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jay\Dropbox\Projects\VSE - RA\"/>
    </mc:Choice>
  </mc:AlternateContent>
  <bookViews>
    <workbookView xWindow="0" yWindow="0" windowWidth="25608" windowHeight="16548" tabRatio="500" activeTab="1"/>
  </bookViews>
  <sheets>
    <sheet name="Template" sheetId="2" r:id="rId1"/>
    <sheet name="1952" sheetId="4" r:id="rId2"/>
    <sheet name="1953" sheetId="6" r:id="rId3"/>
    <sheet name="1954" sheetId="7" r:id="rId4"/>
    <sheet name="1955" sheetId="8" r:id="rId5"/>
    <sheet name="1956" sheetId="9" r:id="rId6"/>
    <sheet name="1957" sheetId="11" r:id="rId7"/>
    <sheet name="1958" sheetId="10" r:id="rId8"/>
    <sheet name="1959" sheetId="13" r:id="rId9"/>
    <sheet name="1960" sheetId="12" r:id="rId10"/>
    <sheet name="1961" sheetId="14" r:id="rId11"/>
    <sheet name="1962" sheetId="15" r:id="rId12"/>
    <sheet name="1963" sheetId="16" r:id="rId13"/>
    <sheet name="1964" sheetId="17" r:id="rId1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7" i="16" l="1"/>
  <c r="D384" i="14"/>
  <c r="D378" i="10" l="1"/>
  <c r="D377" i="10"/>
  <c r="D565" i="11" l="1"/>
  <c r="D564" i="11"/>
  <c r="D395" i="11"/>
  <c r="D394" i="11"/>
  <c r="D174" i="11"/>
  <c r="D173" i="11"/>
  <c r="D144" i="11"/>
  <c r="D377" i="9"/>
  <c r="D376" i="9"/>
  <c r="D416" i="8"/>
  <c r="D342" i="8"/>
  <c r="D228" i="8"/>
  <c r="D206" i="8"/>
  <c r="D174" i="8"/>
  <c r="D173" i="8"/>
  <c r="D51" i="8"/>
  <c r="D382" i="7"/>
  <c r="D210" i="7" l="1"/>
  <c r="D77" i="6" l="1"/>
  <c r="D30" i="6"/>
  <c r="D26" i="6"/>
  <c r="D25" i="6"/>
  <c r="D790" i="4"/>
  <c r="D726" i="4"/>
  <c r="D722" i="4"/>
  <c r="D703" i="4"/>
  <c r="D702" i="4"/>
  <c r="D701" i="4"/>
  <c r="D700" i="4"/>
</calcChain>
</file>

<file path=xl/comments1.xml><?xml version="1.0" encoding="utf-8"?>
<comments xmlns="http://schemas.openxmlformats.org/spreadsheetml/2006/main">
  <authors>
    <author>Christian Dippel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1960
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1962-report
</t>
        </r>
      </text>
    </comment>
  </commentList>
</comments>
</file>

<file path=xl/comments10.xml><?xml version="1.0" encoding="utf-8"?>
<comments xmlns="http://schemas.openxmlformats.org/spreadsheetml/2006/main">
  <authors>
    <author>Christian Dippel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1960
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1962-report
</t>
        </r>
      </text>
    </comment>
  </commentList>
</comments>
</file>

<file path=xl/comments11.xml><?xml version="1.0" encoding="utf-8"?>
<comments xmlns="http://schemas.openxmlformats.org/spreadsheetml/2006/main">
  <authors>
    <author>Christian Dippel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1960
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1962-report
</t>
        </r>
      </text>
    </comment>
  </commentList>
</comments>
</file>

<file path=xl/comments12.xml><?xml version="1.0" encoding="utf-8"?>
<comments xmlns="http://schemas.openxmlformats.org/spreadsheetml/2006/main">
  <authors>
    <author>Christian Dippel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1960
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1962-report
</t>
        </r>
      </text>
    </comment>
  </commentList>
</comments>
</file>

<file path=xl/comments13.xml><?xml version="1.0" encoding="utf-8"?>
<comments xmlns="http://schemas.openxmlformats.org/spreadsheetml/2006/main">
  <authors>
    <author>Christian Dippel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1960
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1962-report
</t>
        </r>
      </text>
    </comment>
  </commentList>
</comments>
</file>

<file path=xl/comments14.xml><?xml version="1.0" encoding="utf-8"?>
<comments xmlns="http://schemas.openxmlformats.org/spreadsheetml/2006/main">
  <authors>
    <author>Christian Dippel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1960
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1962-report
</t>
        </r>
      </text>
    </comment>
  </commentList>
</comments>
</file>

<file path=xl/comments2.xml><?xml version="1.0" encoding="utf-8"?>
<comments xmlns="http://schemas.openxmlformats.org/spreadsheetml/2006/main">
  <authors>
    <author>Christian Dippel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1960
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1962-report
</t>
        </r>
      </text>
    </comment>
  </commentList>
</comments>
</file>

<file path=xl/comments3.xml><?xml version="1.0" encoding="utf-8"?>
<comments xmlns="http://schemas.openxmlformats.org/spreadsheetml/2006/main">
  <authors>
    <author>Christian Dippel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1960
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1962-report
</t>
        </r>
      </text>
    </comment>
  </commentList>
</comments>
</file>

<file path=xl/comments4.xml><?xml version="1.0" encoding="utf-8"?>
<comments xmlns="http://schemas.openxmlformats.org/spreadsheetml/2006/main">
  <authors>
    <author>Christian Dippel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1960
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1962-report
</t>
        </r>
      </text>
    </comment>
  </commentList>
</comments>
</file>

<file path=xl/comments5.xml><?xml version="1.0" encoding="utf-8"?>
<comments xmlns="http://schemas.openxmlformats.org/spreadsheetml/2006/main">
  <authors>
    <author>Christian Dippel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1960
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1962-report
</t>
        </r>
      </text>
    </comment>
  </commentList>
</comments>
</file>

<file path=xl/comments6.xml><?xml version="1.0" encoding="utf-8"?>
<comments xmlns="http://schemas.openxmlformats.org/spreadsheetml/2006/main">
  <authors>
    <author>Christian Dippel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1960
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1962-report
</t>
        </r>
      </text>
    </comment>
  </commentList>
</comments>
</file>

<file path=xl/comments7.xml><?xml version="1.0" encoding="utf-8"?>
<comments xmlns="http://schemas.openxmlformats.org/spreadsheetml/2006/main">
  <authors>
    <author>Christian Dippel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1960
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1962-report
</t>
        </r>
      </text>
    </comment>
  </commentList>
</comments>
</file>

<file path=xl/comments8.xml><?xml version="1.0" encoding="utf-8"?>
<comments xmlns="http://schemas.openxmlformats.org/spreadsheetml/2006/main">
  <authors>
    <author>Christian Dippel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1960
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1962-report
</t>
        </r>
      </text>
    </comment>
  </commentList>
</comments>
</file>

<file path=xl/comments9.xml><?xml version="1.0" encoding="utf-8"?>
<comments xmlns="http://schemas.openxmlformats.org/spreadsheetml/2006/main">
  <authors>
    <author>Christian Dippel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1960
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Christian Dippel:</t>
        </r>
        <r>
          <rPr>
            <sz val="9"/>
            <color indexed="81"/>
            <rFont val="Calibri"/>
            <family val="2"/>
          </rPr>
          <t xml:space="preserve">
i..e if 1960 revenues are reported in 1962, this would be 1962-report
</t>
        </r>
      </text>
    </comment>
  </commentList>
</comments>
</file>

<file path=xl/sharedStrings.xml><?xml version="1.0" encoding="utf-8"?>
<sst xmlns="http://schemas.openxmlformats.org/spreadsheetml/2006/main" count="39873" uniqueCount="353">
  <si>
    <t>colony</t>
  </si>
  <si>
    <t>year</t>
  </si>
  <si>
    <t>currency</t>
  </si>
  <si>
    <t>_j</t>
  </si>
  <si>
    <t>entry</t>
  </si>
  <si>
    <t>pdf_page</t>
  </si>
  <si>
    <t>doc_page</t>
  </si>
  <si>
    <t>Aden</t>
  </si>
  <si>
    <t>Population</t>
  </si>
  <si>
    <t>.</t>
  </si>
  <si>
    <t>Revenue</t>
  </si>
  <si>
    <t>Expenditure</t>
  </si>
  <si>
    <t>Tax(income)</t>
  </si>
  <si>
    <t>PublicWorks</t>
  </si>
  <si>
    <t>PublicDebt</t>
  </si>
  <si>
    <t>PublicHealth</t>
  </si>
  <si>
    <t>PublicUtilities</t>
  </si>
  <si>
    <t>Imports</t>
  </si>
  <si>
    <t>Exports</t>
  </si>
  <si>
    <t>Railway</t>
  </si>
  <si>
    <t>Road</t>
  </si>
  <si>
    <t>TelephoneLine</t>
  </si>
  <si>
    <t>Antigua and Barbuda</t>
  </si>
  <si>
    <t>Australia</t>
  </si>
  <si>
    <t>Bahamas</t>
  </si>
  <si>
    <t>Barbados</t>
  </si>
  <si>
    <t>Basutoland</t>
  </si>
  <si>
    <t>Bay Islands</t>
  </si>
  <si>
    <t>Bengal</t>
  </si>
  <si>
    <t>Bermuda</t>
  </si>
  <si>
    <t>Bombay</t>
  </si>
  <si>
    <t>British Bechuanaland</t>
  </si>
  <si>
    <t>British Burma</t>
  </si>
  <si>
    <t>British Cameroons</t>
  </si>
  <si>
    <t>British Columbia</t>
  </si>
  <si>
    <t>British Guiana</t>
  </si>
  <si>
    <t>British Honduras</t>
  </si>
  <si>
    <t>British Kaffaria</t>
  </si>
  <si>
    <t>British Mauritius</t>
  </si>
  <si>
    <t>British New Guinea</t>
  </si>
  <si>
    <t>British Somaliland</t>
  </si>
  <si>
    <t>British Togoland</t>
  </si>
  <si>
    <t>Bushire</t>
  </si>
  <si>
    <t>Canada (United Province of)</t>
  </si>
  <si>
    <t>Cape Colony</t>
  </si>
  <si>
    <t>Cayman Islands</t>
  </si>
  <si>
    <t>Ceylon</t>
  </si>
  <si>
    <t>Christmas Island</t>
  </si>
  <si>
    <t>Cocos Islands</t>
  </si>
  <si>
    <t>Cook Islands</t>
  </si>
  <si>
    <t>Coorg</t>
  </si>
  <si>
    <t>Cyprus</t>
  </si>
  <si>
    <t>Cyrenaica</t>
  </si>
  <si>
    <t>Dominica</t>
  </si>
  <si>
    <t>Dutch India</t>
  </si>
  <si>
    <t>Egypt</t>
  </si>
  <si>
    <t>Ellice Islands</t>
  </si>
  <si>
    <t>Eritrea</t>
  </si>
  <si>
    <t>Falkland Islands</t>
  </si>
  <si>
    <t>Fiji</t>
  </si>
  <si>
    <t>Gambia Colony and Protectorate</t>
  </si>
  <si>
    <t>Gibraltar</t>
  </si>
  <si>
    <t>Gilbert and Ellice Islands</t>
  </si>
  <si>
    <t>Gold Coast</t>
  </si>
  <si>
    <t>Grenada</t>
  </si>
  <si>
    <t>Griqualand West</t>
  </si>
  <si>
    <t>Hawaii</t>
  </si>
  <si>
    <t>Heligoland</t>
  </si>
  <si>
    <t>Hong Kong</t>
  </si>
  <si>
    <t>India</t>
  </si>
  <si>
    <t>Ionian Islands</t>
  </si>
  <si>
    <t>Ireland</t>
  </si>
  <si>
    <t>Italian Somaliland</t>
  </si>
  <si>
    <t>Jamaica</t>
  </si>
  <si>
    <t>Kenya</t>
  </si>
  <si>
    <t>Labuan</t>
  </si>
  <si>
    <t>Lagos</t>
  </si>
  <si>
    <t>Leeward Islands</t>
  </si>
  <si>
    <t>Lord Howe Island</t>
  </si>
  <si>
    <t>Madras</t>
  </si>
  <si>
    <t>Malta</t>
  </si>
  <si>
    <t>Mauritius</t>
  </si>
  <si>
    <t>Montserrat</t>
  </si>
  <si>
    <t>Natal</t>
  </si>
  <si>
    <t>Nevis</t>
  </si>
  <si>
    <t>New Brunswick</t>
  </si>
  <si>
    <t>New Hebrides</t>
  </si>
  <si>
    <t>New South Wales</t>
  </si>
  <si>
    <t>New Zealand</t>
  </si>
  <si>
    <t>Newfoundland</t>
  </si>
  <si>
    <t>Nigeria</t>
  </si>
  <si>
    <t>Norfolk Island</t>
  </si>
  <si>
    <t>North Borneo</t>
  </si>
  <si>
    <t>Northern Rhodesia</t>
  </si>
  <si>
    <t>Northwest Frontier Province</t>
  </si>
  <si>
    <t>Nova Scotia</t>
  </si>
  <si>
    <t>Nyasland</t>
  </si>
  <si>
    <t>Ocean Island</t>
  </si>
  <si>
    <t>Orange Free State</t>
  </si>
  <si>
    <t>Prince Edward Island</t>
  </si>
  <si>
    <t>Prince Edward Islands</t>
  </si>
  <si>
    <t>Punjab</t>
  </si>
  <si>
    <t>Queensland</t>
  </si>
  <si>
    <t>Sarawak</t>
  </si>
  <si>
    <t>Seychelles</t>
  </si>
  <si>
    <t>Sierra Leone</t>
  </si>
  <si>
    <t>Sind</t>
  </si>
  <si>
    <t>Somalia</t>
  </si>
  <si>
    <t>South Africa</t>
  </si>
  <si>
    <t>South Australia</t>
  </si>
  <si>
    <t>Southern Nigeria</t>
  </si>
  <si>
    <t>Southern Rhodesia</t>
  </si>
  <si>
    <t>St. Helena</t>
  </si>
  <si>
    <t>St. Kitts and Nevis</t>
  </si>
  <si>
    <t>St. Lucia</t>
  </si>
  <si>
    <t>St. Vincent</t>
  </si>
  <si>
    <t>Straits Settlements</t>
  </si>
  <si>
    <t>Sudan</t>
  </si>
  <si>
    <t>Suez Canal Zone</t>
  </si>
  <si>
    <t>Tasmania</t>
  </si>
  <si>
    <t>Tobago</t>
  </si>
  <si>
    <t>Tranquebar (Danish India)</t>
  </si>
  <si>
    <t>Transvaal</t>
  </si>
  <si>
    <t>Trinidad</t>
  </si>
  <si>
    <t>Trinidad and Tobago</t>
  </si>
  <si>
    <t>Tripolitania</t>
  </si>
  <si>
    <t>Turks and Caicos Islands</t>
  </si>
  <si>
    <t>Uganda</t>
  </si>
  <si>
    <t>Vancouver Island</t>
  </si>
  <si>
    <t>Victoria</t>
  </si>
  <si>
    <t>Walvis Bay</t>
  </si>
  <si>
    <t>Weihaiwei</t>
  </si>
  <si>
    <t>Western Australia</t>
  </si>
  <si>
    <t>Western Samoa</t>
  </si>
  <si>
    <t>Windward Islands</t>
  </si>
  <si>
    <t xml:space="preserve">year_doc </t>
  </si>
  <si>
    <t>RA(T,G)</t>
  </si>
  <si>
    <t>notes</t>
  </si>
  <si>
    <t>T</t>
  </si>
  <si>
    <t>Development Fund</t>
  </si>
  <si>
    <t>general notes</t>
  </si>
  <si>
    <t>only lists values figures from Aden Colony, not Protectorate</t>
  </si>
  <si>
    <t>range: 4-75% income tax</t>
  </si>
  <si>
    <t>unit notes</t>
  </si>
  <si>
    <t>Public Justice</t>
  </si>
  <si>
    <t>Min Age of Education</t>
  </si>
  <si>
    <t>Public Education</t>
  </si>
  <si>
    <t>British Honduras dollar</t>
  </si>
  <si>
    <t>British pound sterling</t>
  </si>
  <si>
    <t>West Indian dollar</t>
  </si>
  <si>
    <t>East Africa shilling</t>
  </si>
  <si>
    <t>range 3-75% income tax</t>
  </si>
  <si>
    <t>given in the British pound sterling</t>
  </si>
  <si>
    <t>Cyprus pound</t>
  </si>
  <si>
    <t>Cyprus pound = 1 British pound sterling</t>
  </si>
  <si>
    <t>range 1s. - 15s.for every pound; 1 pound = 20shillings</t>
  </si>
  <si>
    <t>10 Year Development Fund</t>
  </si>
  <si>
    <t>4 Year Development Fund</t>
  </si>
  <si>
    <t>range: 5-45% income tax</t>
  </si>
  <si>
    <t>Fiji pound sterling</t>
  </si>
  <si>
    <t>F111 = 100 British pounds</t>
  </si>
  <si>
    <t>West African pound</t>
  </si>
  <si>
    <t>1 West African pound = 1 British pound</t>
  </si>
  <si>
    <t xml:space="preserve">1 East Africa Shilling = 1 British Pound </t>
  </si>
  <si>
    <t>The West Indian dollar $4.80 = 1 British pound</t>
  </si>
  <si>
    <t>9d. - 10s. on the pound; 1 pound = 20 shillings</t>
  </si>
  <si>
    <t>1s. 3d. - 6s. 3d. on the pound; 1 pound = 20 shillings</t>
  </si>
  <si>
    <t>Gibraltar Government notes and British sterling used</t>
  </si>
  <si>
    <t>3d. - 11s. 6d. On the pound; 1 pound = 20 shillings</t>
  </si>
  <si>
    <t>HK $ = 1s. 3d. British sterling</t>
  </si>
  <si>
    <t>Hong Kong dollar</t>
  </si>
  <si>
    <t>36 kilometers</t>
  </si>
  <si>
    <t>Britsh pound sterling</t>
  </si>
  <si>
    <t>East African shilling</t>
  </si>
  <si>
    <t>range: Shs. 1/50 - Shs. 11/- income tax on each pound</t>
  </si>
  <si>
    <t>British West Indies dollar</t>
  </si>
  <si>
    <t>1 BWI$ = 4 shillings 2 pence ( or $4.80 = 1 British pound)</t>
  </si>
  <si>
    <t>Maltese pound</t>
  </si>
  <si>
    <t xml:space="preserve">Maltese pound = 1 British pound </t>
  </si>
  <si>
    <t>1 Rs. = 1s. 6d. British pound</t>
  </si>
  <si>
    <t>Rupee</t>
  </si>
  <si>
    <t>range: 10-75 centes in the rupee</t>
  </si>
  <si>
    <t>https://en.wikipedia.org/wiki/%C2%A3sd</t>
  </si>
  <si>
    <t>range 1s. - 3s. 6d. for every pound; 1 pound = 20 shillings</t>
  </si>
  <si>
    <t xml:space="preserve">range: 2s.-6s. 6d. on each pound; 1 pound = 20 shillings or 240d. </t>
  </si>
  <si>
    <t>4.5d. - 15s. On the pound; 1 pound = 20 shillings or 240d</t>
  </si>
  <si>
    <t>Malayan dollar</t>
  </si>
  <si>
    <t>1 Malayn dollar = 2s. 4d. British pound</t>
  </si>
  <si>
    <t>1-12.5% on every dollar</t>
  </si>
  <si>
    <t>1 Malayan dollar = 2s 4d. British pound</t>
  </si>
  <si>
    <t>1 Rupee = 1s. 6d. British pound</t>
  </si>
  <si>
    <t>range: 2.5%-50% income tax</t>
  </si>
  <si>
    <t>beginning at 6d. On the pound; 240 pence = 1 pound</t>
  </si>
  <si>
    <t>BWI$  4.80 = 1 British pound</t>
  </si>
  <si>
    <t>East African Shilling</t>
  </si>
  <si>
    <t>Gribaltar notes and British pound</t>
  </si>
  <si>
    <t xml:space="preserve">At par with British pound </t>
  </si>
  <si>
    <t>5 Year Development Fund</t>
  </si>
  <si>
    <t xml:space="preserve">5 Year Development Fund </t>
  </si>
  <si>
    <t>no direc taxation</t>
  </si>
  <si>
    <t>range: 6-60% income tax</t>
  </si>
  <si>
    <t>British Honduras $4=£1</t>
  </si>
  <si>
    <t>range:5-45% income tax</t>
  </si>
  <si>
    <t>no public debt</t>
  </si>
  <si>
    <t>1s. - 6s.  on the pound; 1 pound = 20 shillings</t>
  </si>
  <si>
    <t>Income Tax Ordinance came into effect April 1953</t>
  </si>
  <si>
    <t xml:space="preserve">West African pound </t>
  </si>
  <si>
    <t>5 Year Development Plan</t>
  </si>
  <si>
    <t>incom e tax rates are not given</t>
  </si>
  <si>
    <t>1 East Africa Shilling = 1 British pound sterling</t>
  </si>
  <si>
    <t>10 Year Development Plan</t>
  </si>
  <si>
    <t>includes Antigua, St. Kitts-Nevis, Montserrat, and Virgin Islands</t>
  </si>
  <si>
    <t>range: 10-75 cents in the rupee</t>
  </si>
  <si>
    <t>includes the colony and protectorate</t>
  </si>
  <si>
    <t>9d. On every pound</t>
  </si>
  <si>
    <t>Public Works Department figure</t>
  </si>
  <si>
    <t>No public debt</t>
  </si>
  <si>
    <t>No direct taxation</t>
  </si>
  <si>
    <t>range: 2.5-50% income tax</t>
  </si>
  <si>
    <t>range: 10 per cent on the BWI$</t>
  </si>
  <si>
    <t>utilities and urban services</t>
  </si>
  <si>
    <t>,</t>
  </si>
  <si>
    <t xml:space="preserve">British pound sterling </t>
  </si>
  <si>
    <t>1000mils = 1 British pound sterling</t>
  </si>
  <si>
    <t>range: 50-750mils in the pound (1s-15s)</t>
  </si>
  <si>
    <t>decimilized currency in 1954; 50mil coin=1 shilling</t>
  </si>
  <si>
    <t>9d. - 10s. on the pound; 1 pound = 20 shillings; (so 0.9/20)</t>
  </si>
  <si>
    <t>Income Tax Ordinance came into effect 1953</t>
  </si>
  <si>
    <t>3d. - 11s. 6d. On the pound; 1 pound = 20 shillings; 1 shilling = 12 pence</t>
  </si>
  <si>
    <t>2s on the pound; 1 pound = 20 shillings; 1 shilling = 12 pence</t>
  </si>
  <si>
    <t>6d. - 8s. on the pound; 1 pound = 20 shillings; 1 shilling = 12 pence</t>
  </si>
  <si>
    <t>1s. - 6s.  on the pound; 1 pound = 20 shillings; 1 shilling = 12 pence</t>
  </si>
  <si>
    <t>6d. - 11s. 6d. On the pound; 1 pound = 20 shillings; 1 shilling = 12 pence</t>
  </si>
  <si>
    <t>not given</t>
  </si>
  <si>
    <t>not listed</t>
  </si>
  <si>
    <t>range: 2s.-6s. 6d. on each pound; 1 pound = 20 shillings; 12 pence = 1 shilling</t>
  </si>
  <si>
    <t>4.5d. - 15s. On the pound; 1 pound = 20 shillings; 12 pence = 1 shilling</t>
  </si>
  <si>
    <t>3.5%-20% on every dollar</t>
  </si>
  <si>
    <t xml:space="preserve">10 Year Development Fund </t>
  </si>
  <si>
    <t>no debt</t>
  </si>
  <si>
    <t>1 Malay $ = £2.4</t>
  </si>
  <si>
    <t>only a mid-1952 estimate is given</t>
  </si>
  <si>
    <t>BWI$4.80 = 1 British pound sterling</t>
  </si>
  <si>
    <t>range: 6 cents per 1 BWI$</t>
  </si>
  <si>
    <t>The West Indian $4.80 = £1</t>
  </si>
  <si>
    <t>9d. - 10s. on the pound; 1 pound = 20 shillings; 1 shilling = 12 pence</t>
  </si>
  <si>
    <t>2s. On the pound is the standard rate; 1 pound = 20 shillings</t>
  </si>
  <si>
    <t>3 Year Development Fund</t>
  </si>
  <si>
    <t>no form of direct taxation</t>
  </si>
  <si>
    <t>became the responsibility of the local government</t>
  </si>
  <si>
    <t>2d. - 10s. On every pound charged; 20 shilling = 1 pound; 12 pence = 1 shilling</t>
  </si>
  <si>
    <t>3-65 cents on the dollar</t>
  </si>
  <si>
    <t>6d. - 13s. On every pound</t>
  </si>
  <si>
    <t>6d. -15s on every pound</t>
  </si>
  <si>
    <t>6d.-13s. 6d on every pound</t>
  </si>
  <si>
    <t>St. Christopher, Nevis, and Anguilla</t>
  </si>
  <si>
    <t>6d. - 15s. On every pound</t>
  </si>
  <si>
    <t>Virgin Islands</t>
  </si>
  <si>
    <t>6d. - 13s. 6d on every pound</t>
  </si>
  <si>
    <t>no estimates given</t>
  </si>
  <si>
    <t>East African shilling = British pound sterling</t>
  </si>
  <si>
    <t>no estimate given</t>
  </si>
  <si>
    <t>no direct taxation</t>
  </si>
  <si>
    <t>Development Fund for 1957</t>
  </si>
  <si>
    <t>6d. - 15s. on the pound; 1 pound = 20 shillings; 1 shilling = 12 pence</t>
  </si>
  <si>
    <t>2s. - 15s. On the shlling; 1  EA shilling = 20 British shillings</t>
  </si>
  <si>
    <t>Development Fund for 1958</t>
  </si>
  <si>
    <t xml:space="preserve">only estimate is an annual subsidy for education </t>
  </si>
  <si>
    <t>no taxation estimate given</t>
  </si>
  <si>
    <t>1 East African Shilling = 1 British pound sterling</t>
  </si>
  <si>
    <t xml:space="preserve">9d. - 5s. 9d. On the pound  </t>
  </si>
  <si>
    <t>data not available</t>
  </si>
  <si>
    <t>Australian pound sterling</t>
  </si>
  <si>
    <t>1  Australian pound = 5s. 0d.</t>
  </si>
  <si>
    <t xml:space="preserve">1  British pound sterling = 20 shillings </t>
  </si>
  <si>
    <t xml:space="preserve">Australian pound </t>
  </si>
  <si>
    <t>there is mention of roads, but no estimate is given</t>
  </si>
  <si>
    <t>3 Year Development Plan</t>
  </si>
  <si>
    <t>5 year Development Fund</t>
  </si>
  <si>
    <t>became the responsibility of local government</t>
  </si>
  <si>
    <t>range: 6d. - 9s. On the pound</t>
  </si>
  <si>
    <t>range: 2.5-65 cents for every dollar</t>
  </si>
  <si>
    <t>there is an income tax, but no estimate is given</t>
  </si>
  <si>
    <t>no direct taxation (only a poll tax)</t>
  </si>
  <si>
    <t>rate was fixed in 1949</t>
  </si>
  <si>
    <t>1 British pound sterling = 5s. 0d. Australian pound</t>
  </si>
  <si>
    <t>only provides small subsidy to the colony'd education service</t>
  </si>
  <si>
    <t xml:space="preserve">estimate only includes "re-exports" </t>
  </si>
  <si>
    <t>only for 1959</t>
  </si>
  <si>
    <t>6d. - 4s. On the pound</t>
  </si>
  <si>
    <t>only salaries, interest, and property taxes are given</t>
  </si>
  <si>
    <t>range: 10-70 cents in the rupee</t>
  </si>
  <si>
    <t>1s. 9d on every pound</t>
  </si>
  <si>
    <t>range: 5%-50% income tax</t>
  </si>
  <si>
    <t>5-65 cents on the dollar</t>
  </si>
  <si>
    <t>motorable roads exist but no estimate is given</t>
  </si>
  <si>
    <t>range: 1-15s on the pound</t>
  </si>
  <si>
    <t>1s.3d. - 6s.  on the pound; 1 pound = 20 shillings; 1 shilling = 12 pence</t>
  </si>
  <si>
    <t>only profits, salaries, interest, and property taxes are given</t>
  </si>
  <si>
    <t>range: 10-60 cents in the rupee</t>
  </si>
  <si>
    <t>range: 5%-60% income tax</t>
  </si>
  <si>
    <t>4c. - 50c. For every dollar</t>
  </si>
  <si>
    <t>esimate taken from year 1955</t>
  </si>
  <si>
    <t>estimate taken from year 1960</t>
  </si>
  <si>
    <t>no estimate is given</t>
  </si>
  <si>
    <t>abandoned the railway in 1947</t>
  </si>
  <si>
    <t>14 Year Development Fund figure</t>
  </si>
  <si>
    <t>only for 1961</t>
  </si>
  <si>
    <t>1s. 3d on every pound</t>
  </si>
  <si>
    <t>12c. On every $4.80</t>
  </si>
  <si>
    <t>"very little" direct taxation</t>
  </si>
  <si>
    <t>only for the year 1963</t>
  </si>
  <si>
    <t>estimate from 1962</t>
  </si>
  <si>
    <t>South African rand</t>
  </si>
  <si>
    <t>I British pound sterling - R. 2; 1 shilling = 10 cents</t>
  </si>
  <si>
    <t>estimates only given until 1962</t>
  </si>
  <si>
    <t>no estimate given in the year 1965 List</t>
  </si>
  <si>
    <t>1959 Development and Welfare Act</t>
  </si>
  <si>
    <t>also includes Fire Services</t>
  </si>
  <si>
    <t>3.5 Year Development Fund</t>
  </si>
  <si>
    <t>only gives estimates for 1964</t>
  </si>
  <si>
    <t>no estimate given (5 Year Development Fund)</t>
  </si>
  <si>
    <t>only for 1963</t>
  </si>
  <si>
    <t>419893+600647 for copra and phosphate exports</t>
  </si>
  <si>
    <t>accession of Aden to Frederation of South Arabia in 1963, but remained under British soverighnty</t>
  </si>
  <si>
    <t>South Arabian dinar</t>
  </si>
  <si>
    <t>1 South Arabian dinar = 1 British pound sterling</t>
  </si>
  <si>
    <t>adopted the South Arabian dinar in 1965; estimates reported in the dinar</t>
  </si>
  <si>
    <t>East Caribbean dollar</t>
  </si>
  <si>
    <t>East Caribbean dollar $4.80 = £1</t>
  </si>
  <si>
    <t>East Caribbean Currency Authority established in 1965 between Antigua, Barbados, Dominica, Motserrat, St. Kitts-Nevis-Anguilla, St. Lucia, St. Vincent</t>
  </si>
  <si>
    <t>estimate from 1965</t>
  </si>
  <si>
    <t>Grants-in-aid paid to the missions</t>
  </si>
  <si>
    <t>linked with railway system of the Republic of South Africa</t>
  </si>
  <si>
    <t>estimate includes Police and Prisons spending</t>
  </si>
  <si>
    <t>Bermuda Crown is a new coin issued in 1965</t>
  </si>
  <si>
    <t>Guyanese dollar</t>
  </si>
  <si>
    <t>$4.80 = 1 British pound sterling</t>
  </si>
  <si>
    <t>estimate from the year 1960</t>
  </si>
  <si>
    <t>Colonial Development Act 1963</t>
  </si>
  <si>
    <t>estimates only for 1959-1963</t>
  </si>
  <si>
    <t>estimates only for 1959-1964</t>
  </si>
  <si>
    <t>7.5d. -5 s. On the pound</t>
  </si>
  <si>
    <t>Railway ceased operations in 1964</t>
  </si>
  <si>
    <t>5c-20c per $</t>
  </si>
  <si>
    <t>further allocation for 1963-66 Development Fund</t>
  </si>
  <si>
    <t>East Caribbean $4.80 = £1</t>
  </si>
  <si>
    <t>only for 1964</t>
  </si>
  <si>
    <t>387666+805474 exports for copra and phosphate</t>
  </si>
  <si>
    <t>Local Development Plan for 1964</t>
  </si>
  <si>
    <t>US dollar</t>
  </si>
  <si>
    <t>British Virgin Islands</t>
  </si>
  <si>
    <t>(also adopted the East Caribbean $ but still reportes estimates in $BWI)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</si>
</sst>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£-809]#,##0.00"/>
    <numFmt numFmtId="165" formatCode="&quot;$&quot;#,##0.00"/>
    <numFmt numFmtId="166" formatCode="_-[$£-809]* #,##0.00_-;\-[$£-809]* #,##0.00_-;_-[$£-809]* &quot;-&quot;??_-;_-@_-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0" xfId="5" applyNumberFormat="1" applyFont="1"/>
    <xf numFmtId="0" fontId="0" fillId="0" borderId="0" xfId="0" applyAlignment="1">
      <alignment wrapText="1"/>
    </xf>
    <xf numFmtId="0" fontId="7" fillId="0" borderId="0" xfId="0" applyFont="1" applyFill="1"/>
    <xf numFmtId="165" fontId="0" fillId="0" borderId="0" xfId="5" applyNumberFormat="1" applyFont="1"/>
    <xf numFmtId="165" fontId="0" fillId="0" borderId="0" xfId="0" applyNumberFormat="1"/>
    <xf numFmtId="0" fontId="8" fillId="0" borderId="0" xfId="0" applyNumberFormat="1" applyFont="1"/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ill="1"/>
    <xf numFmtId="0" fontId="0" fillId="0" borderId="0" xfId="6" applyNumberFormat="1" applyFont="1" applyFill="1"/>
    <xf numFmtId="0" fontId="0" fillId="0" borderId="0" xfId="5" applyNumberFormat="1" applyFont="1" applyFill="1"/>
    <xf numFmtId="0" fontId="0" fillId="0" borderId="0" xfId="6" applyNumberFormat="1" applyFont="1"/>
    <xf numFmtId="0" fontId="0" fillId="0" borderId="0" xfId="5" applyNumberFormat="1" applyFont="1" applyFill="1" applyBorder="1"/>
    <xf numFmtId="0" fontId="0" fillId="0" borderId="0" xfId="0" applyNumberFormat="1" applyAlignment="1">
      <alignment wrapText="1"/>
    </xf>
    <xf numFmtId="0" fontId="1" fillId="0" borderId="0" xfId="0" applyNumberFormat="1" applyFont="1" applyFill="1" applyBorder="1" applyAlignment="1">
      <alignment wrapText="1"/>
    </xf>
    <xf numFmtId="0" fontId="0" fillId="0" borderId="0" xfId="5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Font="1"/>
    <xf numFmtId="0" fontId="0" fillId="0" borderId="0" xfId="0" applyNumberFormat="1" applyFont="1" applyAlignment="1"/>
    <xf numFmtId="0" fontId="9" fillId="0" borderId="0" xfId="0" applyNumberFormat="1" applyFont="1" applyAlignment="1"/>
    <xf numFmtId="0" fontId="10" fillId="0" borderId="0" xfId="0" applyNumberFormat="1" applyFont="1" applyFill="1"/>
    <xf numFmtId="0" fontId="0" fillId="0" borderId="0" xfId="0" quotePrefix="1"/>
    <xf numFmtId="166" fontId="0" fillId="0" borderId="0" xfId="0" applyNumberFormat="1"/>
  </cellXfs>
  <cellStyles count="7">
    <cellStyle name="Currency" xfId="5" builtinId="4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Percent" xfId="6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39"/>
  <sheetViews>
    <sheetView zoomScale="40" zoomScaleNormal="40" workbookViewId="0">
      <selection activeCell="I15" sqref="I15"/>
    </sheetView>
  </sheetViews>
  <sheetFormatPr defaultRowHeight="15.6" x14ac:dyDescent="0.3"/>
  <cols>
    <col min="1" max="1" width="15.19921875" customWidth="1"/>
    <col min="10" max="10" width="10.59765625" customWidth="1"/>
  </cols>
  <sheetData>
    <row r="1" spans="1:10" x14ac:dyDescent="0.3">
      <c r="A1" t="s">
        <v>0</v>
      </c>
      <c r="B1" t="s">
        <v>3</v>
      </c>
      <c r="C1" t="s">
        <v>1</v>
      </c>
      <c r="D1" t="s">
        <v>4</v>
      </c>
      <c r="E1" t="s">
        <v>136</v>
      </c>
      <c r="F1" t="s">
        <v>135</v>
      </c>
      <c r="G1" t="s">
        <v>5</v>
      </c>
      <c r="H1" t="s">
        <v>6</v>
      </c>
      <c r="I1" t="s">
        <v>2</v>
      </c>
      <c r="J1" t="s">
        <v>137</v>
      </c>
    </row>
    <row r="2" spans="1:10" x14ac:dyDescent="0.3">
      <c r="A2" t="s">
        <v>7</v>
      </c>
      <c r="B2" t="s">
        <v>8</v>
      </c>
      <c r="C2">
        <v>1956</v>
      </c>
      <c r="E2" t="s">
        <v>9</v>
      </c>
      <c r="I2" t="s">
        <v>9</v>
      </c>
    </row>
    <row r="3" spans="1:10" x14ac:dyDescent="0.3">
      <c r="A3" t="s">
        <v>7</v>
      </c>
      <c r="B3" t="s">
        <v>10</v>
      </c>
      <c r="C3">
        <v>1956</v>
      </c>
      <c r="E3" t="s">
        <v>9</v>
      </c>
      <c r="I3" t="s">
        <v>9</v>
      </c>
    </row>
    <row r="4" spans="1:10" x14ac:dyDescent="0.3">
      <c r="A4" t="s">
        <v>7</v>
      </c>
      <c r="B4" t="s">
        <v>11</v>
      </c>
      <c r="C4">
        <v>1956</v>
      </c>
      <c r="E4" t="s">
        <v>9</v>
      </c>
      <c r="I4" t="s">
        <v>9</v>
      </c>
    </row>
    <row r="5" spans="1:10" x14ac:dyDescent="0.3">
      <c r="A5" t="s">
        <v>7</v>
      </c>
      <c r="B5" t="s">
        <v>17</v>
      </c>
      <c r="C5">
        <v>1956</v>
      </c>
      <c r="E5" t="s">
        <v>9</v>
      </c>
      <c r="I5" t="s">
        <v>9</v>
      </c>
    </row>
    <row r="6" spans="1:10" x14ac:dyDescent="0.3">
      <c r="A6" t="s">
        <v>7</v>
      </c>
      <c r="B6" t="s">
        <v>18</v>
      </c>
      <c r="C6">
        <v>1956</v>
      </c>
      <c r="E6" t="s">
        <v>9</v>
      </c>
      <c r="I6" t="s">
        <v>9</v>
      </c>
    </row>
    <row r="7" spans="1:10" x14ac:dyDescent="0.3">
      <c r="A7" t="s">
        <v>7</v>
      </c>
      <c r="B7" t="s">
        <v>14</v>
      </c>
      <c r="C7">
        <v>1956</v>
      </c>
      <c r="E7" t="s">
        <v>9</v>
      </c>
      <c r="I7" t="s">
        <v>9</v>
      </c>
    </row>
    <row r="8" spans="1:10" x14ac:dyDescent="0.3">
      <c r="A8" t="s">
        <v>7</v>
      </c>
      <c r="B8" t="s">
        <v>13</v>
      </c>
      <c r="C8">
        <v>1956</v>
      </c>
      <c r="E8" t="s">
        <v>9</v>
      </c>
      <c r="I8" t="s">
        <v>9</v>
      </c>
    </row>
    <row r="9" spans="1:10" x14ac:dyDescent="0.3">
      <c r="A9" t="s">
        <v>7</v>
      </c>
      <c r="B9" t="s">
        <v>16</v>
      </c>
      <c r="C9">
        <v>1956</v>
      </c>
      <c r="E9" t="s">
        <v>9</v>
      </c>
      <c r="I9" t="s">
        <v>9</v>
      </c>
    </row>
    <row r="10" spans="1:10" x14ac:dyDescent="0.3">
      <c r="A10" t="s">
        <v>7</v>
      </c>
      <c r="B10" t="s">
        <v>15</v>
      </c>
      <c r="C10">
        <v>1956</v>
      </c>
      <c r="E10" t="s">
        <v>9</v>
      </c>
      <c r="I10" t="s">
        <v>9</v>
      </c>
    </row>
    <row r="11" spans="1:10" x14ac:dyDescent="0.3">
      <c r="A11" t="s">
        <v>7</v>
      </c>
      <c r="B11" t="s">
        <v>146</v>
      </c>
      <c r="C11">
        <v>1956</v>
      </c>
      <c r="E11" t="s">
        <v>9</v>
      </c>
      <c r="I11" t="s">
        <v>9</v>
      </c>
    </row>
    <row r="12" spans="1:10" x14ac:dyDescent="0.3">
      <c r="A12" t="s">
        <v>7</v>
      </c>
      <c r="B12" t="s">
        <v>144</v>
      </c>
      <c r="C12">
        <v>1956</v>
      </c>
      <c r="E12" t="s">
        <v>9</v>
      </c>
      <c r="I12" t="s">
        <v>9</v>
      </c>
    </row>
    <row r="13" spans="1:10" x14ac:dyDescent="0.3">
      <c r="A13" t="s">
        <v>7</v>
      </c>
      <c r="B13" t="s">
        <v>139</v>
      </c>
      <c r="C13">
        <v>1956</v>
      </c>
      <c r="E13" t="s">
        <v>9</v>
      </c>
      <c r="I13" t="s">
        <v>9</v>
      </c>
    </row>
    <row r="14" spans="1:10" x14ac:dyDescent="0.3">
      <c r="A14" t="s">
        <v>7</v>
      </c>
      <c r="B14" t="s">
        <v>12</v>
      </c>
      <c r="C14">
        <v>1956</v>
      </c>
      <c r="E14" t="s">
        <v>9</v>
      </c>
      <c r="I14" t="s">
        <v>9</v>
      </c>
    </row>
    <row r="15" spans="1:10" x14ac:dyDescent="0.3">
      <c r="A15" t="s">
        <v>7</v>
      </c>
      <c r="B15" t="s">
        <v>145</v>
      </c>
      <c r="C15">
        <v>1956</v>
      </c>
      <c r="E15" t="s">
        <v>9</v>
      </c>
      <c r="I15" t="s">
        <v>9</v>
      </c>
    </row>
    <row r="16" spans="1:10" x14ac:dyDescent="0.3">
      <c r="A16" t="s">
        <v>7</v>
      </c>
      <c r="B16" t="s">
        <v>19</v>
      </c>
      <c r="C16">
        <v>1956</v>
      </c>
      <c r="E16" t="s">
        <v>9</v>
      </c>
      <c r="I16" t="s">
        <v>9</v>
      </c>
    </row>
    <row r="17" spans="1:9" x14ac:dyDescent="0.3">
      <c r="A17" t="s">
        <v>7</v>
      </c>
      <c r="B17" t="s">
        <v>20</v>
      </c>
      <c r="C17">
        <v>1956</v>
      </c>
      <c r="E17" t="s">
        <v>9</v>
      </c>
      <c r="I17" t="s">
        <v>9</v>
      </c>
    </row>
    <row r="18" spans="1:9" x14ac:dyDescent="0.3">
      <c r="A18" t="s">
        <v>7</v>
      </c>
      <c r="B18" t="s">
        <v>21</v>
      </c>
      <c r="C18">
        <v>1956</v>
      </c>
      <c r="E18" t="s">
        <v>9</v>
      </c>
      <c r="I18" t="s">
        <v>9</v>
      </c>
    </row>
    <row r="19" spans="1:9" x14ac:dyDescent="0.3">
      <c r="A19" t="s">
        <v>22</v>
      </c>
      <c r="B19" t="s">
        <v>8</v>
      </c>
      <c r="C19">
        <v>1956</v>
      </c>
      <c r="E19" t="s">
        <v>9</v>
      </c>
      <c r="I19" t="s">
        <v>9</v>
      </c>
    </row>
    <row r="20" spans="1:9" x14ac:dyDescent="0.3">
      <c r="A20" t="s">
        <v>22</v>
      </c>
      <c r="B20" t="s">
        <v>10</v>
      </c>
      <c r="C20">
        <v>1956</v>
      </c>
      <c r="E20" t="s">
        <v>9</v>
      </c>
      <c r="I20" t="s">
        <v>9</v>
      </c>
    </row>
    <row r="21" spans="1:9" x14ac:dyDescent="0.3">
      <c r="A21" t="s">
        <v>22</v>
      </c>
      <c r="B21" t="s">
        <v>11</v>
      </c>
      <c r="C21">
        <v>1956</v>
      </c>
      <c r="E21" t="s">
        <v>9</v>
      </c>
      <c r="I21" t="s">
        <v>9</v>
      </c>
    </row>
    <row r="22" spans="1:9" x14ac:dyDescent="0.3">
      <c r="A22" t="s">
        <v>22</v>
      </c>
      <c r="B22" t="s">
        <v>17</v>
      </c>
      <c r="C22">
        <v>1956</v>
      </c>
      <c r="E22" t="s">
        <v>9</v>
      </c>
      <c r="I22" t="s">
        <v>9</v>
      </c>
    </row>
    <row r="23" spans="1:9" x14ac:dyDescent="0.3">
      <c r="A23" t="s">
        <v>22</v>
      </c>
      <c r="B23" t="s">
        <v>18</v>
      </c>
      <c r="C23">
        <v>1956</v>
      </c>
      <c r="E23" t="s">
        <v>9</v>
      </c>
      <c r="I23" t="s">
        <v>9</v>
      </c>
    </row>
    <row r="24" spans="1:9" x14ac:dyDescent="0.3">
      <c r="A24" t="s">
        <v>22</v>
      </c>
      <c r="B24" t="s">
        <v>14</v>
      </c>
      <c r="C24">
        <v>1956</v>
      </c>
      <c r="E24" t="s">
        <v>9</v>
      </c>
      <c r="I24" t="s">
        <v>9</v>
      </c>
    </row>
    <row r="25" spans="1:9" x14ac:dyDescent="0.3">
      <c r="A25" t="s">
        <v>22</v>
      </c>
      <c r="B25" t="s">
        <v>13</v>
      </c>
      <c r="C25">
        <v>1956</v>
      </c>
      <c r="E25" t="s">
        <v>9</v>
      </c>
      <c r="I25" t="s">
        <v>9</v>
      </c>
    </row>
    <row r="26" spans="1:9" x14ac:dyDescent="0.3">
      <c r="A26" t="s">
        <v>22</v>
      </c>
      <c r="B26" t="s">
        <v>16</v>
      </c>
      <c r="C26">
        <v>1956</v>
      </c>
      <c r="E26" t="s">
        <v>9</v>
      </c>
      <c r="I26" t="s">
        <v>9</v>
      </c>
    </row>
    <row r="27" spans="1:9" x14ac:dyDescent="0.3">
      <c r="A27" t="s">
        <v>22</v>
      </c>
      <c r="B27" t="s">
        <v>15</v>
      </c>
      <c r="C27">
        <v>1956</v>
      </c>
      <c r="E27" t="s">
        <v>9</v>
      </c>
      <c r="I27" t="s">
        <v>9</v>
      </c>
    </row>
    <row r="28" spans="1:9" x14ac:dyDescent="0.3">
      <c r="A28" t="s">
        <v>22</v>
      </c>
      <c r="B28" t="s">
        <v>146</v>
      </c>
      <c r="C28">
        <v>1956</v>
      </c>
      <c r="E28" t="s">
        <v>9</v>
      </c>
      <c r="I28" t="s">
        <v>9</v>
      </c>
    </row>
    <row r="29" spans="1:9" x14ac:dyDescent="0.3">
      <c r="A29" t="s">
        <v>22</v>
      </c>
      <c r="B29" t="s">
        <v>144</v>
      </c>
      <c r="C29">
        <v>1956</v>
      </c>
      <c r="E29" t="s">
        <v>9</v>
      </c>
      <c r="I29" t="s">
        <v>9</v>
      </c>
    </row>
    <row r="30" spans="1:9" x14ac:dyDescent="0.3">
      <c r="A30" t="s">
        <v>22</v>
      </c>
      <c r="B30" t="s">
        <v>139</v>
      </c>
      <c r="C30">
        <v>1956</v>
      </c>
      <c r="E30" t="s">
        <v>9</v>
      </c>
      <c r="I30" t="s">
        <v>9</v>
      </c>
    </row>
    <row r="31" spans="1:9" x14ac:dyDescent="0.3">
      <c r="A31" t="s">
        <v>22</v>
      </c>
      <c r="B31" t="s">
        <v>12</v>
      </c>
      <c r="C31">
        <v>1956</v>
      </c>
      <c r="E31" t="s">
        <v>9</v>
      </c>
      <c r="I31" t="s">
        <v>9</v>
      </c>
    </row>
    <row r="32" spans="1:9" x14ac:dyDescent="0.3">
      <c r="A32" t="s">
        <v>22</v>
      </c>
      <c r="B32" t="s">
        <v>145</v>
      </c>
      <c r="C32">
        <v>1956</v>
      </c>
      <c r="E32" t="s">
        <v>9</v>
      </c>
      <c r="I32" t="s">
        <v>9</v>
      </c>
    </row>
    <row r="33" spans="1:9" x14ac:dyDescent="0.3">
      <c r="A33" t="s">
        <v>22</v>
      </c>
      <c r="B33" t="s">
        <v>19</v>
      </c>
      <c r="C33">
        <v>1956</v>
      </c>
      <c r="E33" t="s">
        <v>9</v>
      </c>
      <c r="I33" t="s">
        <v>9</v>
      </c>
    </row>
    <row r="34" spans="1:9" x14ac:dyDescent="0.3">
      <c r="A34" t="s">
        <v>22</v>
      </c>
      <c r="B34" t="s">
        <v>20</v>
      </c>
      <c r="C34">
        <v>1956</v>
      </c>
      <c r="E34" t="s">
        <v>9</v>
      </c>
      <c r="I34" t="s">
        <v>9</v>
      </c>
    </row>
    <row r="35" spans="1:9" x14ac:dyDescent="0.3">
      <c r="A35" t="s">
        <v>22</v>
      </c>
      <c r="B35" t="s">
        <v>21</v>
      </c>
      <c r="C35">
        <v>1956</v>
      </c>
      <c r="E35" t="s">
        <v>9</v>
      </c>
      <c r="I35" t="s">
        <v>9</v>
      </c>
    </row>
    <row r="36" spans="1:9" x14ac:dyDescent="0.3">
      <c r="A36" t="s">
        <v>23</v>
      </c>
      <c r="B36" t="s">
        <v>8</v>
      </c>
      <c r="C36">
        <v>1956</v>
      </c>
      <c r="E36" t="s">
        <v>9</v>
      </c>
      <c r="I36" t="s">
        <v>9</v>
      </c>
    </row>
    <row r="37" spans="1:9" x14ac:dyDescent="0.3">
      <c r="A37" t="s">
        <v>23</v>
      </c>
      <c r="B37" t="s">
        <v>10</v>
      </c>
      <c r="C37">
        <v>1956</v>
      </c>
      <c r="E37" t="s">
        <v>9</v>
      </c>
      <c r="I37" t="s">
        <v>9</v>
      </c>
    </row>
    <row r="38" spans="1:9" x14ac:dyDescent="0.3">
      <c r="A38" t="s">
        <v>23</v>
      </c>
      <c r="B38" t="s">
        <v>11</v>
      </c>
      <c r="C38">
        <v>1956</v>
      </c>
      <c r="E38" t="s">
        <v>9</v>
      </c>
      <c r="I38" t="s">
        <v>9</v>
      </c>
    </row>
    <row r="39" spans="1:9" x14ac:dyDescent="0.3">
      <c r="A39" t="s">
        <v>23</v>
      </c>
      <c r="B39" t="s">
        <v>17</v>
      </c>
      <c r="C39">
        <v>1956</v>
      </c>
      <c r="E39" t="s">
        <v>9</v>
      </c>
      <c r="I39" t="s">
        <v>9</v>
      </c>
    </row>
    <row r="40" spans="1:9" x14ac:dyDescent="0.3">
      <c r="A40" t="s">
        <v>23</v>
      </c>
      <c r="B40" t="s">
        <v>18</v>
      </c>
      <c r="C40">
        <v>1956</v>
      </c>
      <c r="E40" t="s">
        <v>9</v>
      </c>
      <c r="I40" t="s">
        <v>9</v>
      </c>
    </row>
    <row r="41" spans="1:9" x14ac:dyDescent="0.3">
      <c r="A41" t="s">
        <v>23</v>
      </c>
      <c r="B41" t="s">
        <v>14</v>
      </c>
      <c r="C41">
        <v>1956</v>
      </c>
      <c r="E41" t="s">
        <v>9</v>
      </c>
      <c r="I41" t="s">
        <v>9</v>
      </c>
    </row>
    <row r="42" spans="1:9" x14ac:dyDescent="0.3">
      <c r="A42" t="s">
        <v>23</v>
      </c>
      <c r="B42" t="s">
        <v>13</v>
      </c>
      <c r="C42">
        <v>1956</v>
      </c>
      <c r="E42" t="s">
        <v>9</v>
      </c>
      <c r="I42" t="s">
        <v>9</v>
      </c>
    </row>
    <row r="43" spans="1:9" x14ac:dyDescent="0.3">
      <c r="A43" t="s">
        <v>23</v>
      </c>
      <c r="B43" t="s">
        <v>16</v>
      </c>
      <c r="C43">
        <v>1956</v>
      </c>
      <c r="E43" t="s">
        <v>9</v>
      </c>
      <c r="I43" t="s">
        <v>9</v>
      </c>
    </row>
    <row r="44" spans="1:9" x14ac:dyDescent="0.3">
      <c r="A44" t="s">
        <v>23</v>
      </c>
      <c r="B44" t="s">
        <v>15</v>
      </c>
      <c r="C44">
        <v>1956</v>
      </c>
      <c r="E44" t="s">
        <v>9</v>
      </c>
      <c r="I44" t="s">
        <v>9</v>
      </c>
    </row>
    <row r="45" spans="1:9" x14ac:dyDescent="0.3">
      <c r="A45" t="s">
        <v>23</v>
      </c>
      <c r="B45" t="s">
        <v>146</v>
      </c>
      <c r="C45">
        <v>1956</v>
      </c>
      <c r="E45" t="s">
        <v>9</v>
      </c>
      <c r="I45" t="s">
        <v>9</v>
      </c>
    </row>
    <row r="46" spans="1:9" x14ac:dyDescent="0.3">
      <c r="A46" t="s">
        <v>23</v>
      </c>
      <c r="B46" t="s">
        <v>144</v>
      </c>
      <c r="C46">
        <v>1956</v>
      </c>
      <c r="E46" t="s">
        <v>9</v>
      </c>
      <c r="I46" t="s">
        <v>9</v>
      </c>
    </row>
    <row r="47" spans="1:9" x14ac:dyDescent="0.3">
      <c r="A47" t="s">
        <v>23</v>
      </c>
      <c r="B47" t="s">
        <v>139</v>
      </c>
      <c r="C47">
        <v>1956</v>
      </c>
      <c r="E47" t="s">
        <v>9</v>
      </c>
      <c r="I47" t="s">
        <v>9</v>
      </c>
    </row>
    <row r="48" spans="1:9" x14ac:dyDescent="0.3">
      <c r="A48" t="s">
        <v>23</v>
      </c>
      <c r="B48" t="s">
        <v>12</v>
      </c>
      <c r="C48">
        <v>1956</v>
      </c>
      <c r="E48" t="s">
        <v>9</v>
      </c>
      <c r="I48" t="s">
        <v>9</v>
      </c>
    </row>
    <row r="49" spans="1:9" x14ac:dyDescent="0.3">
      <c r="A49" t="s">
        <v>23</v>
      </c>
      <c r="B49" t="s">
        <v>145</v>
      </c>
      <c r="C49">
        <v>1956</v>
      </c>
      <c r="E49" t="s">
        <v>9</v>
      </c>
      <c r="I49" t="s">
        <v>9</v>
      </c>
    </row>
    <row r="50" spans="1:9" x14ac:dyDescent="0.3">
      <c r="A50" t="s">
        <v>23</v>
      </c>
      <c r="B50" t="s">
        <v>19</v>
      </c>
      <c r="C50">
        <v>1956</v>
      </c>
      <c r="E50" t="s">
        <v>9</v>
      </c>
      <c r="I50" t="s">
        <v>9</v>
      </c>
    </row>
    <row r="51" spans="1:9" x14ac:dyDescent="0.3">
      <c r="A51" t="s">
        <v>23</v>
      </c>
      <c r="B51" t="s">
        <v>20</v>
      </c>
      <c r="C51">
        <v>1956</v>
      </c>
      <c r="E51" t="s">
        <v>9</v>
      </c>
      <c r="I51" t="s">
        <v>9</v>
      </c>
    </row>
    <row r="52" spans="1:9" x14ac:dyDescent="0.3">
      <c r="A52" t="s">
        <v>23</v>
      </c>
      <c r="B52" t="s">
        <v>21</v>
      </c>
      <c r="C52">
        <v>1956</v>
      </c>
      <c r="E52" t="s">
        <v>9</v>
      </c>
      <c r="I52" t="s">
        <v>9</v>
      </c>
    </row>
    <row r="53" spans="1:9" x14ac:dyDescent="0.3">
      <c r="A53" t="s">
        <v>24</v>
      </c>
      <c r="B53" t="s">
        <v>8</v>
      </c>
      <c r="C53">
        <v>1956</v>
      </c>
      <c r="E53" t="s">
        <v>9</v>
      </c>
      <c r="I53" t="s">
        <v>9</v>
      </c>
    </row>
    <row r="54" spans="1:9" x14ac:dyDescent="0.3">
      <c r="A54" t="s">
        <v>24</v>
      </c>
      <c r="B54" t="s">
        <v>10</v>
      </c>
      <c r="C54">
        <v>1956</v>
      </c>
      <c r="E54" t="s">
        <v>9</v>
      </c>
      <c r="I54" t="s">
        <v>9</v>
      </c>
    </row>
    <row r="55" spans="1:9" x14ac:dyDescent="0.3">
      <c r="A55" t="s">
        <v>24</v>
      </c>
      <c r="B55" t="s">
        <v>11</v>
      </c>
      <c r="C55">
        <v>1956</v>
      </c>
      <c r="E55" t="s">
        <v>9</v>
      </c>
      <c r="I55" t="s">
        <v>9</v>
      </c>
    </row>
    <row r="56" spans="1:9" x14ac:dyDescent="0.3">
      <c r="A56" t="s">
        <v>24</v>
      </c>
      <c r="B56" t="s">
        <v>17</v>
      </c>
      <c r="C56">
        <v>1956</v>
      </c>
      <c r="E56" t="s">
        <v>9</v>
      </c>
      <c r="I56" t="s">
        <v>9</v>
      </c>
    </row>
    <row r="57" spans="1:9" x14ac:dyDescent="0.3">
      <c r="A57" t="s">
        <v>24</v>
      </c>
      <c r="B57" t="s">
        <v>18</v>
      </c>
      <c r="C57">
        <v>1956</v>
      </c>
      <c r="E57" t="s">
        <v>9</v>
      </c>
      <c r="I57" t="s">
        <v>9</v>
      </c>
    </row>
    <row r="58" spans="1:9" x14ac:dyDescent="0.3">
      <c r="A58" t="s">
        <v>24</v>
      </c>
      <c r="B58" t="s">
        <v>14</v>
      </c>
      <c r="C58">
        <v>1956</v>
      </c>
      <c r="E58" t="s">
        <v>9</v>
      </c>
      <c r="I58" t="s">
        <v>9</v>
      </c>
    </row>
    <row r="59" spans="1:9" x14ac:dyDescent="0.3">
      <c r="A59" t="s">
        <v>24</v>
      </c>
      <c r="B59" t="s">
        <v>13</v>
      </c>
      <c r="C59">
        <v>1956</v>
      </c>
      <c r="E59" t="s">
        <v>9</v>
      </c>
      <c r="I59" t="s">
        <v>9</v>
      </c>
    </row>
    <row r="60" spans="1:9" x14ac:dyDescent="0.3">
      <c r="A60" t="s">
        <v>24</v>
      </c>
      <c r="B60" t="s">
        <v>16</v>
      </c>
      <c r="C60">
        <v>1956</v>
      </c>
      <c r="E60" t="s">
        <v>9</v>
      </c>
      <c r="I60" t="s">
        <v>9</v>
      </c>
    </row>
    <row r="61" spans="1:9" x14ac:dyDescent="0.3">
      <c r="A61" t="s">
        <v>24</v>
      </c>
      <c r="B61" t="s">
        <v>15</v>
      </c>
      <c r="C61">
        <v>1956</v>
      </c>
      <c r="E61" t="s">
        <v>9</v>
      </c>
      <c r="I61" t="s">
        <v>9</v>
      </c>
    </row>
    <row r="62" spans="1:9" x14ac:dyDescent="0.3">
      <c r="A62" t="s">
        <v>24</v>
      </c>
      <c r="B62" t="s">
        <v>146</v>
      </c>
      <c r="C62">
        <v>1956</v>
      </c>
      <c r="E62" t="s">
        <v>9</v>
      </c>
      <c r="I62" t="s">
        <v>9</v>
      </c>
    </row>
    <row r="63" spans="1:9" x14ac:dyDescent="0.3">
      <c r="A63" t="s">
        <v>24</v>
      </c>
      <c r="B63" t="s">
        <v>144</v>
      </c>
      <c r="C63">
        <v>1956</v>
      </c>
      <c r="E63" t="s">
        <v>9</v>
      </c>
      <c r="I63" t="s">
        <v>9</v>
      </c>
    </row>
    <row r="64" spans="1:9" x14ac:dyDescent="0.3">
      <c r="A64" t="s">
        <v>24</v>
      </c>
      <c r="B64" t="s">
        <v>139</v>
      </c>
      <c r="C64">
        <v>1956</v>
      </c>
      <c r="E64" t="s">
        <v>9</v>
      </c>
      <c r="I64" t="s">
        <v>9</v>
      </c>
    </row>
    <row r="65" spans="1:9" x14ac:dyDescent="0.3">
      <c r="A65" t="s">
        <v>24</v>
      </c>
      <c r="B65" t="s">
        <v>12</v>
      </c>
      <c r="C65">
        <v>1956</v>
      </c>
      <c r="E65" t="s">
        <v>9</v>
      </c>
      <c r="I65" t="s">
        <v>9</v>
      </c>
    </row>
    <row r="66" spans="1:9" x14ac:dyDescent="0.3">
      <c r="A66" t="s">
        <v>24</v>
      </c>
      <c r="B66" t="s">
        <v>145</v>
      </c>
      <c r="C66">
        <v>1956</v>
      </c>
      <c r="E66" t="s">
        <v>9</v>
      </c>
      <c r="I66" t="s">
        <v>9</v>
      </c>
    </row>
    <row r="67" spans="1:9" x14ac:dyDescent="0.3">
      <c r="A67" t="s">
        <v>24</v>
      </c>
      <c r="B67" t="s">
        <v>19</v>
      </c>
      <c r="C67">
        <v>1956</v>
      </c>
      <c r="E67" t="s">
        <v>9</v>
      </c>
      <c r="I67" t="s">
        <v>9</v>
      </c>
    </row>
    <row r="68" spans="1:9" x14ac:dyDescent="0.3">
      <c r="A68" t="s">
        <v>24</v>
      </c>
      <c r="B68" t="s">
        <v>20</v>
      </c>
      <c r="C68">
        <v>1956</v>
      </c>
      <c r="E68" t="s">
        <v>9</v>
      </c>
      <c r="I68" t="s">
        <v>9</v>
      </c>
    </row>
    <row r="69" spans="1:9" x14ac:dyDescent="0.3">
      <c r="A69" t="s">
        <v>24</v>
      </c>
      <c r="B69" t="s">
        <v>21</v>
      </c>
      <c r="C69">
        <v>1956</v>
      </c>
      <c r="E69" t="s">
        <v>9</v>
      </c>
      <c r="I69" t="s">
        <v>9</v>
      </c>
    </row>
    <row r="70" spans="1:9" x14ac:dyDescent="0.3">
      <c r="A70" t="s">
        <v>25</v>
      </c>
      <c r="B70" t="s">
        <v>8</v>
      </c>
      <c r="C70">
        <v>1956</v>
      </c>
      <c r="E70" t="s">
        <v>9</v>
      </c>
      <c r="I70" t="s">
        <v>9</v>
      </c>
    </row>
    <row r="71" spans="1:9" x14ac:dyDescent="0.3">
      <c r="A71" t="s">
        <v>25</v>
      </c>
      <c r="B71" t="s">
        <v>10</v>
      </c>
      <c r="C71">
        <v>1956</v>
      </c>
      <c r="E71" t="s">
        <v>9</v>
      </c>
      <c r="I71" t="s">
        <v>9</v>
      </c>
    </row>
    <row r="72" spans="1:9" x14ac:dyDescent="0.3">
      <c r="A72" t="s">
        <v>25</v>
      </c>
      <c r="B72" t="s">
        <v>11</v>
      </c>
      <c r="C72">
        <v>1956</v>
      </c>
      <c r="E72" t="s">
        <v>9</v>
      </c>
      <c r="I72" t="s">
        <v>9</v>
      </c>
    </row>
    <row r="73" spans="1:9" x14ac:dyDescent="0.3">
      <c r="A73" t="s">
        <v>25</v>
      </c>
      <c r="B73" t="s">
        <v>17</v>
      </c>
      <c r="C73">
        <v>1956</v>
      </c>
      <c r="E73" t="s">
        <v>9</v>
      </c>
      <c r="I73" t="s">
        <v>9</v>
      </c>
    </row>
    <row r="74" spans="1:9" x14ac:dyDescent="0.3">
      <c r="A74" t="s">
        <v>25</v>
      </c>
      <c r="B74" t="s">
        <v>18</v>
      </c>
      <c r="C74">
        <v>1956</v>
      </c>
      <c r="E74" t="s">
        <v>9</v>
      </c>
      <c r="I74" t="s">
        <v>9</v>
      </c>
    </row>
    <row r="75" spans="1:9" x14ac:dyDescent="0.3">
      <c r="A75" t="s">
        <v>25</v>
      </c>
      <c r="B75" t="s">
        <v>14</v>
      </c>
      <c r="C75">
        <v>1956</v>
      </c>
      <c r="E75" t="s">
        <v>9</v>
      </c>
      <c r="I75" t="s">
        <v>9</v>
      </c>
    </row>
    <row r="76" spans="1:9" x14ac:dyDescent="0.3">
      <c r="A76" t="s">
        <v>25</v>
      </c>
      <c r="B76" t="s">
        <v>13</v>
      </c>
      <c r="C76">
        <v>1956</v>
      </c>
      <c r="E76" t="s">
        <v>9</v>
      </c>
      <c r="I76" t="s">
        <v>9</v>
      </c>
    </row>
    <row r="77" spans="1:9" x14ac:dyDescent="0.3">
      <c r="A77" t="s">
        <v>25</v>
      </c>
      <c r="B77" t="s">
        <v>16</v>
      </c>
      <c r="C77">
        <v>1956</v>
      </c>
      <c r="E77" t="s">
        <v>9</v>
      </c>
      <c r="I77" t="s">
        <v>9</v>
      </c>
    </row>
    <row r="78" spans="1:9" x14ac:dyDescent="0.3">
      <c r="A78" t="s">
        <v>25</v>
      </c>
      <c r="B78" t="s">
        <v>15</v>
      </c>
      <c r="C78">
        <v>1956</v>
      </c>
      <c r="E78" t="s">
        <v>9</v>
      </c>
      <c r="I78" t="s">
        <v>9</v>
      </c>
    </row>
    <row r="79" spans="1:9" x14ac:dyDescent="0.3">
      <c r="A79" t="s">
        <v>25</v>
      </c>
      <c r="B79" t="s">
        <v>146</v>
      </c>
      <c r="C79">
        <v>1956</v>
      </c>
      <c r="E79" t="s">
        <v>9</v>
      </c>
      <c r="I79" t="s">
        <v>9</v>
      </c>
    </row>
    <row r="80" spans="1:9" x14ac:dyDescent="0.3">
      <c r="A80" t="s">
        <v>25</v>
      </c>
      <c r="B80" t="s">
        <v>144</v>
      </c>
      <c r="C80">
        <v>1956</v>
      </c>
      <c r="E80" t="s">
        <v>9</v>
      </c>
      <c r="I80" t="s">
        <v>9</v>
      </c>
    </row>
    <row r="81" spans="1:9" x14ac:dyDescent="0.3">
      <c r="A81" t="s">
        <v>25</v>
      </c>
      <c r="B81" t="s">
        <v>139</v>
      </c>
      <c r="C81">
        <v>1956</v>
      </c>
      <c r="E81" t="s">
        <v>9</v>
      </c>
      <c r="I81" t="s">
        <v>9</v>
      </c>
    </row>
    <row r="82" spans="1:9" x14ac:dyDescent="0.3">
      <c r="A82" t="s">
        <v>25</v>
      </c>
      <c r="B82" t="s">
        <v>12</v>
      </c>
      <c r="C82">
        <v>1956</v>
      </c>
      <c r="E82" t="s">
        <v>9</v>
      </c>
      <c r="I82" t="s">
        <v>9</v>
      </c>
    </row>
    <row r="83" spans="1:9" x14ac:dyDescent="0.3">
      <c r="A83" t="s">
        <v>25</v>
      </c>
      <c r="B83" t="s">
        <v>145</v>
      </c>
      <c r="C83">
        <v>1956</v>
      </c>
      <c r="E83" t="s">
        <v>9</v>
      </c>
      <c r="I83" t="s">
        <v>9</v>
      </c>
    </row>
    <row r="84" spans="1:9" x14ac:dyDescent="0.3">
      <c r="A84" t="s">
        <v>25</v>
      </c>
      <c r="B84" t="s">
        <v>19</v>
      </c>
      <c r="C84">
        <v>1956</v>
      </c>
      <c r="E84" t="s">
        <v>9</v>
      </c>
      <c r="I84" t="s">
        <v>9</v>
      </c>
    </row>
    <row r="85" spans="1:9" x14ac:dyDescent="0.3">
      <c r="A85" t="s">
        <v>25</v>
      </c>
      <c r="B85" t="s">
        <v>20</v>
      </c>
      <c r="C85">
        <v>1956</v>
      </c>
      <c r="E85" t="s">
        <v>9</v>
      </c>
      <c r="I85" t="s">
        <v>9</v>
      </c>
    </row>
    <row r="86" spans="1:9" x14ac:dyDescent="0.3">
      <c r="A86" t="s">
        <v>25</v>
      </c>
      <c r="B86" t="s">
        <v>21</v>
      </c>
      <c r="C86">
        <v>1956</v>
      </c>
      <c r="E86" t="s">
        <v>9</v>
      </c>
      <c r="I86" t="s">
        <v>9</v>
      </c>
    </row>
    <row r="87" spans="1:9" x14ac:dyDescent="0.3">
      <c r="A87" t="s">
        <v>26</v>
      </c>
      <c r="B87" t="s">
        <v>8</v>
      </c>
      <c r="C87">
        <v>1956</v>
      </c>
      <c r="E87" t="s">
        <v>9</v>
      </c>
      <c r="I87" t="s">
        <v>9</v>
      </c>
    </row>
    <row r="88" spans="1:9" x14ac:dyDescent="0.3">
      <c r="A88" t="s">
        <v>26</v>
      </c>
      <c r="B88" t="s">
        <v>10</v>
      </c>
      <c r="C88">
        <v>1956</v>
      </c>
      <c r="E88" t="s">
        <v>9</v>
      </c>
      <c r="I88" t="s">
        <v>9</v>
      </c>
    </row>
    <row r="89" spans="1:9" x14ac:dyDescent="0.3">
      <c r="A89" t="s">
        <v>26</v>
      </c>
      <c r="B89" t="s">
        <v>11</v>
      </c>
      <c r="C89">
        <v>1956</v>
      </c>
      <c r="E89" t="s">
        <v>9</v>
      </c>
      <c r="I89" t="s">
        <v>9</v>
      </c>
    </row>
    <row r="90" spans="1:9" x14ac:dyDescent="0.3">
      <c r="A90" t="s">
        <v>26</v>
      </c>
      <c r="B90" t="s">
        <v>17</v>
      </c>
      <c r="C90">
        <v>1956</v>
      </c>
      <c r="E90" t="s">
        <v>9</v>
      </c>
      <c r="I90" t="s">
        <v>9</v>
      </c>
    </row>
    <row r="91" spans="1:9" x14ac:dyDescent="0.3">
      <c r="A91" t="s">
        <v>26</v>
      </c>
      <c r="B91" t="s">
        <v>18</v>
      </c>
      <c r="C91">
        <v>1956</v>
      </c>
      <c r="E91" t="s">
        <v>9</v>
      </c>
      <c r="I91" t="s">
        <v>9</v>
      </c>
    </row>
    <row r="92" spans="1:9" x14ac:dyDescent="0.3">
      <c r="A92" t="s">
        <v>26</v>
      </c>
      <c r="B92" t="s">
        <v>14</v>
      </c>
      <c r="C92">
        <v>1956</v>
      </c>
      <c r="E92" t="s">
        <v>9</v>
      </c>
      <c r="I92" t="s">
        <v>9</v>
      </c>
    </row>
    <row r="93" spans="1:9" x14ac:dyDescent="0.3">
      <c r="A93" t="s">
        <v>26</v>
      </c>
      <c r="B93" t="s">
        <v>13</v>
      </c>
      <c r="C93">
        <v>1956</v>
      </c>
      <c r="E93" t="s">
        <v>9</v>
      </c>
      <c r="I93" t="s">
        <v>9</v>
      </c>
    </row>
    <row r="94" spans="1:9" x14ac:dyDescent="0.3">
      <c r="A94" t="s">
        <v>26</v>
      </c>
      <c r="B94" t="s">
        <v>16</v>
      </c>
      <c r="C94">
        <v>1956</v>
      </c>
      <c r="E94" t="s">
        <v>9</v>
      </c>
      <c r="I94" t="s">
        <v>9</v>
      </c>
    </row>
    <row r="95" spans="1:9" x14ac:dyDescent="0.3">
      <c r="A95" t="s">
        <v>26</v>
      </c>
      <c r="B95" t="s">
        <v>15</v>
      </c>
      <c r="C95">
        <v>1956</v>
      </c>
      <c r="E95" t="s">
        <v>9</v>
      </c>
      <c r="I95" t="s">
        <v>9</v>
      </c>
    </row>
    <row r="96" spans="1:9" x14ac:dyDescent="0.3">
      <c r="A96" t="s">
        <v>26</v>
      </c>
      <c r="B96" t="s">
        <v>146</v>
      </c>
      <c r="C96">
        <v>1956</v>
      </c>
      <c r="E96" t="s">
        <v>9</v>
      </c>
      <c r="I96" t="s">
        <v>9</v>
      </c>
    </row>
    <row r="97" spans="1:9" x14ac:dyDescent="0.3">
      <c r="A97" t="s">
        <v>26</v>
      </c>
      <c r="B97" t="s">
        <v>144</v>
      </c>
      <c r="C97">
        <v>1956</v>
      </c>
      <c r="E97" t="s">
        <v>9</v>
      </c>
      <c r="I97" t="s">
        <v>9</v>
      </c>
    </row>
    <row r="98" spans="1:9" x14ac:dyDescent="0.3">
      <c r="A98" t="s">
        <v>26</v>
      </c>
      <c r="B98" t="s">
        <v>139</v>
      </c>
      <c r="C98">
        <v>1956</v>
      </c>
      <c r="E98" t="s">
        <v>9</v>
      </c>
      <c r="I98" t="s">
        <v>9</v>
      </c>
    </row>
    <row r="99" spans="1:9" x14ac:dyDescent="0.3">
      <c r="A99" t="s">
        <v>26</v>
      </c>
      <c r="B99" t="s">
        <v>12</v>
      </c>
      <c r="C99">
        <v>1956</v>
      </c>
      <c r="E99" t="s">
        <v>9</v>
      </c>
      <c r="I99" t="s">
        <v>9</v>
      </c>
    </row>
    <row r="100" spans="1:9" x14ac:dyDescent="0.3">
      <c r="A100" t="s">
        <v>26</v>
      </c>
      <c r="B100" t="s">
        <v>145</v>
      </c>
      <c r="C100">
        <v>1956</v>
      </c>
      <c r="E100" t="s">
        <v>9</v>
      </c>
      <c r="I100" t="s">
        <v>9</v>
      </c>
    </row>
    <row r="101" spans="1:9" x14ac:dyDescent="0.3">
      <c r="A101" t="s">
        <v>26</v>
      </c>
      <c r="B101" t="s">
        <v>19</v>
      </c>
      <c r="C101">
        <v>1956</v>
      </c>
      <c r="E101" t="s">
        <v>9</v>
      </c>
      <c r="I101" t="s">
        <v>9</v>
      </c>
    </row>
    <row r="102" spans="1:9" x14ac:dyDescent="0.3">
      <c r="A102" t="s">
        <v>26</v>
      </c>
      <c r="B102" t="s">
        <v>20</v>
      </c>
      <c r="C102">
        <v>1956</v>
      </c>
      <c r="E102" t="s">
        <v>9</v>
      </c>
      <c r="I102" t="s">
        <v>9</v>
      </c>
    </row>
    <row r="103" spans="1:9" x14ac:dyDescent="0.3">
      <c r="A103" t="s">
        <v>26</v>
      </c>
      <c r="B103" t="s">
        <v>21</v>
      </c>
      <c r="C103">
        <v>1956</v>
      </c>
      <c r="E103" t="s">
        <v>9</v>
      </c>
      <c r="I103" t="s">
        <v>9</v>
      </c>
    </row>
    <row r="104" spans="1:9" x14ac:dyDescent="0.3">
      <c r="A104" t="s">
        <v>27</v>
      </c>
      <c r="B104" t="s">
        <v>8</v>
      </c>
      <c r="C104">
        <v>1956</v>
      </c>
      <c r="E104" t="s">
        <v>9</v>
      </c>
      <c r="I104" t="s">
        <v>9</v>
      </c>
    </row>
    <row r="105" spans="1:9" x14ac:dyDescent="0.3">
      <c r="A105" t="s">
        <v>27</v>
      </c>
      <c r="B105" t="s">
        <v>10</v>
      </c>
      <c r="C105">
        <v>1956</v>
      </c>
      <c r="E105" t="s">
        <v>9</v>
      </c>
      <c r="I105" t="s">
        <v>9</v>
      </c>
    </row>
    <row r="106" spans="1:9" x14ac:dyDescent="0.3">
      <c r="A106" t="s">
        <v>27</v>
      </c>
      <c r="B106" t="s">
        <v>11</v>
      </c>
      <c r="C106">
        <v>1956</v>
      </c>
      <c r="E106" t="s">
        <v>9</v>
      </c>
      <c r="I106" t="s">
        <v>9</v>
      </c>
    </row>
    <row r="107" spans="1:9" x14ac:dyDescent="0.3">
      <c r="A107" t="s">
        <v>27</v>
      </c>
      <c r="B107" t="s">
        <v>17</v>
      </c>
      <c r="C107">
        <v>1956</v>
      </c>
      <c r="E107" t="s">
        <v>9</v>
      </c>
      <c r="I107" t="s">
        <v>9</v>
      </c>
    </row>
    <row r="108" spans="1:9" x14ac:dyDescent="0.3">
      <c r="A108" t="s">
        <v>27</v>
      </c>
      <c r="B108" t="s">
        <v>18</v>
      </c>
      <c r="C108">
        <v>1956</v>
      </c>
      <c r="E108" t="s">
        <v>9</v>
      </c>
      <c r="I108" t="s">
        <v>9</v>
      </c>
    </row>
    <row r="109" spans="1:9" x14ac:dyDescent="0.3">
      <c r="A109" t="s">
        <v>27</v>
      </c>
      <c r="B109" t="s">
        <v>14</v>
      </c>
      <c r="C109">
        <v>1956</v>
      </c>
      <c r="E109" t="s">
        <v>9</v>
      </c>
      <c r="I109" t="s">
        <v>9</v>
      </c>
    </row>
    <row r="110" spans="1:9" x14ac:dyDescent="0.3">
      <c r="A110" t="s">
        <v>27</v>
      </c>
      <c r="B110" t="s">
        <v>13</v>
      </c>
      <c r="C110">
        <v>1956</v>
      </c>
      <c r="E110" t="s">
        <v>9</v>
      </c>
      <c r="I110" t="s">
        <v>9</v>
      </c>
    </row>
    <row r="111" spans="1:9" x14ac:dyDescent="0.3">
      <c r="A111" t="s">
        <v>27</v>
      </c>
      <c r="B111" t="s">
        <v>16</v>
      </c>
      <c r="C111">
        <v>1956</v>
      </c>
      <c r="E111" t="s">
        <v>9</v>
      </c>
      <c r="I111" t="s">
        <v>9</v>
      </c>
    </row>
    <row r="112" spans="1:9" x14ac:dyDescent="0.3">
      <c r="A112" t="s">
        <v>27</v>
      </c>
      <c r="B112" t="s">
        <v>15</v>
      </c>
      <c r="C112">
        <v>1956</v>
      </c>
      <c r="E112" t="s">
        <v>9</v>
      </c>
      <c r="I112" t="s">
        <v>9</v>
      </c>
    </row>
    <row r="113" spans="1:9" x14ac:dyDescent="0.3">
      <c r="A113" t="s">
        <v>27</v>
      </c>
      <c r="B113" t="s">
        <v>146</v>
      </c>
      <c r="C113">
        <v>1956</v>
      </c>
      <c r="E113" t="s">
        <v>9</v>
      </c>
      <c r="I113" t="s">
        <v>9</v>
      </c>
    </row>
    <row r="114" spans="1:9" x14ac:dyDescent="0.3">
      <c r="A114" t="s">
        <v>27</v>
      </c>
      <c r="B114" t="s">
        <v>144</v>
      </c>
      <c r="C114">
        <v>1956</v>
      </c>
      <c r="E114" t="s">
        <v>9</v>
      </c>
      <c r="I114" t="s">
        <v>9</v>
      </c>
    </row>
    <row r="115" spans="1:9" x14ac:dyDescent="0.3">
      <c r="A115" t="s">
        <v>27</v>
      </c>
      <c r="B115" t="s">
        <v>139</v>
      </c>
      <c r="C115">
        <v>1956</v>
      </c>
      <c r="E115" t="s">
        <v>9</v>
      </c>
      <c r="I115" t="s">
        <v>9</v>
      </c>
    </row>
    <row r="116" spans="1:9" x14ac:dyDescent="0.3">
      <c r="A116" t="s">
        <v>27</v>
      </c>
      <c r="B116" t="s">
        <v>12</v>
      </c>
      <c r="C116">
        <v>1956</v>
      </c>
      <c r="E116" t="s">
        <v>9</v>
      </c>
      <c r="I116" t="s">
        <v>9</v>
      </c>
    </row>
    <row r="117" spans="1:9" x14ac:dyDescent="0.3">
      <c r="A117" t="s">
        <v>27</v>
      </c>
      <c r="B117" t="s">
        <v>145</v>
      </c>
      <c r="C117">
        <v>1956</v>
      </c>
      <c r="E117" t="s">
        <v>9</v>
      </c>
      <c r="I117" t="s">
        <v>9</v>
      </c>
    </row>
    <row r="118" spans="1:9" x14ac:dyDescent="0.3">
      <c r="A118" t="s">
        <v>27</v>
      </c>
      <c r="B118" t="s">
        <v>19</v>
      </c>
      <c r="C118">
        <v>1956</v>
      </c>
      <c r="E118" t="s">
        <v>9</v>
      </c>
      <c r="I118" t="s">
        <v>9</v>
      </c>
    </row>
    <row r="119" spans="1:9" x14ac:dyDescent="0.3">
      <c r="A119" t="s">
        <v>27</v>
      </c>
      <c r="B119" t="s">
        <v>20</v>
      </c>
      <c r="C119">
        <v>1956</v>
      </c>
      <c r="E119" t="s">
        <v>9</v>
      </c>
      <c r="I119" t="s">
        <v>9</v>
      </c>
    </row>
    <row r="120" spans="1:9" x14ac:dyDescent="0.3">
      <c r="A120" t="s">
        <v>27</v>
      </c>
      <c r="B120" t="s">
        <v>21</v>
      </c>
      <c r="C120">
        <v>1956</v>
      </c>
      <c r="E120" t="s">
        <v>9</v>
      </c>
      <c r="I120" t="s">
        <v>9</v>
      </c>
    </row>
    <row r="121" spans="1:9" x14ac:dyDescent="0.3">
      <c r="A121" t="s">
        <v>28</v>
      </c>
      <c r="B121" t="s">
        <v>8</v>
      </c>
      <c r="C121">
        <v>1956</v>
      </c>
      <c r="E121" t="s">
        <v>9</v>
      </c>
      <c r="I121" t="s">
        <v>9</v>
      </c>
    </row>
    <row r="122" spans="1:9" x14ac:dyDescent="0.3">
      <c r="A122" t="s">
        <v>28</v>
      </c>
      <c r="B122" t="s">
        <v>10</v>
      </c>
      <c r="C122">
        <v>1956</v>
      </c>
      <c r="E122" t="s">
        <v>9</v>
      </c>
      <c r="I122" t="s">
        <v>9</v>
      </c>
    </row>
    <row r="123" spans="1:9" x14ac:dyDescent="0.3">
      <c r="A123" t="s">
        <v>28</v>
      </c>
      <c r="B123" t="s">
        <v>11</v>
      </c>
      <c r="C123">
        <v>1956</v>
      </c>
      <c r="E123" t="s">
        <v>9</v>
      </c>
      <c r="I123" t="s">
        <v>9</v>
      </c>
    </row>
    <row r="124" spans="1:9" x14ac:dyDescent="0.3">
      <c r="A124" t="s">
        <v>28</v>
      </c>
      <c r="B124" t="s">
        <v>17</v>
      </c>
      <c r="C124">
        <v>1956</v>
      </c>
      <c r="E124" t="s">
        <v>9</v>
      </c>
      <c r="I124" t="s">
        <v>9</v>
      </c>
    </row>
    <row r="125" spans="1:9" x14ac:dyDescent="0.3">
      <c r="A125" t="s">
        <v>28</v>
      </c>
      <c r="B125" t="s">
        <v>18</v>
      </c>
      <c r="C125">
        <v>1956</v>
      </c>
      <c r="E125" t="s">
        <v>9</v>
      </c>
      <c r="I125" t="s">
        <v>9</v>
      </c>
    </row>
    <row r="126" spans="1:9" x14ac:dyDescent="0.3">
      <c r="A126" t="s">
        <v>28</v>
      </c>
      <c r="B126" t="s">
        <v>14</v>
      </c>
      <c r="C126">
        <v>1956</v>
      </c>
      <c r="E126" t="s">
        <v>9</v>
      </c>
      <c r="I126" t="s">
        <v>9</v>
      </c>
    </row>
    <row r="127" spans="1:9" x14ac:dyDescent="0.3">
      <c r="A127" t="s">
        <v>28</v>
      </c>
      <c r="B127" t="s">
        <v>13</v>
      </c>
      <c r="C127">
        <v>1956</v>
      </c>
      <c r="E127" t="s">
        <v>9</v>
      </c>
      <c r="I127" t="s">
        <v>9</v>
      </c>
    </row>
    <row r="128" spans="1:9" x14ac:dyDescent="0.3">
      <c r="A128" t="s">
        <v>28</v>
      </c>
      <c r="B128" t="s">
        <v>16</v>
      </c>
      <c r="C128">
        <v>1956</v>
      </c>
      <c r="E128" t="s">
        <v>9</v>
      </c>
      <c r="I128" t="s">
        <v>9</v>
      </c>
    </row>
    <row r="129" spans="1:9" x14ac:dyDescent="0.3">
      <c r="A129" t="s">
        <v>28</v>
      </c>
      <c r="B129" t="s">
        <v>15</v>
      </c>
      <c r="C129">
        <v>1956</v>
      </c>
      <c r="E129" t="s">
        <v>9</v>
      </c>
      <c r="I129" t="s">
        <v>9</v>
      </c>
    </row>
    <row r="130" spans="1:9" x14ac:dyDescent="0.3">
      <c r="A130" t="s">
        <v>28</v>
      </c>
      <c r="B130" t="s">
        <v>146</v>
      </c>
      <c r="C130">
        <v>1956</v>
      </c>
      <c r="E130" t="s">
        <v>9</v>
      </c>
      <c r="I130" t="s">
        <v>9</v>
      </c>
    </row>
    <row r="131" spans="1:9" x14ac:dyDescent="0.3">
      <c r="A131" t="s">
        <v>28</v>
      </c>
      <c r="B131" t="s">
        <v>144</v>
      </c>
      <c r="C131">
        <v>1956</v>
      </c>
      <c r="E131" t="s">
        <v>9</v>
      </c>
      <c r="I131" t="s">
        <v>9</v>
      </c>
    </row>
    <row r="132" spans="1:9" x14ac:dyDescent="0.3">
      <c r="A132" t="s">
        <v>28</v>
      </c>
      <c r="B132" t="s">
        <v>139</v>
      </c>
      <c r="C132">
        <v>1956</v>
      </c>
      <c r="E132" t="s">
        <v>9</v>
      </c>
      <c r="I132" t="s">
        <v>9</v>
      </c>
    </row>
    <row r="133" spans="1:9" x14ac:dyDescent="0.3">
      <c r="A133" t="s">
        <v>28</v>
      </c>
      <c r="B133" t="s">
        <v>12</v>
      </c>
      <c r="C133">
        <v>1956</v>
      </c>
      <c r="E133" t="s">
        <v>9</v>
      </c>
      <c r="I133" t="s">
        <v>9</v>
      </c>
    </row>
    <row r="134" spans="1:9" x14ac:dyDescent="0.3">
      <c r="A134" t="s">
        <v>28</v>
      </c>
      <c r="B134" t="s">
        <v>145</v>
      </c>
      <c r="C134">
        <v>1956</v>
      </c>
      <c r="E134" t="s">
        <v>9</v>
      </c>
      <c r="I134" t="s">
        <v>9</v>
      </c>
    </row>
    <row r="135" spans="1:9" x14ac:dyDescent="0.3">
      <c r="A135" t="s">
        <v>28</v>
      </c>
      <c r="B135" t="s">
        <v>19</v>
      </c>
      <c r="C135">
        <v>1956</v>
      </c>
      <c r="E135" t="s">
        <v>9</v>
      </c>
      <c r="I135" t="s">
        <v>9</v>
      </c>
    </row>
    <row r="136" spans="1:9" x14ac:dyDescent="0.3">
      <c r="A136" t="s">
        <v>28</v>
      </c>
      <c r="B136" t="s">
        <v>20</v>
      </c>
      <c r="C136">
        <v>1956</v>
      </c>
      <c r="E136" t="s">
        <v>9</v>
      </c>
      <c r="I136" t="s">
        <v>9</v>
      </c>
    </row>
    <row r="137" spans="1:9" x14ac:dyDescent="0.3">
      <c r="A137" t="s">
        <v>28</v>
      </c>
      <c r="B137" t="s">
        <v>21</v>
      </c>
      <c r="C137">
        <v>1956</v>
      </c>
      <c r="E137" t="s">
        <v>9</v>
      </c>
      <c r="I137" t="s">
        <v>9</v>
      </c>
    </row>
    <row r="138" spans="1:9" x14ac:dyDescent="0.3">
      <c r="A138" t="s">
        <v>29</v>
      </c>
      <c r="B138" t="s">
        <v>8</v>
      </c>
      <c r="C138">
        <v>1956</v>
      </c>
      <c r="E138" t="s">
        <v>9</v>
      </c>
      <c r="I138" t="s">
        <v>9</v>
      </c>
    </row>
    <row r="139" spans="1:9" x14ac:dyDescent="0.3">
      <c r="A139" t="s">
        <v>29</v>
      </c>
      <c r="B139" t="s">
        <v>10</v>
      </c>
      <c r="C139">
        <v>1956</v>
      </c>
      <c r="E139" t="s">
        <v>9</v>
      </c>
      <c r="I139" t="s">
        <v>9</v>
      </c>
    </row>
    <row r="140" spans="1:9" x14ac:dyDescent="0.3">
      <c r="A140" t="s">
        <v>29</v>
      </c>
      <c r="B140" t="s">
        <v>11</v>
      </c>
      <c r="C140">
        <v>1956</v>
      </c>
      <c r="E140" t="s">
        <v>9</v>
      </c>
      <c r="I140" t="s">
        <v>9</v>
      </c>
    </row>
    <row r="141" spans="1:9" x14ac:dyDescent="0.3">
      <c r="A141" t="s">
        <v>29</v>
      </c>
      <c r="B141" t="s">
        <v>17</v>
      </c>
      <c r="C141">
        <v>1956</v>
      </c>
      <c r="E141" t="s">
        <v>9</v>
      </c>
      <c r="I141" t="s">
        <v>9</v>
      </c>
    </row>
    <row r="142" spans="1:9" x14ac:dyDescent="0.3">
      <c r="A142" t="s">
        <v>29</v>
      </c>
      <c r="B142" t="s">
        <v>18</v>
      </c>
      <c r="C142">
        <v>1956</v>
      </c>
      <c r="E142" t="s">
        <v>9</v>
      </c>
      <c r="I142" t="s">
        <v>9</v>
      </c>
    </row>
    <row r="143" spans="1:9" x14ac:dyDescent="0.3">
      <c r="A143" t="s">
        <v>29</v>
      </c>
      <c r="B143" t="s">
        <v>14</v>
      </c>
      <c r="C143">
        <v>1956</v>
      </c>
      <c r="E143" t="s">
        <v>9</v>
      </c>
      <c r="I143" t="s">
        <v>9</v>
      </c>
    </row>
    <row r="144" spans="1:9" x14ac:dyDescent="0.3">
      <c r="A144" t="s">
        <v>29</v>
      </c>
      <c r="B144" t="s">
        <v>13</v>
      </c>
      <c r="C144">
        <v>1956</v>
      </c>
      <c r="E144" t="s">
        <v>9</v>
      </c>
      <c r="I144" t="s">
        <v>9</v>
      </c>
    </row>
    <row r="145" spans="1:9" x14ac:dyDescent="0.3">
      <c r="A145" t="s">
        <v>29</v>
      </c>
      <c r="B145" t="s">
        <v>16</v>
      </c>
      <c r="C145">
        <v>1956</v>
      </c>
      <c r="E145" t="s">
        <v>9</v>
      </c>
      <c r="I145" t="s">
        <v>9</v>
      </c>
    </row>
    <row r="146" spans="1:9" x14ac:dyDescent="0.3">
      <c r="A146" t="s">
        <v>29</v>
      </c>
      <c r="B146" t="s">
        <v>15</v>
      </c>
      <c r="C146">
        <v>1956</v>
      </c>
      <c r="E146" t="s">
        <v>9</v>
      </c>
      <c r="I146" t="s">
        <v>9</v>
      </c>
    </row>
    <row r="147" spans="1:9" x14ac:dyDescent="0.3">
      <c r="A147" t="s">
        <v>29</v>
      </c>
      <c r="B147" t="s">
        <v>146</v>
      </c>
      <c r="C147">
        <v>1956</v>
      </c>
      <c r="E147" t="s">
        <v>9</v>
      </c>
      <c r="I147" t="s">
        <v>9</v>
      </c>
    </row>
    <row r="148" spans="1:9" x14ac:dyDescent="0.3">
      <c r="A148" t="s">
        <v>29</v>
      </c>
      <c r="B148" t="s">
        <v>144</v>
      </c>
      <c r="C148">
        <v>1956</v>
      </c>
      <c r="E148" t="s">
        <v>9</v>
      </c>
      <c r="I148" t="s">
        <v>9</v>
      </c>
    </row>
    <row r="149" spans="1:9" x14ac:dyDescent="0.3">
      <c r="A149" t="s">
        <v>29</v>
      </c>
      <c r="B149" t="s">
        <v>139</v>
      </c>
      <c r="C149">
        <v>1956</v>
      </c>
      <c r="E149" t="s">
        <v>9</v>
      </c>
      <c r="I149" t="s">
        <v>9</v>
      </c>
    </row>
    <row r="150" spans="1:9" x14ac:dyDescent="0.3">
      <c r="A150" t="s">
        <v>29</v>
      </c>
      <c r="B150" t="s">
        <v>12</v>
      </c>
      <c r="C150">
        <v>1956</v>
      </c>
      <c r="E150" t="s">
        <v>9</v>
      </c>
      <c r="I150" t="s">
        <v>9</v>
      </c>
    </row>
    <row r="151" spans="1:9" x14ac:dyDescent="0.3">
      <c r="A151" t="s">
        <v>29</v>
      </c>
      <c r="B151" t="s">
        <v>145</v>
      </c>
      <c r="C151">
        <v>1956</v>
      </c>
      <c r="E151" t="s">
        <v>9</v>
      </c>
      <c r="I151" t="s">
        <v>9</v>
      </c>
    </row>
    <row r="152" spans="1:9" x14ac:dyDescent="0.3">
      <c r="A152" t="s">
        <v>29</v>
      </c>
      <c r="B152" t="s">
        <v>19</v>
      </c>
      <c r="C152">
        <v>1956</v>
      </c>
      <c r="E152" t="s">
        <v>9</v>
      </c>
      <c r="I152" t="s">
        <v>9</v>
      </c>
    </row>
    <row r="153" spans="1:9" x14ac:dyDescent="0.3">
      <c r="A153" t="s">
        <v>29</v>
      </c>
      <c r="B153" t="s">
        <v>20</v>
      </c>
      <c r="C153">
        <v>1956</v>
      </c>
      <c r="E153" t="s">
        <v>9</v>
      </c>
      <c r="I153" t="s">
        <v>9</v>
      </c>
    </row>
    <row r="154" spans="1:9" x14ac:dyDescent="0.3">
      <c r="A154" t="s">
        <v>29</v>
      </c>
      <c r="B154" t="s">
        <v>21</v>
      </c>
      <c r="C154">
        <v>1956</v>
      </c>
      <c r="E154" t="s">
        <v>9</v>
      </c>
      <c r="I154" t="s">
        <v>9</v>
      </c>
    </row>
    <row r="155" spans="1:9" x14ac:dyDescent="0.3">
      <c r="A155" t="s">
        <v>30</v>
      </c>
      <c r="B155" t="s">
        <v>8</v>
      </c>
      <c r="C155">
        <v>1956</v>
      </c>
      <c r="E155" t="s">
        <v>9</v>
      </c>
      <c r="I155" t="s">
        <v>9</v>
      </c>
    </row>
    <row r="156" spans="1:9" x14ac:dyDescent="0.3">
      <c r="A156" t="s">
        <v>30</v>
      </c>
      <c r="B156" t="s">
        <v>10</v>
      </c>
      <c r="C156">
        <v>1956</v>
      </c>
      <c r="E156" t="s">
        <v>9</v>
      </c>
      <c r="I156" t="s">
        <v>9</v>
      </c>
    </row>
    <row r="157" spans="1:9" x14ac:dyDescent="0.3">
      <c r="A157" t="s">
        <v>30</v>
      </c>
      <c r="B157" t="s">
        <v>11</v>
      </c>
      <c r="C157">
        <v>1956</v>
      </c>
      <c r="E157" t="s">
        <v>9</v>
      </c>
      <c r="I157" t="s">
        <v>9</v>
      </c>
    </row>
    <row r="158" spans="1:9" x14ac:dyDescent="0.3">
      <c r="A158" t="s">
        <v>30</v>
      </c>
      <c r="B158" t="s">
        <v>17</v>
      </c>
      <c r="C158">
        <v>1956</v>
      </c>
      <c r="E158" t="s">
        <v>9</v>
      </c>
      <c r="I158" t="s">
        <v>9</v>
      </c>
    </row>
    <row r="159" spans="1:9" x14ac:dyDescent="0.3">
      <c r="A159" t="s">
        <v>30</v>
      </c>
      <c r="B159" t="s">
        <v>18</v>
      </c>
      <c r="C159">
        <v>1956</v>
      </c>
      <c r="E159" t="s">
        <v>9</v>
      </c>
      <c r="I159" t="s">
        <v>9</v>
      </c>
    </row>
    <row r="160" spans="1:9" x14ac:dyDescent="0.3">
      <c r="A160" t="s">
        <v>30</v>
      </c>
      <c r="B160" t="s">
        <v>14</v>
      </c>
      <c r="C160">
        <v>1956</v>
      </c>
      <c r="E160" t="s">
        <v>9</v>
      </c>
      <c r="I160" t="s">
        <v>9</v>
      </c>
    </row>
    <row r="161" spans="1:9" x14ac:dyDescent="0.3">
      <c r="A161" t="s">
        <v>30</v>
      </c>
      <c r="B161" t="s">
        <v>13</v>
      </c>
      <c r="C161">
        <v>1956</v>
      </c>
      <c r="E161" t="s">
        <v>9</v>
      </c>
      <c r="I161" t="s">
        <v>9</v>
      </c>
    </row>
    <row r="162" spans="1:9" x14ac:dyDescent="0.3">
      <c r="A162" t="s">
        <v>30</v>
      </c>
      <c r="B162" t="s">
        <v>16</v>
      </c>
      <c r="C162">
        <v>1956</v>
      </c>
      <c r="E162" t="s">
        <v>9</v>
      </c>
      <c r="I162" t="s">
        <v>9</v>
      </c>
    </row>
    <row r="163" spans="1:9" x14ac:dyDescent="0.3">
      <c r="A163" t="s">
        <v>30</v>
      </c>
      <c r="B163" t="s">
        <v>15</v>
      </c>
      <c r="C163">
        <v>1956</v>
      </c>
      <c r="E163" t="s">
        <v>9</v>
      </c>
      <c r="I163" t="s">
        <v>9</v>
      </c>
    </row>
    <row r="164" spans="1:9" x14ac:dyDescent="0.3">
      <c r="A164" t="s">
        <v>30</v>
      </c>
      <c r="B164" t="s">
        <v>146</v>
      </c>
      <c r="C164">
        <v>1956</v>
      </c>
      <c r="E164" t="s">
        <v>9</v>
      </c>
      <c r="I164" t="s">
        <v>9</v>
      </c>
    </row>
    <row r="165" spans="1:9" x14ac:dyDescent="0.3">
      <c r="A165" t="s">
        <v>30</v>
      </c>
      <c r="B165" t="s">
        <v>144</v>
      </c>
      <c r="C165">
        <v>1956</v>
      </c>
      <c r="E165" t="s">
        <v>9</v>
      </c>
      <c r="I165" t="s">
        <v>9</v>
      </c>
    </row>
    <row r="166" spans="1:9" x14ac:dyDescent="0.3">
      <c r="A166" t="s">
        <v>30</v>
      </c>
      <c r="B166" t="s">
        <v>139</v>
      </c>
      <c r="C166">
        <v>1956</v>
      </c>
      <c r="E166" t="s">
        <v>9</v>
      </c>
      <c r="I166" t="s">
        <v>9</v>
      </c>
    </row>
    <row r="167" spans="1:9" x14ac:dyDescent="0.3">
      <c r="A167" t="s">
        <v>30</v>
      </c>
      <c r="B167" t="s">
        <v>12</v>
      </c>
      <c r="C167">
        <v>1956</v>
      </c>
      <c r="E167" t="s">
        <v>9</v>
      </c>
      <c r="I167" t="s">
        <v>9</v>
      </c>
    </row>
    <row r="168" spans="1:9" x14ac:dyDescent="0.3">
      <c r="A168" t="s">
        <v>30</v>
      </c>
      <c r="B168" t="s">
        <v>145</v>
      </c>
      <c r="C168">
        <v>1956</v>
      </c>
      <c r="E168" t="s">
        <v>9</v>
      </c>
      <c r="I168" t="s">
        <v>9</v>
      </c>
    </row>
    <row r="169" spans="1:9" x14ac:dyDescent="0.3">
      <c r="A169" t="s">
        <v>30</v>
      </c>
      <c r="B169" t="s">
        <v>19</v>
      </c>
      <c r="C169">
        <v>1956</v>
      </c>
      <c r="E169" t="s">
        <v>9</v>
      </c>
      <c r="I169" t="s">
        <v>9</v>
      </c>
    </row>
    <row r="170" spans="1:9" x14ac:dyDescent="0.3">
      <c r="A170" t="s">
        <v>30</v>
      </c>
      <c r="B170" t="s">
        <v>20</v>
      </c>
      <c r="C170">
        <v>1956</v>
      </c>
      <c r="E170" t="s">
        <v>9</v>
      </c>
      <c r="I170" t="s">
        <v>9</v>
      </c>
    </row>
    <row r="171" spans="1:9" x14ac:dyDescent="0.3">
      <c r="A171" t="s">
        <v>30</v>
      </c>
      <c r="B171" t="s">
        <v>21</v>
      </c>
      <c r="C171">
        <v>1956</v>
      </c>
      <c r="E171" t="s">
        <v>9</v>
      </c>
      <c r="I171" t="s">
        <v>9</v>
      </c>
    </row>
    <row r="172" spans="1:9" x14ac:dyDescent="0.3">
      <c r="A172" t="s">
        <v>31</v>
      </c>
      <c r="B172" t="s">
        <v>8</v>
      </c>
      <c r="C172">
        <v>1956</v>
      </c>
      <c r="E172" t="s">
        <v>9</v>
      </c>
      <c r="I172" t="s">
        <v>9</v>
      </c>
    </row>
    <row r="173" spans="1:9" x14ac:dyDescent="0.3">
      <c r="A173" t="s">
        <v>31</v>
      </c>
      <c r="B173" t="s">
        <v>10</v>
      </c>
      <c r="C173">
        <v>1956</v>
      </c>
      <c r="E173" t="s">
        <v>9</v>
      </c>
      <c r="I173" t="s">
        <v>9</v>
      </c>
    </row>
    <row r="174" spans="1:9" x14ac:dyDescent="0.3">
      <c r="A174" t="s">
        <v>31</v>
      </c>
      <c r="B174" t="s">
        <v>11</v>
      </c>
      <c r="C174">
        <v>1956</v>
      </c>
      <c r="E174" t="s">
        <v>9</v>
      </c>
      <c r="I174" t="s">
        <v>9</v>
      </c>
    </row>
    <row r="175" spans="1:9" x14ac:dyDescent="0.3">
      <c r="A175" t="s">
        <v>31</v>
      </c>
      <c r="B175" t="s">
        <v>17</v>
      </c>
      <c r="C175">
        <v>1956</v>
      </c>
      <c r="E175" t="s">
        <v>9</v>
      </c>
      <c r="I175" t="s">
        <v>9</v>
      </c>
    </row>
    <row r="176" spans="1:9" x14ac:dyDescent="0.3">
      <c r="A176" t="s">
        <v>31</v>
      </c>
      <c r="B176" t="s">
        <v>18</v>
      </c>
      <c r="C176">
        <v>1956</v>
      </c>
      <c r="E176" t="s">
        <v>9</v>
      </c>
      <c r="I176" t="s">
        <v>9</v>
      </c>
    </row>
    <row r="177" spans="1:9" x14ac:dyDescent="0.3">
      <c r="A177" t="s">
        <v>31</v>
      </c>
      <c r="B177" t="s">
        <v>14</v>
      </c>
      <c r="C177">
        <v>1956</v>
      </c>
      <c r="E177" t="s">
        <v>9</v>
      </c>
      <c r="I177" t="s">
        <v>9</v>
      </c>
    </row>
    <row r="178" spans="1:9" x14ac:dyDescent="0.3">
      <c r="A178" t="s">
        <v>31</v>
      </c>
      <c r="B178" t="s">
        <v>13</v>
      </c>
      <c r="C178">
        <v>1956</v>
      </c>
      <c r="E178" t="s">
        <v>9</v>
      </c>
      <c r="I178" t="s">
        <v>9</v>
      </c>
    </row>
    <row r="179" spans="1:9" x14ac:dyDescent="0.3">
      <c r="A179" t="s">
        <v>31</v>
      </c>
      <c r="B179" t="s">
        <v>16</v>
      </c>
      <c r="C179">
        <v>1956</v>
      </c>
      <c r="E179" t="s">
        <v>9</v>
      </c>
      <c r="I179" t="s">
        <v>9</v>
      </c>
    </row>
    <row r="180" spans="1:9" x14ac:dyDescent="0.3">
      <c r="A180" t="s">
        <v>31</v>
      </c>
      <c r="B180" t="s">
        <v>15</v>
      </c>
      <c r="C180">
        <v>1956</v>
      </c>
      <c r="E180" t="s">
        <v>9</v>
      </c>
      <c r="I180" t="s">
        <v>9</v>
      </c>
    </row>
    <row r="181" spans="1:9" x14ac:dyDescent="0.3">
      <c r="A181" t="s">
        <v>31</v>
      </c>
      <c r="B181" t="s">
        <v>146</v>
      </c>
      <c r="C181">
        <v>1956</v>
      </c>
      <c r="E181" t="s">
        <v>9</v>
      </c>
      <c r="I181" t="s">
        <v>9</v>
      </c>
    </row>
    <row r="182" spans="1:9" x14ac:dyDescent="0.3">
      <c r="A182" t="s">
        <v>31</v>
      </c>
      <c r="B182" t="s">
        <v>144</v>
      </c>
      <c r="C182">
        <v>1956</v>
      </c>
      <c r="E182" t="s">
        <v>9</v>
      </c>
      <c r="I182" t="s">
        <v>9</v>
      </c>
    </row>
    <row r="183" spans="1:9" x14ac:dyDescent="0.3">
      <c r="A183" t="s">
        <v>31</v>
      </c>
      <c r="B183" t="s">
        <v>139</v>
      </c>
      <c r="C183">
        <v>1956</v>
      </c>
      <c r="E183" t="s">
        <v>9</v>
      </c>
      <c r="I183" t="s">
        <v>9</v>
      </c>
    </row>
    <row r="184" spans="1:9" x14ac:dyDescent="0.3">
      <c r="A184" t="s">
        <v>31</v>
      </c>
      <c r="B184" t="s">
        <v>12</v>
      </c>
      <c r="C184">
        <v>1956</v>
      </c>
      <c r="E184" t="s">
        <v>9</v>
      </c>
      <c r="I184" t="s">
        <v>9</v>
      </c>
    </row>
    <row r="185" spans="1:9" x14ac:dyDescent="0.3">
      <c r="A185" t="s">
        <v>31</v>
      </c>
      <c r="B185" t="s">
        <v>145</v>
      </c>
      <c r="C185">
        <v>1956</v>
      </c>
      <c r="E185" t="s">
        <v>9</v>
      </c>
      <c r="I185" t="s">
        <v>9</v>
      </c>
    </row>
    <row r="186" spans="1:9" x14ac:dyDescent="0.3">
      <c r="A186" t="s">
        <v>31</v>
      </c>
      <c r="B186" t="s">
        <v>19</v>
      </c>
      <c r="C186">
        <v>1956</v>
      </c>
      <c r="E186" t="s">
        <v>9</v>
      </c>
      <c r="I186" t="s">
        <v>9</v>
      </c>
    </row>
    <row r="187" spans="1:9" x14ac:dyDescent="0.3">
      <c r="A187" t="s">
        <v>31</v>
      </c>
      <c r="B187" t="s">
        <v>20</v>
      </c>
      <c r="C187">
        <v>1956</v>
      </c>
      <c r="E187" t="s">
        <v>9</v>
      </c>
      <c r="I187" t="s">
        <v>9</v>
      </c>
    </row>
    <row r="188" spans="1:9" x14ac:dyDescent="0.3">
      <c r="A188" t="s">
        <v>31</v>
      </c>
      <c r="B188" t="s">
        <v>21</v>
      </c>
      <c r="C188">
        <v>1956</v>
      </c>
      <c r="E188" t="s">
        <v>9</v>
      </c>
      <c r="I188" t="s">
        <v>9</v>
      </c>
    </row>
    <row r="189" spans="1:9" x14ac:dyDescent="0.3">
      <c r="A189" t="s">
        <v>32</v>
      </c>
      <c r="B189" t="s">
        <v>8</v>
      </c>
      <c r="C189">
        <v>1956</v>
      </c>
      <c r="E189" t="s">
        <v>9</v>
      </c>
      <c r="I189" t="s">
        <v>9</v>
      </c>
    </row>
    <row r="190" spans="1:9" x14ac:dyDescent="0.3">
      <c r="A190" t="s">
        <v>32</v>
      </c>
      <c r="B190" t="s">
        <v>10</v>
      </c>
      <c r="C190">
        <v>1956</v>
      </c>
      <c r="E190" t="s">
        <v>9</v>
      </c>
      <c r="I190" t="s">
        <v>9</v>
      </c>
    </row>
    <row r="191" spans="1:9" x14ac:dyDescent="0.3">
      <c r="A191" t="s">
        <v>32</v>
      </c>
      <c r="B191" t="s">
        <v>11</v>
      </c>
      <c r="C191">
        <v>1956</v>
      </c>
      <c r="E191" t="s">
        <v>9</v>
      </c>
      <c r="I191" t="s">
        <v>9</v>
      </c>
    </row>
    <row r="192" spans="1:9" x14ac:dyDescent="0.3">
      <c r="A192" t="s">
        <v>32</v>
      </c>
      <c r="B192" t="s">
        <v>17</v>
      </c>
      <c r="C192">
        <v>1956</v>
      </c>
      <c r="E192" t="s">
        <v>9</v>
      </c>
      <c r="I192" t="s">
        <v>9</v>
      </c>
    </row>
    <row r="193" spans="1:9" x14ac:dyDescent="0.3">
      <c r="A193" t="s">
        <v>32</v>
      </c>
      <c r="B193" t="s">
        <v>18</v>
      </c>
      <c r="C193">
        <v>1956</v>
      </c>
      <c r="E193" t="s">
        <v>9</v>
      </c>
      <c r="I193" t="s">
        <v>9</v>
      </c>
    </row>
    <row r="194" spans="1:9" x14ac:dyDescent="0.3">
      <c r="A194" t="s">
        <v>32</v>
      </c>
      <c r="B194" t="s">
        <v>14</v>
      </c>
      <c r="C194">
        <v>1956</v>
      </c>
      <c r="E194" t="s">
        <v>9</v>
      </c>
      <c r="I194" t="s">
        <v>9</v>
      </c>
    </row>
    <row r="195" spans="1:9" x14ac:dyDescent="0.3">
      <c r="A195" t="s">
        <v>32</v>
      </c>
      <c r="B195" t="s">
        <v>13</v>
      </c>
      <c r="C195">
        <v>1956</v>
      </c>
      <c r="E195" t="s">
        <v>9</v>
      </c>
      <c r="I195" t="s">
        <v>9</v>
      </c>
    </row>
    <row r="196" spans="1:9" x14ac:dyDescent="0.3">
      <c r="A196" t="s">
        <v>32</v>
      </c>
      <c r="B196" t="s">
        <v>16</v>
      </c>
      <c r="C196">
        <v>1956</v>
      </c>
      <c r="E196" t="s">
        <v>9</v>
      </c>
      <c r="I196" t="s">
        <v>9</v>
      </c>
    </row>
    <row r="197" spans="1:9" x14ac:dyDescent="0.3">
      <c r="A197" t="s">
        <v>32</v>
      </c>
      <c r="B197" t="s">
        <v>15</v>
      </c>
      <c r="C197">
        <v>1956</v>
      </c>
      <c r="E197" t="s">
        <v>9</v>
      </c>
      <c r="I197" t="s">
        <v>9</v>
      </c>
    </row>
    <row r="198" spans="1:9" x14ac:dyDescent="0.3">
      <c r="A198" t="s">
        <v>32</v>
      </c>
      <c r="B198" t="s">
        <v>146</v>
      </c>
      <c r="C198">
        <v>1956</v>
      </c>
      <c r="E198" t="s">
        <v>9</v>
      </c>
      <c r="I198" t="s">
        <v>9</v>
      </c>
    </row>
    <row r="199" spans="1:9" x14ac:dyDescent="0.3">
      <c r="A199" t="s">
        <v>32</v>
      </c>
      <c r="B199" t="s">
        <v>144</v>
      </c>
      <c r="C199">
        <v>1956</v>
      </c>
      <c r="E199" t="s">
        <v>9</v>
      </c>
      <c r="I199" t="s">
        <v>9</v>
      </c>
    </row>
    <row r="200" spans="1:9" x14ac:dyDescent="0.3">
      <c r="A200" t="s">
        <v>32</v>
      </c>
      <c r="B200" t="s">
        <v>139</v>
      </c>
      <c r="C200">
        <v>1956</v>
      </c>
      <c r="E200" t="s">
        <v>9</v>
      </c>
      <c r="I200" t="s">
        <v>9</v>
      </c>
    </row>
    <row r="201" spans="1:9" x14ac:dyDescent="0.3">
      <c r="A201" t="s">
        <v>32</v>
      </c>
      <c r="B201" t="s">
        <v>12</v>
      </c>
      <c r="C201">
        <v>1956</v>
      </c>
      <c r="E201" t="s">
        <v>9</v>
      </c>
      <c r="I201" t="s">
        <v>9</v>
      </c>
    </row>
    <row r="202" spans="1:9" x14ac:dyDescent="0.3">
      <c r="A202" t="s">
        <v>32</v>
      </c>
      <c r="B202" t="s">
        <v>145</v>
      </c>
      <c r="C202">
        <v>1956</v>
      </c>
      <c r="E202" t="s">
        <v>9</v>
      </c>
      <c r="I202" t="s">
        <v>9</v>
      </c>
    </row>
    <row r="203" spans="1:9" x14ac:dyDescent="0.3">
      <c r="A203" t="s">
        <v>32</v>
      </c>
      <c r="B203" t="s">
        <v>19</v>
      </c>
      <c r="C203">
        <v>1956</v>
      </c>
      <c r="E203" t="s">
        <v>9</v>
      </c>
      <c r="I203" t="s">
        <v>9</v>
      </c>
    </row>
    <row r="204" spans="1:9" x14ac:dyDescent="0.3">
      <c r="A204" t="s">
        <v>32</v>
      </c>
      <c r="B204" t="s">
        <v>20</v>
      </c>
      <c r="C204">
        <v>1956</v>
      </c>
      <c r="E204" t="s">
        <v>9</v>
      </c>
      <c r="I204" t="s">
        <v>9</v>
      </c>
    </row>
    <row r="205" spans="1:9" x14ac:dyDescent="0.3">
      <c r="A205" t="s">
        <v>32</v>
      </c>
      <c r="B205" t="s">
        <v>21</v>
      </c>
      <c r="C205">
        <v>1956</v>
      </c>
      <c r="E205" t="s">
        <v>9</v>
      </c>
      <c r="I205" t="s">
        <v>9</v>
      </c>
    </row>
    <row r="206" spans="1:9" x14ac:dyDescent="0.3">
      <c r="A206" t="s">
        <v>33</v>
      </c>
      <c r="B206" t="s">
        <v>8</v>
      </c>
      <c r="C206">
        <v>1956</v>
      </c>
      <c r="E206" t="s">
        <v>9</v>
      </c>
      <c r="I206" t="s">
        <v>9</v>
      </c>
    </row>
    <row r="207" spans="1:9" x14ac:dyDescent="0.3">
      <c r="A207" t="s">
        <v>33</v>
      </c>
      <c r="B207" t="s">
        <v>10</v>
      </c>
      <c r="C207">
        <v>1956</v>
      </c>
      <c r="E207" t="s">
        <v>9</v>
      </c>
      <c r="I207" t="s">
        <v>9</v>
      </c>
    </row>
    <row r="208" spans="1:9" x14ac:dyDescent="0.3">
      <c r="A208" t="s">
        <v>33</v>
      </c>
      <c r="B208" t="s">
        <v>11</v>
      </c>
      <c r="C208">
        <v>1956</v>
      </c>
      <c r="E208" t="s">
        <v>9</v>
      </c>
      <c r="I208" t="s">
        <v>9</v>
      </c>
    </row>
    <row r="209" spans="1:9" x14ac:dyDescent="0.3">
      <c r="A209" t="s">
        <v>33</v>
      </c>
      <c r="B209" t="s">
        <v>17</v>
      </c>
      <c r="C209">
        <v>1956</v>
      </c>
      <c r="E209" t="s">
        <v>9</v>
      </c>
      <c r="I209" t="s">
        <v>9</v>
      </c>
    </row>
    <row r="210" spans="1:9" x14ac:dyDescent="0.3">
      <c r="A210" t="s">
        <v>33</v>
      </c>
      <c r="B210" t="s">
        <v>18</v>
      </c>
      <c r="C210">
        <v>1956</v>
      </c>
      <c r="E210" t="s">
        <v>9</v>
      </c>
      <c r="I210" t="s">
        <v>9</v>
      </c>
    </row>
    <row r="211" spans="1:9" x14ac:dyDescent="0.3">
      <c r="A211" t="s">
        <v>33</v>
      </c>
      <c r="B211" t="s">
        <v>14</v>
      </c>
      <c r="C211">
        <v>1956</v>
      </c>
      <c r="E211" t="s">
        <v>9</v>
      </c>
      <c r="I211" t="s">
        <v>9</v>
      </c>
    </row>
    <row r="212" spans="1:9" x14ac:dyDescent="0.3">
      <c r="A212" t="s">
        <v>33</v>
      </c>
      <c r="B212" t="s">
        <v>13</v>
      </c>
      <c r="C212">
        <v>1956</v>
      </c>
      <c r="E212" t="s">
        <v>9</v>
      </c>
      <c r="I212" t="s">
        <v>9</v>
      </c>
    </row>
    <row r="213" spans="1:9" x14ac:dyDescent="0.3">
      <c r="A213" t="s">
        <v>33</v>
      </c>
      <c r="B213" t="s">
        <v>16</v>
      </c>
      <c r="C213">
        <v>1956</v>
      </c>
      <c r="E213" t="s">
        <v>9</v>
      </c>
      <c r="I213" t="s">
        <v>9</v>
      </c>
    </row>
    <row r="214" spans="1:9" x14ac:dyDescent="0.3">
      <c r="A214" t="s">
        <v>33</v>
      </c>
      <c r="B214" t="s">
        <v>15</v>
      </c>
      <c r="C214">
        <v>1956</v>
      </c>
      <c r="E214" t="s">
        <v>9</v>
      </c>
      <c r="I214" t="s">
        <v>9</v>
      </c>
    </row>
    <row r="215" spans="1:9" x14ac:dyDescent="0.3">
      <c r="A215" t="s">
        <v>33</v>
      </c>
      <c r="B215" t="s">
        <v>146</v>
      </c>
      <c r="C215">
        <v>1956</v>
      </c>
      <c r="E215" t="s">
        <v>9</v>
      </c>
      <c r="I215" t="s">
        <v>9</v>
      </c>
    </row>
    <row r="216" spans="1:9" x14ac:dyDescent="0.3">
      <c r="A216" t="s">
        <v>33</v>
      </c>
      <c r="B216" t="s">
        <v>144</v>
      </c>
      <c r="C216">
        <v>1956</v>
      </c>
      <c r="E216" t="s">
        <v>9</v>
      </c>
      <c r="I216" t="s">
        <v>9</v>
      </c>
    </row>
    <row r="217" spans="1:9" x14ac:dyDescent="0.3">
      <c r="A217" t="s">
        <v>33</v>
      </c>
      <c r="B217" t="s">
        <v>139</v>
      </c>
      <c r="C217">
        <v>1956</v>
      </c>
      <c r="E217" t="s">
        <v>9</v>
      </c>
      <c r="I217" t="s">
        <v>9</v>
      </c>
    </row>
    <row r="218" spans="1:9" x14ac:dyDescent="0.3">
      <c r="A218" t="s">
        <v>33</v>
      </c>
      <c r="B218" t="s">
        <v>12</v>
      </c>
      <c r="C218">
        <v>1956</v>
      </c>
      <c r="E218" t="s">
        <v>9</v>
      </c>
      <c r="I218" t="s">
        <v>9</v>
      </c>
    </row>
    <row r="219" spans="1:9" x14ac:dyDescent="0.3">
      <c r="A219" t="s">
        <v>33</v>
      </c>
      <c r="B219" t="s">
        <v>145</v>
      </c>
      <c r="C219">
        <v>1956</v>
      </c>
      <c r="E219" t="s">
        <v>9</v>
      </c>
      <c r="I219" t="s">
        <v>9</v>
      </c>
    </row>
    <row r="220" spans="1:9" x14ac:dyDescent="0.3">
      <c r="A220" t="s">
        <v>33</v>
      </c>
      <c r="B220" t="s">
        <v>19</v>
      </c>
      <c r="C220">
        <v>1956</v>
      </c>
      <c r="E220" t="s">
        <v>9</v>
      </c>
      <c r="I220" t="s">
        <v>9</v>
      </c>
    </row>
    <row r="221" spans="1:9" x14ac:dyDescent="0.3">
      <c r="A221" t="s">
        <v>33</v>
      </c>
      <c r="B221" t="s">
        <v>20</v>
      </c>
      <c r="C221">
        <v>1956</v>
      </c>
      <c r="E221" t="s">
        <v>9</v>
      </c>
      <c r="I221" t="s">
        <v>9</v>
      </c>
    </row>
    <row r="222" spans="1:9" x14ac:dyDescent="0.3">
      <c r="A222" t="s">
        <v>33</v>
      </c>
      <c r="B222" t="s">
        <v>21</v>
      </c>
      <c r="C222">
        <v>1956</v>
      </c>
      <c r="E222" t="s">
        <v>9</v>
      </c>
      <c r="I222" t="s">
        <v>9</v>
      </c>
    </row>
    <row r="223" spans="1:9" x14ac:dyDescent="0.3">
      <c r="A223" t="s">
        <v>34</v>
      </c>
      <c r="B223" t="s">
        <v>8</v>
      </c>
      <c r="C223">
        <v>1956</v>
      </c>
      <c r="E223" t="s">
        <v>9</v>
      </c>
      <c r="I223" t="s">
        <v>9</v>
      </c>
    </row>
    <row r="224" spans="1:9" x14ac:dyDescent="0.3">
      <c r="A224" t="s">
        <v>34</v>
      </c>
      <c r="B224" t="s">
        <v>10</v>
      </c>
      <c r="C224">
        <v>1956</v>
      </c>
      <c r="E224" t="s">
        <v>9</v>
      </c>
      <c r="I224" t="s">
        <v>9</v>
      </c>
    </row>
    <row r="225" spans="1:9" x14ac:dyDescent="0.3">
      <c r="A225" t="s">
        <v>34</v>
      </c>
      <c r="B225" t="s">
        <v>11</v>
      </c>
      <c r="C225">
        <v>1956</v>
      </c>
      <c r="E225" t="s">
        <v>9</v>
      </c>
      <c r="I225" t="s">
        <v>9</v>
      </c>
    </row>
    <row r="226" spans="1:9" x14ac:dyDescent="0.3">
      <c r="A226" t="s">
        <v>34</v>
      </c>
      <c r="B226" t="s">
        <v>17</v>
      </c>
      <c r="C226">
        <v>1956</v>
      </c>
      <c r="E226" t="s">
        <v>9</v>
      </c>
      <c r="I226" t="s">
        <v>9</v>
      </c>
    </row>
    <row r="227" spans="1:9" x14ac:dyDescent="0.3">
      <c r="A227" t="s">
        <v>34</v>
      </c>
      <c r="B227" t="s">
        <v>18</v>
      </c>
      <c r="C227">
        <v>1956</v>
      </c>
      <c r="E227" t="s">
        <v>9</v>
      </c>
      <c r="I227" t="s">
        <v>9</v>
      </c>
    </row>
    <row r="228" spans="1:9" x14ac:dyDescent="0.3">
      <c r="A228" t="s">
        <v>34</v>
      </c>
      <c r="B228" t="s">
        <v>14</v>
      </c>
      <c r="C228">
        <v>1956</v>
      </c>
      <c r="E228" t="s">
        <v>9</v>
      </c>
      <c r="I228" t="s">
        <v>9</v>
      </c>
    </row>
    <row r="229" spans="1:9" x14ac:dyDescent="0.3">
      <c r="A229" t="s">
        <v>34</v>
      </c>
      <c r="B229" t="s">
        <v>13</v>
      </c>
      <c r="C229">
        <v>1956</v>
      </c>
      <c r="E229" t="s">
        <v>9</v>
      </c>
      <c r="I229" t="s">
        <v>9</v>
      </c>
    </row>
    <row r="230" spans="1:9" x14ac:dyDescent="0.3">
      <c r="A230" t="s">
        <v>34</v>
      </c>
      <c r="B230" t="s">
        <v>16</v>
      </c>
      <c r="C230">
        <v>1956</v>
      </c>
      <c r="E230" t="s">
        <v>9</v>
      </c>
      <c r="I230" t="s">
        <v>9</v>
      </c>
    </row>
    <row r="231" spans="1:9" x14ac:dyDescent="0.3">
      <c r="A231" t="s">
        <v>34</v>
      </c>
      <c r="B231" t="s">
        <v>15</v>
      </c>
      <c r="C231">
        <v>1956</v>
      </c>
      <c r="E231" t="s">
        <v>9</v>
      </c>
      <c r="I231" t="s">
        <v>9</v>
      </c>
    </row>
    <row r="232" spans="1:9" x14ac:dyDescent="0.3">
      <c r="A232" t="s">
        <v>34</v>
      </c>
      <c r="B232" t="s">
        <v>146</v>
      </c>
      <c r="C232">
        <v>1956</v>
      </c>
      <c r="E232" t="s">
        <v>9</v>
      </c>
      <c r="I232" t="s">
        <v>9</v>
      </c>
    </row>
    <row r="233" spans="1:9" x14ac:dyDescent="0.3">
      <c r="A233" t="s">
        <v>34</v>
      </c>
      <c r="B233" t="s">
        <v>144</v>
      </c>
      <c r="C233">
        <v>1956</v>
      </c>
      <c r="E233" t="s">
        <v>9</v>
      </c>
      <c r="I233" t="s">
        <v>9</v>
      </c>
    </row>
    <row r="234" spans="1:9" x14ac:dyDescent="0.3">
      <c r="A234" t="s">
        <v>34</v>
      </c>
      <c r="B234" t="s">
        <v>139</v>
      </c>
      <c r="C234">
        <v>1956</v>
      </c>
      <c r="E234" t="s">
        <v>9</v>
      </c>
      <c r="I234" t="s">
        <v>9</v>
      </c>
    </row>
    <row r="235" spans="1:9" x14ac:dyDescent="0.3">
      <c r="A235" t="s">
        <v>34</v>
      </c>
      <c r="B235" t="s">
        <v>12</v>
      </c>
      <c r="C235">
        <v>1956</v>
      </c>
      <c r="E235" t="s">
        <v>9</v>
      </c>
      <c r="I235" t="s">
        <v>9</v>
      </c>
    </row>
    <row r="236" spans="1:9" x14ac:dyDescent="0.3">
      <c r="A236" t="s">
        <v>34</v>
      </c>
      <c r="B236" t="s">
        <v>145</v>
      </c>
      <c r="C236">
        <v>1956</v>
      </c>
      <c r="E236" t="s">
        <v>9</v>
      </c>
      <c r="I236" t="s">
        <v>9</v>
      </c>
    </row>
    <row r="237" spans="1:9" x14ac:dyDescent="0.3">
      <c r="A237" t="s">
        <v>34</v>
      </c>
      <c r="B237" t="s">
        <v>19</v>
      </c>
      <c r="C237">
        <v>1956</v>
      </c>
      <c r="E237" t="s">
        <v>9</v>
      </c>
      <c r="I237" t="s">
        <v>9</v>
      </c>
    </row>
    <row r="238" spans="1:9" x14ac:dyDescent="0.3">
      <c r="A238" t="s">
        <v>34</v>
      </c>
      <c r="B238" t="s">
        <v>20</v>
      </c>
      <c r="C238">
        <v>1956</v>
      </c>
      <c r="E238" t="s">
        <v>9</v>
      </c>
      <c r="I238" t="s">
        <v>9</v>
      </c>
    </row>
    <row r="239" spans="1:9" x14ac:dyDescent="0.3">
      <c r="A239" t="s">
        <v>34</v>
      </c>
      <c r="B239" t="s">
        <v>21</v>
      </c>
      <c r="C239">
        <v>1956</v>
      </c>
      <c r="E239" t="s">
        <v>9</v>
      </c>
      <c r="I239" t="s">
        <v>9</v>
      </c>
    </row>
    <row r="240" spans="1:9" x14ac:dyDescent="0.3">
      <c r="A240" t="s">
        <v>35</v>
      </c>
      <c r="B240" t="s">
        <v>8</v>
      </c>
      <c r="C240">
        <v>1956</v>
      </c>
      <c r="E240" t="s">
        <v>9</v>
      </c>
      <c r="I240" t="s">
        <v>9</v>
      </c>
    </row>
    <row r="241" spans="1:9" x14ac:dyDescent="0.3">
      <c r="A241" t="s">
        <v>35</v>
      </c>
      <c r="B241" t="s">
        <v>10</v>
      </c>
      <c r="C241">
        <v>1956</v>
      </c>
      <c r="E241" t="s">
        <v>9</v>
      </c>
      <c r="I241" t="s">
        <v>9</v>
      </c>
    </row>
    <row r="242" spans="1:9" x14ac:dyDescent="0.3">
      <c r="A242" t="s">
        <v>35</v>
      </c>
      <c r="B242" t="s">
        <v>11</v>
      </c>
      <c r="C242">
        <v>1956</v>
      </c>
      <c r="E242" t="s">
        <v>9</v>
      </c>
      <c r="I242" t="s">
        <v>9</v>
      </c>
    </row>
    <row r="243" spans="1:9" x14ac:dyDescent="0.3">
      <c r="A243" t="s">
        <v>35</v>
      </c>
      <c r="B243" t="s">
        <v>17</v>
      </c>
      <c r="C243">
        <v>1956</v>
      </c>
      <c r="E243" t="s">
        <v>9</v>
      </c>
      <c r="I243" t="s">
        <v>9</v>
      </c>
    </row>
    <row r="244" spans="1:9" x14ac:dyDescent="0.3">
      <c r="A244" t="s">
        <v>35</v>
      </c>
      <c r="B244" t="s">
        <v>18</v>
      </c>
      <c r="C244">
        <v>1956</v>
      </c>
      <c r="E244" t="s">
        <v>9</v>
      </c>
      <c r="I244" t="s">
        <v>9</v>
      </c>
    </row>
    <row r="245" spans="1:9" x14ac:dyDescent="0.3">
      <c r="A245" t="s">
        <v>35</v>
      </c>
      <c r="B245" t="s">
        <v>14</v>
      </c>
      <c r="C245">
        <v>1956</v>
      </c>
      <c r="E245" t="s">
        <v>9</v>
      </c>
      <c r="I245" t="s">
        <v>9</v>
      </c>
    </row>
    <row r="246" spans="1:9" x14ac:dyDescent="0.3">
      <c r="A246" t="s">
        <v>35</v>
      </c>
      <c r="B246" t="s">
        <v>13</v>
      </c>
      <c r="C246">
        <v>1956</v>
      </c>
      <c r="E246" t="s">
        <v>9</v>
      </c>
      <c r="I246" t="s">
        <v>9</v>
      </c>
    </row>
    <row r="247" spans="1:9" x14ac:dyDescent="0.3">
      <c r="A247" t="s">
        <v>35</v>
      </c>
      <c r="B247" t="s">
        <v>16</v>
      </c>
      <c r="C247">
        <v>1956</v>
      </c>
      <c r="E247" t="s">
        <v>9</v>
      </c>
      <c r="I247" t="s">
        <v>9</v>
      </c>
    </row>
    <row r="248" spans="1:9" x14ac:dyDescent="0.3">
      <c r="A248" t="s">
        <v>35</v>
      </c>
      <c r="B248" t="s">
        <v>15</v>
      </c>
      <c r="C248">
        <v>1956</v>
      </c>
      <c r="E248" t="s">
        <v>9</v>
      </c>
      <c r="I248" t="s">
        <v>9</v>
      </c>
    </row>
    <row r="249" spans="1:9" x14ac:dyDescent="0.3">
      <c r="A249" t="s">
        <v>35</v>
      </c>
      <c r="B249" t="s">
        <v>146</v>
      </c>
      <c r="C249">
        <v>1956</v>
      </c>
      <c r="E249" t="s">
        <v>9</v>
      </c>
      <c r="I249" t="s">
        <v>9</v>
      </c>
    </row>
    <row r="250" spans="1:9" x14ac:dyDescent="0.3">
      <c r="A250" t="s">
        <v>35</v>
      </c>
      <c r="B250" t="s">
        <v>144</v>
      </c>
      <c r="C250">
        <v>1956</v>
      </c>
      <c r="E250" t="s">
        <v>9</v>
      </c>
      <c r="I250" t="s">
        <v>9</v>
      </c>
    </row>
    <row r="251" spans="1:9" x14ac:dyDescent="0.3">
      <c r="A251" t="s">
        <v>35</v>
      </c>
      <c r="B251" t="s">
        <v>139</v>
      </c>
      <c r="C251">
        <v>1956</v>
      </c>
      <c r="E251" t="s">
        <v>9</v>
      </c>
      <c r="I251" t="s">
        <v>9</v>
      </c>
    </row>
    <row r="252" spans="1:9" x14ac:dyDescent="0.3">
      <c r="A252" t="s">
        <v>35</v>
      </c>
      <c r="B252" t="s">
        <v>12</v>
      </c>
      <c r="C252">
        <v>1956</v>
      </c>
      <c r="E252" t="s">
        <v>9</v>
      </c>
      <c r="I252" t="s">
        <v>9</v>
      </c>
    </row>
    <row r="253" spans="1:9" x14ac:dyDescent="0.3">
      <c r="A253" t="s">
        <v>35</v>
      </c>
      <c r="B253" t="s">
        <v>145</v>
      </c>
      <c r="C253">
        <v>1956</v>
      </c>
      <c r="E253" t="s">
        <v>9</v>
      </c>
      <c r="I253" t="s">
        <v>9</v>
      </c>
    </row>
    <row r="254" spans="1:9" x14ac:dyDescent="0.3">
      <c r="A254" t="s">
        <v>35</v>
      </c>
      <c r="B254" t="s">
        <v>19</v>
      </c>
      <c r="C254">
        <v>1956</v>
      </c>
      <c r="E254" t="s">
        <v>9</v>
      </c>
      <c r="I254" t="s">
        <v>9</v>
      </c>
    </row>
    <row r="255" spans="1:9" x14ac:dyDescent="0.3">
      <c r="A255" t="s">
        <v>35</v>
      </c>
      <c r="B255" t="s">
        <v>20</v>
      </c>
      <c r="C255">
        <v>1956</v>
      </c>
      <c r="E255" t="s">
        <v>9</v>
      </c>
      <c r="I255" t="s">
        <v>9</v>
      </c>
    </row>
    <row r="256" spans="1:9" x14ac:dyDescent="0.3">
      <c r="A256" t="s">
        <v>35</v>
      </c>
      <c r="B256" t="s">
        <v>21</v>
      </c>
      <c r="C256">
        <v>1956</v>
      </c>
      <c r="E256" t="s">
        <v>9</v>
      </c>
      <c r="I256" t="s">
        <v>9</v>
      </c>
    </row>
    <row r="257" spans="1:9" x14ac:dyDescent="0.3">
      <c r="A257" t="s">
        <v>36</v>
      </c>
      <c r="B257" t="s">
        <v>8</v>
      </c>
      <c r="C257">
        <v>1956</v>
      </c>
      <c r="E257" t="s">
        <v>9</v>
      </c>
      <c r="I257" t="s">
        <v>9</v>
      </c>
    </row>
    <row r="258" spans="1:9" x14ac:dyDescent="0.3">
      <c r="A258" t="s">
        <v>36</v>
      </c>
      <c r="B258" t="s">
        <v>10</v>
      </c>
      <c r="C258">
        <v>1956</v>
      </c>
      <c r="E258" t="s">
        <v>9</v>
      </c>
      <c r="I258" t="s">
        <v>9</v>
      </c>
    </row>
    <row r="259" spans="1:9" x14ac:dyDescent="0.3">
      <c r="A259" t="s">
        <v>36</v>
      </c>
      <c r="B259" t="s">
        <v>11</v>
      </c>
      <c r="C259">
        <v>1956</v>
      </c>
      <c r="E259" t="s">
        <v>9</v>
      </c>
      <c r="I259" t="s">
        <v>9</v>
      </c>
    </row>
    <row r="260" spans="1:9" x14ac:dyDescent="0.3">
      <c r="A260" t="s">
        <v>36</v>
      </c>
      <c r="B260" t="s">
        <v>17</v>
      </c>
      <c r="C260">
        <v>1956</v>
      </c>
      <c r="E260" t="s">
        <v>9</v>
      </c>
      <c r="I260" t="s">
        <v>9</v>
      </c>
    </row>
    <row r="261" spans="1:9" x14ac:dyDescent="0.3">
      <c r="A261" t="s">
        <v>36</v>
      </c>
      <c r="B261" t="s">
        <v>18</v>
      </c>
      <c r="C261">
        <v>1956</v>
      </c>
      <c r="E261" t="s">
        <v>9</v>
      </c>
      <c r="I261" t="s">
        <v>9</v>
      </c>
    </row>
    <row r="262" spans="1:9" x14ac:dyDescent="0.3">
      <c r="A262" t="s">
        <v>36</v>
      </c>
      <c r="B262" t="s">
        <v>14</v>
      </c>
      <c r="C262">
        <v>1956</v>
      </c>
      <c r="E262" t="s">
        <v>9</v>
      </c>
      <c r="I262" t="s">
        <v>9</v>
      </c>
    </row>
    <row r="263" spans="1:9" x14ac:dyDescent="0.3">
      <c r="A263" t="s">
        <v>36</v>
      </c>
      <c r="B263" t="s">
        <v>13</v>
      </c>
      <c r="C263">
        <v>1956</v>
      </c>
      <c r="E263" t="s">
        <v>9</v>
      </c>
      <c r="I263" t="s">
        <v>9</v>
      </c>
    </row>
    <row r="264" spans="1:9" x14ac:dyDescent="0.3">
      <c r="A264" t="s">
        <v>36</v>
      </c>
      <c r="B264" t="s">
        <v>16</v>
      </c>
      <c r="C264">
        <v>1956</v>
      </c>
      <c r="E264" t="s">
        <v>9</v>
      </c>
      <c r="I264" t="s">
        <v>9</v>
      </c>
    </row>
    <row r="265" spans="1:9" x14ac:dyDescent="0.3">
      <c r="A265" t="s">
        <v>36</v>
      </c>
      <c r="B265" t="s">
        <v>15</v>
      </c>
      <c r="C265">
        <v>1956</v>
      </c>
      <c r="E265" t="s">
        <v>9</v>
      </c>
      <c r="I265" t="s">
        <v>9</v>
      </c>
    </row>
    <row r="266" spans="1:9" x14ac:dyDescent="0.3">
      <c r="A266" t="s">
        <v>36</v>
      </c>
      <c r="B266" t="s">
        <v>146</v>
      </c>
      <c r="C266">
        <v>1956</v>
      </c>
      <c r="E266" t="s">
        <v>9</v>
      </c>
      <c r="I266" t="s">
        <v>9</v>
      </c>
    </row>
    <row r="267" spans="1:9" x14ac:dyDescent="0.3">
      <c r="A267" t="s">
        <v>36</v>
      </c>
      <c r="B267" t="s">
        <v>144</v>
      </c>
      <c r="C267">
        <v>1956</v>
      </c>
      <c r="E267" t="s">
        <v>9</v>
      </c>
      <c r="I267" t="s">
        <v>9</v>
      </c>
    </row>
    <row r="268" spans="1:9" x14ac:dyDescent="0.3">
      <c r="A268" t="s">
        <v>36</v>
      </c>
      <c r="B268" t="s">
        <v>139</v>
      </c>
      <c r="C268">
        <v>1956</v>
      </c>
      <c r="E268" t="s">
        <v>9</v>
      </c>
      <c r="I268" t="s">
        <v>9</v>
      </c>
    </row>
    <row r="269" spans="1:9" x14ac:dyDescent="0.3">
      <c r="A269" t="s">
        <v>36</v>
      </c>
      <c r="B269" t="s">
        <v>12</v>
      </c>
      <c r="C269">
        <v>1956</v>
      </c>
      <c r="E269" t="s">
        <v>9</v>
      </c>
      <c r="I269" t="s">
        <v>9</v>
      </c>
    </row>
    <row r="270" spans="1:9" x14ac:dyDescent="0.3">
      <c r="A270" t="s">
        <v>36</v>
      </c>
      <c r="B270" t="s">
        <v>145</v>
      </c>
      <c r="C270">
        <v>1956</v>
      </c>
      <c r="E270" t="s">
        <v>9</v>
      </c>
      <c r="I270" t="s">
        <v>9</v>
      </c>
    </row>
    <row r="271" spans="1:9" x14ac:dyDescent="0.3">
      <c r="A271" t="s">
        <v>36</v>
      </c>
      <c r="B271" t="s">
        <v>19</v>
      </c>
      <c r="C271">
        <v>1956</v>
      </c>
      <c r="E271" t="s">
        <v>9</v>
      </c>
      <c r="I271" t="s">
        <v>9</v>
      </c>
    </row>
    <row r="272" spans="1:9" x14ac:dyDescent="0.3">
      <c r="A272" t="s">
        <v>36</v>
      </c>
      <c r="B272" t="s">
        <v>20</v>
      </c>
      <c r="C272">
        <v>1956</v>
      </c>
      <c r="E272" t="s">
        <v>9</v>
      </c>
      <c r="I272" t="s">
        <v>9</v>
      </c>
    </row>
    <row r="273" spans="1:9" x14ac:dyDescent="0.3">
      <c r="A273" t="s">
        <v>36</v>
      </c>
      <c r="B273" t="s">
        <v>21</v>
      </c>
      <c r="C273">
        <v>1956</v>
      </c>
      <c r="E273" t="s">
        <v>9</v>
      </c>
      <c r="I273" t="s">
        <v>9</v>
      </c>
    </row>
    <row r="274" spans="1:9" x14ac:dyDescent="0.3">
      <c r="A274" t="s">
        <v>37</v>
      </c>
      <c r="B274" t="s">
        <v>8</v>
      </c>
      <c r="C274">
        <v>1956</v>
      </c>
      <c r="E274" t="s">
        <v>9</v>
      </c>
      <c r="I274" t="s">
        <v>9</v>
      </c>
    </row>
    <row r="275" spans="1:9" x14ac:dyDescent="0.3">
      <c r="A275" t="s">
        <v>37</v>
      </c>
      <c r="B275" t="s">
        <v>10</v>
      </c>
      <c r="C275">
        <v>1956</v>
      </c>
      <c r="E275" t="s">
        <v>9</v>
      </c>
      <c r="I275" t="s">
        <v>9</v>
      </c>
    </row>
    <row r="276" spans="1:9" x14ac:dyDescent="0.3">
      <c r="A276" t="s">
        <v>37</v>
      </c>
      <c r="B276" t="s">
        <v>11</v>
      </c>
      <c r="C276">
        <v>1956</v>
      </c>
      <c r="E276" t="s">
        <v>9</v>
      </c>
      <c r="I276" t="s">
        <v>9</v>
      </c>
    </row>
    <row r="277" spans="1:9" x14ac:dyDescent="0.3">
      <c r="A277" t="s">
        <v>37</v>
      </c>
      <c r="B277" t="s">
        <v>17</v>
      </c>
      <c r="C277">
        <v>1956</v>
      </c>
      <c r="E277" t="s">
        <v>9</v>
      </c>
      <c r="I277" t="s">
        <v>9</v>
      </c>
    </row>
    <row r="278" spans="1:9" x14ac:dyDescent="0.3">
      <c r="A278" t="s">
        <v>37</v>
      </c>
      <c r="B278" t="s">
        <v>18</v>
      </c>
      <c r="C278">
        <v>1956</v>
      </c>
      <c r="E278" t="s">
        <v>9</v>
      </c>
      <c r="I278" t="s">
        <v>9</v>
      </c>
    </row>
    <row r="279" spans="1:9" x14ac:dyDescent="0.3">
      <c r="A279" t="s">
        <v>37</v>
      </c>
      <c r="B279" t="s">
        <v>14</v>
      </c>
      <c r="C279">
        <v>1956</v>
      </c>
      <c r="E279" t="s">
        <v>9</v>
      </c>
      <c r="I279" t="s">
        <v>9</v>
      </c>
    </row>
    <row r="280" spans="1:9" x14ac:dyDescent="0.3">
      <c r="A280" t="s">
        <v>37</v>
      </c>
      <c r="B280" t="s">
        <v>13</v>
      </c>
      <c r="C280">
        <v>1956</v>
      </c>
      <c r="E280" t="s">
        <v>9</v>
      </c>
      <c r="I280" t="s">
        <v>9</v>
      </c>
    </row>
    <row r="281" spans="1:9" x14ac:dyDescent="0.3">
      <c r="A281" t="s">
        <v>37</v>
      </c>
      <c r="B281" t="s">
        <v>16</v>
      </c>
      <c r="C281">
        <v>1956</v>
      </c>
      <c r="E281" t="s">
        <v>9</v>
      </c>
      <c r="I281" t="s">
        <v>9</v>
      </c>
    </row>
    <row r="282" spans="1:9" x14ac:dyDescent="0.3">
      <c r="A282" t="s">
        <v>37</v>
      </c>
      <c r="B282" t="s">
        <v>15</v>
      </c>
      <c r="C282">
        <v>1956</v>
      </c>
      <c r="E282" t="s">
        <v>9</v>
      </c>
      <c r="I282" t="s">
        <v>9</v>
      </c>
    </row>
    <row r="283" spans="1:9" x14ac:dyDescent="0.3">
      <c r="A283" t="s">
        <v>37</v>
      </c>
      <c r="B283" t="s">
        <v>146</v>
      </c>
      <c r="C283">
        <v>1956</v>
      </c>
      <c r="E283" t="s">
        <v>9</v>
      </c>
      <c r="I283" t="s">
        <v>9</v>
      </c>
    </row>
    <row r="284" spans="1:9" x14ac:dyDescent="0.3">
      <c r="A284" t="s">
        <v>37</v>
      </c>
      <c r="B284" t="s">
        <v>144</v>
      </c>
      <c r="C284">
        <v>1956</v>
      </c>
      <c r="E284" t="s">
        <v>9</v>
      </c>
      <c r="I284" t="s">
        <v>9</v>
      </c>
    </row>
    <row r="285" spans="1:9" x14ac:dyDescent="0.3">
      <c r="A285" t="s">
        <v>37</v>
      </c>
      <c r="B285" t="s">
        <v>139</v>
      </c>
      <c r="C285">
        <v>1956</v>
      </c>
      <c r="E285" t="s">
        <v>9</v>
      </c>
      <c r="I285" t="s">
        <v>9</v>
      </c>
    </row>
    <row r="286" spans="1:9" x14ac:dyDescent="0.3">
      <c r="A286" t="s">
        <v>37</v>
      </c>
      <c r="B286" t="s">
        <v>12</v>
      </c>
      <c r="C286">
        <v>1956</v>
      </c>
      <c r="E286" t="s">
        <v>9</v>
      </c>
      <c r="I286" t="s">
        <v>9</v>
      </c>
    </row>
    <row r="287" spans="1:9" x14ac:dyDescent="0.3">
      <c r="A287" t="s">
        <v>37</v>
      </c>
      <c r="B287" t="s">
        <v>145</v>
      </c>
      <c r="C287">
        <v>1956</v>
      </c>
      <c r="E287" t="s">
        <v>9</v>
      </c>
      <c r="I287" t="s">
        <v>9</v>
      </c>
    </row>
    <row r="288" spans="1:9" x14ac:dyDescent="0.3">
      <c r="A288" t="s">
        <v>37</v>
      </c>
      <c r="B288" t="s">
        <v>19</v>
      </c>
      <c r="C288">
        <v>1956</v>
      </c>
      <c r="E288" t="s">
        <v>9</v>
      </c>
      <c r="I288" t="s">
        <v>9</v>
      </c>
    </row>
    <row r="289" spans="1:9" x14ac:dyDescent="0.3">
      <c r="A289" t="s">
        <v>37</v>
      </c>
      <c r="B289" t="s">
        <v>20</v>
      </c>
      <c r="C289">
        <v>1956</v>
      </c>
      <c r="E289" t="s">
        <v>9</v>
      </c>
      <c r="I289" t="s">
        <v>9</v>
      </c>
    </row>
    <row r="290" spans="1:9" x14ac:dyDescent="0.3">
      <c r="A290" t="s">
        <v>37</v>
      </c>
      <c r="B290" t="s">
        <v>21</v>
      </c>
      <c r="C290">
        <v>1956</v>
      </c>
      <c r="E290" t="s">
        <v>9</v>
      </c>
      <c r="I290" t="s">
        <v>9</v>
      </c>
    </row>
    <row r="291" spans="1:9" x14ac:dyDescent="0.3">
      <c r="A291" t="s">
        <v>38</v>
      </c>
      <c r="B291" t="s">
        <v>8</v>
      </c>
      <c r="C291">
        <v>1956</v>
      </c>
      <c r="E291" t="s">
        <v>9</v>
      </c>
      <c r="I291" t="s">
        <v>9</v>
      </c>
    </row>
    <row r="292" spans="1:9" x14ac:dyDescent="0.3">
      <c r="A292" t="s">
        <v>38</v>
      </c>
      <c r="B292" t="s">
        <v>10</v>
      </c>
      <c r="C292">
        <v>1956</v>
      </c>
      <c r="E292" t="s">
        <v>9</v>
      </c>
      <c r="I292" t="s">
        <v>9</v>
      </c>
    </row>
    <row r="293" spans="1:9" x14ac:dyDescent="0.3">
      <c r="A293" t="s">
        <v>38</v>
      </c>
      <c r="B293" t="s">
        <v>11</v>
      </c>
      <c r="C293">
        <v>1956</v>
      </c>
      <c r="E293" t="s">
        <v>9</v>
      </c>
      <c r="I293" t="s">
        <v>9</v>
      </c>
    </row>
    <row r="294" spans="1:9" x14ac:dyDescent="0.3">
      <c r="A294" t="s">
        <v>38</v>
      </c>
      <c r="B294" t="s">
        <v>17</v>
      </c>
      <c r="C294">
        <v>1956</v>
      </c>
      <c r="E294" t="s">
        <v>9</v>
      </c>
      <c r="I294" t="s">
        <v>9</v>
      </c>
    </row>
    <row r="295" spans="1:9" x14ac:dyDescent="0.3">
      <c r="A295" t="s">
        <v>38</v>
      </c>
      <c r="B295" t="s">
        <v>18</v>
      </c>
      <c r="C295">
        <v>1956</v>
      </c>
      <c r="E295" t="s">
        <v>9</v>
      </c>
      <c r="I295" t="s">
        <v>9</v>
      </c>
    </row>
    <row r="296" spans="1:9" x14ac:dyDescent="0.3">
      <c r="A296" t="s">
        <v>38</v>
      </c>
      <c r="B296" t="s">
        <v>14</v>
      </c>
      <c r="C296">
        <v>1956</v>
      </c>
      <c r="E296" t="s">
        <v>9</v>
      </c>
      <c r="I296" t="s">
        <v>9</v>
      </c>
    </row>
    <row r="297" spans="1:9" x14ac:dyDescent="0.3">
      <c r="A297" t="s">
        <v>38</v>
      </c>
      <c r="B297" t="s">
        <v>13</v>
      </c>
      <c r="C297">
        <v>1956</v>
      </c>
      <c r="E297" t="s">
        <v>9</v>
      </c>
      <c r="I297" t="s">
        <v>9</v>
      </c>
    </row>
    <row r="298" spans="1:9" x14ac:dyDescent="0.3">
      <c r="A298" t="s">
        <v>38</v>
      </c>
      <c r="B298" t="s">
        <v>16</v>
      </c>
      <c r="C298">
        <v>1956</v>
      </c>
      <c r="E298" t="s">
        <v>9</v>
      </c>
      <c r="I298" t="s">
        <v>9</v>
      </c>
    </row>
    <row r="299" spans="1:9" x14ac:dyDescent="0.3">
      <c r="A299" t="s">
        <v>38</v>
      </c>
      <c r="B299" t="s">
        <v>15</v>
      </c>
      <c r="C299">
        <v>1956</v>
      </c>
      <c r="E299" t="s">
        <v>9</v>
      </c>
      <c r="I299" t="s">
        <v>9</v>
      </c>
    </row>
    <row r="300" spans="1:9" x14ac:dyDescent="0.3">
      <c r="A300" t="s">
        <v>38</v>
      </c>
      <c r="B300" t="s">
        <v>146</v>
      </c>
      <c r="C300">
        <v>1956</v>
      </c>
      <c r="E300" t="s">
        <v>9</v>
      </c>
      <c r="I300" t="s">
        <v>9</v>
      </c>
    </row>
    <row r="301" spans="1:9" x14ac:dyDescent="0.3">
      <c r="A301" t="s">
        <v>38</v>
      </c>
      <c r="B301" t="s">
        <v>144</v>
      </c>
      <c r="C301">
        <v>1956</v>
      </c>
      <c r="E301" t="s">
        <v>9</v>
      </c>
      <c r="I301" t="s">
        <v>9</v>
      </c>
    </row>
    <row r="302" spans="1:9" x14ac:dyDescent="0.3">
      <c r="A302" t="s">
        <v>38</v>
      </c>
      <c r="B302" t="s">
        <v>139</v>
      </c>
      <c r="C302">
        <v>1956</v>
      </c>
      <c r="E302" t="s">
        <v>9</v>
      </c>
      <c r="I302" t="s">
        <v>9</v>
      </c>
    </row>
    <row r="303" spans="1:9" x14ac:dyDescent="0.3">
      <c r="A303" t="s">
        <v>38</v>
      </c>
      <c r="B303" t="s">
        <v>12</v>
      </c>
      <c r="C303">
        <v>1956</v>
      </c>
      <c r="E303" t="s">
        <v>9</v>
      </c>
      <c r="I303" t="s">
        <v>9</v>
      </c>
    </row>
    <row r="304" spans="1:9" x14ac:dyDescent="0.3">
      <c r="A304" t="s">
        <v>38</v>
      </c>
      <c r="B304" t="s">
        <v>145</v>
      </c>
      <c r="C304">
        <v>1956</v>
      </c>
      <c r="E304" t="s">
        <v>9</v>
      </c>
      <c r="I304" t="s">
        <v>9</v>
      </c>
    </row>
    <row r="305" spans="1:9" x14ac:dyDescent="0.3">
      <c r="A305" t="s">
        <v>38</v>
      </c>
      <c r="B305" t="s">
        <v>19</v>
      </c>
      <c r="C305">
        <v>1956</v>
      </c>
      <c r="E305" t="s">
        <v>9</v>
      </c>
      <c r="I305" t="s">
        <v>9</v>
      </c>
    </row>
    <row r="306" spans="1:9" x14ac:dyDescent="0.3">
      <c r="A306" t="s">
        <v>38</v>
      </c>
      <c r="B306" t="s">
        <v>20</v>
      </c>
      <c r="C306">
        <v>1956</v>
      </c>
      <c r="E306" t="s">
        <v>9</v>
      </c>
      <c r="I306" t="s">
        <v>9</v>
      </c>
    </row>
    <row r="307" spans="1:9" x14ac:dyDescent="0.3">
      <c r="A307" t="s">
        <v>38</v>
      </c>
      <c r="B307" t="s">
        <v>21</v>
      </c>
      <c r="C307">
        <v>1956</v>
      </c>
      <c r="E307" t="s">
        <v>9</v>
      </c>
      <c r="I307" t="s">
        <v>9</v>
      </c>
    </row>
    <row r="308" spans="1:9" x14ac:dyDescent="0.3">
      <c r="A308" t="s">
        <v>39</v>
      </c>
      <c r="B308" t="s">
        <v>8</v>
      </c>
      <c r="C308">
        <v>1956</v>
      </c>
      <c r="E308" t="s">
        <v>9</v>
      </c>
      <c r="I308" t="s">
        <v>9</v>
      </c>
    </row>
    <row r="309" spans="1:9" x14ac:dyDescent="0.3">
      <c r="A309" t="s">
        <v>39</v>
      </c>
      <c r="B309" t="s">
        <v>10</v>
      </c>
      <c r="C309">
        <v>1956</v>
      </c>
      <c r="E309" t="s">
        <v>9</v>
      </c>
      <c r="I309" t="s">
        <v>9</v>
      </c>
    </row>
    <row r="310" spans="1:9" x14ac:dyDescent="0.3">
      <c r="A310" t="s">
        <v>39</v>
      </c>
      <c r="B310" t="s">
        <v>11</v>
      </c>
      <c r="C310">
        <v>1956</v>
      </c>
      <c r="E310" t="s">
        <v>9</v>
      </c>
      <c r="I310" t="s">
        <v>9</v>
      </c>
    </row>
    <row r="311" spans="1:9" x14ac:dyDescent="0.3">
      <c r="A311" t="s">
        <v>39</v>
      </c>
      <c r="B311" t="s">
        <v>17</v>
      </c>
      <c r="C311">
        <v>1956</v>
      </c>
      <c r="E311" t="s">
        <v>9</v>
      </c>
      <c r="I311" t="s">
        <v>9</v>
      </c>
    </row>
    <row r="312" spans="1:9" x14ac:dyDescent="0.3">
      <c r="A312" t="s">
        <v>39</v>
      </c>
      <c r="B312" t="s">
        <v>18</v>
      </c>
      <c r="C312">
        <v>1956</v>
      </c>
      <c r="E312" t="s">
        <v>9</v>
      </c>
      <c r="I312" t="s">
        <v>9</v>
      </c>
    </row>
    <row r="313" spans="1:9" x14ac:dyDescent="0.3">
      <c r="A313" t="s">
        <v>39</v>
      </c>
      <c r="B313" t="s">
        <v>14</v>
      </c>
      <c r="C313">
        <v>1956</v>
      </c>
      <c r="E313" t="s">
        <v>9</v>
      </c>
      <c r="I313" t="s">
        <v>9</v>
      </c>
    </row>
    <row r="314" spans="1:9" x14ac:dyDescent="0.3">
      <c r="A314" t="s">
        <v>39</v>
      </c>
      <c r="B314" t="s">
        <v>13</v>
      </c>
      <c r="C314">
        <v>1956</v>
      </c>
      <c r="E314" t="s">
        <v>9</v>
      </c>
      <c r="I314" t="s">
        <v>9</v>
      </c>
    </row>
    <row r="315" spans="1:9" x14ac:dyDescent="0.3">
      <c r="A315" t="s">
        <v>39</v>
      </c>
      <c r="B315" t="s">
        <v>16</v>
      </c>
      <c r="C315">
        <v>1956</v>
      </c>
      <c r="E315" t="s">
        <v>9</v>
      </c>
      <c r="I315" t="s">
        <v>9</v>
      </c>
    </row>
    <row r="316" spans="1:9" x14ac:dyDescent="0.3">
      <c r="A316" t="s">
        <v>39</v>
      </c>
      <c r="B316" t="s">
        <v>15</v>
      </c>
      <c r="C316">
        <v>1956</v>
      </c>
      <c r="E316" t="s">
        <v>9</v>
      </c>
      <c r="I316" t="s">
        <v>9</v>
      </c>
    </row>
    <row r="317" spans="1:9" x14ac:dyDescent="0.3">
      <c r="A317" t="s">
        <v>39</v>
      </c>
      <c r="B317" t="s">
        <v>146</v>
      </c>
      <c r="C317">
        <v>1956</v>
      </c>
      <c r="E317" t="s">
        <v>9</v>
      </c>
      <c r="I317" t="s">
        <v>9</v>
      </c>
    </row>
    <row r="318" spans="1:9" x14ac:dyDescent="0.3">
      <c r="A318" t="s">
        <v>39</v>
      </c>
      <c r="B318" t="s">
        <v>144</v>
      </c>
      <c r="C318">
        <v>1956</v>
      </c>
      <c r="E318" t="s">
        <v>9</v>
      </c>
      <c r="I318" t="s">
        <v>9</v>
      </c>
    </row>
    <row r="319" spans="1:9" x14ac:dyDescent="0.3">
      <c r="A319" t="s">
        <v>39</v>
      </c>
      <c r="B319" t="s">
        <v>139</v>
      </c>
      <c r="C319">
        <v>1956</v>
      </c>
      <c r="E319" t="s">
        <v>9</v>
      </c>
      <c r="I319" t="s">
        <v>9</v>
      </c>
    </row>
    <row r="320" spans="1:9" x14ac:dyDescent="0.3">
      <c r="A320" t="s">
        <v>39</v>
      </c>
      <c r="B320" t="s">
        <v>12</v>
      </c>
      <c r="C320">
        <v>1956</v>
      </c>
      <c r="E320" t="s">
        <v>9</v>
      </c>
      <c r="I320" t="s">
        <v>9</v>
      </c>
    </row>
    <row r="321" spans="1:9" x14ac:dyDescent="0.3">
      <c r="A321" t="s">
        <v>39</v>
      </c>
      <c r="B321" t="s">
        <v>145</v>
      </c>
      <c r="C321">
        <v>1956</v>
      </c>
      <c r="E321" t="s">
        <v>9</v>
      </c>
      <c r="I321" t="s">
        <v>9</v>
      </c>
    </row>
    <row r="322" spans="1:9" x14ac:dyDescent="0.3">
      <c r="A322" t="s">
        <v>39</v>
      </c>
      <c r="B322" t="s">
        <v>19</v>
      </c>
      <c r="C322">
        <v>1956</v>
      </c>
      <c r="E322" t="s">
        <v>9</v>
      </c>
      <c r="I322" t="s">
        <v>9</v>
      </c>
    </row>
    <row r="323" spans="1:9" x14ac:dyDescent="0.3">
      <c r="A323" t="s">
        <v>39</v>
      </c>
      <c r="B323" t="s">
        <v>20</v>
      </c>
      <c r="C323">
        <v>1956</v>
      </c>
      <c r="E323" t="s">
        <v>9</v>
      </c>
      <c r="I323" t="s">
        <v>9</v>
      </c>
    </row>
    <row r="324" spans="1:9" x14ac:dyDescent="0.3">
      <c r="A324" t="s">
        <v>39</v>
      </c>
      <c r="B324" t="s">
        <v>21</v>
      </c>
      <c r="C324">
        <v>1956</v>
      </c>
      <c r="E324" t="s">
        <v>9</v>
      </c>
      <c r="I324" t="s">
        <v>9</v>
      </c>
    </row>
    <row r="325" spans="1:9" x14ac:dyDescent="0.3">
      <c r="A325" t="s">
        <v>40</v>
      </c>
      <c r="B325" t="s">
        <v>8</v>
      </c>
      <c r="C325">
        <v>1956</v>
      </c>
      <c r="E325" t="s">
        <v>9</v>
      </c>
      <c r="I325" t="s">
        <v>9</v>
      </c>
    </row>
    <row r="326" spans="1:9" x14ac:dyDescent="0.3">
      <c r="A326" t="s">
        <v>40</v>
      </c>
      <c r="B326" t="s">
        <v>10</v>
      </c>
      <c r="C326">
        <v>1956</v>
      </c>
      <c r="E326" t="s">
        <v>9</v>
      </c>
      <c r="I326" t="s">
        <v>9</v>
      </c>
    </row>
    <row r="327" spans="1:9" x14ac:dyDescent="0.3">
      <c r="A327" t="s">
        <v>40</v>
      </c>
      <c r="B327" t="s">
        <v>11</v>
      </c>
      <c r="C327">
        <v>1956</v>
      </c>
      <c r="E327" t="s">
        <v>9</v>
      </c>
      <c r="I327" t="s">
        <v>9</v>
      </c>
    </row>
    <row r="328" spans="1:9" x14ac:dyDescent="0.3">
      <c r="A328" t="s">
        <v>40</v>
      </c>
      <c r="B328" t="s">
        <v>17</v>
      </c>
      <c r="C328">
        <v>1956</v>
      </c>
      <c r="E328" t="s">
        <v>9</v>
      </c>
      <c r="I328" t="s">
        <v>9</v>
      </c>
    </row>
    <row r="329" spans="1:9" x14ac:dyDescent="0.3">
      <c r="A329" t="s">
        <v>40</v>
      </c>
      <c r="B329" t="s">
        <v>18</v>
      </c>
      <c r="C329">
        <v>1956</v>
      </c>
      <c r="E329" t="s">
        <v>9</v>
      </c>
      <c r="I329" t="s">
        <v>9</v>
      </c>
    </row>
    <row r="330" spans="1:9" x14ac:dyDescent="0.3">
      <c r="A330" t="s">
        <v>40</v>
      </c>
      <c r="B330" t="s">
        <v>14</v>
      </c>
      <c r="C330">
        <v>1956</v>
      </c>
      <c r="E330" t="s">
        <v>9</v>
      </c>
      <c r="I330" t="s">
        <v>9</v>
      </c>
    </row>
    <row r="331" spans="1:9" x14ac:dyDescent="0.3">
      <c r="A331" t="s">
        <v>40</v>
      </c>
      <c r="B331" t="s">
        <v>13</v>
      </c>
      <c r="C331">
        <v>1956</v>
      </c>
      <c r="E331" t="s">
        <v>9</v>
      </c>
      <c r="I331" t="s">
        <v>9</v>
      </c>
    </row>
    <row r="332" spans="1:9" x14ac:dyDescent="0.3">
      <c r="A332" t="s">
        <v>40</v>
      </c>
      <c r="B332" t="s">
        <v>16</v>
      </c>
      <c r="C332">
        <v>1956</v>
      </c>
      <c r="E332" t="s">
        <v>9</v>
      </c>
      <c r="I332" t="s">
        <v>9</v>
      </c>
    </row>
    <row r="333" spans="1:9" x14ac:dyDescent="0.3">
      <c r="A333" t="s">
        <v>40</v>
      </c>
      <c r="B333" t="s">
        <v>15</v>
      </c>
      <c r="C333">
        <v>1956</v>
      </c>
      <c r="E333" t="s">
        <v>9</v>
      </c>
      <c r="I333" t="s">
        <v>9</v>
      </c>
    </row>
    <row r="334" spans="1:9" x14ac:dyDescent="0.3">
      <c r="A334" t="s">
        <v>40</v>
      </c>
      <c r="B334" t="s">
        <v>146</v>
      </c>
      <c r="C334">
        <v>1956</v>
      </c>
      <c r="E334" t="s">
        <v>9</v>
      </c>
      <c r="I334" t="s">
        <v>9</v>
      </c>
    </row>
    <row r="335" spans="1:9" x14ac:dyDescent="0.3">
      <c r="A335" t="s">
        <v>40</v>
      </c>
      <c r="B335" t="s">
        <v>144</v>
      </c>
      <c r="C335">
        <v>1956</v>
      </c>
      <c r="E335" t="s">
        <v>9</v>
      </c>
      <c r="I335" t="s">
        <v>9</v>
      </c>
    </row>
    <row r="336" spans="1:9" x14ac:dyDescent="0.3">
      <c r="A336" t="s">
        <v>40</v>
      </c>
      <c r="B336" t="s">
        <v>139</v>
      </c>
      <c r="C336">
        <v>1956</v>
      </c>
      <c r="E336" t="s">
        <v>9</v>
      </c>
      <c r="I336" t="s">
        <v>9</v>
      </c>
    </row>
    <row r="337" spans="1:9" x14ac:dyDescent="0.3">
      <c r="A337" t="s">
        <v>40</v>
      </c>
      <c r="B337" t="s">
        <v>12</v>
      </c>
      <c r="C337">
        <v>1956</v>
      </c>
      <c r="E337" t="s">
        <v>9</v>
      </c>
      <c r="I337" t="s">
        <v>9</v>
      </c>
    </row>
    <row r="338" spans="1:9" x14ac:dyDescent="0.3">
      <c r="A338" t="s">
        <v>40</v>
      </c>
      <c r="B338" t="s">
        <v>145</v>
      </c>
      <c r="C338">
        <v>1956</v>
      </c>
      <c r="E338" t="s">
        <v>9</v>
      </c>
      <c r="I338" t="s">
        <v>9</v>
      </c>
    </row>
    <row r="339" spans="1:9" x14ac:dyDescent="0.3">
      <c r="A339" t="s">
        <v>40</v>
      </c>
      <c r="B339" t="s">
        <v>19</v>
      </c>
      <c r="C339">
        <v>1956</v>
      </c>
      <c r="E339" t="s">
        <v>9</v>
      </c>
      <c r="I339" t="s">
        <v>9</v>
      </c>
    </row>
    <row r="340" spans="1:9" x14ac:dyDescent="0.3">
      <c r="A340" t="s">
        <v>40</v>
      </c>
      <c r="B340" t="s">
        <v>20</v>
      </c>
      <c r="C340">
        <v>1956</v>
      </c>
      <c r="E340" t="s">
        <v>9</v>
      </c>
      <c r="I340" t="s">
        <v>9</v>
      </c>
    </row>
    <row r="341" spans="1:9" x14ac:dyDescent="0.3">
      <c r="A341" t="s">
        <v>40</v>
      </c>
      <c r="B341" t="s">
        <v>21</v>
      </c>
      <c r="C341">
        <v>1956</v>
      </c>
      <c r="E341" t="s">
        <v>9</v>
      </c>
      <c r="I341" t="s">
        <v>9</v>
      </c>
    </row>
    <row r="342" spans="1:9" x14ac:dyDescent="0.3">
      <c r="A342" t="s">
        <v>41</v>
      </c>
      <c r="B342" t="s">
        <v>8</v>
      </c>
      <c r="C342">
        <v>1956</v>
      </c>
      <c r="E342" t="s">
        <v>9</v>
      </c>
      <c r="I342" t="s">
        <v>9</v>
      </c>
    </row>
    <row r="343" spans="1:9" x14ac:dyDescent="0.3">
      <c r="A343" t="s">
        <v>41</v>
      </c>
      <c r="B343" t="s">
        <v>10</v>
      </c>
      <c r="C343">
        <v>1956</v>
      </c>
      <c r="E343" t="s">
        <v>9</v>
      </c>
      <c r="I343" t="s">
        <v>9</v>
      </c>
    </row>
    <row r="344" spans="1:9" x14ac:dyDescent="0.3">
      <c r="A344" t="s">
        <v>41</v>
      </c>
      <c r="B344" t="s">
        <v>11</v>
      </c>
      <c r="C344">
        <v>1956</v>
      </c>
      <c r="E344" t="s">
        <v>9</v>
      </c>
      <c r="I344" t="s">
        <v>9</v>
      </c>
    </row>
    <row r="345" spans="1:9" x14ac:dyDescent="0.3">
      <c r="A345" t="s">
        <v>41</v>
      </c>
      <c r="B345" t="s">
        <v>17</v>
      </c>
      <c r="C345">
        <v>1956</v>
      </c>
      <c r="E345" t="s">
        <v>9</v>
      </c>
      <c r="I345" t="s">
        <v>9</v>
      </c>
    </row>
    <row r="346" spans="1:9" x14ac:dyDescent="0.3">
      <c r="A346" t="s">
        <v>41</v>
      </c>
      <c r="B346" t="s">
        <v>18</v>
      </c>
      <c r="C346">
        <v>1956</v>
      </c>
      <c r="E346" t="s">
        <v>9</v>
      </c>
      <c r="I346" t="s">
        <v>9</v>
      </c>
    </row>
    <row r="347" spans="1:9" x14ac:dyDescent="0.3">
      <c r="A347" t="s">
        <v>41</v>
      </c>
      <c r="B347" t="s">
        <v>14</v>
      </c>
      <c r="C347">
        <v>1956</v>
      </c>
      <c r="E347" t="s">
        <v>9</v>
      </c>
      <c r="I347" t="s">
        <v>9</v>
      </c>
    </row>
    <row r="348" spans="1:9" x14ac:dyDescent="0.3">
      <c r="A348" t="s">
        <v>41</v>
      </c>
      <c r="B348" t="s">
        <v>13</v>
      </c>
      <c r="C348">
        <v>1956</v>
      </c>
      <c r="E348" t="s">
        <v>9</v>
      </c>
      <c r="I348" t="s">
        <v>9</v>
      </c>
    </row>
    <row r="349" spans="1:9" x14ac:dyDescent="0.3">
      <c r="A349" t="s">
        <v>41</v>
      </c>
      <c r="B349" t="s">
        <v>16</v>
      </c>
      <c r="C349">
        <v>1956</v>
      </c>
      <c r="E349" t="s">
        <v>9</v>
      </c>
      <c r="I349" t="s">
        <v>9</v>
      </c>
    </row>
    <row r="350" spans="1:9" x14ac:dyDescent="0.3">
      <c r="A350" t="s">
        <v>41</v>
      </c>
      <c r="B350" t="s">
        <v>15</v>
      </c>
      <c r="C350">
        <v>1956</v>
      </c>
      <c r="E350" t="s">
        <v>9</v>
      </c>
      <c r="I350" t="s">
        <v>9</v>
      </c>
    </row>
    <row r="351" spans="1:9" x14ac:dyDescent="0.3">
      <c r="A351" t="s">
        <v>41</v>
      </c>
      <c r="B351" t="s">
        <v>146</v>
      </c>
      <c r="C351">
        <v>1956</v>
      </c>
      <c r="E351" t="s">
        <v>9</v>
      </c>
      <c r="I351" t="s">
        <v>9</v>
      </c>
    </row>
    <row r="352" spans="1:9" x14ac:dyDescent="0.3">
      <c r="A352" t="s">
        <v>41</v>
      </c>
      <c r="B352" t="s">
        <v>144</v>
      </c>
      <c r="C352">
        <v>1956</v>
      </c>
      <c r="E352" t="s">
        <v>9</v>
      </c>
      <c r="I352" t="s">
        <v>9</v>
      </c>
    </row>
    <row r="353" spans="1:9" x14ac:dyDescent="0.3">
      <c r="A353" t="s">
        <v>41</v>
      </c>
      <c r="B353" t="s">
        <v>139</v>
      </c>
      <c r="C353">
        <v>1956</v>
      </c>
      <c r="E353" t="s">
        <v>9</v>
      </c>
      <c r="I353" t="s">
        <v>9</v>
      </c>
    </row>
    <row r="354" spans="1:9" x14ac:dyDescent="0.3">
      <c r="A354" t="s">
        <v>41</v>
      </c>
      <c r="B354" t="s">
        <v>12</v>
      </c>
      <c r="C354">
        <v>1956</v>
      </c>
      <c r="E354" t="s">
        <v>9</v>
      </c>
      <c r="I354" t="s">
        <v>9</v>
      </c>
    </row>
    <row r="355" spans="1:9" x14ac:dyDescent="0.3">
      <c r="A355" t="s">
        <v>41</v>
      </c>
      <c r="B355" t="s">
        <v>145</v>
      </c>
      <c r="C355">
        <v>1956</v>
      </c>
      <c r="E355" t="s">
        <v>9</v>
      </c>
      <c r="I355" t="s">
        <v>9</v>
      </c>
    </row>
    <row r="356" spans="1:9" x14ac:dyDescent="0.3">
      <c r="A356" t="s">
        <v>41</v>
      </c>
      <c r="B356" t="s">
        <v>19</v>
      </c>
      <c r="C356">
        <v>1956</v>
      </c>
      <c r="E356" t="s">
        <v>9</v>
      </c>
      <c r="I356" t="s">
        <v>9</v>
      </c>
    </row>
    <row r="357" spans="1:9" x14ac:dyDescent="0.3">
      <c r="A357" t="s">
        <v>41</v>
      </c>
      <c r="B357" t="s">
        <v>20</v>
      </c>
      <c r="C357">
        <v>1956</v>
      </c>
      <c r="E357" t="s">
        <v>9</v>
      </c>
      <c r="I357" t="s">
        <v>9</v>
      </c>
    </row>
    <row r="358" spans="1:9" x14ac:dyDescent="0.3">
      <c r="A358" t="s">
        <v>41</v>
      </c>
      <c r="B358" t="s">
        <v>21</v>
      </c>
      <c r="C358">
        <v>1956</v>
      </c>
      <c r="E358" t="s">
        <v>9</v>
      </c>
      <c r="I358" t="s">
        <v>9</v>
      </c>
    </row>
    <row r="359" spans="1:9" x14ac:dyDescent="0.3">
      <c r="A359" t="s">
        <v>42</v>
      </c>
      <c r="B359" t="s">
        <v>8</v>
      </c>
      <c r="C359">
        <v>1956</v>
      </c>
      <c r="E359" t="s">
        <v>9</v>
      </c>
      <c r="I359" t="s">
        <v>9</v>
      </c>
    </row>
    <row r="360" spans="1:9" x14ac:dyDescent="0.3">
      <c r="A360" t="s">
        <v>42</v>
      </c>
      <c r="B360" t="s">
        <v>10</v>
      </c>
      <c r="C360">
        <v>1956</v>
      </c>
      <c r="E360" t="s">
        <v>9</v>
      </c>
      <c r="I360" t="s">
        <v>9</v>
      </c>
    </row>
    <row r="361" spans="1:9" x14ac:dyDescent="0.3">
      <c r="A361" t="s">
        <v>42</v>
      </c>
      <c r="B361" t="s">
        <v>11</v>
      </c>
      <c r="C361">
        <v>1956</v>
      </c>
      <c r="E361" t="s">
        <v>9</v>
      </c>
      <c r="I361" t="s">
        <v>9</v>
      </c>
    </row>
    <row r="362" spans="1:9" x14ac:dyDescent="0.3">
      <c r="A362" t="s">
        <v>42</v>
      </c>
      <c r="B362" t="s">
        <v>17</v>
      </c>
      <c r="C362">
        <v>1956</v>
      </c>
      <c r="E362" t="s">
        <v>9</v>
      </c>
      <c r="I362" t="s">
        <v>9</v>
      </c>
    </row>
    <row r="363" spans="1:9" x14ac:dyDescent="0.3">
      <c r="A363" t="s">
        <v>42</v>
      </c>
      <c r="B363" t="s">
        <v>18</v>
      </c>
      <c r="C363">
        <v>1956</v>
      </c>
      <c r="E363" t="s">
        <v>9</v>
      </c>
      <c r="I363" t="s">
        <v>9</v>
      </c>
    </row>
    <row r="364" spans="1:9" x14ac:dyDescent="0.3">
      <c r="A364" t="s">
        <v>42</v>
      </c>
      <c r="B364" t="s">
        <v>14</v>
      </c>
      <c r="C364">
        <v>1956</v>
      </c>
      <c r="E364" t="s">
        <v>9</v>
      </c>
      <c r="I364" t="s">
        <v>9</v>
      </c>
    </row>
    <row r="365" spans="1:9" x14ac:dyDescent="0.3">
      <c r="A365" t="s">
        <v>42</v>
      </c>
      <c r="B365" t="s">
        <v>13</v>
      </c>
      <c r="C365">
        <v>1956</v>
      </c>
      <c r="E365" t="s">
        <v>9</v>
      </c>
      <c r="I365" t="s">
        <v>9</v>
      </c>
    </row>
    <row r="366" spans="1:9" x14ac:dyDescent="0.3">
      <c r="A366" t="s">
        <v>42</v>
      </c>
      <c r="B366" t="s">
        <v>16</v>
      </c>
      <c r="C366">
        <v>1956</v>
      </c>
      <c r="E366" t="s">
        <v>9</v>
      </c>
      <c r="I366" t="s">
        <v>9</v>
      </c>
    </row>
    <row r="367" spans="1:9" x14ac:dyDescent="0.3">
      <c r="A367" t="s">
        <v>42</v>
      </c>
      <c r="B367" t="s">
        <v>15</v>
      </c>
      <c r="C367">
        <v>1956</v>
      </c>
      <c r="E367" t="s">
        <v>9</v>
      </c>
      <c r="I367" t="s">
        <v>9</v>
      </c>
    </row>
    <row r="368" spans="1:9" x14ac:dyDescent="0.3">
      <c r="A368" t="s">
        <v>42</v>
      </c>
      <c r="B368" t="s">
        <v>146</v>
      </c>
      <c r="C368">
        <v>1956</v>
      </c>
      <c r="E368" t="s">
        <v>9</v>
      </c>
      <c r="I368" t="s">
        <v>9</v>
      </c>
    </row>
    <row r="369" spans="1:9" x14ac:dyDescent="0.3">
      <c r="A369" t="s">
        <v>42</v>
      </c>
      <c r="B369" t="s">
        <v>144</v>
      </c>
      <c r="C369">
        <v>1956</v>
      </c>
      <c r="E369" t="s">
        <v>9</v>
      </c>
      <c r="I369" t="s">
        <v>9</v>
      </c>
    </row>
    <row r="370" spans="1:9" x14ac:dyDescent="0.3">
      <c r="A370" t="s">
        <v>42</v>
      </c>
      <c r="B370" t="s">
        <v>139</v>
      </c>
      <c r="C370">
        <v>1956</v>
      </c>
      <c r="E370" t="s">
        <v>9</v>
      </c>
      <c r="I370" t="s">
        <v>9</v>
      </c>
    </row>
    <row r="371" spans="1:9" x14ac:dyDescent="0.3">
      <c r="A371" t="s">
        <v>42</v>
      </c>
      <c r="B371" t="s">
        <v>12</v>
      </c>
      <c r="C371">
        <v>1956</v>
      </c>
      <c r="E371" t="s">
        <v>9</v>
      </c>
      <c r="I371" t="s">
        <v>9</v>
      </c>
    </row>
    <row r="372" spans="1:9" x14ac:dyDescent="0.3">
      <c r="A372" t="s">
        <v>42</v>
      </c>
      <c r="B372" t="s">
        <v>145</v>
      </c>
      <c r="C372">
        <v>1956</v>
      </c>
      <c r="E372" t="s">
        <v>9</v>
      </c>
      <c r="I372" t="s">
        <v>9</v>
      </c>
    </row>
    <row r="373" spans="1:9" x14ac:dyDescent="0.3">
      <c r="A373" t="s">
        <v>42</v>
      </c>
      <c r="B373" t="s">
        <v>19</v>
      </c>
      <c r="C373">
        <v>1956</v>
      </c>
      <c r="E373" t="s">
        <v>9</v>
      </c>
      <c r="I373" t="s">
        <v>9</v>
      </c>
    </row>
    <row r="374" spans="1:9" x14ac:dyDescent="0.3">
      <c r="A374" t="s">
        <v>42</v>
      </c>
      <c r="B374" t="s">
        <v>20</v>
      </c>
      <c r="C374">
        <v>1956</v>
      </c>
      <c r="E374" t="s">
        <v>9</v>
      </c>
      <c r="I374" t="s">
        <v>9</v>
      </c>
    </row>
    <row r="375" spans="1:9" x14ac:dyDescent="0.3">
      <c r="A375" t="s">
        <v>42</v>
      </c>
      <c r="B375" t="s">
        <v>21</v>
      </c>
      <c r="C375">
        <v>1956</v>
      </c>
      <c r="E375" t="s">
        <v>9</v>
      </c>
      <c r="I375" t="s">
        <v>9</v>
      </c>
    </row>
    <row r="376" spans="1:9" x14ac:dyDescent="0.3">
      <c r="A376" t="s">
        <v>43</v>
      </c>
      <c r="B376" t="s">
        <v>8</v>
      </c>
      <c r="C376">
        <v>1956</v>
      </c>
      <c r="E376" t="s">
        <v>9</v>
      </c>
      <c r="I376" t="s">
        <v>9</v>
      </c>
    </row>
    <row r="377" spans="1:9" x14ac:dyDescent="0.3">
      <c r="A377" t="s">
        <v>43</v>
      </c>
      <c r="B377" t="s">
        <v>10</v>
      </c>
      <c r="C377">
        <v>1956</v>
      </c>
      <c r="E377" t="s">
        <v>9</v>
      </c>
      <c r="I377" t="s">
        <v>9</v>
      </c>
    </row>
    <row r="378" spans="1:9" x14ac:dyDescent="0.3">
      <c r="A378" t="s">
        <v>43</v>
      </c>
      <c r="B378" t="s">
        <v>11</v>
      </c>
      <c r="C378">
        <v>1956</v>
      </c>
      <c r="E378" t="s">
        <v>9</v>
      </c>
      <c r="I378" t="s">
        <v>9</v>
      </c>
    </row>
    <row r="379" spans="1:9" x14ac:dyDescent="0.3">
      <c r="A379" t="s">
        <v>43</v>
      </c>
      <c r="B379" t="s">
        <v>17</v>
      </c>
      <c r="C379">
        <v>1956</v>
      </c>
      <c r="E379" t="s">
        <v>9</v>
      </c>
      <c r="I379" t="s">
        <v>9</v>
      </c>
    </row>
    <row r="380" spans="1:9" x14ac:dyDescent="0.3">
      <c r="A380" t="s">
        <v>43</v>
      </c>
      <c r="B380" t="s">
        <v>18</v>
      </c>
      <c r="C380">
        <v>1956</v>
      </c>
      <c r="E380" t="s">
        <v>9</v>
      </c>
      <c r="I380" t="s">
        <v>9</v>
      </c>
    </row>
    <row r="381" spans="1:9" x14ac:dyDescent="0.3">
      <c r="A381" t="s">
        <v>43</v>
      </c>
      <c r="B381" t="s">
        <v>14</v>
      </c>
      <c r="C381">
        <v>1956</v>
      </c>
      <c r="E381" t="s">
        <v>9</v>
      </c>
      <c r="I381" t="s">
        <v>9</v>
      </c>
    </row>
    <row r="382" spans="1:9" x14ac:dyDescent="0.3">
      <c r="A382" t="s">
        <v>43</v>
      </c>
      <c r="B382" t="s">
        <v>13</v>
      </c>
      <c r="C382">
        <v>1956</v>
      </c>
      <c r="E382" t="s">
        <v>9</v>
      </c>
      <c r="I382" t="s">
        <v>9</v>
      </c>
    </row>
    <row r="383" spans="1:9" x14ac:dyDescent="0.3">
      <c r="A383" t="s">
        <v>43</v>
      </c>
      <c r="B383" t="s">
        <v>16</v>
      </c>
      <c r="C383">
        <v>1956</v>
      </c>
      <c r="E383" t="s">
        <v>9</v>
      </c>
      <c r="I383" t="s">
        <v>9</v>
      </c>
    </row>
    <row r="384" spans="1:9" x14ac:dyDescent="0.3">
      <c r="A384" t="s">
        <v>43</v>
      </c>
      <c r="B384" t="s">
        <v>15</v>
      </c>
      <c r="C384">
        <v>1956</v>
      </c>
      <c r="E384" t="s">
        <v>9</v>
      </c>
      <c r="I384" t="s">
        <v>9</v>
      </c>
    </row>
    <row r="385" spans="1:9" x14ac:dyDescent="0.3">
      <c r="A385" t="s">
        <v>43</v>
      </c>
      <c r="B385" t="s">
        <v>146</v>
      </c>
      <c r="C385">
        <v>1956</v>
      </c>
      <c r="E385" t="s">
        <v>9</v>
      </c>
      <c r="I385" t="s">
        <v>9</v>
      </c>
    </row>
    <row r="386" spans="1:9" x14ac:dyDescent="0.3">
      <c r="A386" t="s">
        <v>43</v>
      </c>
      <c r="B386" t="s">
        <v>144</v>
      </c>
      <c r="C386">
        <v>1956</v>
      </c>
      <c r="E386" t="s">
        <v>9</v>
      </c>
      <c r="I386" t="s">
        <v>9</v>
      </c>
    </row>
    <row r="387" spans="1:9" x14ac:dyDescent="0.3">
      <c r="A387" t="s">
        <v>43</v>
      </c>
      <c r="B387" t="s">
        <v>139</v>
      </c>
      <c r="C387">
        <v>1956</v>
      </c>
      <c r="E387" t="s">
        <v>9</v>
      </c>
      <c r="I387" t="s">
        <v>9</v>
      </c>
    </row>
    <row r="388" spans="1:9" x14ac:dyDescent="0.3">
      <c r="A388" t="s">
        <v>43</v>
      </c>
      <c r="B388" t="s">
        <v>12</v>
      </c>
      <c r="C388">
        <v>1956</v>
      </c>
      <c r="E388" t="s">
        <v>9</v>
      </c>
      <c r="I388" t="s">
        <v>9</v>
      </c>
    </row>
    <row r="389" spans="1:9" x14ac:dyDescent="0.3">
      <c r="A389" t="s">
        <v>43</v>
      </c>
      <c r="B389" t="s">
        <v>145</v>
      </c>
      <c r="C389">
        <v>1956</v>
      </c>
      <c r="E389" t="s">
        <v>9</v>
      </c>
      <c r="I389" t="s">
        <v>9</v>
      </c>
    </row>
    <row r="390" spans="1:9" x14ac:dyDescent="0.3">
      <c r="A390" t="s">
        <v>43</v>
      </c>
      <c r="B390" t="s">
        <v>19</v>
      </c>
      <c r="C390">
        <v>1956</v>
      </c>
      <c r="E390" t="s">
        <v>9</v>
      </c>
      <c r="I390" t="s">
        <v>9</v>
      </c>
    </row>
    <row r="391" spans="1:9" x14ac:dyDescent="0.3">
      <c r="A391" t="s">
        <v>43</v>
      </c>
      <c r="B391" t="s">
        <v>20</v>
      </c>
      <c r="C391">
        <v>1956</v>
      </c>
      <c r="E391" t="s">
        <v>9</v>
      </c>
      <c r="I391" t="s">
        <v>9</v>
      </c>
    </row>
    <row r="392" spans="1:9" x14ac:dyDescent="0.3">
      <c r="A392" t="s">
        <v>43</v>
      </c>
      <c r="B392" t="s">
        <v>21</v>
      </c>
      <c r="C392">
        <v>1956</v>
      </c>
      <c r="E392" t="s">
        <v>9</v>
      </c>
      <c r="I392" t="s">
        <v>9</v>
      </c>
    </row>
    <row r="393" spans="1:9" x14ac:dyDescent="0.3">
      <c r="A393" t="s">
        <v>44</v>
      </c>
      <c r="B393" t="s">
        <v>8</v>
      </c>
      <c r="C393">
        <v>1956</v>
      </c>
      <c r="E393" t="s">
        <v>9</v>
      </c>
      <c r="I393" t="s">
        <v>9</v>
      </c>
    </row>
    <row r="394" spans="1:9" x14ac:dyDescent="0.3">
      <c r="A394" t="s">
        <v>44</v>
      </c>
      <c r="B394" t="s">
        <v>10</v>
      </c>
      <c r="C394">
        <v>1956</v>
      </c>
      <c r="E394" t="s">
        <v>9</v>
      </c>
      <c r="I394" t="s">
        <v>9</v>
      </c>
    </row>
    <row r="395" spans="1:9" x14ac:dyDescent="0.3">
      <c r="A395" t="s">
        <v>44</v>
      </c>
      <c r="B395" t="s">
        <v>11</v>
      </c>
      <c r="C395">
        <v>1956</v>
      </c>
      <c r="E395" t="s">
        <v>9</v>
      </c>
      <c r="I395" t="s">
        <v>9</v>
      </c>
    </row>
    <row r="396" spans="1:9" x14ac:dyDescent="0.3">
      <c r="A396" t="s">
        <v>44</v>
      </c>
      <c r="B396" t="s">
        <v>17</v>
      </c>
      <c r="C396">
        <v>1956</v>
      </c>
      <c r="E396" t="s">
        <v>9</v>
      </c>
      <c r="I396" t="s">
        <v>9</v>
      </c>
    </row>
    <row r="397" spans="1:9" x14ac:dyDescent="0.3">
      <c r="A397" t="s">
        <v>44</v>
      </c>
      <c r="B397" t="s">
        <v>18</v>
      </c>
      <c r="C397">
        <v>1956</v>
      </c>
      <c r="E397" t="s">
        <v>9</v>
      </c>
      <c r="I397" t="s">
        <v>9</v>
      </c>
    </row>
    <row r="398" spans="1:9" x14ac:dyDescent="0.3">
      <c r="A398" t="s">
        <v>44</v>
      </c>
      <c r="B398" t="s">
        <v>14</v>
      </c>
      <c r="C398">
        <v>1956</v>
      </c>
      <c r="E398" t="s">
        <v>9</v>
      </c>
      <c r="I398" t="s">
        <v>9</v>
      </c>
    </row>
    <row r="399" spans="1:9" x14ac:dyDescent="0.3">
      <c r="A399" t="s">
        <v>44</v>
      </c>
      <c r="B399" t="s">
        <v>13</v>
      </c>
      <c r="C399">
        <v>1956</v>
      </c>
      <c r="E399" t="s">
        <v>9</v>
      </c>
      <c r="I399" t="s">
        <v>9</v>
      </c>
    </row>
    <row r="400" spans="1:9" x14ac:dyDescent="0.3">
      <c r="A400" t="s">
        <v>44</v>
      </c>
      <c r="B400" t="s">
        <v>16</v>
      </c>
      <c r="C400">
        <v>1956</v>
      </c>
      <c r="E400" t="s">
        <v>9</v>
      </c>
      <c r="I400" t="s">
        <v>9</v>
      </c>
    </row>
    <row r="401" spans="1:9" x14ac:dyDescent="0.3">
      <c r="A401" t="s">
        <v>44</v>
      </c>
      <c r="B401" t="s">
        <v>15</v>
      </c>
      <c r="C401">
        <v>1956</v>
      </c>
      <c r="E401" t="s">
        <v>9</v>
      </c>
      <c r="I401" t="s">
        <v>9</v>
      </c>
    </row>
    <row r="402" spans="1:9" x14ac:dyDescent="0.3">
      <c r="A402" t="s">
        <v>44</v>
      </c>
      <c r="B402" t="s">
        <v>146</v>
      </c>
      <c r="C402">
        <v>1956</v>
      </c>
      <c r="E402" t="s">
        <v>9</v>
      </c>
      <c r="I402" t="s">
        <v>9</v>
      </c>
    </row>
    <row r="403" spans="1:9" x14ac:dyDescent="0.3">
      <c r="A403" t="s">
        <v>44</v>
      </c>
      <c r="B403" t="s">
        <v>144</v>
      </c>
      <c r="C403">
        <v>1956</v>
      </c>
      <c r="E403" t="s">
        <v>9</v>
      </c>
      <c r="I403" t="s">
        <v>9</v>
      </c>
    </row>
    <row r="404" spans="1:9" x14ac:dyDescent="0.3">
      <c r="A404" t="s">
        <v>44</v>
      </c>
      <c r="B404" t="s">
        <v>139</v>
      </c>
      <c r="C404">
        <v>1956</v>
      </c>
      <c r="E404" t="s">
        <v>9</v>
      </c>
      <c r="I404" t="s">
        <v>9</v>
      </c>
    </row>
    <row r="405" spans="1:9" x14ac:dyDescent="0.3">
      <c r="A405" t="s">
        <v>44</v>
      </c>
      <c r="B405" t="s">
        <v>12</v>
      </c>
      <c r="C405">
        <v>1956</v>
      </c>
      <c r="E405" t="s">
        <v>9</v>
      </c>
      <c r="I405" t="s">
        <v>9</v>
      </c>
    </row>
    <row r="406" spans="1:9" x14ac:dyDescent="0.3">
      <c r="A406" t="s">
        <v>44</v>
      </c>
      <c r="B406" t="s">
        <v>145</v>
      </c>
      <c r="C406">
        <v>1956</v>
      </c>
      <c r="E406" t="s">
        <v>9</v>
      </c>
      <c r="I406" t="s">
        <v>9</v>
      </c>
    </row>
    <row r="407" spans="1:9" x14ac:dyDescent="0.3">
      <c r="A407" t="s">
        <v>44</v>
      </c>
      <c r="B407" t="s">
        <v>19</v>
      </c>
      <c r="C407">
        <v>1956</v>
      </c>
      <c r="E407" t="s">
        <v>9</v>
      </c>
      <c r="I407" t="s">
        <v>9</v>
      </c>
    </row>
    <row r="408" spans="1:9" x14ac:dyDescent="0.3">
      <c r="A408" t="s">
        <v>44</v>
      </c>
      <c r="B408" t="s">
        <v>20</v>
      </c>
      <c r="C408">
        <v>1956</v>
      </c>
      <c r="E408" t="s">
        <v>9</v>
      </c>
      <c r="I408" t="s">
        <v>9</v>
      </c>
    </row>
    <row r="409" spans="1:9" x14ac:dyDescent="0.3">
      <c r="A409" t="s">
        <v>44</v>
      </c>
      <c r="B409" t="s">
        <v>21</v>
      </c>
      <c r="C409">
        <v>1956</v>
      </c>
      <c r="E409" t="s">
        <v>9</v>
      </c>
      <c r="I409" t="s">
        <v>9</v>
      </c>
    </row>
    <row r="410" spans="1:9" x14ac:dyDescent="0.3">
      <c r="A410" t="s">
        <v>45</v>
      </c>
      <c r="B410" t="s">
        <v>8</v>
      </c>
      <c r="C410">
        <v>1956</v>
      </c>
      <c r="E410" t="s">
        <v>9</v>
      </c>
      <c r="I410" t="s">
        <v>9</v>
      </c>
    </row>
    <row r="411" spans="1:9" x14ac:dyDescent="0.3">
      <c r="A411" t="s">
        <v>45</v>
      </c>
      <c r="B411" t="s">
        <v>10</v>
      </c>
      <c r="C411">
        <v>1956</v>
      </c>
      <c r="E411" t="s">
        <v>9</v>
      </c>
      <c r="I411" t="s">
        <v>9</v>
      </c>
    </row>
    <row r="412" spans="1:9" x14ac:dyDescent="0.3">
      <c r="A412" t="s">
        <v>45</v>
      </c>
      <c r="B412" t="s">
        <v>11</v>
      </c>
      <c r="C412">
        <v>1956</v>
      </c>
      <c r="E412" t="s">
        <v>9</v>
      </c>
      <c r="I412" t="s">
        <v>9</v>
      </c>
    </row>
    <row r="413" spans="1:9" x14ac:dyDescent="0.3">
      <c r="A413" t="s">
        <v>45</v>
      </c>
      <c r="B413" t="s">
        <v>17</v>
      </c>
      <c r="C413">
        <v>1956</v>
      </c>
      <c r="E413" t="s">
        <v>9</v>
      </c>
      <c r="I413" t="s">
        <v>9</v>
      </c>
    </row>
    <row r="414" spans="1:9" x14ac:dyDescent="0.3">
      <c r="A414" t="s">
        <v>45</v>
      </c>
      <c r="B414" t="s">
        <v>18</v>
      </c>
      <c r="C414">
        <v>1956</v>
      </c>
      <c r="E414" t="s">
        <v>9</v>
      </c>
      <c r="I414" t="s">
        <v>9</v>
      </c>
    </row>
    <row r="415" spans="1:9" x14ac:dyDescent="0.3">
      <c r="A415" t="s">
        <v>45</v>
      </c>
      <c r="B415" t="s">
        <v>14</v>
      </c>
      <c r="C415">
        <v>1956</v>
      </c>
      <c r="E415" t="s">
        <v>9</v>
      </c>
      <c r="I415" t="s">
        <v>9</v>
      </c>
    </row>
    <row r="416" spans="1:9" x14ac:dyDescent="0.3">
      <c r="A416" t="s">
        <v>45</v>
      </c>
      <c r="B416" t="s">
        <v>13</v>
      </c>
      <c r="C416">
        <v>1956</v>
      </c>
      <c r="E416" t="s">
        <v>9</v>
      </c>
      <c r="I416" t="s">
        <v>9</v>
      </c>
    </row>
    <row r="417" spans="1:9" x14ac:dyDescent="0.3">
      <c r="A417" t="s">
        <v>45</v>
      </c>
      <c r="B417" t="s">
        <v>16</v>
      </c>
      <c r="C417">
        <v>1956</v>
      </c>
      <c r="E417" t="s">
        <v>9</v>
      </c>
      <c r="I417" t="s">
        <v>9</v>
      </c>
    </row>
    <row r="418" spans="1:9" x14ac:dyDescent="0.3">
      <c r="A418" t="s">
        <v>45</v>
      </c>
      <c r="B418" t="s">
        <v>15</v>
      </c>
      <c r="C418">
        <v>1956</v>
      </c>
      <c r="E418" t="s">
        <v>9</v>
      </c>
      <c r="I418" t="s">
        <v>9</v>
      </c>
    </row>
    <row r="419" spans="1:9" x14ac:dyDescent="0.3">
      <c r="A419" t="s">
        <v>45</v>
      </c>
      <c r="B419" t="s">
        <v>146</v>
      </c>
      <c r="C419">
        <v>1956</v>
      </c>
      <c r="E419" t="s">
        <v>9</v>
      </c>
      <c r="I419" t="s">
        <v>9</v>
      </c>
    </row>
    <row r="420" spans="1:9" x14ac:dyDescent="0.3">
      <c r="A420" t="s">
        <v>45</v>
      </c>
      <c r="B420" t="s">
        <v>144</v>
      </c>
      <c r="C420">
        <v>1956</v>
      </c>
      <c r="E420" t="s">
        <v>9</v>
      </c>
      <c r="I420" t="s">
        <v>9</v>
      </c>
    </row>
    <row r="421" spans="1:9" x14ac:dyDescent="0.3">
      <c r="A421" t="s">
        <v>45</v>
      </c>
      <c r="B421" t="s">
        <v>139</v>
      </c>
      <c r="C421">
        <v>1956</v>
      </c>
      <c r="E421" t="s">
        <v>9</v>
      </c>
      <c r="I421" t="s">
        <v>9</v>
      </c>
    </row>
    <row r="422" spans="1:9" x14ac:dyDescent="0.3">
      <c r="A422" t="s">
        <v>45</v>
      </c>
      <c r="B422" t="s">
        <v>12</v>
      </c>
      <c r="C422">
        <v>1956</v>
      </c>
      <c r="E422" t="s">
        <v>9</v>
      </c>
      <c r="I422" t="s">
        <v>9</v>
      </c>
    </row>
    <row r="423" spans="1:9" x14ac:dyDescent="0.3">
      <c r="A423" t="s">
        <v>45</v>
      </c>
      <c r="B423" t="s">
        <v>145</v>
      </c>
      <c r="C423">
        <v>1956</v>
      </c>
      <c r="E423" t="s">
        <v>9</v>
      </c>
      <c r="I423" t="s">
        <v>9</v>
      </c>
    </row>
    <row r="424" spans="1:9" x14ac:dyDescent="0.3">
      <c r="A424" t="s">
        <v>45</v>
      </c>
      <c r="B424" t="s">
        <v>19</v>
      </c>
      <c r="C424">
        <v>1956</v>
      </c>
      <c r="E424" t="s">
        <v>9</v>
      </c>
      <c r="I424" t="s">
        <v>9</v>
      </c>
    </row>
    <row r="425" spans="1:9" x14ac:dyDescent="0.3">
      <c r="A425" t="s">
        <v>45</v>
      </c>
      <c r="B425" t="s">
        <v>20</v>
      </c>
      <c r="C425">
        <v>1956</v>
      </c>
      <c r="E425" t="s">
        <v>9</v>
      </c>
      <c r="I425" t="s">
        <v>9</v>
      </c>
    </row>
    <row r="426" spans="1:9" x14ac:dyDescent="0.3">
      <c r="A426" t="s">
        <v>45</v>
      </c>
      <c r="B426" t="s">
        <v>21</v>
      </c>
      <c r="C426">
        <v>1956</v>
      </c>
      <c r="E426" t="s">
        <v>9</v>
      </c>
      <c r="I426" t="s">
        <v>9</v>
      </c>
    </row>
    <row r="427" spans="1:9" x14ac:dyDescent="0.3">
      <c r="A427" t="s">
        <v>46</v>
      </c>
      <c r="B427" t="s">
        <v>8</v>
      </c>
      <c r="C427">
        <v>1956</v>
      </c>
      <c r="E427" t="s">
        <v>9</v>
      </c>
      <c r="I427" t="s">
        <v>9</v>
      </c>
    </row>
    <row r="428" spans="1:9" x14ac:dyDescent="0.3">
      <c r="A428" t="s">
        <v>46</v>
      </c>
      <c r="B428" t="s">
        <v>10</v>
      </c>
      <c r="C428">
        <v>1956</v>
      </c>
      <c r="E428" t="s">
        <v>9</v>
      </c>
      <c r="I428" t="s">
        <v>9</v>
      </c>
    </row>
    <row r="429" spans="1:9" x14ac:dyDescent="0.3">
      <c r="A429" t="s">
        <v>46</v>
      </c>
      <c r="B429" t="s">
        <v>11</v>
      </c>
      <c r="C429">
        <v>1956</v>
      </c>
      <c r="E429" t="s">
        <v>9</v>
      </c>
      <c r="I429" t="s">
        <v>9</v>
      </c>
    </row>
    <row r="430" spans="1:9" x14ac:dyDescent="0.3">
      <c r="A430" t="s">
        <v>46</v>
      </c>
      <c r="B430" t="s">
        <v>17</v>
      </c>
      <c r="C430">
        <v>1956</v>
      </c>
      <c r="E430" t="s">
        <v>9</v>
      </c>
      <c r="I430" t="s">
        <v>9</v>
      </c>
    </row>
    <row r="431" spans="1:9" x14ac:dyDescent="0.3">
      <c r="A431" t="s">
        <v>46</v>
      </c>
      <c r="B431" t="s">
        <v>18</v>
      </c>
      <c r="C431">
        <v>1956</v>
      </c>
      <c r="E431" t="s">
        <v>9</v>
      </c>
      <c r="I431" t="s">
        <v>9</v>
      </c>
    </row>
    <row r="432" spans="1:9" x14ac:dyDescent="0.3">
      <c r="A432" t="s">
        <v>46</v>
      </c>
      <c r="B432" t="s">
        <v>14</v>
      </c>
      <c r="C432">
        <v>1956</v>
      </c>
      <c r="E432" t="s">
        <v>9</v>
      </c>
      <c r="I432" t="s">
        <v>9</v>
      </c>
    </row>
    <row r="433" spans="1:9" x14ac:dyDescent="0.3">
      <c r="A433" t="s">
        <v>46</v>
      </c>
      <c r="B433" t="s">
        <v>13</v>
      </c>
      <c r="C433">
        <v>1956</v>
      </c>
      <c r="E433" t="s">
        <v>9</v>
      </c>
      <c r="I433" t="s">
        <v>9</v>
      </c>
    </row>
    <row r="434" spans="1:9" x14ac:dyDescent="0.3">
      <c r="A434" t="s">
        <v>46</v>
      </c>
      <c r="B434" t="s">
        <v>16</v>
      </c>
      <c r="C434">
        <v>1956</v>
      </c>
      <c r="E434" t="s">
        <v>9</v>
      </c>
      <c r="I434" t="s">
        <v>9</v>
      </c>
    </row>
    <row r="435" spans="1:9" x14ac:dyDescent="0.3">
      <c r="A435" t="s">
        <v>46</v>
      </c>
      <c r="B435" t="s">
        <v>15</v>
      </c>
      <c r="C435">
        <v>1956</v>
      </c>
      <c r="E435" t="s">
        <v>9</v>
      </c>
      <c r="I435" t="s">
        <v>9</v>
      </c>
    </row>
    <row r="436" spans="1:9" x14ac:dyDescent="0.3">
      <c r="A436" t="s">
        <v>46</v>
      </c>
      <c r="B436" t="s">
        <v>146</v>
      </c>
      <c r="C436">
        <v>1956</v>
      </c>
      <c r="E436" t="s">
        <v>9</v>
      </c>
      <c r="I436" t="s">
        <v>9</v>
      </c>
    </row>
    <row r="437" spans="1:9" x14ac:dyDescent="0.3">
      <c r="A437" t="s">
        <v>46</v>
      </c>
      <c r="B437" t="s">
        <v>144</v>
      </c>
      <c r="C437">
        <v>1956</v>
      </c>
      <c r="E437" t="s">
        <v>9</v>
      </c>
      <c r="I437" t="s">
        <v>9</v>
      </c>
    </row>
    <row r="438" spans="1:9" x14ac:dyDescent="0.3">
      <c r="A438" t="s">
        <v>46</v>
      </c>
      <c r="B438" t="s">
        <v>139</v>
      </c>
      <c r="C438">
        <v>1956</v>
      </c>
      <c r="E438" t="s">
        <v>9</v>
      </c>
      <c r="I438" t="s">
        <v>9</v>
      </c>
    </row>
    <row r="439" spans="1:9" x14ac:dyDescent="0.3">
      <c r="A439" t="s">
        <v>46</v>
      </c>
      <c r="B439" t="s">
        <v>12</v>
      </c>
      <c r="C439">
        <v>1956</v>
      </c>
      <c r="E439" t="s">
        <v>9</v>
      </c>
      <c r="I439" t="s">
        <v>9</v>
      </c>
    </row>
    <row r="440" spans="1:9" x14ac:dyDescent="0.3">
      <c r="A440" t="s">
        <v>46</v>
      </c>
      <c r="B440" t="s">
        <v>145</v>
      </c>
      <c r="C440">
        <v>1956</v>
      </c>
      <c r="E440" t="s">
        <v>9</v>
      </c>
      <c r="I440" t="s">
        <v>9</v>
      </c>
    </row>
    <row r="441" spans="1:9" x14ac:dyDescent="0.3">
      <c r="A441" t="s">
        <v>46</v>
      </c>
      <c r="B441" t="s">
        <v>19</v>
      </c>
      <c r="C441">
        <v>1956</v>
      </c>
      <c r="E441" t="s">
        <v>9</v>
      </c>
      <c r="I441" t="s">
        <v>9</v>
      </c>
    </row>
    <row r="442" spans="1:9" x14ac:dyDescent="0.3">
      <c r="A442" t="s">
        <v>46</v>
      </c>
      <c r="B442" t="s">
        <v>20</v>
      </c>
      <c r="C442">
        <v>1956</v>
      </c>
      <c r="E442" t="s">
        <v>9</v>
      </c>
      <c r="I442" t="s">
        <v>9</v>
      </c>
    </row>
    <row r="443" spans="1:9" x14ac:dyDescent="0.3">
      <c r="A443" t="s">
        <v>46</v>
      </c>
      <c r="B443" t="s">
        <v>21</v>
      </c>
      <c r="C443">
        <v>1956</v>
      </c>
      <c r="E443" t="s">
        <v>9</v>
      </c>
      <c r="I443" t="s">
        <v>9</v>
      </c>
    </row>
    <row r="444" spans="1:9" x14ac:dyDescent="0.3">
      <c r="A444" t="s">
        <v>47</v>
      </c>
      <c r="B444" t="s">
        <v>8</v>
      </c>
      <c r="C444">
        <v>1956</v>
      </c>
      <c r="E444" t="s">
        <v>9</v>
      </c>
      <c r="I444" t="s">
        <v>9</v>
      </c>
    </row>
    <row r="445" spans="1:9" x14ac:dyDescent="0.3">
      <c r="A445" t="s">
        <v>47</v>
      </c>
      <c r="B445" t="s">
        <v>10</v>
      </c>
      <c r="C445">
        <v>1956</v>
      </c>
      <c r="E445" t="s">
        <v>9</v>
      </c>
      <c r="I445" t="s">
        <v>9</v>
      </c>
    </row>
    <row r="446" spans="1:9" x14ac:dyDescent="0.3">
      <c r="A446" t="s">
        <v>47</v>
      </c>
      <c r="B446" t="s">
        <v>11</v>
      </c>
      <c r="C446">
        <v>1956</v>
      </c>
      <c r="E446" t="s">
        <v>9</v>
      </c>
      <c r="I446" t="s">
        <v>9</v>
      </c>
    </row>
    <row r="447" spans="1:9" x14ac:dyDescent="0.3">
      <c r="A447" t="s">
        <v>47</v>
      </c>
      <c r="B447" t="s">
        <v>17</v>
      </c>
      <c r="C447">
        <v>1956</v>
      </c>
      <c r="E447" t="s">
        <v>9</v>
      </c>
      <c r="I447" t="s">
        <v>9</v>
      </c>
    </row>
    <row r="448" spans="1:9" x14ac:dyDescent="0.3">
      <c r="A448" t="s">
        <v>47</v>
      </c>
      <c r="B448" t="s">
        <v>18</v>
      </c>
      <c r="C448">
        <v>1956</v>
      </c>
      <c r="E448" t="s">
        <v>9</v>
      </c>
      <c r="I448" t="s">
        <v>9</v>
      </c>
    </row>
    <row r="449" spans="1:9" x14ac:dyDescent="0.3">
      <c r="A449" t="s">
        <v>47</v>
      </c>
      <c r="B449" t="s">
        <v>14</v>
      </c>
      <c r="C449">
        <v>1956</v>
      </c>
      <c r="E449" t="s">
        <v>9</v>
      </c>
      <c r="I449" t="s">
        <v>9</v>
      </c>
    </row>
    <row r="450" spans="1:9" x14ac:dyDescent="0.3">
      <c r="A450" t="s">
        <v>47</v>
      </c>
      <c r="B450" t="s">
        <v>13</v>
      </c>
      <c r="C450">
        <v>1956</v>
      </c>
      <c r="E450" t="s">
        <v>9</v>
      </c>
      <c r="I450" t="s">
        <v>9</v>
      </c>
    </row>
    <row r="451" spans="1:9" x14ac:dyDescent="0.3">
      <c r="A451" t="s">
        <v>47</v>
      </c>
      <c r="B451" t="s">
        <v>16</v>
      </c>
      <c r="C451">
        <v>1956</v>
      </c>
      <c r="E451" t="s">
        <v>9</v>
      </c>
      <c r="I451" t="s">
        <v>9</v>
      </c>
    </row>
    <row r="452" spans="1:9" x14ac:dyDescent="0.3">
      <c r="A452" t="s">
        <v>47</v>
      </c>
      <c r="B452" t="s">
        <v>15</v>
      </c>
      <c r="C452">
        <v>1956</v>
      </c>
      <c r="E452" t="s">
        <v>9</v>
      </c>
      <c r="I452" t="s">
        <v>9</v>
      </c>
    </row>
    <row r="453" spans="1:9" x14ac:dyDescent="0.3">
      <c r="A453" t="s">
        <v>47</v>
      </c>
      <c r="B453" t="s">
        <v>146</v>
      </c>
      <c r="C453">
        <v>1956</v>
      </c>
      <c r="E453" t="s">
        <v>9</v>
      </c>
      <c r="I453" t="s">
        <v>9</v>
      </c>
    </row>
    <row r="454" spans="1:9" x14ac:dyDescent="0.3">
      <c r="A454" t="s">
        <v>47</v>
      </c>
      <c r="B454" t="s">
        <v>144</v>
      </c>
      <c r="C454">
        <v>1956</v>
      </c>
      <c r="E454" t="s">
        <v>9</v>
      </c>
      <c r="I454" t="s">
        <v>9</v>
      </c>
    </row>
    <row r="455" spans="1:9" x14ac:dyDescent="0.3">
      <c r="A455" t="s">
        <v>47</v>
      </c>
      <c r="B455" t="s">
        <v>139</v>
      </c>
      <c r="C455">
        <v>1956</v>
      </c>
      <c r="E455" t="s">
        <v>9</v>
      </c>
      <c r="I455" t="s">
        <v>9</v>
      </c>
    </row>
    <row r="456" spans="1:9" x14ac:dyDescent="0.3">
      <c r="A456" t="s">
        <v>47</v>
      </c>
      <c r="B456" t="s">
        <v>12</v>
      </c>
      <c r="C456">
        <v>1956</v>
      </c>
      <c r="E456" t="s">
        <v>9</v>
      </c>
      <c r="I456" t="s">
        <v>9</v>
      </c>
    </row>
    <row r="457" spans="1:9" x14ac:dyDescent="0.3">
      <c r="A457" t="s">
        <v>47</v>
      </c>
      <c r="B457" t="s">
        <v>145</v>
      </c>
      <c r="C457">
        <v>1956</v>
      </c>
      <c r="E457" t="s">
        <v>9</v>
      </c>
      <c r="I457" t="s">
        <v>9</v>
      </c>
    </row>
    <row r="458" spans="1:9" x14ac:dyDescent="0.3">
      <c r="A458" t="s">
        <v>47</v>
      </c>
      <c r="B458" t="s">
        <v>19</v>
      </c>
      <c r="C458">
        <v>1956</v>
      </c>
      <c r="E458" t="s">
        <v>9</v>
      </c>
      <c r="I458" t="s">
        <v>9</v>
      </c>
    </row>
    <row r="459" spans="1:9" x14ac:dyDescent="0.3">
      <c r="A459" t="s">
        <v>47</v>
      </c>
      <c r="B459" t="s">
        <v>20</v>
      </c>
      <c r="C459">
        <v>1956</v>
      </c>
      <c r="E459" t="s">
        <v>9</v>
      </c>
      <c r="I459" t="s">
        <v>9</v>
      </c>
    </row>
    <row r="460" spans="1:9" x14ac:dyDescent="0.3">
      <c r="A460" t="s">
        <v>47</v>
      </c>
      <c r="B460" t="s">
        <v>21</v>
      </c>
      <c r="C460">
        <v>1956</v>
      </c>
      <c r="E460" t="s">
        <v>9</v>
      </c>
      <c r="I460" t="s">
        <v>9</v>
      </c>
    </row>
    <row r="461" spans="1:9" x14ac:dyDescent="0.3">
      <c r="A461" t="s">
        <v>48</v>
      </c>
      <c r="B461" t="s">
        <v>8</v>
      </c>
      <c r="C461">
        <v>1956</v>
      </c>
      <c r="E461" t="s">
        <v>9</v>
      </c>
      <c r="I461" t="s">
        <v>9</v>
      </c>
    </row>
    <row r="462" spans="1:9" x14ac:dyDescent="0.3">
      <c r="A462" t="s">
        <v>48</v>
      </c>
      <c r="B462" t="s">
        <v>10</v>
      </c>
      <c r="C462">
        <v>1956</v>
      </c>
      <c r="E462" t="s">
        <v>9</v>
      </c>
      <c r="I462" t="s">
        <v>9</v>
      </c>
    </row>
    <row r="463" spans="1:9" x14ac:dyDescent="0.3">
      <c r="A463" t="s">
        <v>48</v>
      </c>
      <c r="B463" t="s">
        <v>11</v>
      </c>
      <c r="C463">
        <v>1956</v>
      </c>
      <c r="E463" t="s">
        <v>9</v>
      </c>
      <c r="I463" t="s">
        <v>9</v>
      </c>
    </row>
    <row r="464" spans="1:9" x14ac:dyDescent="0.3">
      <c r="A464" t="s">
        <v>48</v>
      </c>
      <c r="B464" t="s">
        <v>17</v>
      </c>
      <c r="C464">
        <v>1956</v>
      </c>
      <c r="E464" t="s">
        <v>9</v>
      </c>
      <c r="I464" t="s">
        <v>9</v>
      </c>
    </row>
    <row r="465" spans="1:9" x14ac:dyDescent="0.3">
      <c r="A465" t="s">
        <v>48</v>
      </c>
      <c r="B465" t="s">
        <v>18</v>
      </c>
      <c r="C465">
        <v>1956</v>
      </c>
      <c r="E465" t="s">
        <v>9</v>
      </c>
      <c r="I465" t="s">
        <v>9</v>
      </c>
    </row>
    <row r="466" spans="1:9" x14ac:dyDescent="0.3">
      <c r="A466" t="s">
        <v>48</v>
      </c>
      <c r="B466" t="s">
        <v>14</v>
      </c>
      <c r="C466">
        <v>1956</v>
      </c>
      <c r="E466" t="s">
        <v>9</v>
      </c>
      <c r="I466" t="s">
        <v>9</v>
      </c>
    </row>
    <row r="467" spans="1:9" x14ac:dyDescent="0.3">
      <c r="A467" t="s">
        <v>48</v>
      </c>
      <c r="B467" t="s">
        <v>13</v>
      </c>
      <c r="C467">
        <v>1956</v>
      </c>
      <c r="E467" t="s">
        <v>9</v>
      </c>
      <c r="I467" t="s">
        <v>9</v>
      </c>
    </row>
    <row r="468" spans="1:9" x14ac:dyDescent="0.3">
      <c r="A468" t="s">
        <v>48</v>
      </c>
      <c r="B468" t="s">
        <v>16</v>
      </c>
      <c r="C468">
        <v>1956</v>
      </c>
      <c r="E468" t="s">
        <v>9</v>
      </c>
      <c r="I468" t="s">
        <v>9</v>
      </c>
    </row>
    <row r="469" spans="1:9" x14ac:dyDescent="0.3">
      <c r="A469" t="s">
        <v>48</v>
      </c>
      <c r="B469" t="s">
        <v>15</v>
      </c>
      <c r="C469">
        <v>1956</v>
      </c>
      <c r="E469" t="s">
        <v>9</v>
      </c>
      <c r="I469" t="s">
        <v>9</v>
      </c>
    </row>
    <row r="470" spans="1:9" x14ac:dyDescent="0.3">
      <c r="A470" t="s">
        <v>48</v>
      </c>
      <c r="B470" t="s">
        <v>146</v>
      </c>
      <c r="C470">
        <v>1956</v>
      </c>
      <c r="E470" t="s">
        <v>9</v>
      </c>
      <c r="I470" t="s">
        <v>9</v>
      </c>
    </row>
    <row r="471" spans="1:9" x14ac:dyDescent="0.3">
      <c r="A471" t="s">
        <v>48</v>
      </c>
      <c r="B471" t="s">
        <v>144</v>
      </c>
      <c r="C471">
        <v>1956</v>
      </c>
      <c r="E471" t="s">
        <v>9</v>
      </c>
      <c r="I471" t="s">
        <v>9</v>
      </c>
    </row>
    <row r="472" spans="1:9" x14ac:dyDescent="0.3">
      <c r="A472" t="s">
        <v>48</v>
      </c>
      <c r="B472" t="s">
        <v>139</v>
      </c>
      <c r="C472">
        <v>1956</v>
      </c>
      <c r="E472" t="s">
        <v>9</v>
      </c>
      <c r="I472" t="s">
        <v>9</v>
      </c>
    </row>
    <row r="473" spans="1:9" x14ac:dyDescent="0.3">
      <c r="A473" t="s">
        <v>48</v>
      </c>
      <c r="B473" t="s">
        <v>12</v>
      </c>
      <c r="C473">
        <v>1956</v>
      </c>
      <c r="E473" t="s">
        <v>9</v>
      </c>
      <c r="I473" t="s">
        <v>9</v>
      </c>
    </row>
    <row r="474" spans="1:9" x14ac:dyDescent="0.3">
      <c r="A474" t="s">
        <v>48</v>
      </c>
      <c r="B474" t="s">
        <v>145</v>
      </c>
      <c r="C474">
        <v>1956</v>
      </c>
      <c r="E474" t="s">
        <v>9</v>
      </c>
      <c r="I474" t="s">
        <v>9</v>
      </c>
    </row>
    <row r="475" spans="1:9" x14ac:dyDescent="0.3">
      <c r="A475" t="s">
        <v>48</v>
      </c>
      <c r="B475" t="s">
        <v>19</v>
      </c>
      <c r="C475">
        <v>1956</v>
      </c>
      <c r="E475" t="s">
        <v>9</v>
      </c>
      <c r="I475" t="s">
        <v>9</v>
      </c>
    </row>
    <row r="476" spans="1:9" x14ac:dyDescent="0.3">
      <c r="A476" t="s">
        <v>48</v>
      </c>
      <c r="B476" t="s">
        <v>20</v>
      </c>
      <c r="C476">
        <v>1956</v>
      </c>
      <c r="E476" t="s">
        <v>9</v>
      </c>
      <c r="I476" t="s">
        <v>9</v>
      </c>
    </row>
    <row r="477" spans="1:9" x14ac:dyDescent="0.3">
      <c r="A477" t="s">
        <v>48</v>
      </c>
      <c r="B477" t="s">
        <v>21</v>
      </c>
      <c r="C477">
        <v>1956</v>
      </c>
      <c r="E477" t="s">
        <v>9</v>
      </c>
      <c r="I477" t="s">
        <v>9</v>
      </c>
    </row>
    <row r="478" spans="1:9" x14ac:dyDescent="0.3">
      <c r="A478" t="s">
        <v>49</v>
      </c>
      <c r="B478" t="s">
        <v>8</v>
      </c>
      <c r="C478">
        <v>1956</v>
      </c>
      <c r="E478" t="s">
        <v>9</v>
      </c>
      <c r="I478" t="s">
        <v>9</v>
      </c>
    </row>
    <row r="479" spans="1:9" x14ac:dyDescent="0.3">
      <c r="A479" t="s">
        <v>49</v>
      </c>
      <c r="B479" t="s">
        <v>10</v>
      </c>
      <c r="C479">
        <v>1956</v>
      </c>
      <c r="E479" t="s">
        <v>9</v>
      </c>
      <c r="I479" t="s">
        <v>9</v>
      </c>
    </row>
    <row r="480" spans="1:9" x14ac:dyDescent="0.3">
      <c r="A480" t="s">
        <v>49</v>
      </c>
      <c r="B480" t="s">
        <v>11</v>
      </c>
      <c r="C480">
        <v>1956</v>
      </c>
      <c r="E480" t="s">
        <v>9</v>
      </c>
      <c r="I480" t="s">
        <v>9</v>
      </c>
    </row>
    <row r="481" spans="1:9" x14ac:dyDescent="0.3">
      <c r="A481" t="s">
        <v>49</v>
      </c>
      <c r="B481" t="s">
        <v>17</v>
      </c>
      <c r="C481">
        <v>1956</v>
      </c>
      <c r="E481" t="s">
        <v>9</v>
      </c>
      <c r="I481" t="s">
        <v>9</v>
      </c>
    </row>
    <row r="482" spans="1:9" x14ac:dyDescent="0.3">
      <c r="A482" t="s">
        <v>49</v>
      </c>
      <c r="B482" t="s">
        <v>18</v>
      </c>
      <c r="C482">
        <v>1956</v>
      </c>
      <c r="E482" t="s">
        <v>9</v>
      </c>
      <c r="I482" t="s">
        <v>9</v>
      </c>
    </row>
    <row r="483" spans="1:9" x14ac:dyDescent="0.3">
      <c r="A483" t="s">
        <v>49</v>
      </c>
      <c r="B483" t="s">
        <v>14</v>
      </c>
      <c r="C483">
        <v>1956</v>
      </c>
      <c r="E483" t="s">
        <v>9</v>
      </c>
      <c r="I483" t="s">
        <v>9</v>
      </c>
    </row>
    <row r="484" spans="1:9" x14ac:dyDescent="0.3">
      <c r="A484" t="s">
        <v>49</v>
      </c>
      <c r="B484" t="s">
        <v>13</v>
      </c>
      <c r="C484">
        <v>1956</v>
      </c>
      <c r="E484" t="s">
        <v>9</v>
      </c>
      <c r="I484" t="s">
        <v>9</v>
      </c>
    </row>
    <row r="485" spans="1:9" x14ac:dyDescent="0.3">
      <c r="A485" t="s">
        <v>49</v>
      </c>
      <c r="B485" t="s">
        <v>16</v>
      </c>
      <c r="C485">
        <v>1956</v>
      </c>
      <c r="E485" t="s">
        <v>9</v>
      </c>
      <c r="I485" t="s">
        <v>9</v>
      </c>
    </row>
    <row r="486" spans="1:9" x14ac:dyDescent="0.3">
      <c r="A486" t="s">
        <v>49</v>
      </c>
      <c r="B486" t="s">
        <v>15</v>
      </c>
      <c r="C486">
        <v>1956</v>
      </c>
      <c r="E486" t="s">
        <v>9</v>
      </c>
      <c r="I486" t="s">
        <v>9</v>
      </c>
    </row>
    <row r="487" spans="1:9" x14ac:dyDescent="0.3">
      <c r="A487" t="s">
        <v>49</v>
      </c>
      <c r="B487" t="s">
        <v>146</v>
      </c>
      <c r="C487">
        <v>1956</v>
      </c>
      <c r="E487" t="s">
        <v>9</v>
      </c>
      <c r="I487" t="s">
        <v>9</v>
      </c>
    </row>
    <row r="488" spans="1:9" x14ac:dyDescent="0.3">
      <c r="A488" t="s">
        <v>49</v>
      </c>
      <c r="B488" t="s">
        <v>144</v>
      </c>
      <c r="C488">
        <v>1956</v>
      </c>
      <c r="E488" t="s">
        <v>9</v>
      </c>
      <c r="I488" t="s">
        <v>9</v>
      </c>
    </row>
    <row r="489" spans="1:9" x14ac:dyDescent="0.3">
      <c r="A489" t="s">
        <v>49</v>
      </c>
      <c r="B489" t="s">
        <v>139</v>
      </c>
      <c r="C489">
        <v>1956</v>
      </c>
      <c r="E489" t="s">
        <v>9</v>
      </c>
      <c r="I489" t="s">
        <v>9</v>
      </c>
    </row>
    <row r="490" spans="1:9" x14ac:dyDescent="0.3">
      <c r="A490" t="s">
        <v>49</v>
      </c>
      <c r="B490" t="s">
        <v>12</v>
      </c>
      <c r="C490">
        <v>1956</v>
      </c>
      <c r="E490" t="s">
        <v>9</v>
      </c>
      <c r="I490" t="s">
        <v>9</v>
      </c>
    </row>
    <row r="491" spans="1:9" x14ac:dyDescent="0.3">
      <c r="A491" t="s">
        <v>49</v>
      </c>
      <c r="B491" t="s">
        <v>145</v>
      </c>
      <c r="C491">
        <v>1956</v>
      </c>
      <c r="E491" t="s">
        <v>9</v>
      </c>
      <c r="I491" t="s">
        <v>9</v>
      </c>
    </row>
    <row r="492" spans="1:9" x14ac:dyDescent="0.3">
      <c r="A492" t="s">
        <v>49</v>
      </c>
      <c r="B492" t="s">
        <v>19</v>
      </c>
      <c r="C492">
        <v>1956</v>
      </c>
      <c r="E492" t="s">
        <v>9</v>
      </c>
      <c r="I492" t="s">
        <v>9</v>
      </c>
    </row>
    <row r="493" spans="1:9" x14ac:dyDescent="0.3">
      <c r="A493" t="s">
        <v>49</v>
      </c>
      <c r="B493" t="s">
        <v>20</v>
      </c>
      <c r="C493">
        <v>1956</v>
      </c>
      <c r="E493" t="s">
        <v>9</v>
      </c>
      <c r="I493" t="s">
        <v>9</v>
      </c>
    </row>
    <row r="494" spans="1:9" x14ac:dyDescent="0.3">
      <c r="A494" t="s">
        <v>49</v>
      </c>
      <c r="B494" t="s">
        <v>21</v>
      </c>
      <c r="C494">
        <v>1956</v>
      </c>
      <c r="E494" t="s">
        <v>9</v>
      </c>
      <c r="I494" t="s">
        <v>9</v>
      </c>
    </row>
    <row r="495" spans="1:9" x14ac:dyDescent="0.3">
      <c r="A495" t="s">
        <v>50</v>
      </c>
      <c r="B495" t="s">
        <v>8</v>
      </c>
      <c r="C495">
        <v>1956</v>
      </c>
      <c r="E495" t="s">
        <v>9</v>
      </c>
      <c r="I495" t="s">
        <v>9</v>
      </c>
    </row>
    <row r="496" spans="1:9" x14ac:dyDescent="0.3">
      <c r="A496" t="s">
        <v>50</v>
      </c>
      <c r="B496" t="s">
        <v>10</v>
      </c>
      <c r="C496">
        <v>1956</v>
      </c>
      <c r="E496" t="s">
        <v>9</v>
      </c>
      <c r="I496" t="s">
        <v>9</v>
      </c>
    </row>
    <row r="497" spans="1:9" x14ac:dyDescent="0.3">
      <c r="A497" t="s">
        <v>50</v>
      </c>
      <c r="B497" t="s">
        <v>11</v>
      </c>
      <c r="C497">
        <v>1956</v>
      </c>
      <c r="E497" t="s">
        <v>9</v>
      </c>
      <c r="I497" t="s">
        <v>9</v>
      </c>
    </row>
    <row r="498" spans="1:9" x14ac:dyDescent="0.3">
      <c r="A498" t="s">
        <v>50</v>
      </c>
      <c r="B498" t="s">
        <v>17</v>
      </c>
      <c r="C498">
        <v>1956</v>
      </c>
      <c r="E498" t="s">
        <v>9</v>
      </c>
      <c r="I498" t="s">
        <v>9</v>
      </c>
    </row>
    <row r="499" spans="1:9" x14ac:dyDescent="0.3">
      <c r="A499" t="s">
        <v>50</v>
      </c>
      <c r="B499" t="s">
        <v>18</v>
      </c>
      <c r="C499">
        <v>1956</v>
      </c>
      <c r="E499" t="s">
        <v>9</v>
      </c>
      <c r="I499" t="s">
        <v>9</v>
      </c>
    </row>
    <row r="500" spans="1:9" x14ac:dyDescent="0.3">
      <c r="A500" t="s">
        <v>50</v>
      </c>
      <c r="B500" t="s">
        <v>14</v>
      </c>
      <c r="C500">
        <v>1956</v>
      </c>
      <c r="E500" t="s">
        <v>9</v>
      </c>
      <c r="I500" t="s">
        <v>9</v>
      </c>
    </row>
    <row r="501" spans="1:9" x14ac:dyDescent="0.3">
      <c r="A501" t="s">
        <v>50</v>
      </c>
      <c r="B501" t="s">
        <v>13</v>
      </c>
      <c r="C501">
        <v>1956</v>
      </c>
      <c r="E501" t="s">
        <v>9</v>
      </c>
      <c r="I501" t="s">
        <v>9</v>
      </c>
    </row>
    <row r="502" spans="1:9" x14ac:dyDescent="0.3">
      <c r="A502" t="s">
        <v>50</v>
      </c>
      <c r="B502" t="s">
        <v>16</v>
      </c>
      <c r="C502">
        <v>1956</v>
      </c>
      <c r="E502" t="s">
        <v>9</v>
      </c>
      <c r="I502" t="s">
        <v>9</v>
      </c>
    </row>
    <row r="503" spans="1:9" x14ac:dyDescent="0.3">
      <c r="A503" t="s">
        <v>50</v>
      </c>
      <c r="B503" t="s">
        <v>15</v>
      </c>
      <c r="C503">
        <v>1956</v>
      </c>
      <c r="E503" t="s">
        <v>9</v>
      </c>
      <c r="I503" t="s">
        <v>9</v>
      </c>
    </row>
    <row r="504" spans="1:9" x14ac:dyDescent="0.3">
      <c r="A504" t="s">
        <v>50</v>
      </c>
      <c r="B504" t="s">
        <v>146</v>
      </c>
      <c r="C504">
        <v>1956</v>
      </c>
      <c r="E504" t="s">
        <v>9</v>
      </c>
      <c r="I504" t="s">
        <v>9</v>
      </c>
    </row>
    <row r="505" spans="1:9" x14ac:dyDescent="0.3">
      <c r="A505" t="s">
        <v>50</v>
      </c>
      <c r="B505" t="s">
        <v>144</v>
      </c>
      <c r="C505">
        <v>1956</v>
      </c>
      <c r="E505" t="s">
        <v>9</v>
      </c>
      <c r="I505" t="s">
        <v>9</v>
      </c>
    </row>
    <row r="506" spans="1:9" x14ac:dyDescent="0.3">
      <c r="A506" t="s">
        <v>50</v>
      </c>
      <c r="B506" t="s">
        <v>139</v>
      </c>
      <c r="C506">
        <v>1956</v>
      </c>
      <c r="E506" t="s">
        <v>9</v>
      </c>
      <c r="I506" t="s">
        <v>9</v>
      </c>
    </row>
    <row r="507" spans="1:9" x14ac:dyDescent="0.3">
      <c r="A507" t="s">
        <v>50</v>
      </c>
      <c r="B507" t="s">
        <v>12</v>
      </c>
      <c r="C507">
        <v>1956</v>
      </c>
      <c r="E507" t="s">
        <v>9</v>
      </c>
      <c r="I507" t="s">
        <v>9</v>
      </c>
    </row>
    <row r="508" spans="1:9" x14ac:dyDescent="0.3">
      <c r="A508" t="s">
        <v>50</v>
      </c>
      <c r="B508" t="s">
        <v>145</v>
      </c>
      <c r="C508">
        <v>1956</v>
      </c>
      <c r="E508" t="s">
        <v>9</v>
      </c>
      <c r="I508" t="s">
        <v>9</v>
      </c>
    </row>
    <row r="509" spans="1:9" x14ac:dyDescent="0.3">
      <c r="A509" t="s">
        <v>50</v>
      </c>
      <c r="B509" t="s">
        <v>19</v>
      </c>
      <c r="C509">
        <v>1956</v>
      </c>
      <c r="E509" t="s">
        <v>9</v>
      </c>
      <c r="I509" t="s">
        <v>9</v>
      </c>
    </row>
    <row r="510" spans="1:9" x14ac:dyDescent="0.3">
      <c r="A510" t="s">
        <v>50</v>
      </c>
      <c r="B510" t="s">
        <v>20</v>
      </c>
      <c r="C510">
        <v>1956</v>
      </c>
      <c r="E510" t="s">
        <v>9</v>
      </c>
      <c r="I510" t="s">
        <v>9</v>
      </c>
    </row>
    <row r="511" spans="1:9" x14ac:dyDescent="0.3">
      <c r="A511" t="s">
        <v>50</v>
      </c>
      <c r="B511" t="s">
        <v>21</v>
      </c>
      <c r="C511">
        <v>1956</v>
      </c>
      <c r="E511" t="s">
        <v>9</v>
      </c>
      <c r="I511" t="s">
        <v>9</v>
      </c>
    </row>
    <row r="512" spans="1:9" x14ac:dyDescent="0.3">
      <c r="A512" t="s">
        <v>51</v>
      </c>
      <c r="B512" t="s">
        <v>8</v>
      </c>
      <c r="C512">
        <v>1956</v>
      </c>
      <c r="E512" t="s">
        <v>9</v>
      </c>
      <c r="I512" t="s">
        <v>9</v>
      </c>
    </row>
    <row r="513" spans="1:9" x14ac:dyDescent="0.3">
      <c r="A513" t="s">
        <v>51</v>
      </c>
      <c r="B513" t="s">
        <v>10</v>
      </c>
      <c r="C513">
        <v>1956</v>
      </c>
      <c r="E513" t="s">
        <v>9</v>
      </c>
      <c r="I513" t="s">
        <v>9</v>
      </c>
    </row>
    <row r="514" spans="1:9" x14ac:dyDescent="0.3">
      <c r="A514" t="s">
        <v>51</v>
      </c>
      <c r="B514" t="s">
        <v>11</v>
      </c>
      <c r="C514">
        <v>1956</v>
      </c>
      <c r="E514" t="s">
        <v>9</v>
      </c>
      <c r="I514" t="s">
        <v>9</v>
      </c>
    </row>
    <row r="515" spans="1:9" x14ac:dyDescent="0.3">
      <c r="A515" t="s">
        <v>51</v>
      </c>
      <c r="B515" t="s">
        <v>17</v>
      </c>
      <c r="C515">
        <v>1956</v>
      </c>
      <c r="E515" t="s">
        <v>9</v>
      </c>
      <c r="I515" t="s">
        <v>9</v>
      </c>
    </row>
    <row r="516" spans="1:9" x14ac:dyDescent="0.3">
      <c r="A516" t="s">
        <v>51</v>
      </c>
      <c r="B516" t="s">
        <v>18</v>
      </c>
      <c r="C516">
        <v>1956</v>
      </c>
      <c r="E516" t="s">
        <v>9</v>
      </c>
      <c r="I516" t="s">
        <v>9</v>
      </c>
    </row>
    <row r="517" spans="1:9" x14ac:dyDescent="0.3">
      <c r="A517" t="s">
        <v>51</v>
      </c>
      <c r="B517" t="s">
        <v>14</v>
      </c>
      <c r="C517">
        <v>1956</v>
      </c>
      <c r="E517" t="s">
        <v>9</v>
      </c>
      <c r="I517" t="s">
        <v>9</v>
      </c>
    </row>
    <row r="518" spans="1:9" x14ac:dyDescent="0.3">
      <c r="A518" t="s">
        <v>51</v>
      </c>
      <c r="B518" t="s">
        <v>13</v>
      </c>
      <c r="C518">
        <v>1956</v>
      </c>
      <c r="E518" t="s">
        <v>9</v>
      </c>
      <c r="I518" t="s">
        <v>9</v>
      </c>
    </row>
    <row r="519" spans="1:9" x14ac:dyDescent="0.3">
      <c r="A519" t="s">
        <v>51</v>
      </c>
      <c r="B519" t="s">
        <v>16</v>
      </c>
      <c r="C519">
        <v>1956</v>
      </c>
      <c r="E519" t="s">
        <v>9</v>
      </c>
      <c r="I519" t="s">
        <v>9</v>
      </c>
    </row>
    <row r="520" spans="1:9" x14ac:dyDescent="0.3">
      <c r="A520" t="s">
        <v>51</v>
      </c>
      <c r="B520" t="s">
        <v>15</v>
      </c>
      <c r="C520">
        <v>1956</v>
      </c>
      <c r="E520" t="s">
        <v>9</v>
      </c>
      <c r="I520" t="s">
        <v>9</v>
      </c>
    </row>
    <row r="521" spans="1:9" x14ac:dyDescent="0.3">
      <c r="A521" t="s">
        <v>51</v>
      </c>
      <c r="B521" t="s">
        <v>146</v>
      </c>
      <c r="C521">
        <v>1956</v>
      </c>
      <c r="E521" t="s">
        <v>9</v>
      </c>
      <c r="I521" t="s">
        <v>9</v>
      </c>
    </row>
    <row r="522" spans="1:9" x14ac:dyDescent="0.3">
      <c r="A522" t="s">
        <v>51</v>
      </c>
      <c r="B522" t="s">
        <v>144</v>
      </c>
      <c r="C522">
        <v>1956</v>
      </c>
      <c r="E522" t="s">
        <v>9</v>
      </c>
      <c r="I522" t="s">
        <v>9</v>
      </c>
    </row>
    <row r="523" spans="1:9" x14ac:dyDescent="0.3">
      <c r="A523" t="s">
        <v>51</v>
      </c>
      <c r="B523" t="s">
        <v>139</v>
      </c>
      <c r="C523">
        <v>1956</v>
      </c>
      <c r="E523" t="s">
        <v>9</v>
      </c>
      <c r="I523" t="s">
        <v>9</v>
      </c>
    </row>
    <row r="524" spans="1:9" x14ac:dyDescent="0.3">
      <c r="A524" t="s">
        <v>51</v>
      </c>
      <c r="B524" t="s">
        <v>12</v>
      </c>
      <c r="C524">
        <v>1956</v>
      </c>
      <c r="E524" t="s">
        <v>9</v>
      </c>
      <c r="I524" t="s">
        <v>9</v>
      </c>
    </row>
    <row r="525" spans="1:9" x14ac:dyDescent="0.3">
      <c r="A525" t="s">
        <v>51</v>
      </c>
      <c r="B525" t="s">
        <v>145</v>
      </c>
      <c r="C525">
        <v>1956</v>
      </c>
      <c r="E525" t="s">
        <v>9</v>
      </c>
      <c r="I525" t="s">
        <v>9</v>
      </c>
    </row>
    <row r="526" spans="1:9" x14ac:dyDescent="0.3">
      <c r="A526" t="s">
        <v>51</v>
      </c>
      <c r="B526" t="s">
        <v>19</v>
      </c>
      <c r="C526">
        <v>1956</v>
      </c>
      <c r="E526" t="s">
        <v>9</v>
      </c>
      <c r="I526" t="s">
        <v>9</v>
      </c>
    </row>
    <row r="527" spans="1:9" x14ac:dyDescent="0.3">
      <c r="A527" t="s">
        <v>51</v>
      </c>
      <c r="B527" t="s">
        <v>20</v>
      </c>
      <c r="C527">
        <v>1956</v>
      </c>
      <c r="E527" t="s">
        <v>9</v>
      </c>
      <c r="I527" t="s">
        <v>9</v>
      </c>
    </row>
    <row r="528" spans="1:9" x14ac:dyDescent="0.3">
      <c r="A528" t="s">
        <v>51</v>
      </c>
      <c r="B528" t="s">
        <v>21</v>
      </c>
      <c r="C528">
        <v>1956</v>
      </c>
      <c r="E528" t="s">
        <v>9</v>
      </c>
      <c r="I528" t="s">
        <v>9</v>
      </c>
    </row>
    <row r="529" spans="1:9" x14ac:dyDescent="0.3">
      <c r="A529" t="s">
        <v>52</v>
      </c>
      <c r="B529" t="s">
        <v>8</v>
      </c>
      <c r="C529">
        <v>1956</v>
      </c>
      <c r="E529" t="s">
        <v>9</v>
      </c>
      <c r="I529" t="s">
        <v>9</v>
      </c>
    </row>
    <row r="530" spans="1:9" x14ac:dyDescent="0.3">
      <c r="A530" t="s">
        <v>52</v>
      </c>
      <c r="B530" t="s">
        <v>10</v>
      </c>
      <c r="C530">
        <v>1956</v>
      </c>
      <c r="E530" t="s">
        <v>9</v>
      </c>
      <c r="I530" t="s">
        <v>9</v>
      </c>
    </row>
    <row r="531" spans="1:9" x14ac:dyDescent="0.3">
      <c r="A531" t="s">
        <v>52</v>
      </c>
      <c r="B531" t="s">
        <v>11</v>
      </c>
      <c r="C531">
        <v>1956</v>
      </c>
      <c r="E531" t="s">
        <v>9</v>
      </c>
      <c r="I531" t="s">
        <v>9</v>
      </c>
    </row>
    <row r="532" spans="1:9" x14ac:dyDescent="0.3">
      <c r="A532" t="s">
        <v>52</v>
      </c>
      <c r="B532" t="s">
        <v>17</v>
      </c>
      <c r="C532">
        <v>1956</v>
      </c>
      <c r="E532" t="s">
        <v>9</v>
      </c>
      <c r="I532" t="s">
        <v>9</v>
      </c>
    </row>
    <row r="533" spans="1:9" x14ac:dyDescent="0.3">
      <c r="A533" t="s">
        <v>52</v>
      </c>
      <c r="B533" t="s">
        <v>18</v>
      </c>
      <c r="C533">
        <v>1956</v>
      </c>
      <c r="E533" t="s">
        <v>9</v>
      </c>
      <c r="I533" t="s">
        <v>9</v>
      </c>
    </row>
    <row r="534" spans="1:9" x14ac:dyDescent="0.3">
      <c r="A534" t="s">
        <v>52</v>
      </c>
      <c r="B534" t="s">
        <v>14</v>
      </c>
      <c r="C534">
        <v>1956</v>
      </c>
      <c r="E534" t="s">
        <v>9</v>
      </c>
      <c r="I534" t="s">
        <v>9</v>
      </c>
    </row>
    <row r="535" spans="1:9" x14ac:dyDescent="0.3">
      <c r="A535" t="s">
        <v>52</v>
      </c>
      <c r="B535" t="s">
        <v>13</v>
      </c>
      <c r="C535">
        <v>1956</v>
      </c>
      <c r="E535" t="s">
        <v>9</v>
      </c>
      <c r="I535" t="s">
        <v>9</v>
      </c>
    </row>
    <row r="536" spans="1:9" x14ac:dyDescent="0.3">
      <c r="A536" t="s">
        <v>52</v>
      </c>
      <c r="B536" t="s">
        <v>16</v>
      </c>
      <c r="C536">
        <v>1956</v>
      </c>
      <c r="E536" t="s">
        <v>9</v>
      </c>
      <c r="I536" t="s">
        <v>9</v>
      </c>
    </row>
    <row r="537" spans="1:9" x14ac:dyDescent="0.3">
      <c r="A537" t="s">
        <v>52</v>
      </c>
      <c r="B537" t="s">
        <v>15</v>
      </c>
      <c r="C537">
        <v>1956</v>
      </c>
      <c r="E537" t="s">
        <v>9</v>
      </c>
      <c r="I537" t="s">
        <v>9</v>
      </c>
    </row>
    <row r="538" spans="1:9" x14ac:dyDescent="0.3">
      <c r="A538" t="s">
        <v>52</v>
      </c>
      <c r="B538" t="s">
        <v>146</v>
      </c>
      <c r="C538">
        <v>1956</v>
      </c>
      <c r="E538" t="s">
        <v>9</v>
      </c>
      <c r="I538" t="s">
        <v>9</v>
      </c>
    </row>
    <row r="539" spans="1:9" x14ac:dyDescent="0.3">
      <c r="A539" t="s">
        <v>52</v>
      </c>
      <c r="B539" t="s">
        <v>144</v>
      </c>
      <c r="C539">
        <v>1956</v>
      </c>
      <c r="E539" t="s">
        <v>9</v>
      </c>
      <c r="I539" t="s">
        <v>9</v>
      </c>
    </row>
    <row r="540" spans="1:9" x14ac:dyDescent="0.3">
      <c r="A540" t="s">
        <v>52</v>
      </c>
      <c r="B540" t="s">
        <v>139</v>
      </c>
      <c r="C540">
        <v>1956</v>
      </c>
      <c r="E540" t="s">
        <v>9</v>
      </c>
      <c r="I540" t="s">
        <v>9</v>
      </c>
    </row>
    <row r="541" spans="1:9" x14ac:dyDescent="0.3">
      <c r="A541" t="s">
        <v>52</v>
      </c>
      <c r="B541" t="s">
        <v>12</v>
      </c>
      <c r="C541">
        <v>1956</v>
      </c>
      <c r="E541" t="s">
        <v>9</v>
      </c>
      <c r="I541" t="s">
        <v>9</v>
      </c>
    </row>
    <row r="542" spans="1:9" x14ac:dyDescent="0.3">
      <c r="A542" t="s">
        <v>52</v>
      </c>
      <c r="B542" t="s">
        <v>145</v>
      </c>
      <c r="C542">
        <v>1956</v>
      </c>
      <c r="E542" t="s">
        <v>9</v>
      </c>
      <c r="I542" t="s">
        <v>9</v>
      </c>
    </row>
    <row r="543" spans="1:9" x14ac:dyDescent="0.3">
      <c r="A543" t="s">
        <v>52</v>
      </c>
      <c r="B543" t="s">
        <v>19</v>
      </c>
      <c r="C543">
        <v>1956</v>
      </c>
      <c r="E543" t="s">
        <v>9</v>
      </c>
      <c r="I543" t="s">
        <v>9</v>
      </c>
    </row>
    <row r="544" spans="1:9" x14ac:dyDescent="0.3">
      <c r="A544" t="s">
        <v>52</v>
      </c>
      <c r="B544" t="s">
        <v>20</v>
      </c>
      <c r="C544">
        <v>1956</v>
      </c>
      <c r="E544" t="s">
        <v>9</v>
      </c>
      <c r="I544" t="s">
        <v>9</v>
      </c>
    </row>
    <row r="545" spans="1:9" x14ac:dyDescent="0.3">
      <c r="A545" t="s">
        <v>52</v>
      </c>
      <c r="B545" t="s">
        <v>21</v>
      </c>
      <c r="C545">
        <v>1956</v>
      </c>
      <c r="E545" t="s">
        <v>9</v>
      </c>
      <c r="I545" t="s">
        <v>9</v>
      </c>
    </row>
    <row r="546" spans="1:9" x14ac:dyDescent="0.3">
      <c r="A546" t="s">
        <v>53</v>
      </c>
      <c r="B546" t="s">
        <v>8</v>
      </c>
      <c r="C546">
        <v>1956</v>
      </c>
      <c r="E546" t="s">
        <v>9</v>
      </c>
      <c r="I546" t="s">
        <v>9</v>
      </c>
    </row>
    <row r="547" spans="1:9" x14ac:dyDescent="0.3">
      <c r="A547" t="s">
        <v>53</v>
      </c>
      <c r="B547" t="s">
        <v>10</v>
      </c>
      <c r="C547">
        <v>1956</v>
      </c>
      <c r="E547" t="s">
        <v>9</v>
      </c>
      <c r="I547" t="s">
        <v>9</v>
      </c>
    </row>
    <row r="548" spans="1:9" x14ac:dyDescent="0.3">
      <c r="A548" t="s">
        <v>53</v>
      </c>
      <c r="B548" t="s">
        <v>11</v>
      </c>
      <c r="C548">
        <v>1956</v>
      </c>
      <c r="E548" t="s">
        <v>9</v>
      </c>
      <c r="I548" t="s">
        <v>9</v>
      </c>
    </row>
    <row r="549" spans="1:9" x14ac:dyDescent="0.3">
      <c r="A549" t="s">
        <v>53</v>
      </c>
      <c r="B549" t="s">
        <v>17</v>
      </c>
      <c r="C549">
        <v>1956</v>
      </c>
      <c r="E549" t="s">
        <v>9</v>
      </c>
      <c r="I549" t="s">
        <v>9</v>
      </c>
    </row>
    <row r="550" spans="1:9" x14ac:dyDescent="0.3">
      <c r="A550" t="s">
        <v>53</v>
      </c>
      <c r="B550" t="s">
        <v>18</v>
      </c>
      <c r="C550">
        <v>1956</v>
      </c>
      <c r="E550" t="s">
        <v>9</v>
      </c>
      <c r="I550" t="s">
        <v>9</v>
      </c>
    </row>
    <row r="551" spans="1:9" x14ac:dyDescent="0.3">
      <c r="A551" t="s">
        <v>53</v>
      </c>
      <c r="B551" t="s">
        <v>14</v>
      </c>
      <c r="C551">
        <v>1956</v>
      </c>
      <c r="E551" t="s">
        <v>9</v>
      </c>
      <c r="I551" t="s">
        <v>9</v>
      </c>
    </row>
    <row r="552" spans="1:9" x14ac:dyDescent="0.3">
      <c r="A552" t="s">
        <v>53</v>
      </c>
      <c r="B552" t="s">
        <v>13</v>
      </c>
      <c r="C552">
        <v>1956</v>
      </c>
      <c r="E552" t="s">
        <v>9</v>
      </c>
      <c r="I552" t="s">
        <v>9</v>
      </c>
    </row>
    <row r="553" spans="1:9" x14ac:dyDescent="0.3">
      <c r="A553" t="s">
        <v>53</v>
      </c>
      <c r="B553" t="s">
        <v>16</v>
      </c>
      <c r="C553">
        <v>1956</v>
      </c>
      <c r="E553" t="s">
        <v>9</v>
      </c>
      <c r="I553" t="s">
        <v>9</v>
      </c>
    </row>
    <row r="554" spans="1:9" x14ac:dyDescent="0.3">
      <c r="A554" t="s">
        <v>53</v>
      </c>
      <c r="B554" t="s">
        <v>15</v>
      </c>
      <c r="C554">
        <v>1956</v>
      </c>
      <c r="E554" t="s">
        <v>9</v>
      </c>
      <c r="I554" t="s">
        <v>9</v>
      </c>
    </row>
    <row r="555" spans="1:9" x14ac:dyDescent="0.3">
      <c r="A555" t="s">
        <v>53</v>
      </c>
      <c r="B555" t="s">
        <v>146</v>
      </c>
      <c r="C555">
        <v>1956</v>
      </c>
      <c r="E555" t="s">
        <v>9</v>
      </c>
      <c r="I555" t="s">
        <v>9</v>
      </c>
    </row>
    <row r="556" spans="1:9" x14ac:dyDescent="0.3">
      <c r="A556" t="s">
        <v>53</v>
      </c>
      <c r="B556" t="s">
        <v>144</v>
      </c>
      <c r="C556">
        <v>1956</v>
      </c>
      <c r="E556" t="s">
        <v>9</v>
      </c>
      <c r="I556" t="s">
        <v>9</v>
      </c>
    </row>
    <row r="557" spans="1:9" x14ac:dyDescent="0.3">
      <c r="A557" t="s">
        <v>53</v>
      </c>
      <c r="B557" t="s">
        <v>139</v>
      </c>
      <c r="C557">
        <v>1956</v>
      </c>
      <c r="E557" t="s">
        <v>9</v>
      </c>
      <c r="I557" t="s">
        <v>9</v>
      </c>
    </row>
    <row r="558" spans="1:9" x14ac:dyDescent="0.3">
      <c r="A558" t="s">
        <v>53</v>
      </c>
      <c r="B558" t="s">
        <v>12</v>
      </c>
      <c r="C558">
        <v>1956</v>
      </c>
      <c r="E558" t="s">
        <v>9</v>
      </c>
      <c r="I558" t="s">
        <v>9</v>
      </c>
    </row>
    <row r="559" spans="1:9" x14ac:dyDescent="0.3">
      <c r="A559" t="s">
        <v>53</v>
      </c>
      <c r="B559" t="s">
        <v>145</v>
      </c>
      <c r="C559">
        <v>1956</v>
      </c>
      <c r="E559" t="s">
        <v>9</v>
      </c>
      <c r="I559" t="s">
        <v>9</v>
      </c>
    </row>
    <row r="560" spans="1:9" x14ac:dyDescent="0.3">
      <c r="A560" t="s">
        <v>53</v>
      </c>
      <c r="B560" t="s">
        <v>19</v>
      </c>
      <c r="C560">
        <v>1956</v>
      </c>
      <c r="E560" t="s">
        <v>9</v>
      </c>
      <c r="I560" t="s">
        <v>9</v>
      </c>
    </row>
    <row r="561" spans="1:9" x14ac:dyDescent="0.3">
      <c r="A561" t="s">
        <v>53</v>
      </c>
      <c r="B561" t="s">
        <v>20</v>
      </c>
      <c r="C561">
        <v>1956</v>
      </c>
      <c r="E561" t="s">
        <v>9</v>
      </c>
      <c r="I561" t="s">
        <v>9</v>
      </c>
    </row>
    <row r="562" spans="1:9" x14ac:dyDescent="0.3">
      <c r="A562" t="s">
        <v>53</v>
      </c>
      <c r="B562" t="s">
        <v>21</v>
      </c>
      <c r="C562">
        <v>1956</v>
      </c>
      <c r="E562" t="s">
        <v>9</v>
      </c>
      <c r="I562" t="s">
        <v>9</v>
      </c>
    </row>
    <row r="563" spans="1:9" x14ac:dyDescent="0.3">
      <c r="A563" t="s">
        <v>54</v>
      </c>
      <c r="B563" t="s">
        <v>8</v>
      </c>
      <c r="C563">
        <v>1956</v>
      </c>
      <c r="E563" t="s">
        <v>9</v>
      </c>
      <c r="I563" t="s">
        <v>9</v>
      </c>
    </row>
    <row r="564" spans="1:9" x14ac:dyDescent="0.3">
      <c r="A564" t="s">
        <v>54</v>
      </c>
      <c r="B564" t="s">
        <v>10</v>
      </c>
      <c r="C564">
        <v>1956</v>
      </c>
      <c r="E564" t="s">
        <v>9</v>
      </c>
      <c r="I564" t="s">
        <v>9</v>
      </c>
    </row>
    <row r="565" spans="1:9" x14ac:dyDescent="0.3">
      <c r="A565" t="s">
        <v>54</v>
      </c>
      <c r="B565" t="s">
        <v>11</v>
      </c>
      <c r="C565">
        <v>1956</v>
      </c>
      <c r="E565" t="s">
        <v>9</v>
      </c>
      <c r="I565" t="s">
        <v>9</v>
      </c>
    </row>
    <row r="566" spans="1:9" x14ac:dyDescent="0.3">
      <c r="A566" t="s">
        <v>54</v>
      </c>
      <c r="B566" t="s">
        <v>17</v>
      </c>
      <c r="C566">
        <v>1956</v>
      </c>
      <c r="E566" t="s">
        <v>9</v>
      </c>
      <c r="I566" t="s">
        <v>9</v>
      </c>
    </row>
    <row r="567" spans="1:9" x14ac:dyDescent="0.3">
      <c r="A567" t="s">
        <v>54</v>
      </c>
      <c r="B567" t="s">
        <v>18</v>
      </c>
      <c r="C567">
        <v>1956</v>
      </c>
      <c r="E567" t="s">
        <v>9</v>
      </c>
      <c r="I567" t="s">
        <v>9</v>
      </c>
    </row>
    <row r="568" spans="1:9" x14ac:dyDescent="0.3">
      <c r="A568" t="s">
        <v>54</v>
      </c>
      <c r="B568" t="s">
        <v>14</v>
      </c>
      <c r="C568">
        <v>1956</v>
      </c>
      <c r="E568" t="s">
        <v>9</v>
      </c>
      <c r="I568" t="s">
        <v>9</v>
      </c>
    </row>
    <row r="569" spans="1:9" x14ac:dyDescent="0.3">
      <c r="A569" t="s">
        <v>54</v>
      </c>
      <c r="B569" t="s">
        <v>13</v>
      </c>
      <c r="C569">
        <v>1956</v>
      </c>
      <c r="E569" t="s">
        <v>9</v>
      </c>
      <c r="I569" t="s">
        <v>9</v>
      </c>
    </row>
    <row r="570" spans="1:9" x14ac:dyDescent="0.3">
      <c r="A570" t="s">
        <v>54</v>
      </c>
      <c r="B570" t="s">
        <v>16</v>
      </c>
      <c r="C570">
        <v>1956</v>
      </c>
      <c r="E570" t="s">
        <v>9</v>
      </c>
      <c r="I570" t="s">
        <v>9</v>
      </c>
    </row>
    <row r="571" spans="1:9" x14ac:dyDescent="0.3">
      <c r="A571" t="s">
        <v>54</v>
      </c>
      <c r="B571" t="s">
        <v>15</v>
      </c>
      <c r="C571">
        <v>1956</v>
      </c>
      <c r="E571" t="s">
        <v>9</v>
      </c>
      <c r="I571" t="s">
        <v>9</v>
      </c>
    </row>
    <row r="572" spans="1:9" x14ac:dyDescent="0.3">
      <c r="A572" t="s">
        <v>54</v>
      </c>
      <c r="B572" t="s">
        <v>146</v>
      </c>
      <c r="C572">
        <v>1956</v>
      </c>
      <c r="E572" t="s">
        <v>9</v>
      </c>
      <c r="I572" t="s">
        <v>9</v>
      </c>
    </row>
    <row r="573" spans="1:9" x14ac:dyDescent="0.3">
      <c r="A573" t="s">
        <v>54</v>
      </c>
      <c r="B573" t="s">
        <v>144</v>
      </c>
      <c r="C573">
        <v>1956</v>
      </c>
      <c r="E573" t="s">
        <v>9</v>
      </c>
      <c r="I573" t="s">
        <v>9</v>
      </c>
    </row>
    <row r="574" spans="1:9" x14ac:dyDescent="0.3">
      <c r="A574" t="s">
        <v>54</v>
      </c>
      <c r="B574" t="s">
        <v>139</v>
      </c>
      <c r="C574">
        <v>1956</v>
      </c>
      <c r="E574" t="s">
        <v>9</v>
      </c>
      <c r="I574" t="s">
        <v>9</v>
      </c>
    </row>
    <row r="575" spans="1:9" x14ac:dyDescent="0.3">
      <c r="A575" t="s">
        <v>54</v>
      </c>
      <c r="B575" t="s">
        <v>12</v>
      </c>
      <c r="C575">
        <v>1956</v>
      </c>
      <c r="E575" t="s">
        <v>9</v>
      </c>
      <c r="I575" t="s">
        <v>9</v>
      </c>
    </row>
    <row r="576" spans="1:9" x14ac:dyDescent="0.3">
      <c r="A576" t="s">
        <v>54</v>
      </c>
      <c r="B576" t="s">
        <v>145</v>
      </c>
      <c r="C576">
        <v>1956</v>
      </c>
      <c r="E576" t="s">
        <v>9</v>
      </c>
      <c r="I576" t="s">
        <v>9</v>
      </c>
    </row>
    <row r="577" spans="1:9" x14ac:dyDescent="0.3">
      <c r="A577" t="s">
        <v>54</v>
      </c>
      <c r="B577" t="s">
        <v>19</v>
      </c>
      <c r="C577">
        <v>1956</v>
      </c>
      <c r="E577" t="s">
        <v>9</v>
      </c>
      <c r="I577" t="s">
        <v>9</v>
      </c>
    </row>
    <row r="578" spans="1:9" x14ac:dyDescent="0.3">
      <c r="A578" t="s">
        <v>54</v>
      </c>
      <c r="B578" t="s">
        <v>20</v>
      </c>
      <c r="C578">
        <v>1956</v>
      </c>
      <c r="E578" t="s">
        <v>9</v>
      </c>
      <c r="I578" t="s">
        <v>9</v>
      </c>
    </row>
    <row r="579" spans="1:9" x14ac:dyDescent="0.3">
      <c r="A579" t="s">
        <v>54</v>
      </c>
      <c r="B579" t="s">
        <v>21</v>
      </c>
      <c r="C579">
        <v>1956</v>
      </c>
      <c r="E579" t="s">
        <v>9</v>
      </c>
      <c r="I579" t="s">
        <v>9</v>
      </c>
    </row>
    <row r="580" spans="1:9" x14ac:dyDescent="0.3">
      <c r="A580" t="s">
        <v>55</v>
      </c>
      <c r="B580" t="s">
        <v>8</v>
      </c>
      <c r="C580">
        <v>1956</v>
      </c>
      <c r="E580" t="s">
        <v>9</v>
      </c>
      <c r="I580" t="s">
        <v>9</v>
      </c>
    </row>
    <row r="581" spans="1:9" x14ac:dyDescent="0.3">
      <c r="A581" t="s">
        <v>55</v>
      </c>
      <c r="B581" t="s">
        <v>10</v>
      </c>
      <c r="C581">
        <v>1956</v>
      </c>
      <c r="E581" t="s">
        <v>9</v>
      </c>
      <c r="I581" t="s">
        <v>9</v>
      </c>
    </row>
    <row r="582" spans="1:9" x14ac:dyDescent="0.3">
      <c r="A582" t="s">
        <v>55</v>
      </c>
      <c r="B582" t="s">
        <v>11</v>
      </c>
      <c r="C582">
        <v>1956</v>
      </c>
      <c r="E582" t="s">
        <v>9</v>
      </c>
      <c r="I582" t="s">
        <v>9</v>
      </c>
    </row>
    <row r="583" spans="1:9" x14ac:dyDescent="0.3">
      <c r="A583" t="s">
        <v>55</v>
      </c>
      <c r="B583" t="s">
        <v>17</v>
      </c>
      <c r="C583">
        <v>1956</v>
      </c>
      <c r="E583" t="s">
        <v>9</v>
      </c>
      <c r="I583" t="s">
        <v>9</v>
      </c>
    </row>
    <row r="584" spans="1:9" x14ac:dyDescent="0.3">
      <c r="A584" t="s">
        <v>55</v>
      </c>
      <c r="B584" t="s">
        <v>18</v>
      </c>
      <c r="C584">
        <v>1956</v>
      </c>
      <c r="E584" t="s">
        <v>9</v>
      </c>
      <c r="I584" t="s">
        <v>9</v>
      </c>
    </row>
    <row r="585" spans="1:9" x14ac:dyDescent="0.3">
      <c r="A585" t="s">
        <v>55</v>
      </c>
      <c r="B585" t="s">
        <v>14</v>
      </c>
      <c r="C585">
        <v>1956</v>
      </c>
      <c r="E585" t="s">
        <v>9</v>
      </c>
      <c r="I585" t="s">
        <v>9</v>
      </c>
    </row>
    <row r="586" spans="1:9" x14ac:dyDescent="0.3">
      <c r="A586" t="s">
        <v>55</v>
      </c>
      <c r="B586" t="s">
        <v>13</v>
      </c>
      <c r="C586">
        <v>1956</v>
      </c>
      <c r="E586" t="s">
        <v>9</v>
      </c>
      <c r="I586" t="s">
        <v>9</v>
      </c>
    </row>
    <row r="587" spans="1:9" x14ac:dyDescent="0.3">
      <c r="A587" t="s">
        <v>55</v>
      </c>
      <c r="B587" t="s">
        <v>16</v>
      </c>
      <c r="C587">
        <v>1956</v>
      </c>
      <c r="E587" t="s">
        <v>9</v>
      </c>
      <c r="I587" t="s">
        <v>9</v>
      </c>
    </row>
    <row r="588" spans="1:9" x14ac:dyDescent="0.3">
      <c r="A588" t="s">
        <v>55</v>
      </c>
      <c r="B588" t="s">
        <v>15</v>
      </c>
      <c r="C588">
        <v>1956</v>
      </c>
      <c r="E588" t="s">
        <v>9</v>
      </c>
      <c r="I588" t="s">
        <v>9</v>
      </c>
    </row>
    <row r="589" spans="1:9" x14ac:dyDescent="0.3">
      <c r="A589" t="s">
        <v>55</v>
      </c>
      <c r="B589" t="s">
        <v>146</v>
      </c>
      <c r="C589">
        <v>1956</v>
      </c>
      <c r="E589" t="s">
        <v>9</v>
      </c>
      <c r="I589" t="s">
        <v>9</v>
      </c>
    </row>
    <row r="590" spans="1:9" x14ac:dyDescent="0.3">
      <c r="A590" t="s">
        <v>55</v>
      </c>
      <c r="B590" t="s">
        <v>144</v>
      </c>
      <c r="C590">
        <v>1956</v>
      </c>
      <c r="E590" t="s">
        <v>9</v>
      </c>
      <c r="I590" t="s">
        <v>9</v>
      </c>
    </row>
    <row r="591" spans="1:9" x14ac:dyDescent="0.3">
      <c r="A591" t="s">
        <v>55</v>
      </c>
      <c r="B591" t="s">
        <v>139</v>
      </c>
      <c r="C591">
        <v>1956</v>
      </c>
      <c r="E591" t="s">
        <v>9</v>
      </c>
      <c r="I591" t="s">
        <v>9</v>
      </c>
    </row>
    <row r="592" spans="1:9" x14ac:dyDescent="0.3">
      <c r="A592" t="s">
        <v>55</v>
      </c>
      <c r="B592" t="s">
        <v>12</v>
      </c>
      <c r="C592">
        <v>1956</v>
      </c>
      <c r="E592" t="s">
        <v>9</v>
      </c>
      <c r="I592" t="s">
        <v>9</v>
      </c>
    </row>
    <row r="593" spans="1:9" x14ac:dyDescent="0.3">
      <c r="A593" t="s">
        <v>55</v>
      </c>
      <c r="B593" t="s">
        <v>145</v>
      </c>
      <c r="C593">
        <v>1956</v>
      </c>
      <c r="E593" t="s">
        <v>9</v>
      </c>
      <c r="I593" t="s">
        <v>9</v>
      </c>
    </row>
    <row r="594" spans="1:9" x14ac:dyDescent="0.3">
      <c r="A594" t="s">
        <v>55</v>
      </c>
      <c r="B594" t="s">
        <v>19</v>
      </c>
      <c r="C594">
        <v>1956</v>
      </c>
      <c r="E594" t="s">
        <v>9</v>
      </c>
      <c r="I594" t="s">
        <v>9</v>
      </c>
    </row>
    <row r="595" spans="1:9" x14ac:dyDescent="0.3">
      <c r="A595" t="s">
        <v>55</v>
      </c>
      <c r="B595" t="s">
        <v>20</v>
      </c>
      <c r="C595">
        <v>1956</v>
      </c>
      <c r="E595" t="s">
        <v>9</v>
      </c>
      <c r="I595" t="s">
        <v>9</v>
      </c>
    </row>
    <row r="596" spans="1:9" x14ac:dyDescent="0.3">
      <c r="A596" t="s">
        <v>55</v>
      </c>
      <c r="B596" t="s">
        <v>21</v>
      </c>
      <c r="C596">
        <v>1956</v>
      </c>
      <c r="E596" t="s">
        <v>9</v>
      </c>
      <c r="I596" t="s">
        <v>9</v>
      </c>
    </row>
    <row r="597" spans="1:9" x14ac:dyDescent="0.3">
      <c r="A597" t="s">
        <v>56</v>
      </c>
      <c r="B597" t="s">
        <v>8</v>
      </c>
      <c r="C597">
        <v>1956</v>
      </c>
      <c r="E597" t="s">
        <v>9</v>
      </c>
      <c r="I597" t="s">
        <v>9</v>
      </c>
    </row>
    <row r="598" spans="1:9" x14ac:dyDescent="0.3">
      <c r="A598" t="s">
        <v>56</v>
      </c>
      <c r="B598" t="s">
        <v>10</v>
      </c>
      <c r="C598">
        <v>1956</v>
      </c>
      <c r="E598" t="s">
        <v>9</v>
      </c>
      <c r="I598" t="s">
        <v>9</v>
      </c>
    </row>
    <row r="599" spans="1:9" x14ac:dyDescent="0.3">
      <c r="A599" t="s">
        <v>56</v>
      </c>
      <c r="B599" t="s">
        <v>11</v>
      </c>
      <c r="C599">
        <v>1956</v>
      </c>
      <c r="E599" t="s">
        <v>9</v>
      </c>
      <c r="I599" t="s">
        <v>9</v>
      </c>
    </row>
    <row r="600" spans="1:9" x14ac:dyDescent="0.3">
      <c r="A600" t="s">
        <v>56</v>
      </c>
      <c r="B600" t="s">
        <v>17</v>
      </c>
      <c r="C600">
        <v>1956</v>
      </c>
      <c r="E600" t="s">
        <v>9</v>
      </c>
      <c r="I600" t="s">
        <v>9</v>
      </c>
    </row>
    <row r="601" spans="1:9" x14ac:dyDescent="0.3">
      <c r="A601" t="s">
        <v>56</v>
      </c>
      <c r="B601" t="s">
        <v>18</v>
      </c>
      <c r="C601">
        <v>1956</v>
      </c>
      <c r="E601" t="s">
        <v>9</v>
      </c>
      <c r="I601" t="s">
        <v>9</v>
      </c>
    </row>
    <row r="602" spans="1:9" x14ac:dyDescent="0.3">
      <c r="A602" t="s">
        <v>56</v>
      </c>
      <c r="B602" t="s">
        <v>14</v>
      </c>
      <c r="C602">
        <v>1956</v>
      </c>
      <c r="E602" t="s">
        <v>9</v>
      </c>
      <c r="I602" t="s">
        <v>9</v>
      </c>
    </row>
    <row r="603" spans="1:9" x14ac:dyDescent="0.3">
      <c r="A603" t="s">
        <v>56</v>
      </c>
      <c r="B603" t="s">
        <v>13</v>
      </c>
      <c r="C603">
        <v>1956</v>
      </c>
      <c r="E603" t="s">
        <v>9</v>
      </c>
      <c r="I603" t="s">
        <v>9</v>
      </c>
    </row>
    <row r="604" spans="1:9" x14ac:dyDescent="0.3">
      <c r="A604" t="s">
        <v>56</v>
      </c>
      <c r="B604" t="s">
        <v>16</v>
      </c>
      <c r="C604">
        <v>1956</v>
      </c>
      <c r="E604" t="s">
        <v>9</v>
      </c>
      <c r="I604" t="s">
        <v>9</v>
      </c>
    </row>
    <row r="605" spans="1:9" x14ac:dyDescent="0.3">
      <c r="A605" t="s">
        <v>56</v>
      </c>
      <c r="B605" t="s">
        <v>15</v>
      </c>
      <c r="C605">
        <v>1956</v>
      </c>
      <c r="E605" t="s">
        <v>9</v>
      </c>
      <c r="I605" t="s">
        <v>9</v>
      </c>
    </row>
    <row r="606" spans="1:9" x14ac:dyDescent="0.3">
      <c r="A606" t="s">
        <v>56</v>
      </c>
      <c r="B606" t="s">
        <v>146</v>
      </c>
      <c r="C606">
        <v>1956</v>
      </c>
      <c r="E606" t="s">
        <v>9</v>
      </c>
      <c r="I606" t="s">
        <v>9</v>
      </c>
    </row>
    <row r="607" spans="1:9" x14ac:dyDescent="0.3">
      <c r="A607" t="s">
        <v>56</v>
      </c>
      <c r="B607" t="s">
        <v>144</v>
      </c>
      <c r="C607">
        <v>1956</v>
      </c>
      <c r="E607" t="s">
        <v>9</v>
      </c>
      <c r="I607" t="s">
        <v>9</v>
      </c>
    </row>
    <row r="608" spans="1:9" x14ac:dyDescent="0.3">
      <c r="A608" t="s">
        <v>56</v>
      </c>
      <c r="B608" t="s">
        <v>139</v>
      </c>
      <c r="C608">
        <v>1956</v>
      </c>
      <c r="E608" t="s">
        <v>9</v>
      </c>
      <c r="I608" t="s">
        <v>9</v>
      </c>
    </row>
    <row r="609" spans="1:9" x14ac:dyDescent="0.3">
      <c r="A609" t="s">
        <v>56</v>
      </c>
      <c r="B609" t="s">
        <v>12</v>
      </c>
      <c r="C609">
        <v>1956</v>
      </c>
      <c r="E609" t="s">
        <v>9</v>
      </c>
      <c r="I609" t="s">
        <v>9</v>
      </c>
    </row>
    <row r="610" spans="1:9" x14ac:dyDescent="0.3">
      <c r="A610" t="s">
        <v>56</v>
      </c>
      <c r="B610" t="s">
        <v>145</v>
      </c>
      <c r="C610">
        <v>1956</v>
      </c>
      <c r="E610" t="s">
        <v>9</v>
      </c>
      <c r="I610" t="s">
        <v>9</v>
      </c>
    </row>
    <row r="611" spans="1:9" x14ac:dyDescent="0.3">
      <c r="A611" t="s">
        <v>56</v>
      </c>
      <c r="B611" t="s">
        <v>19</v>
      </c>
      <c r="C611">
        <v>1956</v>
      </c>
      <c r="E611" t="s">
        <v>9</v>
      </c>
      <c r="I611" t="s">
        <v>9</v>
      </c>
    </row>
    <row r="612" spans="1:9" x14ac:dyDescent="0.3">
      <c r="A612" t="s">
        <v>56</v>
      </c>
      <c r="B612" t="s">
        <v>20</v>
      </c>
      <c r="C612">
        <v>1956</v>
      </c>
      <c r="E612" t="s">
        <v>9</v>
      </c>
      <c r="I612" t="s">
        <v>9</v>
      </c>
    </row>
    <row r="613" spans="1:9" x14ac:dyDescent="0.3">
      <c r="A613" t="s">
        <v>56</v>
      </c>
      <c r="B613" t="s">
        <v>21</v>
      </c>
      <c r="C613">
        <v>1956</v>
      </c>
      <c r="E613" t="s">
        <v>9</v>
      </c>
      <c r="I613" t="s">
        <v>9</v>
      </c>
    </row>
    <row r="614" spans="1:9" x14ac:dyDescent="0.3">
      <c r="A614" t="s">
        <v>57</v>
      </c>
      <c r="B614" t="s">
        <v>8</v>
      </c>
      <c r="C614">
        <v>1956</v>
      </c>
      <c r="E614" t="s">
        <v>9</v>
      </c>
      <c r="I614" t="s">
        <v>9</v>
      </c>
    </row>
    <row r="615" spans="1:9" x14ac:dyDescent="0.3">
      <c r="A615" t="s">
        <v>57</v>
      </c>
      <c r="B615" t="s">
        <v>10</v>
      </c>
      <c r="C615">
        <v>1956</v>
      </c>
      <c r="E615" t="s">
        <v>9</v>
      </c>
      <c r="I615" t="s">
        <v>9</v>
      </c>
    </row>
    <row r="616" spans="1:9" x14ac:dyDescent="0.3">
      <c r="A616" t="s">
        <v>57</v>
      </c>
      <c r="B616" t="s">
        <v>11</v>
      </c>
      <c r="C616">
        <v>1956</v>
      </c>
      <c r="E616" t="s">
        <v>9</v>
      </c>
      <c r="I616" t="s">
        <v>9</v>
      </c>
    </row>
    <row r="617" spans="1:9" x14ac:dyDescent="0.3">
      <c r="A617" t="s">
        <v>57</v>
      </c>
      <c r="B617" t="s">
        <v>17</v>
      </c>
      <c r="C617">
        <v>1956</v>
      </c>
      <c r="E617" t="s">
        <v>9</v>
      </c>
      <c r="I617" t="s">
        <v>9</v>
      </c>
    </row>
    <row r="618" spans="1:9" x14ac:dyDescent="0.3">
      <c r="A618" t="s">
        <v>57</v>
      </c>
      <c r="B618" t="s">
        <v>18</v>
      </c>
      <c r="C618">
        <v>1956</v>
      </c>
      <c r="E618" t="s">
        <v>9</v>
      </c>
      <c r="I618" t="s">
        <v>9</v>
      </c>
    </row>
    <row r="619" spans="1:9" x14ac:dyDescent="0.3">
      <c r="A619" t="s">
        <v>57</v>
      </c>
      <c r="B619" t="s">
        <v>14</v>
      </c>
      <c r="C619">
        <v>1956</v>
      </c>
      <c r="E619" t="s">
        <v>9</v>
      </c>
      <c r="I619" t="s">
        <v>9</v>
      </c>
    </row>
    <row r="620" spans="1:9" x14ac:dyDescent="0.3">
      <c r="A620" t="s">
        <v>57</v>
      </c>
      <c r="B620" t="s">
        <v>13</v>
      </c>
      <c r="C620">
        <v>1956</v>
      </c>
      <c r="E620" t="s">
        <v>9</v>
      </c>
      <c r="I620" t="s">
        <v>9</v>
      </c>
    </row>
    <row r="621" spans="1:9" x14ac:dyDescent="0.3">
      <c r="A621" t="s">
        <v>57</v>
      </c>
      <c r="B621" t="s">
        <v>16</v>
      </c>
      <c r="C621">
        <v>1956</v>
      </c>
      <c r="E621" t="s">
        <v>9</v>
      </c>
      <c r="I621" t="s">
        <v>9</v>
      </c>
    </row>
    <row r="622" spans="1:9" x14ac:dyDescent="0.3">
      <c r="A622" t="s">
        <v>57</v>
      </c>
      <c r="B622" t="s">
        <v>15</v>
      </c>
      <c r="C622">
        <v>1956</v>
      </c>
      <c r="E622" t="s">
        <v>9</v>
      </c>
      <c r="I622" t="s">
        <v>9</v>
      </c>
    </row>
    <row r="623" spans="1:9" x14ac:dyDescent="0.3">
      <c r="A623" t="s">
        <v>57</v>
      </c>
      <c r="B623" t="s">
        <v>146</v>
      </c>
      <c r="C623">
        <v>1956</v>
      </c>
      <c r="E623" t="s">
        <v>9</v>
      </c>
      <c r="I623" t="s">
        <v>9</v>
      </c>
    </row>
    <row r="624" spans="1:9" x14ac:dyDescent="0.3">
      <c r="A624" t="s">
        <v>57</v>
      </c>
      <c r="B624" t="s">
        <v>144</v>
      </c>
      <c r="C624">
        <v>1956</v>
      </c>
      <c r="E624" t="s">
        <v>9</v>
      </c>
      <c r="I624" t="s">
        <v>9</v>
      </c>
    </row>
    <row r="625" spans="1:9" x14ac:dyDescent="0.3">
      <c r="A625" t="s">
        <v>57</v>
      </c>
      <c r="B625" t="s">
        <v>139</v>
      </c>
      <c r="C625">
        <v>1956</v>
      </c>
      <c r="E625" t="s">
        <v>9</v>
      </c>
      <c r="I625" t="s">
        <v>9</v>
      </c>
    </row>
    <row r="626" spans="1:9" x14ac:dyDescent="0.3">
      <c r="A626" t="s">
        <v>57</v>
      </c>
      <c r="B626" t="s">
        <v>12</v>
      </c>
      <c r="C626">
        <v>1956</v>
      </c>
      <c r="E626" t="s">
        <v>9</v>
      </c>
      <c r="I626" t="s">
        <v>9</v>
      </c>
    </row>
    <row r="627" spans="1:9" x14ac:dyDescent="0.3">
      <c r="A627" t="s">
        <v>57</v>
      </c>
      <c r="B627" t="s">
        <v>145</v>
      </c>
      <c r="C627">
        <v>1956</v>
      </c>
      <c r="E627" t="s">
        <v>9</v>
      </c>
      <c r="I627" t="s">
        <v>9</v>
      </c>
    </row>
    <row r="628" spans="1:9" x14ac:dyDescent="0.3">
      <c r="A628" t="s">
        <v>57</v>
      </c>
      <c r="B628" t="s">
        <v>19</v>
      </c>
      <c r="C628">
        <v>1956</v>
      </c>
      <c r="E628" t="s">
        <v>9</v>
      </c>
      <c r="I628" t="s">
        <v>9</v>
      </c>
    </row>
    <row r="629" spans="1:9" x14ac:dyDescent="0.3">
      <c r="A629" t="s">
        <v>57</v>
      </c>
      <c r="B629" t="s">
        <v>20</v>
      </c>
      <c r="C629">
        <v>1956</v>
      </c>
      <c r="E629" t="s">
        <v>9</v>
      </c>
      <c r="I629" t="s">
        <v>9</v>
      </c>
    </row>
    <row r="630" spans="1:9" x14ac:dyDescent="0.3">
      <c r="A630" t="s">
        <v>57</v>
      </c>
      <c r="B630" t="s">
        <v>21</v>
      </c>
      <c r="C630">
        <v>1956</v>
      </c>
      <c r="E630" t="s">
        <v>9</v>
      </c>
      <c r="I630" t="s">
        <v>9</v>
      </c>
    </row>
    <row r="631" spans="1:9" x14ac:dyDescent="0.3">
      <c r="A631" t="s">
        <v>58</v>
      </c>
      <c r="B631" t="s">
        <v>8</v>
      </c>
      <c r="C631">
        <v>1956</v>
      </c>
      <c r="E631" t="s">
        <v>9</v>
      </c>
      <c r="I631" t="s">
        <v>9</v>
      </c>
    </row>
    <row r="632" spans="1:9" x14ac:dyDescent="0.3">
      <c r="A632" t="s">
        <v>58</v>
      </c>
      <c r="B632" t="s">
        <v>10</v>
      </c>
      <c r="C632">
        <v>1956</v>
      </c>
      <c r="E632" t="s">
        <v>9</v>
      </c>
      <c r="I632" t="s">
        <v>9</v>
      </c>
    </row>
    <row r="633" spans="1:9" x14ac:dyDescent="0.3">
      <c r="A633" t="s">
        <v>58</v>
      </c>
      <c r="B633" t="s">
        <v>11</v>
      </c>
      <c r="C633">
        <v>1956</v>
      </c>
      <c r="E633" t="s">
        <v>9</v>
      </c>
      <c r="I633" t="s">
        <v>9</v>
      </c>
    </row>
    <row r="634" spans="1:9" x14ac:dyDescent="0.3">
      <c r="A634" t="s">
        <v>58</v>
      </c>
      <c r="B634" t="s">
        <v>17</v>
      </c>
      <c r="C634">
        <v>1956</v>
      </c>
      <c r="E634" t="s">
        <v>9</v>
      </c>
      <c r="I634" t="s">
        <v>9</v>
      </c>
    </row>
    <row r="635" spans="1:9" x14ac:dyDescent="0.3">
      <c r="A635" t="s">
        <v>58</v>
      </c>
      <c r="B635" t="s">
        <v>18</v>
      </c>
      <c r="C635">
        <v>1956</v>
      </c>
      <c r="E635" t="s">
        <v>9</v>
      </c>
      <c r="I635" t="s">
        <v>9</v>
      </c>
    </row>
    <row r="636" spans="1:9" x14ac:dyDescent="0.3">
      <c r="A636" t="s">
        <v>58</v>
      </c>
      <c r="B636" t="s">
        <v>14</v>
      </c>
      <c r="C636">
        <v>1956</v>
      </c>
      <c r="E636" t="s">
        <v>9</v>
      </c>
      <c r="I636" t="s">
        <v>9</v>
      </c>
    </row>
    <row r="637" spans="1:9" x14ac:dyDescent="0.3">
      <c r="A637" t="s">
        <v>58</v>
      </c>
      <c r="B637" t="s">
        <v>13</v>
      </c>
      <c r="C637">
        <v>1956</v>
      </c>
      <c r="E637" t="s">
        <v>9</v>
      </c>
      <c r="I637" t="s">
        <v>9</v>
      </c>
    </row>
    <row r="638" spans="1:9" x14ac:dyDescent="0.3">
      <c r="A638" t="s">
        <v>58</v>
      </c>
      <c r="B638" t="s">
        <v>16</v>
      </c>
      <c r="C638">
        <v>1956</v>
      </c>
      <c r="E638" t="s">
        <v>9</v>
      </c>
      <c r="I638" t="s">
        <v>9</v>
      </c>
    </row>
    <row r="639" spans="1:9" x14ac:dyDescent="0.3">
      <c r="A639" t="s">
        <v>58</v>
      </c>
      <c r="B639" t="s">
        <v>15</v>
      </c>
      <c r="C639">
        <v>1956</v>
      </c>
      <c r="E639" t="s">
        <v>9</v>
      </c>
      <c r="I639" t="s">
        <v>9</v>
      </c>
    </row>
    <row r="640" spans="1:9" x14ac:dyDescent="0.3">
      <c r="A640" t="s">
        <v>58</v>
      </c>
      <c r="B640" t="s">
        <v>146</v>
      </c>
      <c r="C640">
        <v>1956</v>
      </c>
      <c r="E640" t="s">
        <v>9</v>
      </c>
      <c r="I640" t="s">
        <v>9</v>
      </c>
    </row>
    <row r="641" spans="1:9" x14ac:dyDescent="0.3">
      <c r="A641" t="s">
        <v>58</v>
      </c>
      <c r="B641" t="s">
        <v>144</v>
      </c>
      <c r="C641">
        <v>1956</v>
      </c>
      <c r="E641" t="s">
        <v>9</v>
      </c>
      <c r="I641" t="s">
        <v>9</v>
      </c>
    </row>
    <row r="642" spans="1:9" x14ac:dyDescent="0.3">
      <c r="A642" t="s">
        <v>58</v>
      </c>
      <c r="B642" t="s">
        <v>139</v>
      </c>
      <c r="C642">
        <v>1956</v>
      </c>
      <c r="E642" t="s">
        <v>9</v>
      </c>
      <c r="I642" t="s">
        <v>9</v>
      </c>
    </row>
    <row r="643" spans="1:9" x14ac:dyDescent="0.3">
      <c r="A643" t="s">
        <v>58</v>
      </c>
      <c r="B643" t="s">
        <v>12</v>
      </c>
      <c r="C643">
        <v>1956</v>
      </c>
      <c r="E643" t="s">
        <v>9</v>
      </c>
      <c r="I643" t="s">
        <v>9</v>
      </c>
    </row>
    <row r="644" spans="1:9" x14ac:dyDescent="0.3">
      <c r="A644" t="s">
        <v>58</v>
      </c>
      <c r="B644" t="s">
        <v>145</v>
      </c>
      <c r="C644">
        <v>1956</v>
      </c>
      <c r="E644" t="s">
        <v>9</v>
      </c>
      <c r="I644" t="s">
        <v>9</v>
      </c>
    </row>
    <row r="645" spans="1:9" x14ac:dyDescent="0.3">
      <c r="A645" t="s">
        <v>58</v>
      </c>
      <c r="B645" t="s">
        <v>19</v>
      </c>
      <c r="C645">
        <v>1956</v>
      </c>
      <c r="E645" t="s">
        <v>9</v>
      </c>
      <c r="I645" t="s">
        <v>9</v>
      </c>
    </row>
    <row r="646" spans="1:9" x14ac:dyDescent="0.3">
      <c r="A646" t="s">
        <v>58</v>
      </c>
      <c r="B646" t="s">
        <v>20</v>
      </c>
      <c r="C646">
        <v>1956</v>
      </c>
      <c r="E646" t="s">
        <v>9</v>
      </c>
      <c r="I646" t="s">
        <v>9</v>
      </c>
    </row>
    <row r="647" spans="1:9" x14ac:dyDescent="0.3">
      <c r="A647" t="s">
        <v>58</v>
      </c>
      <c r="B647" t="s">
        <v>21</v>
      </c>
      <c r="C647">
        <v>1956</v>
      </c>
      <c r="E647" t="s">
        <v>9</v>
      </c>
      <c r="I647" t="s">
        <v>9</v>
      </c>
    </row>
    <row r="648" spans="1:9" x14ac:dyDescent="0.3">
      <c r="A648" t="s">
        <v>59</v>
      </c>
      <c r="B648" t="s">
        <v>8</v>
      </c>
      <c r="C648">
        <v>1956</v>
      </c>
      <c r="E648" t="s">
        <v>9</v>
      </c>
      <c r="I648" t="s">
        <v>9</v>
      </c>
    </row>
    <row r="649" spans="1:9" x14ac:dyDescent="0.3">
      <c r="A649" t="s">
        <v>59</v>
      </c>
      <c r="B649" t="s">
        <v>10</v>
      </c>
      <c r="C649">
        <v>1956</v>
      </c>
      <c r="E649" t="s">
        <v>9</v>
      </c>
      <c r="I649" t="s">
        <v>9</v>
      </c>
    </row>
    <row r="650" spans="1:9" x14ac:dyDescent="0.3">
      <c r="A650" t="s">
        <v>59</v>
      </c>
      <c r="B650" t="s">
        <v>11</v>
      </c>
      <c r="C650">
        <v>1956</v>
      </c>
      <c r="E650" t="s">
        <v>9</v>
      </c>
      <c r="I650" t="s">
        <v>9</v>
      </c>
    </row>
    <row r="651" spans="1:9" x14ac:dyDescent="0.3">
      <c r="A651" t="s">
        <v>59</v>
      </c>
      <c r="B651" t="s">
        <v>17</v>
      </c>
      <c r="C651">
        <v>1956</v>
      </c>
      <c r="E651" t="s">
        <v>9</v>
      </c>
      <c r="I651" t="s">
        <v>9</v>
      </c>
    </row>
    <row r="652" spans="1:9" x14ac:dyDescent="0.3">
      <c r="A652" t="s">
        <v>59</v>
      </c>
      <c r="B652" t="s">
        <v>18</v>
      </c>
      <c r="C652">
        <v>1956</v>
      </c>
      <c r="E652" t="s">
        <v>9</v>
      </c>
      <c r="I652" t="s">
        <v>9</v>
      </c>
    </row>
    <row r="653" spans="1:9" x14ac:dyDescent="0.3">
      <c r="A653" t="s">
        <v>59</v>
      </c>
      <c r="B653" t="s">
        <v>14</v>
      </c>
      <c r="C653">
        <v>1956</v>
      </c>
      <c r="E653" t="s">
        <v>9</v>
      </c>
      <c r="I653" t="s">
        <v>9</v>
      </c>
    </row>
    <row r="654" spans="1:9" x14ac:dyDescent="0.3">
      <c r="A654" t="s">
        <v>59</v>
      </c>
      <c r="B654" t="s">
        <v>13</v>
      </c>
      <c r="C654">
        <v>1956</v>
      </c>
      <c r="E654" t="s">
        <v>9</v>
      </c>
      <c r="I654" t="s">
        <v>9</v>
      </c>
    </row>
    <row r="655" spans="1:9" x14ac:dyDescent="0.3">
      <c r="A655" t="s">
        <v>59</v>
      </c>
      <c r="B655" t="s">
        <v>16</v>
      </c>
      <c r="C655">
        <v>1956</v>
      </c>
      <c r="E655" t="s">
        <v>9</v>
      </c>
      <c r="I655" t="s">
        <v>9</v>
      </c>
    </row>
    <row r="656" spans="1:9" x14ac:dyDescent="0.3">
      <c r="A656" t="s">
        <v>59</v>
      </c>
      <c r="B656" t="s">
        <v>15</v>
      </c>
      <c r="C656">
        <v>1956</v>
      </c>
      <c r="E656" t="s">
        <v>9</v>
      </c>
      <c r="I656" t="s">
        <v>9</v>
      </c>
    </row>
    <row r="657" spans="1:9" x14ac:dyDescent="0.3">
      <c r="A657" t="s">
        <v>59</v>
      </c>
      <c r="B657" t="s">
        <v>146</v>
      </c>
      <c r="C657">
        <v>1956</v>
      </c>
      <c r="E657" t="s">
        <v>9</v>
      </c>
      <c r="I657" t="s">
        <v>9</v>
      </c>
    </row>
    <row r="658" spans="1:9" x14ac:dyDescent="0.3">
      <c r="A658" t="s">
        <v>59</v>
      </c>
      <c r="B658" t="s">
        <v>144</v>
      </c>
      <c r="C658">
        <v>1956</v>
      </c>
      <c r="E658" t="s">
        <v>9</v>
      </c>
      <c r="I658" t="s">
        <v>9</v>
      </c>
    </row>
    <row r="659" spans="1:9" x14ac:dyDescent="0.3">
      <c r="A659" t="s">
        <v>59</v>
      </c>
      <c r="B659" t="s">
        <v>139</v>
      </c>
      <c r="C659">
        <v>1956</v>
      </c>
      <c r="E659" t="s">
        <v>9</v>
      </c>
      <c r="I659" t="s">
        <v>9</v>
      </c>
    </row>
    <row r="660" spans="1:9" x14ac:dyDescent="0.3">
      <c r="A660" t="s">
        <v>59</v>
      </c>
      <c r="B660" t="s">
        <v>12</v>
      </c>
      <c r="C660">
        <v>1956</v>
      </c>
      <c r="E660" t="s">
        <v>9</v>
      </c>
      <c r="I660" t="s">
        <v>9</v>
      </c>
    </row>
    <row r="661" spans="1:9" x14ac:dyDescent="0.3">
      <c r="A661" t="s">
        <v>59</v>
      </c>
      <c r="B661" t="s">
        <v>145</v>
      </c>
      <c r="C661">
        <v>1956</v>
      </c>
      <c r="E661" t="s">
        <v>9</v>
      </c>
      <c r="I661" t="s">
        <v>9</v>
      </c>
    </row>
    <row r="662" spans="1:9" x14ac:dyDescent="0.3">
      <c r="A662" t="s">
        <v>59</v>
      </c>
      <c r="B662" t="s">
        <v>19</v>
      </c>
      <c r="C662">
        <v>1956</v>
      </c>
      <c r="E662" t="s">
        <v>9</v>
      </c>
      <c r="I662" t="s">
        <v>9</v>
      </c>
    </row>
    <row r="663" spans="1:9" x14ac:dyDescent="0.3">
      <c r="A663" t="s">
        <v>59</v>
      </c>
      <c r="B663" t="s">
        <v>20</v>
      </c>
      <c r="C663">
        <v>1956</v>
      </c>
      <c r="E663" t="s">
        <v>9</v>
      </c>
      <c r="I663" t="s">
        <v>9</v>
      </c>
    </row>
    <row r="664" spans="1:9" x14ac:dyDescent="0.3">
      <c r="A664" t="s">
        <v>59</v>
      </c>
      <c r="B664" t="s">
        <v>21</v>
      </c>
      <c r="C664">
        <v>1956</v>
      </c>
      <c r="E664" t="s">
        <v>9</v>
      </c>
      <c r="I664" t="s">
        <v>9</v>
      </c>
    </row>
    <row r="665" spans="1:9" x14ac:dyDescent="0.3">
      <c r="A665" t="s">
        <v>60</v>
      </c>
      <c r="B665" t="s">
        <v>8</v>
      </c>
      <c r="C665">
        <v>1956</v>
      </c>
      <c r="E665" t="s">
        <v>9</v>
      </c>
      <c r="I665" t="s">
        <v>9</v>
      </c>
    </row>
    <row r="666" spans="1:9" x14ac:dyDescent="0.3">
      <c r="A666" t="s">
        <v>60</v>
      </c>
      <c r="B666" t="s">
        <v>10</v>
      </c>
      <c r="C666">
        <v>1956</v>
      </c>
      <c r="E666" t="s">
        <v>9</v>
      </c>
      <c r="I666" t="s">
        <v>9</v>
      </c>
    </row>
    <row r="667" spans="1:9" x14ac:dyDescent="0.3">
      <c r="A667" t="s">
        <v>60</v>
      </c>
      <c r="B667" t="s">
        <v>11</v>
      </c>
      <c r="C667">
        <v>1956</v>
      </c>
      <c r="E667" t="s">
        <v>9</v>
      </c>
      <c r="I667" t="s">
        <v>9</v>
      </c>
    </row>
    <row r="668" spans="1:9" x14ac:dyDescent="0.3">
      <c r="A668" t="s">
        <v>60</v>
      </c>
      <c r="B668" t="s">
        <v>17</v>
      </c>
      <c r="C668">
        <v>1956</v>
      </c>
      <c r="E668" t="s">
        <v>9</v>
      </c>
      <c r="I668" t="s">
        <v>9</v>
      </c>
    </row>
    <row r="669" spans="1:9" x14ac:dyDescent="0.3">
      <c r="A669" t="s">
        <v>60</v>
      </c>
      <c r="B669" t="s">
        <v>18</v>
      </c>
      <c r="C669">
        <v>1956</v>
      </c>
      <c r="E669" t="s">
        <v>9</v>
      </c>
      <c r="I669" t="s">
        <v>9</v>
      </c>
    </row>
    <row r="670" spans="1:9" x14ac:dyDescent="0.3">
      <c r="A670" t="s">
        <v>60</v>
      </c>
      <c r="B670" t="s">
        <v>14</v>
      </c>
      <c r="C670">
        <v>1956</v>
      </c>
      <c r="E670" t="s">
        <v>9</v>
      </c>
      <c r="I670" t="s">
        <v>9</v>
      </c>
    </row>
    <row r="671" spans="1:9" x14ac:dyDescent="0.3">
      <c r="A671" t="s">
        <v>60</v>
      </c>
      <c r="B671" t="s">
        <v>13</v>
      </c>
      <c r="C671">
        <v>1956</v>
      </c>
      <c r="E671" t="s">
        <v>9</v>
      </c>
      <c r="I671" t="s">
        <v>9</v>
      </c>
    </row>
    <row r="672" spans="1:9" x14ac:dyDescent="0.3">
      <c r="A672" t="s">
        <v>60</v>
      </c>
      <c r="B672" t="s">
        <v>16</v>
      </c>
      <c r="C672">
        <v>1956</v>
      </c>
      <c r="E672" t="s">
        <v>9</v>
      </c>
      <c r="I672" t="s">
        <v>9</v>
      </c>
    </row>
    <row r="673" spans="1:9" x14ac:dyDescent="0.3">
      <c r="A673" t="s">
        <v>60</v>
      </c>
      <c r="B673" t="s">
        <v>15</v>
      </c>
      <c r="C673">
        <v>1956</v>
      </c>
      <c r="E673" t="s">
        <v>9</v>
      </c>
      <c r="I673" t="s">
        <v>9</v>
      </c>
    </row>
    <row r="674" spans="1:9" x14ac:dyDescent="0.3">
      <c r="A674" t="s">
        <v>60</v>
      </c>
      <c r="B674" t="s">
        <v>146</v>
      </c>
      <c r="C674">
        <v>1956</v>
      </c>
      <c r="E674" t="s">
        <v>9</v>
      </c>
      <c r="I674" t="s">
        <v>9</v>
      </c>
    </row>
    <row r="675" spans="1:9" x14ac:dyDescent="0.3">
      <c r="A675" t="s">
        <v>60</v>
      </c>
      <c r="B675" t="s">
        <v>144</v>
      </c>
      <c r="C675">
        <v>1956</v>
      </c>
      <c r="E675" t="s">
        <v>9</v>
      </c>
      <c r="I675" t="s">
        <v>9</v>
      </c>
    </row>
    <row r="676" spans="1:9" x14ac:dyDescent="0.3">
      <c r="A676" t="s">
        <v>60</v>
      </c>
      <c r="B676" t="s">
        <v>139</v>
      </c>
      <c r="C676">
        <v>1956</v>
      </c>
      <c r="E676" t="s">
        <v>9</v>
      </c>
      <c r="I676" t="s">
        <v>9</v>
      </c>
    </row>
    <row r="677" spans="1:9" x14ac:dyDescent="0.3">
      <c r="A677" t="s">
        <v>60</v>
      </c>
      <c r="B677" t="s">
        <v>12</v>
      </c>
      <c r="C677">
        <v>1956</v>
      </c>
      <c r="E677" t="s">
        <v>9</v>
      </c>
      <c r="I677" t="s">
        <v>9</v>
      </c>
    </row>
    <row r="678" spans="1:9" x14ac:dyDescent="0.3">
      <c r="A678" t="s">
        <v>60</v>
      </c>
      <c r="B678" t="s">
        <v>145</v>
      </c>
      <c r="C678">
        <v>1956</v>
      </c>
      <c r="E678" t="s">
        <v>9</v>
      </c>
      <c r="I678" t="s">
        <v>9</v>
      </c>
    </row>
    <row r="679" spans="1:9" x14ac:dyDescent="0.3">
      <c r="A679" t="s">
        <v>60</v>
      </c>
      <c r="B679" t="s">
        <v>19</v>
      </c>
      <c r="C679">
        <v>1956</v>
      </c>
      <c r="E679" t="s">
        <v>9</v>
      </c>
      <c r="I679" t="s">
        <v>9</v>
      </c>
    </row>
    <row r="680" spans="1:9" x14ac:dyDescent="0.3">
      <c r="A680" t="s">
        <v>60</v>
      </c>
      <c r="B680" t="s">
        <v>20</v>
      </c>
      <c r="C680">
        <v>1956</v>
      </c>
      <c r="E680" t="s">
        <v>9</v>
      </c>
      <c r="I680" t="s">
        <v>9</v>
      </c>
    </row>
    <row r="681" spans="1:9" x14ac:dyDescent="0.3">
      <c r="A681" t="s">
        <v>60</v>
      </c>
      <c r="B681" t="s">
        <v>21</v>
      </c>
      <c r="C681">
        <v>1956</v>
      </c>
      <c r="E681" t="s">
        <v>9</v>
      </c>
      <c r="I681" t="s">
        <v>9</v>
      </c>
    </row>
    <row r="682" spans="1:9" x14ac:dyDescent="0.3">
      <c r="A682" t="s">
        <v>61</v>
      </c>
      <c r="B682" t="s">
        <v>8</v>
      </c>
      <c r="C682">
        <v>1956</v>
      </c>
      <c r="E682" t="s">
        <v>9</v>
      </c>
      <c r="I682" t="s">
        <v>9</v>
      </c>
    </row>
    <row r="683" spans="1:9" x14ac:dyDescent="0.3">
      <c r="A683" t="s">
        <v>61</v>
      </c>
      <c r="B683" t="s">
        <v>10</v>
      </c>
      <c r="C683">
        <v>1956</v>
      </c>
      <c r="E683" t="s">
        <v>9</v>
      </c>
      <c r="I683" t="s">
        <v>9</v>
      </c>
    </row>
    <row r="684" spans="1:9" x14ac:dyDescent="0.3">
      <c r="A684" t="s">
        <v>61</v>
      </c>
      <c r="B684" t="s">
        <v>11</v>
      </c>
      <c r="C684">
        <v>1956</v>
      </c>
      <c r="E684" t="s">
        <v>9</v>
      </c>
      <c r="I684" t="s">
        <v>9</v>
      </c>
    </row>
    <row r="685" spans="1:9" x14ac:dyDescent="0.3">
      <c r="A685" t="s">
        <v>61</v>
      </c>
      <c r="B685" t="s">
        <v>17</v>
      </c>
      <c r="C685">
        <v>1956</v>
      </c>
      <c r="E685" t="s">
        <v>9</v>
      </c>
      <c r="I685" t="s">
        <v>9</v>
      </c>
    </row>
    <row r="686" spans="1:9" x14ac:dyDescent="0.3">
      <c r="A686" t="s">
        <v>61</v>
      </c>
      <c r="B686" t="s">
        <v>18</v>
      </c>
      <c r="C686">
        <v>1956</v>
      </c>
      <c r="E686" t="s">
        <v>9</v>
      </c>
      <c r="I686" t="s">
        <v>9</v>
      </c>
    </row>
    <row r="687" spans="1:9" x14ac:dyDescent="0.3">
      <c r="A687" t="s">
        <v>61</v>
      </c>
      <c r="B687" t="s">
        <v>14</v>
      </c>
      <c r="C687">
        <v>1956</v>
      </c>
      <c r="E687" t="s">
        <v>9</v>
      </c>
      <c r="I687" t="s">
        <v>9</v>
      </c>
    </row>
    <row r="688" spans="1:9" x14ac:dyDescent="0.3">
      <c r="A688" t="s">
        <v>61</v>
      </c>
      <c r="B688" t="s">
        <v>13</v>
      </c>
      <c r="C688">
        <v>1956</v>
      </c>
      <c r="E688" t="s">
        <v>9</v>
      </c>
      <c r="I688" t="s">
        <v>9</v>
      </c>
    </row>
    <row r="689" spans="1:9" x14ac:dyDescent="0.3">
      <c r="A689" t="s">
        <v>61</v>
      </c>
      <c r="B689" t="s">
        <v>16</v>
      </c>
      <c r="C689">
        <v>1956</v>
      </c>
      <c r="E689" t="s">
        <v>9</v>
      </c>
      <c r="I689" t="s">
        <v>9</v>
      </c>
    </row>
    <row r="690" spans="1:9" x14ac:dyDescent="0.3">
      <c r="A690" t="s">
        <v>61</v>
      </c>
      <c r="B690" t="s">
        <v>15</v>
      </c>
      <c r="C690">
        <v>1956</v>
      </c>
      <c r="E690" t="s">
        <v>9</v>
      </c>
      <c r="I690" t="s">
        <v>9</v>
      </c>
    </row>
    <row r="691" spans="1:9" x14ac:dyDescent="0.3">
      <c r="A691" t="s">
        <v>61</v>
      </c>
      <c r="B691" t="s">
        <v>146</v>
      </c>
      <c r="C691">
        <v>1956</v>
      </c>
      <c r="E691" t="s">
        <v>9</v>
      </c>
      <c r="I691" t="s">
        <v>9</v>
      </c>
    </row>
    <row r="692" spans="1:9" x14ac:dyDescent="0.3">
      <c r="A692" t="s">
        <v>61</v>
      </c>
      <c r="B692" t="s">
        <v>144</v>
      </c>
      <c r="C692">
        <v>1956</v>
      </c>
      <c r="E692" t="s">
        <v>9</v>
      </c>
      <c r="I692" t="s">
        <v>9</v>
      </c>
    </row>
    <row r="693" spans="1:9" x14ac:dyDescent="0.3">
      <c r="A693" t="s">
        <v>61</v>
      </c>
      <c r="B693" t="s">
        <v>139</v>
      </c>
      <c r="C693">
        <v>1956</v>
      </c>
      <c r="E693" t="s">
        <v>9</v>
      </c>
      <c r="I693" t="s">
        <v>9</v>
      </c>
    </row>
    <row r="694" spans="1:9" x14ac:dyDescent="0.3">
      <c r="A694" t="s">
        <v>61</v>
      </c>
      <c r="B694" t="s">
        <v>12</v>
      </c>
      <c r="C694">
        <v>1956</v>
      </c>
      <c r="E694" t="s">
        <v>9</v>
      </c>
      <c r="I694" t="s">
        <v>9</v>
      </c>
    </row>
    <row r="695" spans="1:9" x14ac:dyDescent="0.3">
      <c r="A695" t="s">
        <v>61</v>
      </c>
      <c r="B695" t="s">
        <v>145</v>
      </c>
      <c r="C695">
        <v>1956</v>
      </c>
      <c r="E695" t="s">
        <v>9</v>
      </c>
      <c r="I695" t="s">
        <v>9</v>
      </c>
    </row>
    <row r="696" spans="1:9" x14ac:dyDescent="0.3">
      <c r="A696" t="s">
        <v>61</v>
      </c>
      <c r="B696" t="s">
        <v>19</v>
      </c>
      <c r="C696">
        <v>1956</v>
      </c>
      <c r="E696" t="s">
        <v>9</v>
      </c>
      <c r="I696" t="s">
        <v>9</v>
      </c>
    </row>
    <row r="697" spans="1:9" x14ac:dyDescent="0.3">
      <c r="A697" t="s">
        <v>61</v>
      </c>
      <c r="B697" t="s">
        <v>20</v>
      </c>
      <c r="C697">
        <v>1956</v>
      </c>
      <c r="E697" t="s">
        <v>9</v>
      </c>
      <c r="I697" t="s">
        <v>9</v>
      </c>
    </row>
    <row r="698" spans="1:9" x14ac:dyDescent="0.3">
      <c r="A698" t="s">
        <v>61</v>
      </c>
      <c r="B698" t="s">
        <v>21</v>
      </c>
      <c r="C698">
        <v>1956</v>
      </c>
      <c r="E698" t="s">
        <v>9</v>
      </c>
      <c r="I698" t="s">
        <v>9</v>
      </c>
    </row>
    <row r="699" spans="1:9" x14ac:dyDescent="0.3">
      <c r="A699" t="s">
        <v>62</v>
      </c>
      <c r="B699" t="s">
        <v>8</v>
      </c>
      <c r="C699">
        <v>1956</v>
      </c>
      <c r="E699" t="s">
        <v>9</v>
      </c>
      <c r="I699" t="s">
        <v>9</v>
      </c>
    </row>
    <row r="700" spans="1:9" x14ac:dyDescent="0.3">
      <c r="A700" t="s">
        <v>62</v>
      </c>
      <c r="B700" t="s">
        <v>10</v>
      </c>
      <c r="C700">
        <v>1956</v>
      </c>
      <c r="E700" t="s">
        <v>9</v>
      </c>
      <c r="I700" t="s">
        <v>9</v>
      </c>
    </row>
    <row r="701" spans="1:9" x14ac:dyDescent="0.3">
      <c r="A701" t="s">
        <v>62</v>
      </c>
      <c r="B701" t="s">
        <v>11</v>
      </c>
      <c r="C701">
        <v>1956</v>
      </c>
      <c r="E701" t="s">
        <v>9</v>
      </c>
      <c r="I701" t="s">
        <v>9</v>
      </c>
    </row>
    <row r="702" spans="1:9" x14ac:dyDescent="0.3">
      <c r="A702" t="s">
        <v>62</v>
      </c>
      <c r="B702" t="s">
        <v>17</v>
      </c>
      <c r="C702">
        <v>1956</v>
      </c>
      <c r="E702" t="s">
        <v>9</v>
      </c>
      <c r="I702" t="s">
        <v>9</v>
      </c>
    </row>
    <row r="703" spans="1:9" x14ac:dyDescent="0.3">
      <c r="A703" t="s">
        <v>62</v>
      </c>
      <c r="B703" t="s">
        <v>18</v>
      </c>
      <c r="C703">
        <v>1956</v>
      </c>
      <c r="E703" t="s">
        <v>9</v>
      </c>
      <c r="I703" t="s">
        <v>9</v>
      </c>
    </row>
    <row r="704" spans="1:9" x14ac:dyDescent="0.3">
      <c r="A704" t="s">
        <v>62</v>
      </c>
      <c r="B704" t="s">
        <v>14</v>
      </c>
      <c r="C704">
        <v>1956</v>
      </c>
      <c r="E704" t="s">
        <v>9</v>
      </c>
      <c r="I704" t="s">
        <v>9</v>
      </c>
    </row>
    <row r="705" spans="1:9" x14ac:dyDescent="0.3">
      <c r="A705" t="s">
        <v>62</v>
      </c>
      <c r="B705" t="s">
        <v>13</v>
      </c>
      <c r="C705">
        <v>1956</v>
      </c>
      <c r="E705" t="s">
        <v>9</v>
      </c>
      <c r="I705" t="s">
        <v>9</v>
      </c>
    </row>
    <row r="706" spans="1:9" x14ac:dyDescent="0.3">
      <c r="A706" t="s">
        <v>62</v>
      </c>
      <c r="B706" t="s">
        <v>16</v>
      </c>
      <c r="C706">
        <v>1956</v>
      </c>
      <c r="E706" t="s">
        <v>9</v>
      </c>
      <c r="I706" t="s">
        <v>9</v>
      </c>
    </row>
    <row r="707" spans="1:9" x14ac:dyDescent="0.3">
      <c r="A707" t="s">
        <v>62</v>
      </c>
      <c r="B707" t="s">
        <v>15</v>
      </c>
      <c r="C707">
        <v>1956</v>
      </c>
      <c r="E707" t="s">
        <v>9</v>
      </c>
      <c r="I707" t="s">
        <v>9</v>
      </c>
    </row>
    <row r="708" spans="1:9" x14ac:dyDescent="0.3">
      <c r="A708" t="s">
        <v>62</v>
      </c>
      <c r="B708" t="s">
        <v>146</v>
      </c>
      <c r="C708">
        <v>1956</v>
      </c>
      <c r="E708" t="s">
        <v>9</v>
      </c>
      <c r="I708" t="s">
        <v>9</v>
      </c>
    </row>
    <row r="709" spans="1:9" x14ac:dyDescent="0.3">
      <c r="A709" t="s">
        <v>62</v>
      </c>
      <c r="B709" t="s">
        <v>144</v>
      </c>
      <c r="C709">
        <v>1956</v>
      </c>
      <c r="E709" t="s">
        <v>9</v>
      </c>
      <c r="I709" t="s">
        <v>9</v>
      </c>
    </row>
    <row r="710" spans="1:9" x14ac:dyDescent="0.3">
      <c r="A710" t="s">
        <v>62</v>
      </c>
      <c r="B710" t="s">
        <v>139</v>
      </c>
      <c r="C710">
        <v>1956</v>
      </c>
      <c r="E710" t="s">
        <v>9</v>
      </c>
      <c r="I710" t="s">
        <v>9</v>
      </c>
    </row>
    <row r="711" spans="1:9" x14ac:dyDescent="0.3">
      <c r="A711" t="s">
        <v>62</v>
      </c>
      <c r="B711" t="s">
        <v>12</v>
      </c>
      <c r="C711">
        <v>1956</v>
      </c>
      <c r="E711" t="s">
        <v>9</v>
      </c>
      <c r="I711" t="s">
        <v>9</v>
      </c>
    </row>
    <row r="712" spans="1:9" x14ac:dyDescent="0.3">
      <c r="A712" t="s">
        <v>62</v>
      </c>
      <c r="B712" t="s">
        <v>145</v>
      </c>
      <c r="C712">
        <v>1956</v>
      </c>
      <c r="E712" t="s">
        <v>9</v>
      </c>
      <c r="I712" t="s">
        <v>9</v>
      </c>
    </row>
    <row r="713" spans="1:9" x14ac:dyDescent="0.3">
      <c r="A713" t="s">
        <v>62</v>
      </c>
      <c r="B713" t="s">
        <v>19</v>
      </c>
      <c r="C713">
        <v>1956</v>
      </c>
      <c r="E713" t="s">
        <v>9</v>
      </c>
      <c r="I713" t="s">
        <v>9</v>
      </c>
    </row>
    <row r="714" spans="1:9" x14ac:dyDescent="0.3">
      <c r="A714" t="s">
        <v>62</v>
      </c>
      <c r="B714" t="s">
        <v>20</v>
      </c>
      <c r="C714">
        <v>1956</v>
      </c>
      <c r="E714" t="s">
        <v>9</v>
      </c>
      <c r="I714" t="s">
        <v>9</v>
      </c>
    </row>
    <row r="715" spans="1:9" x14ac:dyDescent="0.3">
      <c r="A715" t="s">
        <v>62</v>
      </c>
      <c r="B715" t="s">
        <v>21</v>
      </c>
      <c r="C715">
        <v>1956</v>
      </c>
      <c r="E715" t="s">
        <v>9</v>
      </c>
      <c r="I715" t="s">
        <v>9</v>
      </c>
    </row>
    <row r="716" spans="1:9" x14ac:dyDescent="0.3">
      <c r="A716" t="s">
        <v>63</v>
      </c>
      <c r="B716" t="s">
        <v>8</v>
      </c>
      <c r="C716">
        <v>1956</v>
      </c>
      <c r="E716" t="s">
        <v>9</v>
      </c>
      <c r="I716" t="s">
        <v>9</v>
      </c>
    </row>
    <row r="717" spans="1:9" x14ac:dyDescent="0.3">
      <c r="A717" t="s">
        <v>63</v>
      </c>
      <c r="B717" t="s">
        <v>10</v>
      </c>
      <c r="C717">
        <v>1956</v>
      </c>
      <c r="E717" t="s">
        <v>9</v>
      </c>
      <c r="I717" t="s">
        <v>9</v>
      </c>
    </row>
    <row r="718" spans="1:9" x14ac:dyDescent="0.3">
      <c r="A718" t="s">
        <v>63</v>
      </c>
      <c r="B718" t="s">
        <v>11</v>
      </c>
      <c r="C718">
        <v>1956</v>
      </c>
      <c r="E718" t="s">
        <v>9</v>
      </c>
      <c r="I718" t="s">
        <v>9</v>
      </c>
    </row>
    <row r="719" spans="1:9" x14ac:dyDescent="0.3">
      <c r="A719" t="s">
        <v>63</v>
      </c>
      <c r="B719" t="s">
        <v>17</v>
      </c>
      <c r="C719">
        <v>1956</v>
      </c>
      <c r="E719" t="s">
        <v>9</v>
      </c>
      <c r="I719" t="s">
        <v>9</v>
      </c>
    </row>
    <row r="720" spans="1:9" x14ac:dyDescent="0.3">
      <c r="A720" t="s">
        <v>63</v>
      </c>
      <c r="B720" t="s">
        <v>18</v>
      </c>
      <c r="C720">
        <v>1956</v>
      </c>
      <c r="E720" t="s">
        <v>9</v>
      </c>
      <c r="I720" t="s">
        <v>9</v>
      </c>
    </row>
    <row r="721" spans="1:9" x14ac:dyDescent="0.3">
      <c r="A721" t="s">
        <v>63</v>
      </c>
      <c r="B721" t="s">
        <v>14</v>
      </c>
      <c r="C721">
        <v>1956</v>
      </c>
      <c r="E721" t="s">
        <v>9</v>
      </c>
      <c r="I721" t="s">
        <v>9</v>
      </c>
    </row>
    <row r="722" spans="1:9" x14ac:dyDescent="0.3">
      <c r="A722" t="s">
        <v>63</v>
      </c>
      <c r="B722" t="s">
        <v>13</v>
      </c>
      <c r="C722">
        <v>1956</v>
      </c>
      <c r="E722" t="s">
        <v>9</v>
      </c>
      <c r="I722" t="s">
        <v>9</v>
      </c>
    </row>
    <row r="723" spans="1:9" x14ac:dyDescent="0.3">
      <c r="A723" t="s">
        <v>63</v>
      </c>
      <c r="B723" t="s">
        <v>16</v>
      </c>
      <c r="C723">
        <v>1956</v>
      </c>
      <c r="E723" t="s">
        <v>9</v>
      </c>
      <c r="I723" t="s">
        <v>9</v>
      </c>
    </row>
    <row r="724" spans="1:9" x14ac:dyDescent="0.3">
      <c r="A724" t="s">
        <v>63</v>
      </c>
      <c r="B724" t="s">
        <v>15</v>
      </c>
      <c r="C724">
        <v>1956</v>
      </c>
      <c r="E724" t="s">
        <v>9</v>
      </c>
      <c r="I724" t="s">
        <v>9</v>
      </c>
    </row>
    <row r="725" spans="1:9" x14ac:dyDescent="0.3">
      <c r="A725" t="s">
        <v>63</v>
      </c>
      <c r="B725" t="s">
        <v>146</v>
      </c>
      <c r="C725">
        <v>1956</v>
      </c>
      <c r="E725" t="s">
        <v>9</v>
      </c>
      <c r="I725" t="s">
        <v>9</v>
      </c>
    </row>
    <row r="726" spans="1:9" x14ac:dyDescent="0.3">
      <c r="A726" t="s">
        <v>63</v>
      </c>
      <c r="B726" t="s">
        <v>144</v>
      </c>
      <c r="C726">
        <v>1956</v>
      </c>
      <c r="E726" t="s">
        <v>9</v>
      </c>
      <c r="I726" t="s">
        <v>9</v>
      </c>
    </row>
    <row r="727" spans="1:9" x14ac:dyDescent="0.3">
      <c r="A727" t="s">
        <v>63</v>
      </c>
      <c r="B727" t="s">
        <v>139</v>
      </c>
      <c r="C727">
        <v>1956</v>
      </c>
      <c r="E727" t="s">
        <v>9</v>
      </c>
      <c r="I727" t="s">
        <v>9</v>
      </c>
    </row>
    <row r="728" spans="1:9" x14ac:dyDescent="0.3">
      <c r="A728" t="s">
        <v>63</v>
      </c>
      <c r="B728" t="s">
        <v>12</v>
      </c>
      <c r="C728">
        <v>1956</v>
      </c>
      <c r="E728" t="s">
        <v>9</v>
      </c>
      <c r="I728" t="s">
        <v>9</v>
      </c>
    </row>
    <row r="729" spans="1:9" x14ac:dyDescent="0.3">
      <c r="A729" t="s">
        <v>63</v>
      </c>
      <c r="B729" t="s">
        <v>145</v>
      </c>
      <c r="C729">
        <v>1956</v>
      </c>
      <c r="E729" t="s">
        <v>9</v>
      </c>
      <c r="I729" t="s">
        <v>9</v>
      </c>
    </row>
    <row r="730" spans="1:9" x14ac:dyDescent="0.3">
      <c r="A730" t="s">
        <v>63</v>
      </c>
      <c r="B730" t="s">
        <v>19</v>
      </c>
      <c r="C730">
        <v>1956</v>
      </c>
      <c r="E730" t="s">
        <v>9</v>
      </c>
      <c r="I730" t="s">
        <v>9</v>
      </c>
    </row>
    <row r="731" spans="1:9" x14ac:dyDescent="0.3">
      <c r="A731" t="s">
        <v>63</v>
      </c>
      <c r="B731" t="s">
        <v>20</v>
      </c>
      <c r="C731">
        <v>1956</v>
      </c>
      <c r="E731" t="s">
        <v>9</v>
      </c>
      <c r="I731" t="s">
        <v>9</v>
      </c>
    </row>
    <row r="732" spans="1:9" x14ac:dyDescent="0.3">
      <c r="A732" t="s">
        <v>63</v>
      </c>
      <c r="B732" t="s">
        <v>21</v>
      </c>
      <c r="C732">
        <v>1956</v>
      </c>
      <c r="E732" t="s">
        <v>9</v>
      </c>
      <c r="I732" t="s">
        <v>9</v>
      </c>
    </row>
    <row r="733" spans="1:9" x14ac:dyDescent="0.3">
      <c r="A733" t="s">
        <v>64</v>
      </c>
      <c r="B733" t="s">
        <v>8</v>
      </c>
      <c r="C733">
        <v>1956</v>
      </c>
      <c r="E733" t="s">
        <v>9</v>
      </c>
      <c r="I733" t="s">
        <v>9</v>
      </c>
    </row>
    <row r="734" spans="1:9" x14ac:dyDescent="0.3">
      <c r="A734" t="s">
        <v>64</v>
      </c>
      <c r="B734" t="s">
        <v>10</v>
      </c>
      <c r="C734">
        <v>1956</v>
      </c>
      <c r="E734" t="s">
        <v>9</v>
      </c>
      <c r="I734" t="s">
        <v>9</v>
      </c>
    </row>
    <row r="735" spans="1:9" x14ac:dyDescent="0.3">
      <c r="A735" t="s">
        <v>64</v>
      </c>
      <c r="B735" t="s">
        <v>11</v>
      </c>
      <c r="C735">
        <v>1956</v>
      </c>
      <c r="E735" t="s">
        <v>9</v>
      </c>
      <c r="I735" t="s">
        <v>9</v>
      </c>
    </row>
    <row r="736" spans="1:9" x14ac:dyDescent="0.3">
      <c r="A736" t="s">
        <v>64</v>
      </c>
      <c r="B736" t="s">
        <v>17</v>
      </c>
      <c r="C736">
        <v>1956</v>
      </c>
      <c r="E736" t="s">
        <v>9</v>
      </c>
      <c r="I736" t="s">
        <v>9</v>
      </c>
    </row>
    <row r="737" spans="1:9" x14ac:dyDescent="0.3">
      <c r="A737" t="s">
        <v>64</v>
      </c>
      <c r="B737" t="s">
        <v>18</v>
      </c>
      <c r="C737">
        <v>1956</v>
      </c>
      <c r="E737" t="s">
        <v>9</v>
      </c>
      <c r="I737" t="s">
        <v>9</v>
      </c>
    </row>
    <row r="738" spans="1:9" x14ac:dyDescent="0.3">
      <c r="A738" t="s">
        <v>64</v>
      </c>
      <c r="B738" t="s">
        <v>14</v>
      </c>
      <c r="C738">
        <v>1956</v>
      </c>
      <c r="E738" t="s">
        <v>9</v>
      </c>
      <c r="I738" t="s">
        <v>9</v>
      </c>
    </row>
    <row r="739" spans="1:9" x14ac:dyDescent="0.3">
      <c r="A739" t="s">
        <v>64</v>
      </c>
      <c r="B739" t="s">
        <v>13</v>
      </c>
      <c r="C739">
        <v>1956</v>
      </c>
      <c r="E739" t="s">
        <v>9</v>
      </c>
      <c r="I739" t="s">
        <v>9</v>
      </c>
    </row>
    <row r="740" spans="1:9" x14ac:dyDescent="0.3">
      <c r="A740" t="s">
        <v>64</v>
      </c>
      <c r="B740" t="s">
        <v>16</v>
      </c>
      <c r="C740">
        <v>1956</v>
      </c>
      <c r="E740" t="s">
        <v>9</v>
      </c>
      <c r="I740" t="s">
        <v>9</v>
      </c>
    </row>
    <row r="741" spans="1:9" x14ac:dyDescent="0.3">
      <c r="A741" t="s">
        <v>64</v>
      </c>
      <c r="B741" t="s">
        <v>15</v>
      </c>
      <c r="C741">
        <v>1956</v>
      </c>
      <c r="E741" t="s">
        <v>9</v>
      </c>
      <c r="I741" t="s">
        <v>9</v>
      </c>
    </row>
    <row r="742" spans="1:9" x14ac:dyDescent="0.3">
      <c r="A742" t="s">
        <v>64</v>
      </c>
      <c r="B742" t="s">
        <v>146</v>
      </c>
      <c r="C742">
        <v>1956</v>
      </c>
      <c r="E742" t="s">
        <v>9</v>
      </c>
      <c r="I742" t="s">
        <v>9</v>
      </c>
    </row>
    <row r="743" spans="1:9" x14ac:dyDescent="0.3">
      <c r="A743" t="s">
        <v>64</v>
      </c>
      <c r="B743" t="s">
        <v>144</v>
      </c>
      <c r="C743">
        <v>1956</v>
      </c>
      <c r="E743" t="s">
        <v>9</v>
      </c>
      <c r="I743" t="s">
        <v>9</v>
      </c>
    </row>
    <row r="744" spans="1:9" x14ac:dyDescent="0.3">
      <c r="A744" t="s">
        <v>64</v>
      </c>
      <c r="B744" t="s">
        <v>139</v>
      </c>
      <c r="C744">
        <v>1956</v>
      </c>
      <c r="E744" t="s">
        <v>9</v>
      </c>
      <c r="I744" t="s">
        <v>9</v>
      </c>
    </row>
    <row r="745" spans="1:9" x14ac:dyDescent="0.3">
      <c r="A745" t="s">
        <v>64</v>
      </c>
      <c r="B745" t="s">
        <v>12</v>
      </c>
      <c r="C745">
        <v>1956</v>
      </c>
      <c r="E745" t="s">
        <v>9</v>
      </c>
      <c r="I745" t="s">
        <v>9</v>
      </c>
    </row>
    <row r="746" spans="1:9" x14ac:dyDescent="0.3">
      <c r="A746" t="s">
        <v>64</v>
      </c>
      <c r="B746" t="s">
        <v>145</v>
      </c>
      <c r="C746">
        <v>1956</v>
      </c>
      <c r="E746" t="s">
        <v>9</v>
      </c>
      <c r="I746" t="s">
        <v>9</v>
      </c>
    </row>
    <row r="747" spans="1:9" x14ac:dyDescent="0.3">
      <c r="A747" t="s">
        <v>64</v>
      </c>
      <c r="B747" t="s">
        <v>19</v>
      </c>
      <c r="C747">
        <v>1956</v>
      </c>
      <c r="E747" t="s">
        <v>9</v>
      </c>
      <c r="I747" t="s">
        <v>9</v>
      </c>
    </row>
    <row r="748" spans="1:9" x14ac:dyDescent="0.3">
      <c r="A748" t="s">
        <v>64</v>
      </c>
      <c r="B748" t="s">
        <v>20</v>
      </c>
      <c r="C748">
        <v>1956</v>
      </c>
      <c r="E748" t="s">
        <v>9</v>
      </c>
      <c r="I748" t="s">
        <v>9</v>
      </c>
    </row>
    <row r="749" spans="1:9" x14ac:dyDescent="0.3">
      <c r="A749" t="s">
        <v>64</v>
      </c>
      <c r="B749" t="s">
        <v>21</v>
      </c>
      <c r="C749">
        <v>1956</v>
      </c>
      <c r="E749" t="s">
        <v>9</v>
      </c>
      <c r="I749" t="s">
        <v>9</v>
      </c>
    </row>
    <row r="750" spans="1:9" x14ac:dyDescent="0.3">
      <c r="A750" t="s">
        <v>65</v>
      </c>
      <c r="B750" t="s">
        <v>8</v>
      </c>
      <c r="C750">
        <v>1956</v>
      </c>
      <c r="E750" t="s">
        <v>9</v>
      </c>
      <c r="I750" t="s">
        <v>9</v>
      </c>
    </row>
    <row r="751" spans="1:9" x14ac:dyDescent="0.3">
      <c r="A751" t="s">
        <v>65</v>
      </c>
      <c r="B751" t="s">
        <v>10</v>
      </c>
      <c r="C751">
        <v>1956</v>
      </c>
      <c r="E751" t="s">
        <v>9</v>
      </c>
      <c r="I751" t="s">
        <v>9</v>
      </c>
    </row>
    <row r="752" spans="1:9" x14ac:dyDescent="0.3">
      <c r="A752" t="s">
        <v>65</v>
      </c>
      <c r="B752" t="s">
        <v>11</v>
      </c>
      <c r="C752">
        <v>1956</v>
      </c>
      <c r="E752" t="s">
        <v>9</v>
      </c>
      <c r="I752" t="s">
        <v>9</v>
      </c>
    </row>
    <row r="753" spans="1:9" x14ac:dyDescent="0.3">
      <c r="A753" t="s">
        <v>65</v>
      </c>
      <c r="B753" t="s">
        <v>17</v>
      </c>
      <c r="C753">
        <v>1956</v>
      </c>
      <c r="E753" t="s">
        <v>9</v>
      </c>
      <c r="I753" t="s">
        <v>9</v>
      </c>
    </row>
    <row r="754" spans="1:9" x14ac:dyDescent="0.3">
      <c r="A754" t="s">
        <v>65</v>
      </c>
      <c r="B754" t="s">
        <v>18</v>
      </c>
      <c r="C754">
        <v>1956</v>
      </c>
      <c r="E754" t="s">
        <v>9</v>
      </c>
      <c r="I754" t="s">
        <v>9</v>
      </c>
    </row>
    <row r="755" spans="1:9" x14ac:dyDescent="0.3">
      <c r="A755" t="s">
        <v>65</v>
      </c>
      <c r="B755" t="s">
        <v>14</v>
      </c>
      <c r="C755">
        <v>1956</v>
      </c>
      <c r="E755" t="s">
        <v>9</v>
      </c>
      <c r="I755" t="s">
        <v>9</v>
      </c>
    </row>
    <row r="756" spans="1:9" x14ac:dyDescent="0.3">
      <c r="A756" t="s">
        <v>65</v>
      </c>
      <c r="B756" t="s">
        <v>13</v>
      </c>
      <c r="C756">
        <v>1956</v>
      </c>
      <c r="E756" t="s">
        <v>9</v>
      </c>
      <c r="I756" t="s">
        <v>9</v>
      </c>
    </row>
    <row r="757" spans="1:9" x14ac:dyDescent="0.3">
      <c r="A757" t="s">
        <v>65</v>
      </c>
      <c r="B757" t="s">
        <v>16</v>
      </c>
      <c r="C757">
        <v>1956</v>
      </c>
      <c r="E757" t="s">
        <v>9</v>
      </c>
      <c r="I757" t="s">
        <v>9</v>
      </c>
    </row>
    <row r="758" spans="1:9" x14ac:dyDescent="0.3">
      <c r="A758" t="s">
        <v>65</v>
      </c>
      <c r="B758" t="s">
        <v>15</v>
      </c>
      <c r="C758">
        <v>1956</v>
      </c>
      <c r="E758" t="s">
        <v>9</v>
      </c>
      <c r="I758" t="s">
        <v>9</v>
      </c>
    </row>
    <row r="759" spans="1:9" x14ac:dyDescent="0.3">
      <c r="A759" t="s">
        <v>65</v>
      </c>
      <c r="B759" t="s">
        <v>146</v>
      </c>
      <c r="C759">
        <v>1956</v>
      </c>
      <c r="E759" t="s">
        <v>9</v>
      </c>
      <c r="I759" t="s">
        <v>9</v>
      </c>
    </row>
    <row r="760" spans="1:9" x14ac:dyDescent="0.3">
      <c r="A760" t="s">
        <v>65</v>
      </c>
      <c r="B760" t="s">
        <v>144</v>
      </c>
      <c r="C760">
        <v>1956</v>
      </c>
      <c r="E760" t="s">
        <v>9</v>
      </c>
      <c r="I760" t="s">
        <v>9</v>
      </c>
    </row>
    <row r="761" spans="1:9" x14ac:dyDescent="0.3">
      <c r="A761" t="s">
        <v>65</v>
      </c>
      <c r="B761" t="s">
        <v>139</v>
      </c>
      <c r="C761">
        <v>1956</v>
      </c>
      <c r="E761" t="s">
        <v>9</v>
      </c>
      <c r="I761" t="s">
        <v>9</v>
      </c>
    </row>
    <row r="762" spans="1:9" x14ac:dyDescent="0.3">
      <c r="A762" t="s">
        <v>65</v>
      </c>
      <c r="B762" t="s">
        <v>12</v>
      </c>
      <c r="C762">
        <v>1956</v>
      </c>
      <c r="E762" t="s">
        <v>9</v>
      </c>
      <c r="I762" t="s">
        <v>9</v>
      </c>
    </row>
    <row r="763" spans="1:9" x14ac:dyDescent="0.3">
      <c r="A763" t="s">
        <v>65</v>
      </c>
      <c r="B763" t="s">
        <v>145</v>
      </c>
      <c r="C763">
        <v>1956</v>
      </c>
      <c r="E763" t="s">
        <v>9</v>
      </c>
      <c r="I763" t="s">
        <v>9</v>
      </c>
    </row>
    <row r="764" spans="1:9" x14ac:dyDescent="0.3">
      <c r="A764" t="s">
        <v>65</v>
      </c>
      <c r="B764" t="s">
        <v>19</v>
      </c>
      <c r="C764">
        <v>1956</v>
      </c>
      <c r="E764" t="s">
        <v>9</v>
      </c>
      <c r="I764" t="s">
        <v>9</v>
      </c>
    </row>
    <row r="765" spans="1:9" x14ac:dyDescent="0.3">
      <c r="A765" t="s">
        <v>65</v>
      </c>
      <c r="B765" t="s">
        <v>20</v>
      </c>
      <c r="C765">
        <v>1956</v>
      </c>
      <c r="E765" t="s">
        <v>9</v>
      </c>
      <c r="I765" t="s">
        <v>9</v>
      </c>
    </row>
    <row r="766" spans="1:9" x14ac:dyDescent="0.3">
      <c r="A766" t="s">
        <v>65</v>
      </c>
      <c r="B766" t="s">
        <v>21</v>
      </c>
      <c r="C766">
        <v>1956</v>
      </c>
      <c r="E766" t="s">
        <v>9</v>
      </c>
      <c r="I766" t="s">
        <v>9</v>
      </c>
    </row>
    <row r="767" spans="1:9" x14ac:dyDescent="0.3">
      <c r="A767" t="s">
        <v>66</v>
      </c>
      <c r="B767" t="s">
        <v>8</v>
      </c>
      <c r="C767">
        <v>1956</v>
      </c>
      <c r="E767" t="s">
        <v>9</v>
      </c>
      <c r="I767" t="s">
        <v>9</v>
      </c>
    </row>
    <row r="768" spans="1:9" x14ac:dyDescent="0.3">
      <c r="A768" t="s">
        <v>66</v>
      </c>
      <c r="B768" t="s">
        <v>10</v>
      </c>
      <c r="C768">
        <v>1956</v>
      </c>
      <c r="E768" t="s">
        <v>9</v>
      </c>
      <c r="I768" t="s">
        <v>9</v>
      </c>
    </row>
    <row r="769" spans="1:9" x14ac:dyDescent="0.3">
      <c r="A769" t="s">
        <v>66</v>
      </c>
      <c r="B769" t="s">
        <v>11</v>
      </c>
      <c r="C769">
        <v>1956</v>
      </c>
      <c r="E769" t="s">
        <v>9</v>
      </c>
      <c r="I769" t="s">
        <v>9</v>
      </c>
    </row>
    <row r="770" spans="1:9" x14ac:dyDescent="0.3">
      <c r="A770" t="s">
        <v>66</v>
      </c>
      <c r="B770" t="s">
        <v>17</v>
      </c>
      <c r="C770">
        <v>1956</v>
      </c>
      <c r="E770" t="s">
        <v>9</v>
      </c>
      <c r="I770" t="s">
        <v>9</v>
      </c>
    </row>
    <row r="771" spans="1:9" x14ac:dyDescent="0.3">
      <c r="A771" t="s">
        <v>66</v>
      </c>
      <c r="B771" t="s">
        <v>18</v>
      </c>
      <c r="C771">
        <v>1956</v>
      </c>
      <c r="E771" t="s">
        <v>9</v>
      </c>
      <c r="I771" t="s">
        <v>9</v>
      </c>
    </row>
    <row r="772" spans="1:9" x14ac:dyDescent="0.3">
      <c r="A772" t="s">
        <v>66</v>
      </c>
      <c r="B772" t="s">
        <v>14</v>
      </c>
      <c r="C772">
        <v>1956</v>
      </c>
      <c r="E772" t="s">
        <v>9</v>
      </c>
      <c r="I772" t="s">
        <v>9</v>
      </c>
    </row>
    <row r="773" spans="1:9" x14ac:dyDescent="0.3">
      <c r="A773" t="s">
        <v>66</v>
      </c>
      <c r="B773" t="s">
        <v>13</v>
      </c>
      <c r="C773">
        <v>1956</v>
      </c>
      <c r="E773" t="s">
        <v>9</v>
      </c>
      <c r="I773" t="s">
        <v>9</v>
      </c>
    </row>
    <row r="774" spans="1:9" x14ac:dyDescent="0.3">
      <c r="A774" t="s">
        <v>66</v>
      </c>
      <c r="B774" t="s">
        <v>16</v>
      </c>
      <c r="C774">
        <v>1956</v>
      </c>
      <c r="E774" t="s">
        <v>9</v>
      </c>
      <c r="I774" t="s">
        <v>9</v>
      </c>
    </row>
    <row r="775" spans="1:9" x14ac:dyDescent="0.3">
      <c r="A775" t="s">
        <v>66</v>
      </c>
      <c r="B775" t="s">
        <v>15</v>
      </c>
      <c r="C775">
        <v>1956</v>
      </c>
      <c r="E775" t="s">
        <v>9</v>
      </c>
      <c r="I775" t="s">
        <v>9</v>
      </c>
    </row>
    <row r="776" spans="1:9" x14ac:dyDescent="0.3">
      <c r="A776" t="s">
        <v>66</v>
      </c>
      <c r="B776" t="s">
        <v>146</v>
      </c>
      <c r="C776">
        <v>1956</v>
      </c>
      <c r="E776" t="s">
        <v>9</v>
      </c>
      <c r="I776" t="s">
        <v>9</v>
      </c>
    </row>
    <row r="777" spans="1:9" x14ac:dyDescent="0.3">
      <c r="A777" t="s">
        <v>66</v>
      </c>
      <c r="B777" t="s">
        <v>144</v>
      </c>
      <c r="C777">
        <v>1956</v>
      </c>
      <c r="E777" t="s">
        <v>9</v>
      </c>
      <c r="I777" t="s">
        <v>9</v>
      </c>
    </row>
    <row r="778" spans="1:9" x14ac:dyDescent="0.3">
      <c r="A778" t="s">
        <v>66</v>
      </c>
      <c r="B778" t="s">
        <v>139</v>
      </c>
      <c r="C778">
        <v>1956</v>
      </c>
      <c r="E778" t="s">
        <v>9</v>
      </c>
      <c r="I778" t="s">
        <v>9</v>
      </c>
    </row>
    <row r="779" spans="1:9" x14ac:dyDescent="0.3">
      <c r="A779" t="s">
        <v>66</v>
      </c>
      <c r="B779" t="s">
        <v>12</v>
      </c>
      <c r="C779">
        <v>1956</v>
      </c>
      <c r="E779" t="s">
        <v>9</v>
      </c>
      <c r="I779" t="s">
        <v>9</v>
      </c>
    </row>
    <row r="780" spans="1:9" x14ac:dyDescent="0.3">
      <c r="A780" t="s">
        <v>66</v>
      </c>
      <c r="B780" t="s">
        <v>145</v>
      </c>
      <c r="C780">
        <v>1956</v>
      </c>
      <c r="E780" t="s">
        <v>9</v>
      </c>
      <c r="I780" t="s">
        <v>9</v>
      </c>
    </row>
    <row r="781" spans="1:9" x14ac:dyDescent="0.3">
      <c r="A781" t="s">
        <v>66</v>
      </c>
      <c r="B781" t="s">
        <v>19</v>
      </c>
      <c r="C781">
        <v>1956</v>
      </c>
      <c r="E781" t="s">
        <v>9</v>
      </c>
      <c r="I781" t="s">
        <v>9</v>
      </c>
    </row>
    <row r="782" spans="1:9" x14ac:dyDescent="0.3">
      <c r="A782" t="s">
        <v>66</v>
      </c>
      <c r="B782" t="s">
        <v>20</v>
      </c>
      <c r="C782">
        <v>1956</v>
      </c>
      <c r="E782" t="s">
        <v>9</v>
      </c>
      <c r="I782" t="s">
        <v>9</v>
      </c>
    </row>
    <row r="783" spans="1:9" x14ac:dyDescent="0.3">
      <c r="A783" t="s">
        <v>66</v>
      </c>
      <c r="B783" t="s">
        <v>21</v>
      </c>
      <c r="C783">
        <v>1956</v>
      </c>
      <c r="E783" t="s">
        <v>9</v>
      </c>
      <c r="I783" t="s">
        <v>9</v>
      </c>
    </row>
    <row r="784" spans="1:9" x14ac:dyDescent="0.3">
      <c r="A784" t="s">
        <v>67</v>
      </c>
      <c r="B784" t="s">
        <v>8</v>
      </c>
      <c r="C784">
        <v>1956</v>
      </c>
      <c r="E784" t="s">
        <v>9</v>
      </c>
      <c r="I784" t="s">
        <v>9</v>
      </c>
    </row>
    <row r="785" spans="1:9" x14ac:dyDescent="0.3">
      <c r="A785" t="s">
        <v>67</v>
      </c>
      <c r="B785" t="s">
        <v>10</v>
      </c>
      <c r="C785">
        <v>1956</v>
      </c>
      <c r="E785" t="s">
        <v>9</v>
      </c>
      <c r="I785" t="s">
        <v>9</v>
      </c>
    </row>
    <row r="786" spans="1:9" x14ac:dyDescent="0.3">
      <c r="A786" t="s">
        <v>67</v>
      </c>
      <c r="B786" t="s">
        <v>11</v>
      </c>
      <c r="C786">
        <v>1956</v>
      </c>
      <c r="E786" t="s">
        <v>9</v>
      </c>
      <c r="I786" t="s">
        <v>9</v>
      </c>
    </row>
    <row r="787" spans="1:9" x14ac:dyDescent="0.3">
      <c r="A787" t="s">
        <v>67</v>
      </c>
      <c r="B787" t="s">
        <v>17</v>
      </c>
      <c r="C787">
        <v>1956</v>
      </c>
      <c r="E787" t="s">
        <v>9</v>
      </c>
      <c r="I787" t="s">
        <v>9</v>
      </c>
    </row>
    <row r="788" spans="1:9" x14ac:dyDescent="0.3">
      <c r="A788" t="s">
        <v>67</v>
      </c>
      <c r="B788" t="s">
        <v>18</v>
      </c>
      <c r="C788">
        <v>1956</v>
      </c>
      <c r="E788" t="s">
        <v>9</v>
      </c>
      <c r="I788" t="s">
        <v>9</v>
      </c>
    </row>
    <row r="789" spans="1:9" x14ac:dyDescent="0.3">
      <c r="A789" t="s">
        <v>67</v>
      </c>
      <c r="B789" t="s">
        <v>14</v>
      </c>
      <c r="C789">
        <v>1956</v>
      </c>
      <c r="E789" t="s">
        <v>9</v>
      </c>
      <c r="I789" t="s">
        <v>9</v>
      </c>
    </row>
    <row r="790" spans="1:9" x14ac:dyDescent="0.3">
      <c r="A790" t="s">
        <v>67</v>
      </c>
      <c r="B790" t="s">
        <v>13</v>
      </c>
      <c r="C790">
        <v>1956</v>
      </c>
      <c r="E790" t="s">
        <v>9</v>
      </c>
      <c r="I790" t="s">
        <v>9</v>
      </c>
    </row>
    <row r="791" spans="1:9" x14ac:dyDescent="0.3">
      <c r="A791" t="s">
        <v>67</v>
      </c>
      <c r="B791" t="s">
        <v>16</v>
      </c>
      <c r="C791">
        <v>1956</v>
      </c>
      <c r="E791" t="s">
        <v>9</v>
      </c>
      <c r="I791" t="s">
        <v>9</v>
      </c>
    </row>
    <row r="792" spans="1:9" x14ac:dyDescent="0.3">
      <c r="A792" t="s">
        <v>67</v>
      </c>
      <c r="B792" t="s">
        <v>15</v>
      </c>
      <c r="C792">
        <v>1956</v>
      </c>
      <c r="E792" t="s">
        <v>9</v>
      </c>
      <c r="I792" t="s">
        <v>9</v>
      </c>
    </row>
    <row r="793" spans="1:9" x14ac:dyDescent="0.3">
      <c r="A793" t="s">
        <v>67</v>
      </c>
      <c r="B793" t="s">
        <v>146</v>
      </c>
      <c r="C793">
        <v>1956</v>
      </c>
      <c r="E793" t="s">
        <v>9</v>
      </c>
      <c r="I793" t="s">
        <v>9</v>
      </c>
    </row>
    <row r="794" spans="1:9" x14ac:dyDescent="0.3">
      <c r="A794" t="s">
        <v>67</v>
      </c>
      <c r="B794" t="s">
        <v>144</v>
      </c>
      <c r="C794">
        <v>1956</v>
      </c>
      <c r="E794" t="s">
        <v>9</v>
      </c>
      <c r="I794" t="s">
        <v>9</v>
      </c>
    </row>
    <row r="795" spans="1:9" x14ac:dyDescent="0.3">
      <c r="A795" t="s">
        <v>67</v>
      </c>
      <c r="B795" t="s">
        <v>139</v>
      </c>
      <c r="C795">
        <v>1956</v>
      </c>
      <c r="E795" t="s">
        <v>9</v>
      </c>
      <c r="I795" t="s">
        <v>9</v>
      </c>
    </row>
    <row r="796" spans="1:9" x14ac:dyDescent="0.3">
      <c r="A796" t="s">
        <v>67</v>
      </c>
      <c r="B796" t="s">
        <v>12</v>
      </c>
      <c r="C796">
        <v>1956</v>
      </c>
      <c r="E796" t="s">
        <v>9</v>
      </c>
      <c r="I796" t="s">
        <v>9</v>
      </c>
    </row>
    <row r="797" spans="1:9" x14ac:dyDescent="0.3">
      <c r="A797" t="s">
        <v>67</v>
      </c>
      <c r="B797" t="s">
        <v>145</v>
      </c>
      <c r="C797">
        <v>1956</v>
      </c>
      <c r="E797" t="s">
        <v>9</v>
      </c>
      <c r="I797" t="s">
        <v>9</v>
      </c>
    </row>
    <row r="798" spans="1:9" x14ac:dyDescent="0.3">
      <c r="A798" t="s">
        <v>67</v>
      </c>
      <c r="B798" t="s">
        <v>19</v>
      </c>
      <c r="C798">
        <v>1956</v>
      </c>
      <c r="E798" t="s">
        <v>9</v>
      </c>
      <c r="I798" t="s">
        <v>9</v>
      </c>
    </row>
    <row r="799" spans="1:9" x14ac:dyDescent="0.3">
      <c r="A799" t="s">
        <v>67</v>
      </c>
      <c r="B799" t="s">
        <v>20</v>
      </c>
      <c r="C799">
        <v>1956</v>
      </c>
      <c r="E799" t="s">
        <v>9</v>
      </c>
      <c r="I799" t="s">
        <v>9</v>
      </c>
    </row>
    <row r="800" spans="1:9" x14ac:dyDescent="0.3">
      <c r="A800" t="s">
        <v>67</v>
      </c>
      <c r="B800" t="s">
        <v>21</v>
      </c>
      <c r="C800">
        <v>1956</v>
      </c>
      <c r="E800" t="s">
        <v>9</v>
      </c>
      <c r="I800" t="s">
        <v>9</v>
      </c>
    </row>
    <row r="801" spans="1:9" x14ac:dyDescent="0.3">
      <c r="A801" t="s">
        <v>68</v>
      </c>
      <c r="B801" t="s">
        <v>8</v>
      </c>
      <c r="C801">
        <v>1956</v>
      </c>
      <c r="E801" t="s">
        <v>9</v>
      </c>
      <c r="I801" t="s">
        <v>9</v>
      </c>
    </row>
    <row r="802" spans="1:9" x14ac:dyDescent="0.3">
      <c r="A802" t="s">
        <v>68</v>
      </c>
      <c r="B802" t="s">
        <v>10</v>
      </c>
      <c r="C802">
        <v>1956</v>
      </c>
      <c r="E802" t="s">
        <v>9</v>
      </c>
      <c r="I802" t="s">
        <v>9</v>
      </c>
    </row>
    <row r="803" spans="1:9" x14ac:dyDescent="0.3">
      <c r="A803" t="s">
        <v>68</v>
      </c>
      <c r="B803" t="s">
        <v>11</v>
      </c>
      <c r="C803">
        <v>1956</v>
      </c>
      <c r="E803" t="s">
        <v>9</v>
      </c>
      <c r="I803" t="s">
        <v>9</v>
      </c>
    </row>
    <row r="804" spans="1:9" x14ac:dyDescent="0.3">
      <c r="A804" t="s">
        <v>68</v>
      </c>
      <c r="B804" t="s">
        <v>17</v>
      </c>
      <c r="C804">
        <v>1956</v>
      </c>
      <c r="E804" t="s">
        <v>9</v>
      </c>
      <c r="I804" t="s">
        <v>9</v>
      </c>
    </row>
    <row r="805" spans="1:9" x14ac:dyDescent="0.3">
      <c r="A805" t="s">
        <v>68</v>
      </c>
      <c r="B805" t="s">
        <v>18</v>
      </c>
      <c r="C805">
        <v>1956</v>
      </c>
      <c r="E805" t="s">
        <v>9</v>
      </c>
      <c r="I805" t="s">
        <v>9</v>
      </c>
    </row>
    <row r="806" spans="1:9" x14ac:dyDescent="0.3">
      <c r="A806" t="s">
        <v>68</v>
      </c>
      <c r="B806" t="s">
        <v>14</v>
      </c>
      <c r="C806">
        <v>1956</v>
      </c>
      <c r="E806" t="s">
        <v>9</v>
      </c>
      <c r="I806" t="s">
        <v>9</v>
      </c>
    </row>
    <row r="807" spans="1:9" x14ac:dyDescent="0.3">
      <c r="A807" t="s">
        <v>68</v>
      </c>
      <c r="B807" t="s">
        <v>13</v>
      </c>
      <c r="C807">
        <v>1956</v>
      </c>
      <c r="E807" t="s">
        <v>9</v>
      </c>
      <c r="I807" t="s">
        <v>9</v>
      </c>
    </row>
    <row r="808" spans="1:9" x14ac:dyDescent="0.3">
      <c r="A808" t="s">
        <v>68</v>
      </c>
      <c r="B808" t="s">
        <v>16</v>
      </c>
      <c r="C808">
        <v>1956</v>
      </c>
      <c r="E808" t="s">
        <v>9</v>
      </c>
      <c r="I808" t="s">
        <v>9</v>
      </c>
    </row>
    <row r="809" spans="1:9" x14ac:dyDescent="0.3">
      <c r="A809" t="s">
        <v>68</v>
      </c>
      <c r="B809" t="s">
        <v>15</v>
      </c>
      <c r="C809">
        <v>1956</v>
      </c>
      <c r="E809" t="s">
        <v>9</v>
      </c>
      <c r="I809" t="s">
        <v>9</v>
      </c>
    </row>
    <row r="810" spans="1:9" x14ac:dyDescent="0.3">
      <c r="A810" t="s">
        <v>68</v>
      </c>
      <c r="B810" t="s">
        <v>146</v>
      </c>
      <c r="C810">
        <v>1956</v>
      </c>
      <c r="E810" t="s">
        <v>9</v>
      </c>
      <c r="I810" t="s">
        <v>9</v>
      </c>
    </row>
    <row r="811" spans="1:9" x14ac:dyDescent="0.3">
      <c r="A811" t="s">
        <v>68</v>
      </c>
      <c r="B811" t="s">
        <v>144</v>
      </c>
      <c r="C811">
        <v>1956</v>
      </c>
      <c r="E811" t="s">
        <v>9</v>
      </c>
      <c r="I811" t="s">
        <v>9</v>
      </c>
    </row>
    <row r="812" spans="1:9" x14ac:dyDescent="0.3">
      <c r="A812" t="s">
        <v>68</v>
      </c>
      <c r="B812" t="s">
        <v>139</v>
      </c>
      <c r="C812">
        <v>1956</v>
      </c>
      <c r="E812" t="s">
        <v>9</v>
      </c>
      <c r="I812" t="s">
        <v>9</v>
      </c>
    </row>
    <row r="813" spans="1:9" x14ac:dyDescent="0.3">
      <c r="A813" t="s">
        <v>68</v>
      </c>
      <c r="B813" t="s">
        <v>12</v>
      </c>
      <c r="C813">
        <v>1956</v>
      </c>
      <c r="E813" t="s">
        <v>9</v>
      </c>
      <c r="I813" t="s">
        <v>9</v>
      </c>
    </row>
    <row r="814" spans="1:9" x14ac:dyDescent="0.3">
      <c r="A814" t="s">
        <v>68</v>
      </c>
      <c r="B814" t="s">
        <v>145</v>
      </c>
      <c r="C814">
        <v>1956</v>
      </c>
      <c r="E814" t="s">
        <v>9</v>
      </c>
      <c r="I814" t="s">
        <v>9</v>
      </c>
    </row>
    <row r="815" spans="1:9" x14ac:dyDescent="0.3">
      <c r="A815" t="s">
        <v>68</v>
      </c>
      <c r="B815" t="s">
        <v>19</v>
      </c>
      <c r="C815">
        <v>1956</v>
      </c>
      <c r="E815" t="s">
        <v>9</v>
      </c>
      <c r="I815" t="s">
        <v>9</v>
      </c>
    </row>
    <row r="816" spans="1:9" x14ac:dyDescent="0.3">
      <c r="A816" t="s">
        <v>68</v>
      </c>
      <c r="B816" t="s">
        <v>20</v>
      </c>
      <c r="C816">
        <v>1956</v>
      </c>
      <c r="E816" t="s">
        <v>9</v>
      </c>
      <c r="I816" t="s">
        <v>9</v>
      </c>
    </row>
    <row r="817" spans="1:9" x14ac:dyDescent="0.3">
      <c r="A817" t="s">
        <v>68</v>
      </c>
      <c r="B817" t="s">
        <v>21</v>
      </c>
      <c r="C817">
        <v>1956</v>
      </c>
      <c r="E817" t="s">
        <v>9</v>
      </c>
      <c r="I817" t="s">
        <v>9</v>
      </c>
    </row>
    <row r="818" spans="1:9" x14ac:dyDescent="0.3">
      <c r="A818" t="s">
        <v>69</v>
      </c>
      <c r="B818" t="s">
        <v>8</v>
      </c>
      <c r="C818">
        <v>1956</v>
      </c>
      <c r="E818" t="s">
        <v>9</v>
      </c>
      <c r="I818" t="s">
        <v>9</v>
      </c>
    </row>
    <row r="819" spans="1:9" x14ac:dyDescent="0.3">
      <c r="A819" t="s">
        <v>69</v>
      </c>
      <c r="B819" t="s">
        <v>10</v>
      </c>
      <c r="C819">
        <v>1956</v>
      </c>
      <c r="E819" t="s">
        <v>9</v>
      </c>
      <c r="I819" t="s">
        <v>9</v>
      </c>
    </row>
    <row r="820" spans="1:9" x14ac:dyDescent="0.3">
      <c r="A820" t="s">
        <v>69</v>
      </c>
      <c r="B820" t="s">
        <v>11</v>
      </c>
      <c r="C820">
        <v>1956</v>
      </c>
      <c r="E820" t="s">
        <v>9</v>
      </c>
      <c r="I820" t="s">
        <v>9</v>
      </c>
    </row>
    <row r="821" spans="1:9" x14ac:dyDescent="0.3">
      <c r="A821" t="s">
        <v>69</v>
      </c>
      <c r="B821" t="s">
        <v>17</v>
      </c>
      <c r="C821">
        <v>1956</v>
      </c>
      <c r="E821" t="s">
        <v>9</v>
      </c>
      <c r="I821" t="s">
        <v>9</v>
      </c>
    </row>
    <row r="822" spans="1:9" x14ac:dyDescent="0.3">
      <c r="A822" t="s">
        <v>69</v>
      </c>
      <c r="B822" t="s">
        <v>18</v>
      </c>
      <c r="C822">
        <v>1956</v>
      </c>
      <c r="E822" t="s">
        <v>9</v>
      </c>
      <c r="I822" t="s">
        <v>9</v>
      </c>
    </row>
    <row r="823" spans="1:9" x14ac:dyDescent="0.3">
      <c r="A823" t="s">
        <v>69</v>
      </c>
      <c r="B823" t="s">
        <v>14</v>
      </c>
      <c r="C823">
        <v>1956</v>
      </c>
      <c r="E823" t="s">
        <v>9</v>
      </c>
      <c r="I823" t="s">
        <v>9</v>
      </c>
    </row>
    <row r="824" spans="1:9" x14ac:dyDescent="0.3">
      <c r="A824" t="s">
        <v>69</v>
      </c>
      <c r="B824" t="s">
        <v>13</v>
      </c>
      <c r="C824">
        <v>1956</v>
      </c>
      <c r="E824" t="s">
        <v>9</v>
      </c>
      <c r="I824" t="s">
        <v>9</v>
      </c>
    </row>
    <row r="825" spans="1:9" x14ac:dyDescent="0.3">
      <c r="A825" t="s">
        <v>69</v>
      </c>
      <c r="B825" t="s">
        <v>16</v>
      </c>
      <c r="C825">
        <v>1956</v>
      </c>
      <c r="E825" t="s">
        <v>9</v>
      </c>
      <c r="I825" t="s">
        <v>9</v>
      </c>
    </row>
    <row r="826" spans="1:9" x14ac:dyDescent="0.3">
      <c r="A826" t="s">
        <v>69</v>
      </c>
      <c r="B826" t="s">
        <v>15</v>
      </c>
      <c r="C826">
        <v>1956</v>
      </c>
      <c r="E826" t="s">
        <v>9</v>
      </c>
      <c r="I826" t="s">
        <v>9</v>
      </c>
    </row>
    <row r="827" spans="1:9" x14ac:dyDescent="0.3">
      <c r="A827" t="s">
        <v>69</v>
      </c>
      <c r="B827" t="s">
        <v>146</v>
      </c>
      <c r="C827">
        <v>1956</v>
      </c>
      <c r="E827" t="s">
        <v>9</v>
      </c>
      <c r="I827" t="s">
        <v>9</v>
      </c>
    </row>
    <row r="828" spans="1:9" x14ac:dyDescent="0.3">
      <c r="A828" t="s">
        <v>69</v>
      </c>
      <c r="B828" t="s">
        <v>144</v>
      </c>
      <c r="C828">
        <v>1956</v>
      </c>
      <c r="E828" t="s">
        <v>9</v>
      </c>
      <c r="I828" t="s">
        <v>9</v>
      </c>
    </row>
    <row r="829" spans="1:9" x14ac:dyDescent="0.3">
      <c r="A829" t="s">
        <v>69</v>
      </c>
      <c r="B829" t="s">
        <v>139</v>
      </c>
      <c r="C829">
        <v>1956</v>
      </c>
      <c r="E829" t="s">
        <v>9</v>
      </c>
      <c r="I829" t="s">
        <v>9</v>
      </c>
    </row>
    <row r="830" spans="1:9" x14ac:dyDescent="0.3">
      <c r="A830" t="s">
        <v>69</v>
      </c>
      <c r="B830" t="s">
        <v>12</v>
      </c>
      <c r="C830">
        <v>1956</v>
      </c>
      <c r="E830" t="s">
        <v>9</v>
      </c>
      <c r="I830" t="s">
        <v>9</v>
      </c>
    </row>
    <row r="831" spans="1:9" x14ac:dyDescent="0.3">
      <c r="A831" t="s">
        <v>69</v>
      </c>
      <c r="B831" t="s">
        <v>145</v>
      </c>
      <c r="C831">
        <v>1956</v>
      </c>
      <c r="E831" t="s">
        <v>9</v>
      </c>
      <c r="I831" t="s">
        <v>9</v>
      </c>
    </row>
    <row r="832" spans="1:9" x14ac:dyDescent="0.3">
      <c r="A832" t="s">
        <v>69</v>
      </c>
      <c r="B832" t="s">
        <v>19</v>
      </c>
      <c r="C832">
        <v>1956</v>
      </c>
      <c r="E832" t="s">
        <v>9</v>
      </c>
      <c r="I832" t="s">
        <v>9</v>
      </c>
    </row>
    <row r="833" spans="1:9" x14ac:dyDescent="0.3">
      <c r="A833" t="s">
        <v>69</v>
      </c>
      <c r="B833" t="s">
        <v>20</v>
      </c>
      <c r="C833">
        <v>1956</v>
      </c>
      <c r="E833" t="s">
        <v>9</v>
      </c>
      <c r="I833" t="s">
        <v>9</v>
      </c>
    </row>
    <row r="834" spans="1:9" x14ac:dyDescent="0.3">
      <c r="A834" t="s">
        <v>69</v>
      </c>
      <c r="B834" t="s">
        <v>21</v>
      </c>
      <c r="C834">
        <v>1956</v>
      </c>
      <c r="E834" t="s">
        <v>9</v>
      </c>
      <c r="I834" t="s">
        <v>9</v>
      </c>
    </row>
    <row r="835" spans="1:9" x14ac:dyDescent="0.3">
      <c r="A835" t="s">
        <v>70</v>
      </c>
      <c r="B835" t="s">
        <v>8</v>
      </c>
      <c r="C835">
        <v>1956</v>
      </c>
      <c r="E835" t="s">
        <v>9</v>
      </c>
      <c r="I835" t="s">
        <v>9</v>
      </c>
    </row>
    <row r="836" spans="1:9" x14ac:dyDescent="0.3">
      <c r="A836" t="s">
        <v>70</v>
      </c>
      <c r="B836" t="s">
        <v>10</v>
      </c>
      <c r="C836">
        <v>1956</v>
      </c>
      <c r="E836" t="s">
        <v>9</v>
      </c>
      <c r="I836" t="s">
        <v>9</v>
      </c>
    </row>
    <row r="837" spans="1:9" x14ac:dyDescent="0.3">
      <c r="A837" t="s">
        <v>70</v>
      </c>
      <c r="B837" t="s">
        <v>11</v>
      </c>
      <c r="C837">
        <v>1956</v>
      </c>
      <c r="E837" t="s">
        <v>9</v>
      </c>
      <c r="I837" t="s">
        <v>9</v>
      </c>
    </row>
    <row r="838" spans="1:9" x14ac:dyDescent="0.3">
      <c r="A838" t="s">
        <v>70</v>
      </c>
      <c r="B838" t="s">
        <v>17</v>
      </c>
      <c r="C838">
        <v>1956</v>
      </c>
      <c r="E838" t="s">
        <v>9</v>
      </c>
      <c r="I838" t="s">
        <v>9</v>
      </c>
    </row>
    <row r="839" spans="1:9" x14ac:dyDescent="0.3">
      <c r="A839" t="s">
        <v>70</v>
      </c>
      <c r="B839" t="s">
        <v>18</v>
      </c>
      <c r="C839">
        <v>1956</v>
      </c>
      <c r="E839" t="s">
        <v>9</v>
      </c>
      <c r="I839" t="s">
        <v>9</v>
      </c>
    </row>
    <row r="840" spans="1:9" x14ac:dyDescent="0.3">
      <c r="A840" t="s">
        <v>70</v>
      </c>
      <c r="B840" t="s">
        <v>14</v>
      </c>
      <c r="C840">
        <v>1956</v>
      </c>
      <c r="E840" t="s">
        <v>9</v>
      </c>
      <c r="I840" t="s">
        <v>9</v>
      </c>
    </row>
    <row r="841" spans="1:9" x14ac:dyDescent="0.3">
      <c r="A841" t="s">
        <v>70</v>
      </c>
      <c r="B841" t="s">
        <v>13</v>
      </c>
      <c r="C841">
        <v>1956</v>
      </c>
      <c r="E841" t="s">
        <v>9</v>
      </c>
      <c r="I841" t="s">
        <v>9</v>
      </c>
    </row>
    <row r="842" spans="1:9" x14ac:dyDescent="0.3">
      <c r="A842" t="s">
        <v>70</v>
      </c>
      <c r="B842" t="s">
        <v>16</v>
      </c>
      <c r="C842">
        <v>1956</v>
      </c>
      <c r="E842" t="s">
        <v>9</v>
      </c>
      <c r="I842" t="s">
        <v>9</v>
      </c>
    </row>
    <row r="843" spans="1:9" x14ac:dyDescent="0.3">
      <c r="A843" t="s">
        <v>70</v>
      </c>
      <c r="B843" t="s">
        <v>15</v>
      </c>
      <c r="C843">
        <v>1956</v>
      </c>
      <c r="E843" t="s">
        <v>9</v>
      </c>
      <c r="I843" t="s">
        <v>9</v>
      </c>
    </row>
    <row r="844" spans="1:9" x14ac:dyDescent="0.3">
      <c r="A844" t="s">
        <v>70</v>
      </c>
      <c r="B844" t="s">
        <v>146</v>
      </c>
      <c r="C844">
        <v>1956</v>
      </c>
      <c r="E844" t="s">
        <v>9</v>
      </c>
      <c r="I844" t="s">
        <v>9</v>
      </c>
    </row>
    <row r="845" spans="1:9" x14ac:dyDescent="0.3">
      <c r="A845" t="s">
        <v>70</v>
      </c>
      <c r="B845" t="s">
        <v>144</v>
      </c>
      <c r="C845">
        <v>1956</v>
      </c>
      <c r="E845" t="s">
        <v>9</v>
      </c>
      <c r="I845" t="s">
        <v>9</v>
      </c>
    </row>
    <row r="846" spans="1:9" x14ac:dyDescent="0.3">
      <c r="A846" t="s">
        <v>70</v>
      </c>
      <c r="B846" t="s">
        <v>139</v>
      </c>
      <c r="C846">
        <v>1956</v>
      </c>
      <c r="E846" t="s">
        <v>9</v>
      </c>
      <c r="I846" t="s">
        <v>9</v>
      </c>
    </row>
    <row r="847" spans="1:9" x14ac:dyDescent="0.3">
      <c r="A847" t="s">
        <v>70</v>
      </c>
      <c r="B847" t="s">
        <v>12</v>
      </c>
      <c r="C847">
        <v>1956</v>
      </c>
      <c r="E847" t="s">
        <v>9</v>
      </c>
      <c r="I847" t="s">
        <v>9</v>
      </c>
    </row>
    <row r="848" spans="1:9" x14ac:dyDescent="0.3">
      <c r="A848" t="s">
        <v>70</v>
      </c>
      <c r="B848" t="s">
        <v>145</v>
      </c>
      <c r="C848">
        <v>1956</v>
      </c>
      <c r="E848" t="s">
        <v>9</v>
      </c>
      <c r="I848" t="s">
        <v>9</v>
      </c>
    </row>
    <row r="849" spans="1:9" x14ac:dyDescent="0.3">
      <c r="A849" t="s">
        <v>70</v>
      </c>
      <c r="B849" t="s">
        <v>19</v>
      </c>
      <c r="C849">
        <v>1956</v>
      </c>
      <c r="E849" t="s">
        <v>9</v>
      </c>
      <c r="I849" t="s">
        <v>9</v>
      </c>
    </row>
    <row r="850" spans="1:9" x14ac:dyDescent="0.3">
      <c r="A850" t="s">
        <v>70</v>
      </c>
      <c r="B850" t="s">
        <v>20</v>
      </c>
      <c r="C850">
        <v>1956</v>
      </c>
      <c r="E850" t="s">
        <v>9</v>
      </c>
      <c r="I850" t="s">
        <v>9</v>
      </c>
    </row>
    <row r="851" spans="1:9" x14ac:dyDescent="0.3">
      <c r="A851" t="s">
        <v>70</v>
      </c>
      <c r="B851" t="s">
        <v>21</v>
      </c>
      <c r="C851">
        <v>1956</v>
      </c>
      <c r="E851" t="s">
        <v>9</v>
      </c>
      <c r="I851" t="s">
        <v>9</v>
      </c>
    </row>
    <row r="852" spans="1:9" x14ac:dyDescent="0.3">
      <c r="A852" t="s">
        <v>71</v>
      </c>
      <c r="B852" t="s">
        <v>8</v>
      </c>
      <c r="C852">
        <v>1956</v>
      </c>
      <c r="E852" t="s">
        <v>9</v>
      </c>
      <c r="I852" t="s">
        <v>9</v>
      </c>
    </row>
    <row r="853" spans="1:9" x14ac:dyDescent="0.3">
      <c r="A853" t="s">
        <v>71</v>
      </c>
      <c r="B853" t="s">
        <v>10</v>
      </c>
      <c r="C853">
        <v>1956</v>
      </c>
      <c r="E853" t="s">
        <v>9</v>
      </c>
      <c r="I853" t="s">
        <v>9</v>
      </c>
    </row>
    <row r="854" spans="1:9" x14ac:dyDescent="0.3">
      <c r="A854" t="s">
        <v>71</v>
      </c>
      <c r="B854" t="s">
        <v>11</v>
      </c>
      <c r="C854">
        <v>1956</v>
      </c>
      <c r="E854" t="s">
        <v>9</v>
      </c>
      <c r="I854" t="s">
        <v>9</v>
      </c>
    </row>
    <row r="855" spans="1:9" x14ac:dyDescent="0.3">
      <c r="A855" t="s">
        <v>71</v>
      </c>
      <c r="B855" t="s">
        <v>17</v>
      </c>
      <c r="C855">
        <v>1956</v>
      </c>
      <c r="E855" t="s">
        <v>9</v>
      </c>
      <c r="I855" t="s">
        <v>9</v>
      </c>
    </row>
    <row r="856" spans="1:9" x14ac:dyDescent="0.3">
      <c r="A856" t="s">
        <v>71</v>
      </c>
      <c r="B856" t="s">
        <v>18</v>
      </c>
      <c r="C856">
        <v>1956</v>
      </c>
      <c r="E856" t="s">
        <v>9</v>
      </c>
      <c r="I856" t="s">
        <v>9</v>
      </c>
    </row>
    <row r="857" spans="1:9" x14ac:dyDescent="0.3">
      <c r="A857" t="s">
        <v>71</v>
      </c>
      <c r="B857" t="s">
        <v>14</v>
      </c>
      <c r="C857">
        <v>1956</v>
      </c>
      <c r="E857" t="s">
        <v>9</v>
      </c>
      <c r="I857" t="s">
        <v>9</v>
      </c>
    </row>
    <row r="858" spans="1:9" x14ac:dyDescent="0.3">
      <c r="A858" t="s">
        <v>71</v>
      </c>
      <c r="B858" t="s">
        <v>13</v>
      </c>
      <c r="C858">
        <v>1956</v>
      </c>
      <c r="E858" t="s">
        <v>9</v>
      </c>
      <c r="I858" t="s">
        <v>9</v>
      </c>
    </row>
    <row r="859" spans="1:9" x14ac:dyDescent="0.3">
      <c r="A859" t="s">
        <v>71</v>
      </c>
      <c r="B859" t="s">
        <v>16</v>
      </c>
      <c r="C859">
        <v>1956</v>
      </c>
      <c r="E859" t="s">
        <v>9</v>
      </c>
      <c r="I859" t="s">
        <v>9</v>
      </c>
    </row>
    <row r="860" spans="1:9" x14ac:dyDescent="0.3">
      <c r="A860" t="s">
        <v>71</v>
      </c>
      <c r="B860" t="s">
        <v>15</v>
      </c>
      <c r="C860">
        <v>1956</v>
      </c>
      <c r="E860" t="s">
        <v>9</v>
      </c>
      <c r="I860" t="s">
        <v>9</v>
      </c>
    </row>
    <row r="861" spans="1:9" x14ac:dyDescent="0.3">
      <c r="A861" t="s">
        <v>71</v>
      </c>
      <c r="B861" t="s">
        <v>146</v>
      </c>
      <c r="C861">
        <v>1956</v>
      </c>
      <c r="E861" t="s">
        <v>9</v>
      </c>
      <c r="I861" t="s">
        <v>9</v>
      </c>
    </row>
    <row r="862" spans="1:9" x14ac:dyDescent="0.3">
      <c r="A862" t="s">
        <v>71</v>
      </c>
      <c r="B862" t="s">
        <v>144</v>
      </c>
      <c r="C862">
        <v>1956</v>
      </c>
      <c r="E862" t="s">
        <v>9</v>
      </c>
      <c r="I862" t="s">
        <v>9</v>
      </c>
    </row>
    <row r="863" spans="1:9" x14ac:dyDescent="0.3">
      <c r="A863" t="s">
        <v>71</v>
      </c>
      <c r="B863" t="s">
        <v>139</v>
      </c>
      <c r="C863">
        <v>1956</v>
      </c>
      <c r="E863" t="s">
        <v>9</v>
      </c>
      <c r="I863" t="s">
        <v>9</v>
      </c>
    </row>
    <row r="864" spans="1:9" x14ac:dyDescent="0.3">
      <c r="A864" t="s">
        <v>71</v>
      </c>
      <c r="B864" t="s">
        <v>12</v>
      </c>
      <c r="C864">
        <v>1956</v>
      </c>
      <c r="E864" t="s">
        <v>9</v>
      </c>
      <c r="I864" t="s">
        <v>9</v>
      </c>
    </row>
    <row r="865" spans="1:9" x14ac:dyDescent="0.3">
      <c r="A865" t="s">
        <v>71</v>
      </c>
      <c r="B865" t="s">
        <v>145</v>
      </c>
      <c r="C865">
        <v>1956</v>
      </c>
      <c r="E865" t="s">
        <v>9</v>
      </c>
      <c r="I865" t="s">
        <v>9</v>
      </c>
    </row>
    <row r="866" spans="1:9" x14ac:dyDescent="0.3">
      <c r="A866" t="s">
        <v>71</v>
      </c>
      <c r="B866" t="s">
        <v>19</v>
      </c>
      <c r="C866">
        <v>1956</v>
      </c>
      <c r="E866" t="s">
        <v>9</v>
      </c>
      <c r="I866" t="s">
        <v>9</v>
      </c>
    </row>
    <row r="867" spans="1:9" x14ac:dyDescent="0.3">
      <c r="A867" t="s">
        <v>71</v>
      </c>
      <c r="B867" t="s">
        <v>20</v>
      </c>
      <c r="C867">
        <v>1956</v>
      </c>
      <c r="E867" t="s">
        <v>9</v>
      </c>
      <c r="I867" t="s">
        <v>9</v>
      </c>
    </row>
    <row r="868" spans="1:9" x14ac:dyDescent="0.3">
      <c r="A868" t="s">
        <v>71</v>
      </c>
      <c r="B868" t="s">
        <v>21</v>
      </c>
      <c r="C868">
        <v>1956</v>
      </c>
      <c r="E868" t="s">
        <v>9</v>
      </c>
      <c r="I868" t="s">
        <v>9</v>
      </c>
    </row>
    <row r="869" spans="1:9" x14ac:dyDescent="0.3">
      <c r="A869" t="s">
        <v>72</v>
      </c>
      <c r="B869" t="s">
        <v>8</v>
      </c>
      <c r="C869">
        <v>1956</v>
      </c>
      <c r="E869" t="s">
        <v>9</v>
      </c>
      <c r="I869" t="s">
        <v>9</v>
      </c>
    </row>
    <row r="870" spans="1:9" x14ac:dyDescent="0.3">
      <c r="A870" t="s">
        <v>72</v>
      </c>
      <c r="B870" t="s">
        <v>10</v>
      </c>
      <c r="C870">
        <v>1956</v>
      </c>
      <c r="E870" t="s">
        <v>9</v>
      </c>
      <c r="I870" t="s">
        <v>9</v>
      </c>
    </row>
    <row r="871" spans="1:9" x14ac:dyDescent="0.3">
      <c r="A871" t="s">
        <v>72</v>
      </c>
      <c r="B871" t="s">
        <v>11</v>
      </c>
      <c r="C871">
        <v>1956</v>
      </c>
      <c r="E871" t="s">
        <v>9</v>
      </c>
      <c r="I871" t="s">
        <v>9</v>
      </c>
    </row>
    <row r="872" spans="1:9" x14ac:dyDescent="0.3">
      <c r="A872" t="s">
        <v>72</v>
      </c>
      <c r="B872" t="s">
        <v>17</v>
      </c>
      <c r="C872">
        <v>1956</v>
      </c>
      <c r="E872" t="s">
        <v>9</v>
      </c>
      <c r="I872" t="s">
        <v>9</v>
      </c>
    </row>
    <row r="873" spans="1:9" x14ac:dyDescent="0.3">
      <c r="A873" t="s">
        <v>72</v>
      </c>
      <c r="B873" t="s">
        <v>18</v>
      </c>
      <c r="C873">
        <v>1956</v>
      </c>
      <c r="E873" t="s">
        <v>9</v>
      </c>
      <c r="I873" t="s">
        <v>9</v>
      </c>
    </row>
    <row r="874" spans="1:9" x14ac:dyDescent="0.3">
      <c r="A874" t="s">
        <v>72</v>
      </c>
      <c r="B874" t="s">
        <v>14</v>
      </c>
      <c r="C874">
        <v>1956</v>
      </c>
      <c r="E874" t="s">
        <v>9</v>
      </c>
      <c r="I874" t="s">
        <v>9</v>
      </c>
    </row>
    <row r="875" spans="1:9" x14ac:dyDescent="0.3">
      <c r="A875" t="s">
        <v>72</v>
      </c>
      <c r="B875" t="s">
        <v>13</v>
      </c>
      <c r="C875">
        <v>1956</v>
      </c>
      <c r="E875" t="s">
        <v>9</v>
      </c>
      <c r="I875" t="s">
        <v>9</v>
      </c>
    </row>
    <row r="876" spans="1:9" x14ac:dyDescent="0.3">
      <c r="A876" t="s">
        <v>72</v>
      </c>
      <c r="B876" t="s">
        <v>16</v>
      </c>
      <c r="C876">
        <v>1956</v>
      </c>
      <c r="E876" t="s">
        <v>9</v>
      </c>
      <c r="I876" t="s">
        <v>9</v>
      </c>
    </row>
    <row r="877" spans="1:9" x14ac:dyDescent="0.3">
      <c r="A877" t="s">
        <v>72</v>
      </c>
      <c r="B877" t="s">
        <v>15</v>
      </c>
      <c r="C877">
        <v>1956</v>
      </c>
      <c r="E877" t="s">
        <v>9</v>
      </c>
      <c r="I877" t="s">
        <v>9</v>
      </c>
    </row>
    <row r="878" spans="1:9" x14ac:dyDescent="0.3">
      <c r="A878" t="s">
        <v>72</v>
      </c>
      <c r="B878" t="s">
        <v>146</v>
      </c>
      <c r="C878">
        <v>1956</v>
      </c>
      <c r="E878" t="s">
        <v>9</v>
      </c>
      <c r="I878" t="s">
        <v>9</v>
      </c>
    </row>
    <row r="879" spans="1:9" x14ac:dyDescent="0.3">
      <c r="A879" t="s">
        <v>72</v>
      </c>
      <c r="B879" t="s">
        <v>144</v>
      </c>
      <c r="C879">
        <v>1956</v>
      </c>
      <c r="E879" t="s">
        <v>9</v>
      </c>
      <c r="I879" t="s">
        <v>9</v>
      </c>
    </row>
    <row r="880" spans="1:9" x14ac:dyDescent="0.3">
      <c r="A880" t="s">
        <v>72</v>
      </c>
      <c r="B880" t="s">
        <v>139</v>
      </c>
      <c r="C880">
        <v>1956</v>
      </c>
      <c r="E880" t="s">
        <v>9</v>
      </c>
      <c r="I880" t="s">
        <v>9</v>
      </c>
    </row>
    <row r="881" spans="1:9" x14ac:dyDescent="0.3">
      <c r="A881" t="s">
        <v>72</v>
      </c>
      <c r="B881" t="s">
        <v>12</v>
      </c>
      <c r="C881">
        <v>1956</v>
      </c>
      <c r="E881" t="s">
        <v>9</v>
      </c>
      <c r="I881" t="s">
        <v>9</v>
      </c>
    </row>
    <row r="882" spans="1:9" x14ac:dyDescent="0.3">
      <c r="A882" t="s">
        <v>72</v>
      </c>
      <c r="B882" t="s">
        <v>145</v>
      </c>
      <c r="C882">
        <v>1956</v>
      </c>
      <c r="E882" t="s">
        <v>9</v>
      </c>
      <c r="I882" t="s">
        <v>9</v>
      </c>
    </row>
    <row r="883" spans="1:9" x14ac:dyDescent="0.3">
      <c r="A883" t="s">
        <v>72</v>
      </c>
      <c r="B883" t="s">
        <v>19</v>
      </c>
      <c r="C883">
        <v>1956</v>
      </c>
      <c r="E883" t="s">
        <v>9</v>
      </c>
      <c r="I883" t="s">
        <v>9</v>
      </c>
    </row>
    <row r="884" spans="1:9" x14ac:dyDescent="0.3">
      <c r="A884" t="s">
        <v>72</v>
      </c>
      <c r="B884" t="s">
        <v>20</v>
      </c>
      <c r="C884">
        <v>1956</v>
      </c>
      <c r="E884" t="s">
        <v>9</v>
      </c>
      <c r="I884" t="s">
        <v>9</v>
      </c>
    </row>
    <row r="885" spans="1:9" x14ac:dyDescent="0.3">
      <c r="A885" t="s">
        <v>72</v>
      </c>
      <c r="B885" t="s">
        <v>21</v>
      </c>
      <c r="C885">
        <v>1956</v>
      </c>
      <c r="E885" t="s">
        <v>9</v>
      </c>
      <c r="I885" t="s">
        <v>9</v>
      </c>
    </row>
    <row r="886" spans="1:9" x14ac:dyDescent="0.3">
      <c r="A886" t="s">
        <v>73</v>
      </c>
      <c r="B886" t="s">
        <v>8</v>
      </c>
      <c r="C886">
        <v>1956</v>
      </c>
      <c r="E886" t="s">
        <v>9</v>
      </c>
      <c r="I886" t="s">
        <v>9</v>
      </c>
    </row>
    <row r="887" spans="1:9" x14ac:dyDescent="0.3">
      <c r="A887" t="s">
        <v>73</v>
      </c>
      <c r="B887" t="s">
        <v>10</v>
      </c>
      <c r="C887">
        <v>1956</v>
      </c>
      <c r="E887" t="s">
        <v>9</v>
      </c>
      <c r="I887" t="s">
        <v>9</v>
      </c>
    </row>
    <row r="888" spans="1:9" x14ac:dyDescent="0.3">
      <c r="A888" t="s">
        <v>73</v>
      </c>
      <c r="B888" t="s">
        <v>11</v>
      </c>
      <c r="C888">
        <v>1956</v>
      </c>
      <c r="E888" t="s">
        <v>9</v>
      </c>
      <c r="I888" t="s">
        <v>9</v>
      </c>
    </row>
    <row r="889" spans="1:9" x14ac:dyDescent="0.3">
      <c r="A889" t="s">
        <v>73</v>
      </c>
      <c r="B889" t="s">
        <v>17</v>
      </c>
      <c r="C889">
        <v>1956</v>
      </c>
      <c r="E889" t="s">
        <v>9</v>
      </c>
      <c r="I889" t="s">
        <v>9</v>
      </c>
    </row>
    <row r="890" spans="1:9" x14ac:dyDescent="0.3">
      <c r="A890" t="s">
        <v>73</v>
      </c>
      <c r="B890" t="s">
        <v>18</v>
      </c>
      <c r="C890">
        <v>1956</v>
      </c>
      <c r="E890" t="s">
        <v>9</v>
      </c>
      <c r="I890" t="s">
        <v>9</v>
      </c>
    </row>
    <row r="891" spans="1:9" x14ac:dyDescent="0.3">
      <c r="A891" t="s">
        <v>73</v>
      </c>
      <c r="B891" t="s">
        <v>14</v>
      </c>
      <c r="C891">
        <v>1956</v>
      </c>
      <c r="E891" t="s">
        <v>9</v>
      </c>
      <c r="I891" t="s">
        <v>9</v>
      </c>
    </row>
    <row r="892" spans="1:9" x14ac:dyDescent="0.3">
      <c r="A892" t="s">
        <v>73</v>
      </c>
      <c r="B892" t="s">
        <v>13</v>
      </c>
      <c r="C892">
        <v>1956</v>
      </c>
      <c r="E892" t="s">
        <v>9</v>
      </c>
      <c r="I892" t="s">
        <v>9</v>
      </c>
    </row>
    <row r="893" spans="1:9" x14ac:dyDescent="0.3">
      <c r="A893" t="s">
        <v>73</v>
      </c>
      <c r="B893" t="s">
        <v>16</v>
      </c>
      <c r="C893">
        <v>1956</v>
      </c>
      <c r="E893" t="s">
        <v>9</v>
      </c>
      <c r="I893" t="s">
        <v>9</v>
      </c>
    </row>
    <row r="894" spans="1:9" x14ac:dyDescent="0.3">
      <c r="A894" t="s">
        <v>73</v>
      </c>
      <c r="B894" t="s">
        <v>15</v>
      </c>
      <c r="C894">
        <v>1956</v>
      </c>
      <c r="E894" t="s">
        <v>9</v>
      </c>
      <c r="I894" t="s">
        <v>9</v>
      </c>
    </row>
    <row r="895" spans="1:9" x14ac:dyDescent="0.3">
      <c r="A895" t="s">
        <v>73</v>
      </c>
      <c r="B895" t="s">
        <v>146</v>
      </c>
      <c r="C895">
        <v>1956</v>
      </c>
      <c r="E895" t="s">
        <v>9</v>
      </c>
      <c r="I895" t="s">
        <v>9</v>
      </c>
    </row>
    <row r="896" spans="1:9" x14ac:dyDescent="0.3">
      <c r="A896" t="s">
        <v>73</v>
      </c>
      <c r="B896" t="s">
        <v>144</v>
      </c>
      <c r="C896">
        <v>1956</v>
      </c>
      <c r="E896" t="s">
        <v>9</v>
      </c>
      <c r="I896" t="s">
        <v>9</v>
      </c>
    </row>
    <row r="897" spans="1:9" x14ac:dyDescent="0.3">
      <c r="A897" t="s">
        <v>73</v>
      </c>
      <c r="B897" t="s">
        <v>139</v>
      </c>
      <c r="C897">
        <v>1956</v>
      </c>
      <c r="E897" t="s">
        <v>9</v>
      </c>
      <c r="I897" t="s">
        <v>9</v>
      </c>
    </row>
    <row r="898" spans="1:9" x14ac:dyDescent="0.3">
      <c r="A898" t="s">
        <v>73</v>
      </c>
      <c r="B898" t="s">
        <v>12</v>
      </c>
      <c r="C898">
        <v>1956</v>
      </c>
      <c r="E898" t="s">
        <v>9</v>
      </c>
      <c r="I898" t="s">
        <v>9</v>
      </c>
    </row>
    <row r="899" spans="1:9" x14ac:dyDescent="0.3">
      <c r="A899" t="s">
        <v>73</v>
      </c>
      <c r="B899" t="s">
        <v>145</v>
      </c>
      <c r="C899">
        <v>1956</v>
      </c>
      <c r="E899" t="s">
        <v>9</v>
      </c>
      <c r="I899" t="s">
        <v>9</v>
      </c>
    </row>
    <row r="900" spans="1:9" x14ac:dyDescent="0.3">
      <c r="A900" t="s">
        <v>73</v>
      </c>
      <c r="B900" t="s">
        <v>19</v>
      </c>
      <c r="C900">
        <v>1956</v>
      </c>
      <c r="E900" t="s">
        <v>9</v>
      </c>
      <c r="I900" t="s">
        <v>9</v>
      </c>
    </row>
    <row r="901" spans="1:9" x14ac:dyDescent="0.3">
      <c r="A901" t="s">
        <v>73</v>
      </c>
      <c r="B901" t="s">
        <v>20</v>
      </c>
      <c r="C901">
        <v>1956</v>
      </c>
      <c r="E901" t="s">
        <v>9</v>
      </c>
      <c r="I901" t="s">
        <v>9</v>
      </c>
    </row>
    <row r="902" spans="1:9" x14ac:dyDescent="0.3">
      <c r="A902" t="s">
        <v>73</v>
      </c>
      <c r="B902" t="s">
        <v>21</v>
      </c>
      <c r="C902">
        <v>1956</v>
      </c>
      <c r="E902" t="s">
        <v>9</v>
      </c>
      <c r="I902" t="s">
        <v>9</v>
      </c>
    </row>
    <row r="903" spans="1:9" x14ac:dyDescent="0.3">
      <c r="A903" t="s">
        <v>74</v>
      </c>
      <c r="B903" t="s">
        <v>8</v>
      </c>
      <c r="C903">
        <v>1956</v>
      </c>
      <c r="E903" t="s">
        <v>9</v>
      </c>
      <c r="I903" t="s">
        <v>9</v>
      </c>
    </row>
    <row r="904" spans="1:9" x14ac:dyDescent="0.3">
      <c r="A904" t="s">
        <v>74</v>
      </c>
      <c r="B904" t="s">
        <v>10</v>
      </c>
      <c r="C904">
        <v>1956</v>
      </c>
      <c r="E904" t="s">
        <v>9</v>
      </c>
      <c r="I904" t="s">
        <v>9</v>
      </c>
    </row>
    <row r="905" spans="1:9" x14ac:dyDescent="0.3">
      <c r="A905" t="s">
        <v>74</v>
      </c>
      <c r="B905" t="s">
        <v>11</v>
      </c>
      <c r="C905">
        <v>1956</v>
      </c>
      <c r="E905" t="s">
        <v>9</v>
      </c>
      <c r="I905" t="s">
        <v>9</v>
      </c>
    </row>
    <row r="906" spans="1:9" x14ac:dyDescent="0.3">
      <c r="A906" t="s">
        <v>74</v>
      </c>
      <c r="B906" t="s">
        <v>17</v>
      </c>
      <c r="C906">
        <v>1956</v>
      </c>
      <c r="E906" t="s">
        <v>9</v>
      </c>
      <c r="I906" t="s">
        <v>9</v>
      </c>
    </row>
    <row r="907" spans="1:9" x14ac:dyDescent="0.3">
      <c r="A907" t="s">
        <v>74</v>
      </c>
      <c r="B907" t="s">
        <v>18</v>
      </c>
      <c r="C907">
        <v>1956</v>
      </c>
      <c r="E907" t="s">
        <v>9</v>
      </c>
      <c r="I907" t="s">
        <v>9</v>
      </c>
    </row>
    <row r="908" spans="1:9" x14ac:dyDescent="0.3">
      <c r="A908" t="s">
        <v>74</v>
      </c>
      <c r="B908" t="s">
        <v>14</v>
      </c>
      <c r="C908">
        <v>1956</v>
      </c>
      <c r="E908" t="s">
        <v>9</v>
      </c>
      <c r="I908" t="s">
        <v>9</v>
      </c>
    </row>
    <row r="909" spans="1:9" x14ac:dyDescent="0.3">
      <c r="A909" t="s">
        <v>74</v>
      </c>
      <c r="B909" t="s">
        <v>13</v>
      </c>
      <c r="C909">
        <v>1956</v>
      </c>
      <c r="E909" t="s">
        <v>9</v>
      </c>
      <c r="I909" t="s">
        <v>9</v>
      </c>
    </row>
    <row r="910" spans="1:9" x14ac:dyDescent="0.3">
      <c r="A910" t="s">
        <v>74</v>
      </c>
      <c r="B910" t="s">
        <v>16</v>
      </c>
      <c r="C910">
        <v>1956</v>
      </c>
      <c r="E910" t="s">
        <v>9</v>
      </c>
      <c r="I910" t="s">
        <v>9</v>
      </c>
    </row>
    <row r="911" spans="1:9" x14ac:dyDescent="0.3">
      <c r="A911" t="s">
        <v>74</v>
      </c>
      <c r="B911" t="s">
        <v>15</v>
      </c>
      <c r="C911">
        <v>1956</v>
      </c>
      <c r="E911" t="s">
        <v>9</v>
      </c>
      <c r="I911" t="s">
        <v>9</v>
      </c>
    </row>
    <row r="912" spans="1:9" x14ac:dyDescent="0.3">
      <c r="A912" t="s">
        <v>74</v>
      </c>
      <c r="B912" t="s">
        <v>146</v>
      </c>
      <c r="C912">
        <v>1956</v>
      </c>
      <c r="E912" t="s">
        <v>9</v>
      </c>
      <c r="I912" t="s">
        <v>9</v>
      </c>
    </row>
    <row r="913" spans="1:9" x14ac:dyDescent="0.3">
      <c r="A913" t="s">
        <v>74</v>
      </c>
      <c r="B913" t="s">
        <v>144</v>
      </c>
      <c r="C913">
        <v>1956</v>
      </c>
      <c r="E913" t="s">
        <v>9</v>
      </c>
      <c r="I913" t="s">
        <v>9</v>
      </c>
    </row>
    <row r="914" spans="1:9" x14ac:dyDescent="0.3">
      <c r="A914" t="s">
        <v>74</v>
      </c>
      <c r="B914" t="s">
        <v>139</v>
      </c>
      <c r="C914">
        <v>1956</v>
      </c>
      <c r="E914" t="s">
        <v>9</v>
      </c>
      <c r="I914" t="s">
        <v>9</v>
      </c>
    </row>
    <row r="915" spans="1:9" x14ac:dyDescent="0.3">
      <c r="A915" t="s">
        <v>74</v>
      </c>
      <c r="B915" t="s">
        <v>12</v>
      </c>
      <c r="C915">
        <v>1956</v>
      </c>
      <c r="E915" t="s">
        <v>9</v>
      </c>
      <c r="I915" t="s">
        <v>9</v>
      </c>
    </row>
    <row r="916" spans="1:9" x14ac:dyDescent="0.3">
      <c r="A916" t="s">
        <v>74</v>
      </c>
      <c r="B916" t="s">
        <v>145</v>
      </c>
      <c r="C916">
        <v>1956</v>
      </c>
      <c r="E916" t="s">
        <v>9</v>
      </c>
      <c r="I916" t="s">
        <v>9</v>
      </c>
    </row>
    <row r="917" spans="1:9" x14ac:dyDescent="0.3">
      <c r="A917" t="s">
        <v>74</v>
      </c>
      <c r="B917" t="s">
        <v>19</v>
      </c>
      <c r="C917">
        <v>1956</v>
      </c>
      <c r="E917" t="s">
        <v>9</v>
      </c>
      <c r="I917" t="s">
        <v>9</v>
      </c>
    </row>
    <row r="918" spans="1:9" x14ac:dyDescent="0.3">
      <c r="A918" t="s">
        <v>74</v>
      </c>
      <c r="B918" t="s">
        <v>20</v>
      </c>
      <c r="C918">
        <v>1956</v>
      </c>
      <c r="E918" t="s">
        <v>9</v>
      </c>
      <c r="I918" t="s">
        <v>9</v>
      </c>
    </row>
    <row r="919" spans="1:9" x14ac:dyDescent="0.3">
      <c r="A919" t="s">
        <v>74</v>
      </c>
      <c r="B919" t="s">
        <v>21</v>
      </c>
      <c r="C919">
        <v>1956</v>
      </c>
      <c r="E919" t="s">
        <v>9</v>
      </c>
      <c r="I919" t="s">
        <v>9</v>
      </c>
    </row>
    <row r="920" spans="1:9" x14ac:dyDescent="0.3">
      <c r="A920" t="s">
        <v>75</v>
      </c>
      <c r="B920" t="s">
        <v>8</v>
      </c>
      <c r="C920">
        <v>1956</v>
      </c>
      <c r="E920" t="s">
        <v>9</v>
      </c>
      <c r="I920" t="s">
        <v>9</v>
      </c>
    </row>
    <row r="921" spans="1:9" x14ac:dyDescent="0.3">
      <c r="A921" t="s">
        <v>75</v>
      </c>
      <c r="B921" t="s">
        <v>10</v>
      </c>
      <c r="C921">
        <v>1956</v>
      </c>
      <c r="E921" t="s">
        <v>9</v>
      </c>
      <c r="I921" t="s">
        <v>9</v>
      </c>
    </row>
    <row r="922" spans="1:9" x14ac:dyDescent="0.3">
      <c r="A922" t="s">
        <v>75</v>
      </c>
      <c r="B922" t="s">
        <v>11</v>
      </c>
      <c r="C922">
        <v>1956</v>
      </c>
      <c r="E922" t="s">
        <v>9</v>
      </c>
      <c r="I922" t="s">
        <v>9</v>
      </c>
    </row>
    <row r="923" spans="1:9" x14ac:dyDescent="0.3">
      <c r="A923" t="s">
        <v>75</v>
      </c>
      <c r="B923" t="s">
        <v>17</v>
      </c>
      <c r="C923">
        <v>1956</v>
      </c>
      <c r="E923" t="s">
        <v>9</v>
      </c>
      <c r="I923" t="s">
        <v>9</v>
      </c>
    </row>
    <row r="924" spans="1:9" x14ac:dyDescent="0.3">
      <c r="A924" t="s">
        <v>75</v>
      </c>
      <c r="B924" t="s">
        <v>18</v>
      </c>
      <c r="C924">
        <v>1956</v>
      </c>
      <c r="E924" t="s">
        <v>9</v>
      </c>
      <c r="I924" t="s">
        <v>9</v>
      </c>
    </row>
    <row r="925" spans="1:9" x14ac:dyDescent="0.3">
      <c r="A925" t="s">
        <v>75</v>
      </c>
      <c r="B925" t="s">
        <v>14</v>
      </c>
      <c r="C925">
        <v>1956</v>
      </c>
      <c r="E925" t="s">
        <v>9</v>
      </c>
      <c r="I925" t="s">
        <v>9</v>
      </c>
    </row>
    <row r="926" spans="1:9" x14ac:dyDescent="0.3">
      <c r="A926" t="s">
        <v>75</v>
      </c>
      <c r="B926" t="s">
        <v>13</v>
      </c>
      <c r="C926">
        <v>1956</v>
      </c>
      <c r="E926" t="s">
        <v>9</v>
      </c>
      <c r="I926" t="s">
        <v>9</v>
      </c>
    </row>
    <row r="927" spans="1:9" x14ac:dyDescent="0.3">
      <c r="A927" t="s">
        <v>75</v>
      </c>
      <c r="B927" t="s">
        <v>16</v>
      </c>
      <c r="C927">
        <v>1956</v>
      </c>
      <c r="E927" t="s">
        <v>9</v>
      </c>
      <c r="I927" t="s">
        <v>9</v>
      </c>
    </row>
    <row r="928" spans="1:9" x14ac:dyDescent="0.3">
      <c r="A928" t="s">
        <v>75</v>
      </c>
      <c r="B928" t="s">
        <v>15</v>
      </c>
      <c r="C928">
        <v>1956</v>
      </c>
      <c r="E928" t="s">
        <v>9</v>
      </c>
      <c r="I928" t="s">
        <v>9</v>
      </c>
    </row>
    <row r="929" spans="1:9" x14ac:dyDescent="0.3">
      <c r="A929" t="s">
        <v>75</v>
      </c>
      <c r="B929" t="s">
        <v>146</v>
      </c>
      <c r="C929">
        <v>1956</v>
      </c>
      <c r="E929" t="s">
        <v>9</v>
      </c>
      <c r="I929" t="s">
        <v>9</v>
      </c>
    </row>
    <row r="930" spans="1:9" x14ac:dyDescent="0.3">
      <c r="A930" t="s">
        <v>75</v>
      </c>
      <c r="B930" t="s">
        <v>144</v>
      </c>
      <c r="C930">
        <v>1956</v>
      </c>
      <c r="E930" t="s">
        <v>9</v>
      </c>
      <c r="I930" t="s">
        <v>9</v>
      </c>
    </row>
    <row r="931" spans="1:9" x14ac:dyDescent="0.3">
      <c r="A931" t="s">
        <v>75</v>
      </c>
      <c r="B931" t="s">
        <v>139</v>
      </c>
      <c r="C931">
        <v>1956</v>
      </c>
      <c r="E931" t="s">
        <v>9</v>
      </c>
      <c r="I931" t="s">
        <v>9</v>
      </c>
    </row>
    <row r="932" spans="1:9" x14ac:dyDescent="0.3">
      <c r="A932" t="s">
        <v>75</v>
      </c>
      <c r="B932" t="s">
        <v>12</v>
      </c>
      <c r="C932">
        <v>1956</v>
      </c>
      <c r="E932" t="s">
        <v>9</v>
      </c>
      <c r="I932" t="s">
        <v>9</v>
      </c>
    </row>
    <row r="933" spans="1:9" x14ac:dyDescent="0.3">
      <c r="A933" t="s">
        <v>75</v>
      </c>
      <c r="B933" t="s">
        <v>145</v>
      </c>
      <c r="C933">
        <v>1956</v>
      </c>
      <c r="E933" t="s">
        <v>9</v>
      </c>
      <c r="I933" t="s">
        <v>9</v>
      </c>
    </row>
    <row r="934" spans="1:9" x14ac:dyDescent="0.3">
      <c r="A934" t="s">
        <v>75</v>
      </c>
      <c r="B934" t="s">
        <v>19</v>
      </c>
      <c r="C934">
        <v>1956</v>
      </c>
      <c r="E934" t="s">
        <v>9</v>
      </c>
      <c r="I934" t="s">
        <v>9</v>
      </c>
    </row>
    <row r="935" spans="1:9" x14ac:dyDescent="0.3">
      <c r="A935" t="s">
        <v>75</v>
      </c>
      <c r="B935" t="s">
        <v>20</v>
      </c>
      <c r="C935">
        <v>1956</v>
      </c>
      <c r="E935" t="s">
        <v>9</v>
      </c>
      <c r="I935" t="s">
        <v>9</v>
      </c>
    </row>
    <row r="936" spans="1:9" x14ac:dyDescent="0.3">
      <c r="A936" t="s">
        <v>75</v>
      </c>
      <c r="B936" t="s">
        <v>21</v>
      </c>
      <c r="C936">
        <v>1956</v>
      </c>
      <c r="E936" t="s">
        <v>9</v>
      </c>
      <c r="I936" t="s">
        <v>9</v>
      </c>
    </row>
    <row r="937" spans="1:9" x14ac:dyDescent="0.3">
      <c r="A937" t="s">
        <v>76</v>
      </c>
      <c r="B937" t="s">
        <v>8</v>
      </c>
      <c r="C937">
        <v>1956</v>
      </c>
      <c r="E937" t="s">
        <v>9</v>
      </c>
      <c r="I937" t="s">
        <v>9</v>
      </c>
    </row>
    <row r="938" spans="1:9" x14ac:dyDescent="0.3">
      <c r="A938" t="s">
        <v>76</v>
      </c>
      <c r="B938" t="s">
        <v>10</v>
      </c>
      <c r="C938">
        <v>1956</v>
      </c>
      <c r="E938" t="s">
        <v>9</v>
      </c>
      <c r="I938" t="s">
        <v>9</v>
      </c>
    </row>
    <row r="939" spans="1:9" x14ac:dyDescent="0.3">
      <c r="A939" t="s">
        <v>76</v>
      </c>
      <c r="B939" t="s">
        <v>11</v>
      </c>
      <c r="C939">
        <v>1956</v>
      </c>
      <c r="E939" t="s">
        <v>9</v>
      </c>
      <c r="I939" t="s">
        <v>9</v>
      </c>
    </row>
    <row r="940" spans="1:9" x14ac:dyDescent="0.3">
      <c r="A940" t="s">
        <v>76</v>
      </c>
      <c r="B940" t="s">
        <v>17</v>
      </c>
      <c r="C940">
        <v>1956</v>
      </c>
      <c r="E940" t="s">
        <v>9</v>
      </c>
      <c r="I940" t="s">
        <v>9</v>
      </c>
    </row>
    <row r="941" spans="1:9" x14ac:dyDescent="0.3">
      <c r="A941" t="s">
        <v>76</v>
      </c>
      <c r="B941" t="s">
        <v>18</v>
      </c>
      <c r="C941">
        <v>1956</v>
      </c>
      <c r="E941" t="s">
        <v>9</v>
      </c>
      <c r="I941" t="s">
        <v>9</v>
      </c>
    </row>
    <row r="942" spans="1:9" x14ac:dyDescent="0.3">
      <c r="A942" t="s">
        <v>76</v>
      </c>
      <c r="B942" t="s">
        <v>14</v>
      </c>
      <c r="C942">
        <v>1956</v>
      </c>
      <c r="E942" t="s">
        <v>9</v>
      </c>
      <c r="I942" t="s">
        <v>9</v>
      </c>
    </row>
    <row r="943" spans="1:9" x14ac:dyDescent="0.3">
      <c r="A943" t="s">
        <v>76</v>
      </c>
      <c r="B943" t="s">
        <v>13</v>
      </c>
      <c r="C943">
        <v>1956</v>
      </c>
      <c r="E943" t="s">
        <v>9</v>
      </c>
      <c r="I943" t="s">
        <v>9</v>
      </c>
    </row>
    <row r="944" spans="1:9" x14ac:dyDescent="0.3">
      <c r="A944" t="s">
        <v>76</v>
      </c>
      <c r="B944" t="s">
        <v>16</v>
      </c>
      <c r="C944">
        <v>1956</v>
      </c>
      <c r="E944" t="s">
        <v>9</v>
      </c>
      <c r="I944" t="s">
        <v>9</v>
      </c>
    </row>
    <row r="945" spans="1:9" x14ac:dyDescent="0.3">
      <c r="A945" t="s">
        <v>76</v>
      </c>
      <c r="B945" t="s">
        <v>15</v>
      </c>
      <c r="C945">
        <v>1956</v>
      </c>
      <c r="E945" t="s">
        <v>9</v>
      </c>
      <c r="I945" t="s">
        <v>9</v>
      </c>
    </row>
    <row r="946" spans="1:9" x14ac:dyDescent="0.3">
      <c r="A946" t="s">
        <v>76</v>
      </c>
      <c r="B946" t="s">
        <v>146</v>
      </c>
      <c r="C946">
        <v>1956</v>
      </c>
      <c r="E946" t="s">
        <v>9</v>
      </c>
      <c r="I946" t="s">
        <v>9</v>
      </c>
    </row>
    <row r="947" spans="1:9" x14ac:dyDescent="0.3">
      <c r="A947" t="s">
        <v>76</v>
      </c>
      <c r="B947" t="s">
        <v>144</v>
      </c>
      <c r="C947">
        <v>1956</v>
      </c>
      <c r="E947" t="s">
        <v>9</v>
      </c>
      <c r="I947" t="s">
        <v>9</v>
      </c>
    </row>
    <row r="948" spans="1:9" x14ac:dyDescent="0.3">
      <c r="A948" t="s">
        <v>76</v>
      </c>
      <c r="B948" t="s">
        <v>139</v>
      </c>
      <c r="C948">
        <v>1956</v>
      </c>
      <c r="E948" t="s">
        <v>9</v>
      </c>
      <c r="I948" t="s">
        <v>9</v>
      </c>
    </row>
    <row r="949" spans="1:9" x14ac:dyDescent="0.3">
      <c r="A949" t="s">
        <v>76</v>
      </c>
      <c r="B949" t="s">
        <v>12</v>
      </c>
      <c r="C949">
        <v>1956</v>
      </c>
      <c r="E949" t="s">
        <v>9</v>
      </c>
      <c r="I949" t="s">
        <v>9</v>
      </c>
    </row>
    <row r="950" spans="1:9" x14ac:dyDescent="0.3">
      <c r="A950" t="s">
        <v>76</v>
      </c>
      <c r="B950" t="s">
        <v>145</v>
      </c>
      <c r="C950">
        <v>1956</v>
      </c>
      <c r="E950" t="s">
        <v>9</v>
      </c>
      <c r="I950" t="s">
        <v>9</v>
      </c>
    </row>
    <row r="951" spans="1:9" x14ac:dyDescent="0.3">
      <c r="A951" t="s">
        <v>76</v>
      </c>
      <c r="B951" t="s">
        <v>19</v>
      </c>
      <c r="C951">
        <v>1956</v>
      </c>
      <c r="E951" t="s">
        <v>9</v>
      </c>
      <c r="I951" t="s">
        <v>9</v>
      </c>
    </row>
    <row r="952" spans="1:9" x14ac:dyDescent="0.3">
      <c r="A952" t="s">
        <v>76</v>
      </c>
      <c r="B952" t="s">
        <v>20</v>
      </c>
      <c r="C952">
        <v>1956</v>
      </c>
      <c r="E952" t="s">
        <v>9</v>
      </c>
      <c r="I952" t="s">
        <v>9</v>
      </c>
    </row>
    <row r="953" spans="1:9" x14ac:dyDescent="0.3">
      <c r="A953" t="s">
        <v>76</v>
      </c>
      <c r="B953" t="s">
        <v>21</v>
      </c>
      <c r="C953">
        <v>1956</v>
      </c>
      <c r="E953" t="s">
        <v>9</v>
      </c>
      <c r="I953" t="s">
        <v>9</v>
      </c>
    </row>
    <row r="954" spans="1:9" x14ac:dyDescent="0.3">
      <c r="A954" t="s">
        <v>77</v>
      </c>
      <c r="B954" t="s">
        <v>8</v>
      </c>
      <c r="C954">
        <v>1956</v>
      </c>
      <c r="E954" t="s">
        <v>9</v>
      </c>
      <c r="I954" t="s">
        <v>9</v>
      </c>
    </row>
    <row r="955" spans="1:9" x14ac:dyDescent="0.3">
      <c r="A955" t="s">
        <v>77</v>
      </c>
      <c r="B955" t="s">
        <v>10</v>
      </c>
      <c r="C955">
        <v>1956</v>
      </c>
      <c r="E955" t="s">
        <v>9</v>
      </c>
      <c r="I955" t="s">
        <v>9</v>
      </c>
    </row>
    <row r="956" spans="1:9" x14ac:dyDescent="0.3">
      <c r="A956" t="s">
        <v>77</v>
      </c>
      <c r="B956" t="s">
        <v>11</v>
      </c>
      <c r="C956">
        <v>1956</v>
      </c>
      <c r="E956" t="s">
        <v>9</v>
      </c>
      <c r="I956" t="s">
        <v>9</v>
      </c>
    </row>
    <row r="957" spans="1:9" x14ac:dyDescent="0.3">
      <c r="A957" t="s">
        <v>77</v>
      </c>
      <c r="B957" t="s">
        <v>17</v>
      </c>
      <c r="C957">
        <v>1956</v>
      </c>
      <c r="E957" t="s">
        <v>9</v>
      </c>
      <c r="I957" t="s">
        <v>9</v>
      </c>
    </row>
    <row r="958" spans="1:9" x14ac:dyDescent="0.3">
      <c r="A958" t="s">
        <v>77</v>
      </c>
      <c r="B958" t="s">
        <v>18</v>
      </c>
      <c r="C958">
        <v>1956</v>
      </c>
      <c r="E958" t="s">
        <v>9</v>
      </c>
      <c r="I958" t="s">
        <v>9</v>
      </c>
    </row>
    <row r="959" spans="1:9" x14ac:dyDescent="0.3">
      <c r="A959" t="s">
        <v>77</v>
      </c>
      <c r="B959" t="s">
        <v>14</v>
      </c>
      <c r="C959">
        <v>1956</v>
      </c>
      <c r="E959" t="s">
        <v>9</v>
      </c>
      <c r="I959" t="s">
        <v>9</v>
      </c>
    </row>
    <row r="960" spans="1:9" x14ac:dyDescent="0.3">
      <c r="A960" t="s">
        <v>77</v>
      </c>
      <c r="B960" t="s">
        <v>13</v>
      </c>
      <c r="C960">
        <v>1956</v>
      </c>
      <c r="E960" t="s">
        <v>9</v>
      </c>
      <c r="I960" t="s">
        <v>9</v>
      </c>
    </row>
    <row r="961" spans="1:9" x14ac:dyDescent="0.3">
      <c r="A961" t="s">
        <v>77</v>
      </c>
      <c r="B961" t="s">
        <v>16</v>
      </c>
      <c r="C961">
        <v>1956</v>
      </c>
      <c r="E961" t="s">
        <v>9</v>
      </c>
      <c r="I961" t="s">
        <v>9</v>
      </c>
    </row>
    <row r="962" spans="1:9" x14ac:dyDescent="0.3">
      <c r="A962" t="s">
        <v>77</v>
      </c>
      <c r="B962" t="s">
        <v>15</v>
      </c>
      <c r="C962">
        <v>1956</v>
      </c>
      <c r="E962" t="s">
        <v>9</v>
      </c>
      <c r="I962" t="s">
        <v>9</v>
      </c>
    </row>
    <row r="963" spans="1:9" x14ac:dyDescent="0.3">
      <c r="A963" t="s">
        <v>77</v>
      </c>
      <c r="B963" t="s">
        <v>146</v>
      </c>
      <c r="C963">
        <v>1956</v>
      </c>
      <c r="E963" t="s">
        <v>9</v>
      </c>
      <c r="I963" t="s">
        <v>9</v>
      </c>
    </row>
    <row r="964" spans="1:9" x14ac:dyDescent="0.3">
      <c r="A964" t="s">
        <v>77</v>
      </c>
      <c r="B964" t="s">
        <v>144</v>
      </c>
      <c r="C964">
        <v>1956</v>
      </c>
      <c r="E964" t="s">
        <v>9</v>
      </c>
      <c r="I964" t="s">
        <v>9</v>
      </c>
    </row>
    <row r="965" spans="1:9" x14ac:dyDescent="0.3">
      <c r="A965" t="s">
        <v>77</v>
      </c>
      <c r="B965" t="s">
        <v>139</v>
      </c>
      <c r="C965">
        <v>1956</v>
      </c>
      <c r="E965" t="s">
        <v>9</v>
      </c>
      <c r="I965" t="s">
        <v>9</v>
      </c>
    </row>
    <row r="966" spans="1:9" x14ac:dyDescent="0.3">
      <c r="A966" t="s">
        <v>77</v>
      </c>
      <c r="B966" t="s">
        <v>12</v>
      </c>
      <c r="C966">
        <v>1956</v>
      </c>
      <c r="E966" t="s">
        <v>9</v>
      </c>
      <c r="I966" t="s">
        <v>9</v>
      </c>
    </row>
    <row r="967" spans="1:9" x14ac:dyDescent="0.3">
      <c r="A967" t="s">
        <v>77</v>
      </c>
      <c r="B967" t="s">
        <v>145</v>
      </c>
      <c r="C967">
        <v>1956</v>
      </c>
      <c r="E967" t="s">
        <v>9</v>
      </c>
      <c r="I967" t="s">
        <v>9</v>
      </c>
    </row>
    <row r="968" spans="1:9" x14ac:dyDescent="0.3">
      <c r="A968" t="s">
        <v>77</v>
      </c>
      <c r="B968" t="s">
        <v>19</v>
      </c>
      <c r="C968">
        <v>1956</v>
      </c>
      <c r="E968" t="s">
        <v>9</v>
      </c>
      <c r="I968" t="s">
        <v>9</v>
      </c>
    </row>
    <row r="969" spans="1:9" x14ac:dyDescent="0.3">
      <c r="A969" t="s">
        <v>77</v>
      </c>
      <c r="B969" t="s">
        <v>20</v>
      </c>
      <c r="C969">
        <v>1956</v>
      </c>
      <c r="E969" t="s">
        <v>9</v>
      </c>
      <c r="I969" t="s">
        <v>9</v>
      </c>
    </row>
    <row r="970" spans="1:9" x14ac:dyDescent="0.3">
      <c r="A970" t="s">
        <v>77</v>
      </c>
      <c r="B970" t="s">
        <v>21</v>
      </c>
      <c r="C970">
        <v>1956</v>
      </c>
      <c r="E970" t="s">
        <v>9</v>
      </c>
      <c r="I970" t="s">
        <v>9</v>
      </c>
    </row>
    <row r="971" spans="1:9" x14ac:dyDescent="0.3">
      <c r="A971" t="s">
        <v>78</v>
      </c>
      <c r="B971" t="s">
        <v>8</v>
      </c>
      <c r="C971">
        <v>1956</v>
      </c>
      <c r="E971" t="s">
        <v>9</v>
      </c>
      <c r="I971" t="s">
        <v>9</v>
      </c>
    </row>
    <row r="972" spans="1:9" x14ac:dyDescent="0.3">
      <c r="A972" t="s">
        <v>78</v>
      </c>
      <c r="B972" t="s">
        <v>10</v>
      </c>
      <c r="C972">
        <v>1956</v>
      </c>
      <c r="E972" t="s">
        <v>9</v>
      </c>
      <c r="I972" t="s">
        <v>9</v>
      </c>
    </row>
    <row r="973" spans="1:9" x14ac:dyDescent="0.3">
      <c r="A973" t="s">
        <v>78</v>
      </c>
      <c r="B973" t="s">
        <v>11</v>
      </c>
      <c r="C973">
        <v>1956</v>
      </c>
      <c r="E973" t="s">
        <v>9</v>
      </c>
      <c r="I973" t="s">
        <v>9</v>
      </c>
    </row>
    <row r="974" spans="1:9" x14ac:dyDescent="0.3">
      <c r="A974" t="s">
        <v>78</v>
      </c>
      <c r="B974" t="s">
        <v>17</v>
      </c>
      <c r="C974">
        <v>1956</v>
      </c>
      <c r="E974" t="s">
        <v>9</v>
      </c>
      <c r="I974" t="s">
        <v>9</v>
      </c>
    </row>
    <row r="975" spans="1:9" x14ac:dyDescent="0.3">
      <c r="A975" t="s">
        <v>78</v>
      </c>
      <c r="B975" t="s">
        <v>18</v>
      </c>
      <c r="C975">
        <v>1956</v>
      </c>
      <c r="E975" t="s">
        <v>9</v>
      </c>
      <c r="I975" t="s">
        <v>9</v>
      </c>
    </row>
    <row r="976" spans="1:9" x14ac:dyDescent="0.3">
      <c r="A976" t="s">
        <v>78</v>
      </c>
      <c r="B976" t="s">
        <v>14</v>
      </c>
      <c r="C976">
        <v>1956</v>
      </c>
      <c r="E976" t="s">
        <v>9</v>
      </c>
      <c r="I976" t="s">
        <v>9</v>
      </c>
    </row>
    <row r="977" spans="1:9" x14ac:dyDescent="0.3">
      <c r="A977" t="s">
        <v>78</v>
      </c>
      <c r="B977" t="s">
        <v>13</v>
      </c>
      <c r="C977">
        <v>1956</v>
      </c>
      <c r="E977" t="s">
        <v>9</v>
      </c>
      <c r="I977" t="s">
        <v>9</v>
      </c>
    </row>
    <row r="978" spans="1:9" x14ac:dyDescent="0.3">
      <c r="A978" t="s">
        <v>78</v>
      </c>
      <c r="B978" t="s">
        <v>16</v>
      </c>
      <c r="C978">
        <v>1956</v>
      </c>
      <c r="E978" t="s">
        <v>9</v>
      </c>
      <c r="I978" t="s">
        <v>9</v>
      </c>
    </row>
    <row r="979" spans="1:9" x14ac:dyDescent="0.3">
      <c r="A979" t="s">
        <v>78</v>
      </c>
      <c r="B979" t="s">
        <v>15</v>
      </c>
      <c r="C979">
        <v>1956</v>
      </c>
      <c r="E979" t="s">
        <v>9</v>
      </c>
      <c r="I979" t="s">
        <v>9</v>
      </c>
    </row>
    <row r="980" spans="1:9" x14ac:dyDescent="0.3">
      <c r="A980" t="s">
        <v>78</v>
      </c>
      <c r="B980" t="s">
        <v>146</v>
      </c>
      <c r="C980">
        <v>1956</v>
      </c>
      <c r="E980" t="s">
        <v>9</v>
      </c>
      <c r="I980" t="s">
        <v>9</v>
      </c>
    </row>
    <row r="981" spans="1:9" x14ac:dyDescent="0.3">
      <c r="A981" t="s">
        <v>78</v>
      </c>
      <c r="B981" t="s">
        <v>144</v>
      </c>
      <c r="C981">
        <v>1956</v>
      </c>
      <c r="E981" t="s">
        <v>9</v>
      </c>
      <c r="I981" t="s">
        <v>9</v>
      </c>
    </row>
    <row r="982" spans="1:9" x14ac:dyDescent="0.3">
      <c r="A982" t="s">
        <v>78</v>
      </c>
      <c r="B982" t="s">
        <v>139</v>
      </c>
      <c r="C982">
        <v>1956</v>
      </c>
      <c r="E982" t="s">
        <v>9</v>
      </c>
      <c r="I982" t="s">
        <v>9</v>
      </c>
    </row>
    <row r="983" spans="1:9" x14ac:dyDescent="0.3">
      <c r="A983" t="s">
        <v>78</v>
      </c>
      <c r="B983" t="s">
        <v>12</v>
      </c>
      <c r="C983">
        <v>1956</v>
      </c>
      <c r="E983" t="s">
        <v>9</v>
      </c>
      <c r="I983" t="s">
        <v>9</v>
      </c>
    </row>
    <row r="984" spans="1:9" x14ac:dyDescent="0.3">
      <c r="A984" t="s">
        <v>78</v>
      </c>
      <c r="B984" t="s">
        <v>145</v>
      </c>
      <c r="C984">
        <v>1956</v>
      </c>
      <c r="E984" t="s">
        <v>9</v>
      </c>
      <c r="I984" t="s">
        <v>9</v>
      </c>
    </row>
    <row r="985" spans="1:9" x14ac:dyDescent="0.3">
      <c r="A985" t="s">
        <v>78</v>
      </c>
      <c r="B985" t="s">
        <v>19</v>
      </c>
      <c r="C985">
        <v>1956</v>
      </c>
      <c r="E985" t="s">
        <v>9</v>
      </c>
      <c r="I985" t="s">
        <v>9</v>
      </c>
    </row>
    <row r="986" spans="1:9" x14ac:dyDescent="0.3">
      <c r="A986" t="s">
        <v>78</v>
      </c>
      <c r="B986" t="s">
        <v>20</v>
      </c>
      <c r="C986">
        <v>1956</v>
      </c>
      <c r="E986" t="s">
        <v>9</v>
      </c>
      <c r="I986" t="s">
        <v>9</v>
      </c>
    </row>
    <row r="987" spans="1:9" x14ac:dyDescent="0.3">
      <c r="A987" t="s">
        <v>78</v>
      </c>
      <c r="B987" t="s">
        <v>21</v>
      </c>
      <c r="C987">
        <v>1956</v>
      </c>
      <c r="E987" t="s">
        <v>9</v>
      </c>
      <c r="I987" t="s">
        <v>9</v>
      </c>
    </row>
    <row r="988" spans="1:9" x14ac:dyDescent="0.3">
      <c r="A988" t="s">
        <v>79</v>
      </c>
      <c r="B988" t="s">
        <v>8</v>
      </c>
      <c r="C988">
        <v>1956</v>
      </c>
      <c r="E988" t="s">
        <v>9</v>
      </c>
      <c r="I988" t="s">
        <v>9</v>
      </c>
    </row>
    <row r="989" spans="1:9" x14ac:dyDescent="0.3">
      <c r="A989" t="s">
        <v>79</v>
      </c>
      <c r="B989" t="s">
        <v>10</v>
      </c>
      <c r="C989">
        <v>1956</v>
      </c>
      <c r="E989" t="s">
        <v>9</v>
      </c>
      <c r="I989" t="s">
        <v>9</v>
      </c>
    </row>
    <row r="990" spans="1:9" x14ac:dyDescent="0.3">
      <c r="A990" t="s">
        <v>79</v>
      </c>
      <c r="B990" t="s">
        <v>11</v>
      </c>
      <c r="C990">
        <v>1956</v>
      </c>
      <c r="E990" t="s">
        <v>9</v>
      </c>
      <c r="I990" t="s">
        <v>9</v>
      </c>
    </row>
    <row r="991" spans="1:9" x14ac:dyDescent="0.3">
      <c r="A991" t="s">
        <v>79</v>
      </c>
      <c r="B991" t="s">
        <v>17</v>
      </c>
      <c r="C991">
        <v>1956</v>
      </c>
      <c r="E991" t="s">
        <v>9</v>
      </c>
      <c r="I991" t="s">
        <v>9</v>
      </c>
    </row>
    <row r="992" spans="1:9" x14ac:dyDescent="0.3">
      <c r="A992" t="s">
        <v>79</v>
      </c>
      <c r="B992" t="s">
        <v>18</v>
      </c>
      <c r="C992">
        <v>1956</v>
      </c>
      <c r="E992" t="s">
        <v>9</v>
      </c>
      <c r="I992" t="s">
        <v>9</v>
      </c>
    </row>
    <row r="993" spans="1:9" x14ac:dyDescent="0.3">
      <c r="A993" t="s">
        <v>79</v>
      </c>
      <c r="B993" t="s">
        <v>14</v>
      </c>
      <c r="C993">
        <v>1956</v>
      </c>
      <c r="E993" t="s">
        <v>9</v>
      </c>
      <c r="I993" t="s">
        <v>9</v>
      </c>
    </row>
    <row r="994" spans="1:9" x14ac:dyDescent="0.3">
      <c r="A994" t="s">
        <v>79</v>
      </c>
      <c r="B994" t="s">
        <v>13</v>
      </c>
      <c r="C994">
        <v>1956</v>
      </c>
      <c r="E994" t="s">
        <v>9</v>
      </c>
      <c r="I994" t="s">
        <v>9</v>
      </c>
    </row>
    <row r="995" spans="1:9" x14ac:dyDescent="0.3">
      <c r="A995" t="s">
        <v>79</v>
      </c>
      <c r="B995" t="s">
        <v>16</v>
      </c>
      <c r="C995">
        <v>1956</v>
      </c>
      <c r="E995" t="s">
        <v>9</v>
      </c>
      <c r="I995" t="s">
        <v>9</v>
      </c>
    </row>
    <row r="996" spans="1:9" x14ac:dyDescent="0.3">
      <c r="A996" t="s">
        <v>79</v>
      </c>
      <c r="B996" t="s">
        <v>15</v>
      </c>
      <c r="C996">
        <v>1956</v>
      </c>
      <c r="E996" t="s">
        <v>9</v>
      </c>
      <c r="I996" t="s">
        <v>9</v>
      </c>
    </row>
    <row r="997" spans="1:9" x14ac:dyDescent="0.3">
      <c r="A997" t="s">
        <v>79</v>
      </c>
      <c r="B997" t="s">
        <v>146</v>
      </c>
      <c r="C997">
        <v>1956</v>
      </c>
      <c r="E997" t="s">
        <v>9</v>
      </c>
      <c r="I997" t="s">
        <v>9</v>
      </c>
    </row>
    <row r="998" spans="1:9" x14ac:dyDescent="0.3">
      <c r="A998" t="s">
        <v>79</v>
      </c>
      <c r="B998" t="s">
        <v>144</v>
      </c>
      <c r="C998">
        <v>1956</v>
      </c>
      <c r="E998" t="s">
        <v>9</v>
      </c>
      <c r="I998" t="s">
        <v>9</v>
      </c>
    </row>
    <row r="999" spans="1:9" x14ac:dyDescent="0.3">
      <c r="A999" t="s">
        <v>79</v>
      </c>
      <c r="B999" t="s">
        <v>139</v>
      </c>
      <c r="C999">
        <v>1956</v>
      </c>
      <c r="E999" t="s">
        <v>9</v>
      </c>
      <c r="I999" t="s">
        <v>9</v>
      </c>
    </row>
    <row r="1000" spans="1:9" x14ac:dyDescent="0.3">
      <c r="A1000" t="s">
        <v>79</v>
      </c>
      <c r="B1000" t="s">
        <v>12</v>
      </c>
      <c r="C1000">
        <v>1956</v>
      </c>
      <c r="E1000" t="s">
        <v>9</v>
      </c>
      <c r="I1000" t="s">
        <v>9</v>
      </c>
    </row>
    <row r="1001" spans="1:9" x14ac:dyDescent="0.3">
      <c r="A1001" t="s">
        <v>79</v>
      </c>
      <c r="B1001" t="s">
        <v>145</v>
      </c>
      <c r="C1001">
        <v>1956</v>
      </c>
      <c r="E1001" t="s">
        <v>9</v>
      </c>
      <c r="I1001" t="s">
        <v>9</v>
      </c>
    </row>
    <row r="1002" spans="1:9" x14ac:dyDescent="0.3">
      <c r="A1002" t="s">
        <v>79</v>
      </c>
      <c r="B1002" t="s">
        <v>19</v>
      </c>
      <c r="C1002">
        <v>1956</v>
      </c>
      <c r="E1002" t="s">
        <v>9</v>
      </c>
      <c r="I1002" t="s">
        <v>9</v>
      </c>
    </row>
    <row r="1003" spans="1:9" x14ac:dyDescent="0.3">
      <c r="A1003" t="s">
        <v>79</v>
      </c>
      <c r="B1003" t="s">
        <v>20</v>
      </c>
      <c r="C1003">
        <v>1956</v>
      </c>
      <c r="E1003" t="s">
        <v>9</v>
      </c>
      <c r="I1003" t="s">
        <v>9</v>
      </c>
    </row>
    <row r="1004" spans="1:9" x14ac:dyDescent="0.3">
      <c r="A1004" t="s">
        <v>79</v>
      </c>
      <c r="B1004" t="s">
        <v>21</v>
      </c>
      <c r="C1004">
        <v>1956</v>
      </c>
      <c r="E1004" t="s">
        <v>9</v>
      </c>
      <c r="I1004" t="s">
        <v>9</v>
      </c>
    </row>
    <row r="1005" spans="1:9" x14ac:dyDescent="0.3">
      <c r="A1005" t="s">
        <v>80</v>
      </c>
      <c r="B1005" t="s">
        <v>8</v>
      </c>
      <c r="C1005">
        <v>1956</v>
      </c>
      <c r="E1005" t="s">
        <v>9</v>
      </c>
      <c r="I1005" t="s">
        <v>9</v>
      </c>
    </row>
    <row r="1006" spans="1:9" x14ac:dyDescent="0.3">
      <c r="A1006" t="s">
        <v>80</v>
      </c>
      <c r="B1006" t="s">
        <v>10</v>
      </c>
      <c r="C1006">
        <v>1956</v>
      </c>
      <c r="E1006" t="s">
        <v>9</v>
      </c>
      <c r="I1006" t="s">
        <v>9</v>
      </c>
    </row>
    <row r="1007" spans="1:9" x14ac:dyDescent="0.3">
      <c r="A1007" t="s">
        <v>80</v>
      </c>
      <c r="B1007" t="s">
        <v>11</v>
      </c>
      <c r="C1007">
        <v>1956</v>
      </c>
      <c r="E1007" t="s">
        <v>9</v>
      </c>
      <c r="I1007" t="s">
        <v>9</v>
      </c>
    </row>
    <row r="1008" spans="1:9" x14ac:dyDescent="0.3">
      <c r="A1008" t="s">
        <v>80</v>
      </c>
      <c r="B1008" t="s">
        <v>17</v>
      </c>
      <c r="C1008">
        <v>1956</v>
      </c>
      <c r="E1008" t="s">
        <v>9</v>
      </c>
      <c r="I1008" t="s">
        <v>9</v>
      </c>
    </row>
    <row r="1009" spans="1:9" x14ac:dyDescent="0.3">
      <c r="A1009" t="s">
        <v>80</v>
      </c>
      <c r="B1009" t="s">
        <v>18</v>
      </c>
      <c r="C1009">
        <v>1956</v>
      </c>
      <c r="E1009" t="s">
        <v>9</v>
      </c>
      <c r="I1009" t="s">
        <v>9</v>
      </c>
    </row>
    <row r="1010" spans="1:9" x14ac:dyDescent="0.3">
      <c r="A1010" t="s">
        <v>80</v>
      </c>
      <c r="B1010" t="s">
        <v>14</v>
      </c>
      <c r="C1010">
        <v>1956</v>
      </c>
      <c r="E1010" t="s">
        <v>9</v>
      </c>
      <c r="I1010" t="s">
        <v>9</v>
      </c>
    </row>
    <row r="1011" spans="1:9" x14ac:dyDescent="0.3">
      <c r="A1011" t="s">
        <v>80</v>
      </c>
      <c r="B1011" t="s">
        <v>13</v>
      </c>
      <c r="C1011">
        <v>1956</v>
      </c>
      <c r="E1011" t="s">
        <v>9</v>
      </c>
      <c r="I1011" t="s">
        <v>9</v>
      </c>
    </row>
    <row r="1012" spans="1:9" x14ac:dyDescent="0.3">
      <c r="A1012" t="s">
        <v>80</v>
      </c>
      <c r="B1012" t="s">
        <v>16</v>
      </c>
      <c r="C1012">
        <v>1956</v>
      </c>
      <c r="E1012" t="s">
        <v>9</v>
      </c>
      <c r="I1012" t="s">
        <v>9</v>
      </c>
    </row>
    <row r="1013" spans="1:9" x14ac:dyDescent="0.3">
      <c r="A1013" t="s">
        <v>80</v>
      </c>
      <c r="B1013" t="s">
        <v>15</v>
      </c>
      <c r="C1013">
        <v>1956</v>
      </c>
      <c r="E1013" t="s">
        <v>9</v>
      </c>
      <c r="I1013" t="s">
        <v>9</v>
      </c>
    </row>
    <row r="1014" spans="1:9" x14ac:dyDescent="0.3">
      <c r="A1014" t="s">
        <v>80</v>
      </c>
      <c r="B1014" t="s">
        <v>146</v>
      </c>
      <c r="C1014">
        <v>1956</v>
      </c>
      <c r="E1014" t="s">
        <v>9</v>
      </c>
      <c r="I1014" t="s">
        <v>9</v>
      </c>
    </row>
    <row r="1015" spans="1:9" x14ac:dyDescent="0.3">
      <c r="A1015" t="s">
        <v>80</v>
      </c>
      <c r="B1015" t="s">
        <v>144</v>
      </c>
      <c r="C1015">
        <v>1956</v>
      </c>
      <c r="E1015" t="s">
        <v>9</v>
      </c>
      <c r="I1015" t="s">
        <v>9</v>
      </c>
    </row>
    <row r="1016" spans="1:9" x14ac:dyDescent="0.3">
      <c r="A1016" t="s">
        <v>80</v>
      </c>
      <c r="B1016" t="s">
        <v>139</v>
      </c>
      <c r="C1016">
        <v>1956</v>
      </c>
      <c r="E1016" t="s">
        <v>9</v>
      </c>
      <c r="I1016" t="s">
        <v>9</v>
      </c>
    </row>
    <row r="1017" spans="1:9" x14ac:dyDescent="0.3">
      <c r="A1017" t="s">
        <v>80</v>
      </c>
      <c r="B1017" t="s">
        <v>12</v>
      </c>
      <c r="C1017">
        <v>1956</v>
      </c>
      <c r="E1017" t="s">
        <v>9</v>
      </c>
      <c r="I1017" t="s">
        <v>9</v>
      </c>
    </row>
    <row r="1018" spans="1:9" x14ac:dyDescent="0.3">
      <c r="A1018" t="s">
        <v>80</v>
      </c>
      <c r="B1018" t="s">
        <v>145</v>
      </c>
      <c r="C1018">
        <v>1956</v>
      </c>
      <c r="E1018" t="s">
        <v>9</v>
      </c>
      <c r="I1018" t="s">
        <v>9</v>
      </c>
    </row>
    <row r="1019" spans="1:9" x14ac:dyDescent="0.3">
      <c r="A1019" t="s">
        <v>80</v>
      </c>
      <c r="B1019" t="s">
        <v>19</v>
      </c>
      <c r="C1019">
        <v>1956</v>
      </c>
      <c r="E1019" t="s">
        <v>9</v>
      </c>
      <c r="I1019" t="s">
        <v>9</v>
      </c>
    </row>
    <row r="1020" spans="1:9" x14ac:dyDescent="0.3">
      <c r="A1020" t="s">
        <v>80</v>
      </c>
      <c r="B1020" t="s">
        <v>20</v>
      </c>
      <c r="C1020">
        <v>1956</v>
      </c>
      <c r="E1020" t="s">
        <v>9</v>
      </c>
      <c r="I1020" t="s">
        <v>9</v>
      </c>
    </row>
    <row r="1021" spans="1:9" x14ac:dyDescent="0.3">
      <c r="A1021" t="s">
        <v>80</v>
      </c>
      <c r="B1021" t="s">
        <v>21</v>
      </c>
      <c r="C1021">
        <v>1956</v>
      </c>
      <c r="E1021" t="s">
        <v>9</v>
      </c>
      <c r="I1021" t="s">
        <v>9</v>
      </c>
    </row>
    <row r="1022" spans="1:9" x14ac:dyDescent="0.3">
      <c r="A1022" t="s">
        <v>81</v>
      </c>
      <c r="B1022" t="s">
        <v>8</v>
      </c>
      <c r="C1022">
        <v>1956</v>
      </c>
      <c r="E1022" t="s">
        <v>9</v>
      </c>
      <c r="I1022" t="s">
        <v>9</v>
      </c>
    </row>
    <row r="1023" spans="1:9" x14ac:dyDescent="0.3">
      <c r="A1023" t="s">
        <v>81</v>
      </c>
      <c r="B1023" t="s">
        <v>10</v>
      </c>
      <c r="C1023">
        <v>1956</v>
      </c>
      <c r="E1023" t="s">
        <v>9</v>
      </c>
      <c r="I1023" t="s">
        <v>9</v>
      </c>
    </row>
    <row r="1024" spans="1:9" x14ac:dyDescent="0.3">
      <c r="A1024" t="s">
        <v>81</v>
      </c>
      <c r="B1024" t="s">
        <v>11</v>
      </c>
      <c r="C1024">
        <v>1956</v>
      </c>
      <c r="E1024" t="s">
        <v>9</v>
      </c>
      <c r="I1024" t="s">
        <v>9</v>
      </c>
    </row>
    <row r="1025" spans="1:9" x14ac:dyDescent="0.3">
      <c r="A1025" t="s">
        <v>81</v>
      </c>
      <c r="B1025" t="s">
        <v>17</v>
      </c>
      <c r="C1025">
        <v>1956</v>
      </c>
      <c r="E1025" t="s">
        <v>9</v>
      </c>
      <c r="I1025" t="s">
        <v>9</v>
      </c>
    </row>
    <row r="1026" spans="1:9" x14ac:dyDescent="0.3">
      <c r="A1026" t="s">
        <v>81</v>
      </c>
      <c r="B1026" t="s">
        <v>18</v>
      </c>
      <c r="C1026">
        <v>1956</v>
      </c>
      <c r="E1026" t="s">
        <v>9</v>
      </c>
      <c r="I1026" t="s">
        <v>9</v>
      </c>
    </row>
    <row r="1027" spans="1:9" x14ac:dyDescent="0.3">
      <c r="A1027" t="s">
        <v>81</v>
      </c>
      <c r="B1027" t="s">
        <v>14</v>
      </c>
      <c r="C1027">
        <v>1956</v>
      </c>
      <c r="E1027" t="s">
        <v>9</v>
      </c>
      <c r="I1027" t="s">
        <v>9</v>
      </c>
    </row>
    <row r="1028" spans="1:9" x14ac:dyDescent="0.3">
      <c r="A1028" t="s">
        <v>81</v>
      </c>
      <c r="B1028" t="s">
        <v>13</v>
      </c>
      <c r="C1028">
        <v>1956</v>
      </c>
      <c r="E1028" t="s">
        <v>9</v>
      </c>
      <c r="I1028" t="s">
        <v>9</v>
      </c>
    </row>
    <row r="1029" spans="1:9" x14ac:dyDescent="0.3">
      <c r="A1029" t="s">
        <v>81</v>
      </c>
      <c r="B1029" t="s">
        <v>16</v>
      </c>
      <c r="C1029">
        <v>1956</v>
      </c>
      <c r="E1029" t="s">
        <v>9</v>
      </c>
      <c r="I1029" t="s">
        <v>9</v>
      </c>
    </row>
    <row r="1030" spans="1:9" x14ac:dyDescent="0.3">
      <c r="A1030" t="s">
        <v>81</v>
      </c>
      <c r="B1030" t="s">
        <v>15</v>
      </c>
      <c r="C1030">
        <v>1956</v>
      </c>
      <c r="E1030" t="s">
        <v>9</v>
      </c>
      <c r="I1030" t="s">
        <v>9</v>
      </c>
    </row>
    <row r="1031" spans="1:9" x14ac:dyDescent="0.3">
      <c r="A1031" t="s">
        <v>81</v>
      </c>
      <c r="B1031" t="s">
        <v>146</v>
      </c>
      <c r="C1031">
        <v>1956</v>
      </c>
      <c r="E1031" t="s">
        <v>9</v>
      </c>
      <c r="I1031" t="s">
        <v>9</v>
      </c>
    </row>
    <row r="1032" spans="1:9" x14ac:dyDescent="0.3">
      <c r="A1032" t="s">
        <v>81</v>
      </c>
      <c r="B1032" t="s">
        <v>144</v>
      </c>
      <c r="C1032">
        <v>1956</v>
      </c>
      <c r="E1032" t="s">
        <v>9</v>
      </c>
      <c r="I1032" t="s">
        <v>9</v>
      </c>
    </row>
    <row r="1033" spans="1:9" x14ac:dyDescent="0.3">
      <c r="A1033" t="s">
        <v>81</v>
      </c>
      <c r="B1033" t="s">
        <v>139</v>
      </c>
      <c r="C1033">
        <v>1956</v>
      </c>
      <c r="E1033" t="s">
        <v>9</v>
      </c>
      <c r="I1033" t="s">
        <v>9</v>
      </c>
    </row>
    <row r="1034" spans="1:9" x14ac:dyDescent="0.3">
      <c r="A1034" t="s">
        <v>81</v>
      </c>
      <c r="B1034" t="s">
        <v>12</v>
      </c>
      <c r="C1034">
        <v>1956</v>
      </c>
      <c r="E1034" t="s">
        <v>9</v>
      </c>
      <c r="I1034" t="s">
        <v>9</v>
      </c>
    </row>
    <row r="1035" spans="1:9" x14ac:dyDescent="0.3">
      <c r="A1035" t="s">
        <v>81</v>
      </c>
      <c r="B1035" t="s">
        <v>145</v>
      </c>
      <c r="C1035">
        <v>1956</v>
      </c>
      <c r="E1035" t="s">
        <v>9</v>
      </c>
      <c r="I1035" t="s">
        <v>9</v>
      </c>
    </row>
    <row r="1036" spans="1:9" x14ac:dyDescent="0.3">
      <c r="A1036" t="s">
        <v>81</v>
      </c>
      <c r="B1036" t="s">
        <v>19</v>
      </c>
      <c r="C1036">
        <v>1956</v>
      </c>
      <c r="E1036" t="s">
        <v>9</v>
      </c>
      <c r="I1036" t="s">
        <v>9</v>
      </c>
    </row>
    <row r="1037" spans="1:9" x14ac:dyDescent="0.3">
      <c r="A1037" t="s">
        <v>81</v>
      </c>
      <c r="B1037" t="s">
        <v>20</v>
      </c>
      <c r="C1037">
        <v>1956</v>
      </c>
      <c r="E1037" t="s">
        <v>9</v>
      </c>
      <c r="I1037" t="s">
        <v>9</v>
      </c>
    </row>
    <row r="1038" spans="1:9" x14ac:dyDescent="0.3">
      <c r="A1038" t="s">
        <v>81</v>
      </c>
      <c r="B1038" t="s">
        <v>21</v>
      </c>
      <c r="C1038">
        <v>1956</v>
      </c>
      <c r="E1038" t="s">
        <v>9</v>
      </c>
      <c r="I1038" t="s">
        <v>9</v>
      </c>
    </row>
    <row r="1039" spans="1:9" x14ac:dyDescent="0.3">
      <c r="A1039" t="s">
        <v>82</v>
      </c>
      <c r="B1039" t="s">
        <v>8</v>
      </c>
      <c r="C1039">
        <v>1956</v>
      </c>
      <c r="E1039" t="s">
        <v>9</v>
      </c>
      <c r="I1039" t="s">
        <v>9</v>
      </c>
    </row>
    <row r="1040" spans="1:9" x14ac:dyDescent="0.3">
      <c r="A1040" t="s">
        <v>82</v>
      </c>
      <c r="B1040" t="s">
        <v>10</v>
      </c>
      <c r="C1040">
        <v>1956</v>
      </c>
      <c r="E1040" t="s">
        <v>9</v>
      </c>
      <c r="I1040" t="s">
        <v>9</v>
      </c>
    </row>
    <row r="1041" spans="1:9" x14ac:dyDescent="0.3">
      <c r="A1041" t="s">
        <v>82</v>
      </c>
      <c r="B1041" t="s">
        <v>11</v>
      </c>
      <c r="C1041">
        <v>1956</v>
      </c>
      <c r="E1041" t="s">
        <v>9</v>
      </c>
      <c r="I1041" t="s">
        <v>9</v>
      </c>
    </row>
    <row r="1042" spans="1:9" x14ac:dyDescent="0.3">
      <c r="A1042" t="s">
        <v>82</v>
      </c>
      <c r="B1042" t="s">
        <v>17</v>
      </c>
      <c r="C1042">
        <v>1956</v>
      </c>
      <c r="E1042" t="s">
        <v>9</v>
      </c>
      <c r="I1042" t="s">
        <v>9</v>
      </c>
    </row>
    <row r="1043" spans="1:9" x14ac:dyDescent="0.3">
      <c r="A1043" t="s">
        <v>82</v>
      </c>
      <c r="B1043" t="s">
        <v>18</v>
      </c>
      <c r="C1043">
        <v>1956</v>
      </c>
      <c r="E1043" t="s">
        <v>9</v>
      </c>
      <c r="I1043" t="s">
        <v>9</v>
      </c>
    </row>
    <row r="1044" spans="1:9" x14ac:dyDescent="0.3">
      <c r="A1044" t="s">
        <v>82</v>
      </c>
      <c r="B1044" t="s">
        <v>14</v>
      </c>
      <c r="C1044">
        <v>1956</v>
      </c>
      <c r="E1044" t="s">
        <v>9</v>
      </c>
      <c r="I1044" t="s">
        <v>9</v>
      </c>
    </row>
    <row r="1045" spans="1:9" x14ac:dyDescent="0.3">
      <c r="A1045" t="s">
        <v>82</v>
      </c>
      <c r="B1045" t="s">
        <v>13</v>
      </c>
      <c r="C1045">
        <v>1956</v>
      </c>
      <c r="E1045" t="s">
        <v>9</v>
      </c>
      <c r="I1045" t="s">
        <v>9</v>
      </c>
    </row>
    <row r="1046" spans="1:9" x14ac:dyDescent="0.3">
      <c r="A1046" t="s">
        <v>82</v>
      </c>
      <c r="B1046" t="s">
        <v>16</v>
      </c>
      <c r="C1046">
        <v>1956</v>
      </c>
      <c r="E1046" t="s">
        <v>9</v>
      </c>
      <c r="I1046" t="s">
        <v>9</v>
      </c>
    </row>
    <row r="1047" spans="1:9" x14ac:dyDescent="0.3">
      <c r="A1047" t="s">
        <v>82</v>
      </c>
      <c r="B1047" t="s">
        <v>15</v>
      </c>
      <c r="C1047">
        <v>1956</v>
      </c>
      <c r="E1047" t="s">
        <v>9</v>
      </c>
      <c r="I1047" t="s">
        <v>9</v>
      </c>
    </row>
    <row r="1048" spans="1:9" x14ac:dyDescent="0.3">
      <c r="A1048" t="s">
        <v>82</v>
      </c>
      <c r="B1048" t="s">
        <v>146</v>
      </c>
      <c r="C1048">
        <v>1956</v>
      </c>
      <c r="E1048" t="s">
        <v>9</v>
      </c>
      <c r="I1048" t="s">
        <v>9</v>
      </c>
    </row>
    <row r="1049" spans="1:9" x14ac:dyDescent="0.3">
      <c r="A1049" t="s">
        <v>82</v>
      </c>
      <c r="B1049" t="s">
        <v>144</v>
      </c>
      <c r="C1049">
        <v>1956</v>
      </c>
      <c r="E1049" t="s">
        <v>9</v>
      </c>
      <c r="I1049" t="s">
        <v>9</v>
      </c>
    </row>
    <row r="1050" spans="1:9" x14ac:dyDescent="0.3">
      <c r="A1050" t="s">
        <v>82</v>
      </c>
      <c r="B1050" t="s">
        <v>139</v>
      </c>
      <c r="C1050">
        <v>1956</v>
      </c>
      <c r="E1050" t="s">
        <v>9</v>
      </c>
      <c r="I1050" t="s">
        <v>9</v>
      </c>
    </row>
    <row r="1051" spans="1:9" x14ac:dyDescent="0.3">
      <c r="A1051" t="s">
        <v>82</v>
      </c>
      <c r="B1051" t="s">
        <v>12</v>
      </c>
      <c r="C1051">
        <v>1956</v>
      </c>
      <c r="E1051" t="s">
        <v>9</v>
      </c>
      <c r="I1051" t="s">
        <v>9</v>
      </c>
    </row>
    <row r="1052" spans="1:9" x14ac:dyDescent="0.3">
      <c r="A1052" t="s">
        <v>82</v>
      </c>
      <c r="B1052" t="s">
        <v>145</v>
      </c>
      <c r="C1052">
        <v>1956</v>
      </c>
      <c r="E1052" t="s">
        <v>9</v>
      </c>
      <c r="I1052" t="s">
        <v>9</v>
      </c>
    </row>
    <row r="1053" spans="1:9" x14ac:dyDescent="0.3">
      <c r="A1053" t="s">
        <v>82</v>
      </c>
      <c r="B1053" t="s">
        <v>19</v>
      </c>
      <c r="C1053">
        <v>1956</v>
      </c>
      <c r="E1053" t="s">
        <v>9</v>
      </c>
      <c r="I1053" t="s">
        <v>9</v>
      </c>
    </row>
    <row r="1054" spans="1:9" x14ac:dyDescent="0.3">
      <c r="A1054" t="s">
        <v>82</v>
      </c>
      <c r="B1054" t="s">
        <v>20</v>
      </c>
      <c r="C1054">
        <v>1956</v>
      </c>
      <c r="E1054" t="s">
        <v>9</v>
      </c>
      <c r="I1054" t="s">
        <v>9</v>
      </c>
    </row>
    <row r="1055" spans="1:9" x14ac:dyDescent="0.3">
      <c r="A1055" t="s">
        <v>82</v>
      </c>
      <c r="B1055" t="s">
        <v>21</v>
      </c>
      <c r="C1055">
        <v>1956</v>
      </c>
      <c r="E1055" t="s">
        <v>9</v>
      </c>
      <c r="I1055" t="s">
        <v>9</v>
      </c>
    </row>
    <row r="1056" spans="1:9" x14ac:dyDescent="0.3">
      <c r="A1056" t="s">
        <v>83</v>
      </c>
      <c r="B1056" t="s">
        <v>8</v>
      </c>
      <c r="C1056">
        <v>1956</v>
      </c>
      <c r="E1056" t="s">
        <v>9</v>
      </c>
      <c r="I1056" t="s">
        <v>9</v>
      </c>
    </row>
    <row r="1057" spans="1:9" x14ac:dyDescent="0.3">
      <c r="A1057" t="s">
        <v>83</v>
      </c>
      <c r="B1057" t="s">
        <v>10</v>
      </c>
      <c r="C1057">
        <v>1956</v>
      </c>
      <c r="E1057" t="s">
        <v>9</v>
      </c>
      <c r="I1057" t="s">
        <v>9</v>
      </c>
    </row>
    <row r="1058" spans="1:9" x14ac:dyDescent="0.3">
      <c r="A1058" t="s">
        <v>83</v>
      </c>
      <c r="B1058" t="s">
        <v>11</v>
      </c>
      <c r="C1058">
        <v>1956</v>
      </c>
      <c r="E1058" t="s">
        <v>9</v>
      </c>
      <c r="I1058" t="s">
        <v>9</v>
      </c>
    </row>
    <row r="1059" spans="1:9" x14ac:dyDescent="0.3">
      <c r="A1059" t="s">
        <v>83</v>
      </c>
      <c r="B1059" t="s">
        <v>17</v>
      </c>
      <c r="C1059">
        <v>1956</v>
      </c>
      <c r="E1059" t="s">
        <v>9</v>
      </c>
      <c r="I1059" t="s">
        <v>9</v>
      </c>
    </row>
    <row r="1060" spans="1:9" x14ac:dyDescent="0.3">
      <c r="A1060" t="s">
        <v>83</v>
      </c>
      <c r="B1060" t="s">
        <v>18</v>
      </c>
      <c r="C1060">
        <v>1956</v>
      </c>
      <c r="E1060" t="s">
        <v>9</v>
      </c>
      <c r="I1060" t="s">
        <v>9</v>
      </c>
    </row>
    <row r="1061" spans="1:9" x14ac:dyDescent="0.3">
      <c r="A1061" t="s">
        <v>83</v>
      </c>
      <c r="B1061" t="s">
        <v>14</v>
      </c>
      <c r="C1061">
        <v>1956</v>
      </c>
      <c r="E1061" t="s">
        <v>9</v>
      </c>
      <c r="I1061" t="s">
        <v>9</v>
      </c>
    </row>
    <row r="1062" spans="1:9" x14ac:dyDescent="0.3">
      <c r="A1062" t="s">
        <v>83</v>
      </c>
      <c r="B1062" t="s">
        <v>13</v>
      </c>
      <c r="C1062">
        <v>1956</v>
      </c>
      <c r="E1062" t="s">
        <v>9</v>
      </c>
      <c r="I1062" t="s">
        <v>9</v>
      </c>
    </row>
    <row r="1063" spans="1:9" x14ac:dyDescent="0.3">
      <c r="A1063" t="s">
        <v>83</v>
      </c>
      <c r="B1063" t="s">
        <v>16</v>
      </c>
      <c r="C1063">
        <v>1956</v>
      </c>
      <c r="E1063" t="s">
        <v>9</v>
      </c>
      <c r="I1063" t="s">
        <v>9</v>
      </c>
    </row>
    <row r="1064" spans="1:9" x14ac:dyDescent="0.3">
      <c r="A1064" t="s">
        <v>83</v>
      </c>
      <c r="B1064" t="s">
        <v>15</v>
      </c>
      <c r="C1064">
        <v>1956</v>
      </c>
      <c r="E1064" t="s">
        <v>9</v>
      </c>
      <c r="I1064" t="s">
        <v>9</v>
      </c>
    </row>
    <row r="1065" spans="1:9" x14ac:dyDescent="0.3">
      <c r="A1065" t="s">
        <v>83</v>
      </c>
      <c r="B1065" t="s">
        <v>146</v>
      </c>
      <c r="C1065">
        <v>1956</v>
      </c>
      <c r="E1065" t="s">
        <v>9</v>
      </c>
      <c r="I1065" t="s">
        <v>9</v>
      </c>
    </row>
    <row r="1066" spans="1:9" x14ac:dyDescent="0.3">
      <c r="A1066" t="s">
        <v>83</v>
      </c>
      <c r="B1066" t="s">
        <v>144</v>
      </c>
      <c r="C1066">
        <v>1956</v>
      </c>
      <c r="E1066" t="s">
        <v>9</v>
      </c>
      <c r="I1066" t="s">
        <v>9</v>
      </c>
    </row>
    <row r="1067" spans="1:9" x14ac:dyDescent="0.3">
      <c r="A1067" t="s">
        <v>83</v>
      </c>
      <c r="B1067" t="s">
        <v>139</v>
      </c>
      <c r="C1067">
        <v>1956</v>
      </c>
      <c r="E1067" t="s">
        <v>9</v>
      </c>
      <c r="I1067" t="s">
        <v>9</v>
      </c>
    </row>
    <row r="1068" spans="1:9" x14ac:dyDescent="0.3">
      <c r="A1068" t="s">
        <v>83</v>
      </c>
      <c r="B1068" t="s">
        <v>12</v>
      </c>
      <c r="C1068">
        <v>1956</v>
      </c>
      <c r="E1068" t="s">
        <v>9</v>
      </c>
      <c r="I1068" t="s">
        <v>9</v>
      </c>
    </row>
    <row r="1069" spans="1:9" x14ac:dyDescent="0.3">
      <c r="A1069" t="s">
        <v>83</v>
      </c>
      <c r="B1069" t="s">
        <v>145</v>
      </c>
      <c r="C1069">
        <v>1956</v>
      </c>
      <c r="E1069" t="s">
        <v>9</v>
      </c>
      <c r="I1069" t="s">
        <v>9</v>
      </c>
    </row>
    <row r="1070" spans="1:9" x14ac:dyDescent="0.3">
      <c r="A1070" t="s">
        <v>83</v>
      </c>
      <c r="B1070" t="s">
        <v>19</v>
      </c>
      <c r="C1070">
        <v>1956</v>
      </c>
      <c r="E1070" t="s">
        <v>9</v>
      </c>
      <c r="I1070" t="s">
        <v>9</v>
      </c>
    </row>
    <row r="1071" spans="1:9" x14ac:dyDescent="0.3">
      <c r="A1071" t="s">
        <v>83</v>
      </c>
      <c r="B1071" t="s">
        <v>20</v>
      </c>
      <c r="C1071">
        <v>1956</v>
      </c>
      <c r="E1071" t="s">
        <v>9</v>
      </c>
      <c r="I1071" t="s">
        <v>9</v>
      </c>
    </row>
    <row r="1072" spans="1:9" x14ac:dyDescent="0.3">
      <c r="A1072" t="s">
        <v>83</v>
      </c>
      <c r="B1072" t="s">
        <v>21</v>
      </c>
      <c r="C1072">
        <v>1956</v>
      </c>
      <c r="E1072" t="s">
        <v>9</v>
      </c>
      <c r="I1072" t="s">
        <v>9</v>
      </c>
    </row>
    <row r="1073" spans="1:9" x14ac:dyDescent="0.3">
      <c r="A1073" t="s">
        <v>84</v>
      </c>
      <c r="B1073" t="s">
        <v>8</v>
      </c>
      <c r="C1073">
        <v>1956</v>
      </c>
      <c r="E1073" t="s">
        <v>9</v>
      </c>
      <c r="I1073" t="s">
        <v>9</v>
      </c>
    </row>
    <row r="1074" spans="1:9" x14ac:dyDescent="0.3">
      <c r="A1074" t="s">
        <v>84</v>
      </c>
      <c r="B1074" t="s">
        <v>10</v>
      </c>
      <c r="C1074">
        <v>1956</v>
      </c>
      <c r="E1074" t="s">
        <v>9</v>
      </c>
      <c r="I1074" t="s">
        <v>9</v>
      </c>
    </row>
    <row r="1075" spans="1:9" x14ac:dyDescent="0.3">
      <c r="A1075" t="s">
        <v>84</v>
      </c>
      <c r="B1075" t="s">
        <v>11</v>
      </c>
      <c r="C1075">
        <v>1956</v>
      </c>
      <c r="E1075" t="s">
        <v>9</v>
      </c>
      <c r="I1075" t="s">
        <v>9</v>
      </c>
    </row>
    <row r="1076" spans="1:9" x14ac:dyDescent="0.3">
      <c r="A1076" t="s">
        <v>84</v>
      </c>
      <c r="B1076" t="s">
        <v>17</v>
      </c>
      <c r="C1076">
        <v>1956</v>
      </c>
      <c r="E1076" t="s">
        <v>9</v>
      </c>
      <c r="I1076" t="s">
        <v>9</v>
      </c>
    </row>
    <row r="1077" spans="1:9" x14ac:dyDescent="0.3">
      <c r="A1077" t="s">
        <v>84</v>
      </c>
      <c r="B1077" t="s">
        <v>18</v>
      </c>
      <c r="C1077">
        <v>1956</v>
      </c>
      <c r="E1077" t="s">
        <v>9</v>
      </c>
      <c r="I1077" t="s">
        <v>9</v>
      </c>
    </row>
    <row r="1078" spans="1:9" x14ac:dyDescent="0.3">
      <c r="A1078" t="s">
        <v>84</v>
      </c>
      <c r="B1078" t="s">
        <v>14</v>
      </c>
      <c r="C1078">
        <v>1956</v>
      </c>
      <c r="E1078" t="s">
        <v>9</v>
      </c>
      <c r="I1078" t="s">
        <v>9</v>
      </c>
    </row>
    <row r="1079" spans="1:9" x14ac:dyDescent="0.3">
      <c r="A1079" t="s">
        <v>84</v>
      </c>
      <c r="B1079" t="s">
        <v>13</v>
      </c>
      <c r="C1079">
        <v>1956</v>
      </c>
      <c r="E1079" t="s">
        <v>9</v>
      </c>
      <c r="I1079" t="s">
        <v>9</v>
      </c>
    </row>
    <row r="1080" spans="1:9" x14ac:dyDescent="0.3">
      <c r="A1080" t="s">
        <v>84</v>
      </c>
      <c r="B1080" t="s">
        <v>16</v>
      </c>
      <c r="C1080">
        <v>1956</v>
      </c>
      <c r="E1080" t="s">
        <v>9</v>
      </c>
      <c r="I1080" t="s">
        <v>9</v>
      </c>
    </row>
    <row r="1081" spans="1:9" x14ac:dyDescent="0.3">
      <c r="A1081" t="s">
        <v>84</v>
      </c>
      <c r="B1081" t="s">
        <v>15</v>
      </c>
      <c r="C1081">
        <v>1956</v>
      </c>
      <c r="E1081" t="s">
        <v>9</v>
      </c>
      <c r="I1081" t="s">
        <v>9</v>
      </c>
    </row>
    <row r="1082" spans="1:9" x14ac:dyDescent="0.3">
      <c r="A1082" t="s">
        <v>84</v>
      </c>
      <c r="B1082" t="s">
        <v>146</v>
      </c>
      <c r="C1082">
        <v>1956</v>
      </c>
      <c r="E1082" t="s">
        <v>9</v>
      </c>
      <c r="I1082" t="s">
        <v>9</v>
      </c>
    </row>
    <row r="1083" spans="1:9" x14ac:dyDescent="0.3">
      <c r="A1083" t="s">
        <v>84</v>
      </c>
      <c r="B1083" t="s">
        <v>144</v>
      </c>
      <c r="C1083">
        <v>1956</v>
      </c>
      <c r="E1083" t="s">
        <v>9</v>
      </c>
      <c r="I1083" t="s">
        <v>9</v>
      </c>
    </row>
    <row r="1084" spans="1:9" x14ac:dyDescent="0.3">
      <c r="A1084" t="s">
        <v>84</v>
      </c>
      <c r="B1084" t="s">
        <v>139</v>
      </c>
      <c r="C1084">
        <v>1956</v>
      </c>
      <c r="E1084" t="s">
        <v>9</v>
      </c>
      <c r="I1084" t="s">
        <v>9</v>
      </c>
    </row>
    <row r="1085" spans="1:9" x14ac:dyDescent="0.3">
      <c r="A1085" t="s">
        <v>84</v>
      </c>
      <c r="B1085" t="s">
        <v>12</v>
      </c>
      <c r="C1085">
        <v>1956</v>
      </c>
      <c r="E1085" t="s">
        <v>9</v>
      </c>
      <c r="I1085" t="s">
        <v>9</v>
      </c>
    </row>
    <row r="1086" spans="1:9" x14ac:dyDescent="0.3">
      <c r="A1086" t="s">
        <v>84</v>
      </c>
      <c r="B1086" t="s">
        <v>145</v>
      </c>
      <c r="C1086">
        <v>1956</v>
      </c>
      <c r="E1086" t="s">
        <v>9</v>
      </c>
      <c r="I1086" t="s">
        <v>9</v>
      </c>
    </row>
    <row r="1087" spans="1:9" x14ac:dyDescent="0.3">
      <c r="A1087" t="s">
        <v>84</v>
      </c>
      <c r="B1087" t="s">
        <v>19</v>
      </c>
      <c r="C1087">
        <v>1956</v>
      </c>
      <c r="E1087" t="s">
        <v>9</v>
      </c>
      <c r="I1087" t="s">
        <v>9</v>
      </c>
    </row>
    <row r="1088" spans="1:9" x14ac:dyDescent="0.3">
      <c r="A1088" t="s">
        <v>84</v>
      </c>
      <c r="B1088" t="s">
        <v>20</v>
      </c>
      <c r="C1088">
        <v>1956</v>
      </c>
      <c r="E1088" t="s">
        <v>9</v>
      </c>
      <c r="I1088" t="s">
        <v>9</v>
      </c>
    </row>
    <row r="1089" spans="1:9" x14ac:dyDescent="0.3">
      <c r="A1089" t="s">
        <v>84</v>
      </c>
      <c r="B1089" t="s">
        <v>21</v>
      </c>
      <c r="C1089">
        <v>1956</v>
      </c>
      <c r="E1089" t="s">
        <v>9</v>
      </c>
      <c r="I1089" t="s">
        <v>9</v>
      </c>
    </row>
    <row r="1090" spans="1:9" x14ac:dyDescent="0.3">
      <c r="A1090" t="s">
        <v>85</v>
      </c>
      <c r="B1090" t="s">
        <v>8</v>
      </c>
      <c r="C1090">
        <v>1956</v>
      </c>
      <c r="E1090" t="s">
        <v>9</v>
      </c>
      <c r="I1090" t="s">
        <v>9</v>
      </c>
    </row>
    <row r="1091" spans="1:9" x14ac:dyDescent="0.3">
      <c r="A1091" t="s">
        <v>85</v>
      </c>
      <c r="B1091" t="s">
        <v>10</v>
      </c>
      <c r="C1091">
        <v>1956</v>
      </c>
      <c r="E1091" t="s">
        <v>9</v>
      </c>
      <c r="I1091" t="s">
        <v>9</v>
      </c>
    </row>
    <row r="1092" spans="1:9" x14ac:dyDescent="0.3">
      <c r="A1092" t="s">
        <v>85</v>
      </c>
      <c r="B1092" t="s">
        <v>11</v>
      </c>
      <c r="C1092">
        <v>1956</v>
      </c>
      <c r="E1092" t="s">
        <v>9</v>
      </c>
      <c r="I1092" t="s">
        <v>9</v>
      </c>
    </row>
    <row r="1093" spans="1:9" x14ac:dyDescent="0.3">
      <c r="A1093" t="s">
        <v>85</v>
      </c>
      <c r="B1093" t="s">
        <v>17</v>
      </c>
      <c r="C1093">
        <v>1956</v>
      </c>
      <c r="E1093" t="s">
        <v>9</v>
      </c>
      <c r="I1093" t="s">
        <v>9</v>
      </c>
    </row>
    <row r="1094" spans="1:9" x14ac:dyDescent="0.3">
      <c r="A1094" t="s">
        <v>85</v>
      </c>
      <c r="B1094" t="s">
        <v>18</v>
      </c>
      <c r="C1094">
        <v>1956</v>
      </c>
      <c r="E1094" t="s">
        <v>9</v>
      </c>
      <c r="I1094" t="s">
        <v>9</v>
      </c>
    </row>
    <row r="1095" spans="1:9" x14ac:dyDescent="0.3">
      <c r="A1095" t="s">
        <v>85</v>
      </c>
      <c r="B1095" t="s">
        <v>14</v>
      </c>
      <c r="C1095">
        <v>1956</v>
      </c>
      <c r="E1095" t="s">
        <v>9</v>
      </c>
      <c r="I1095" t="s">
        <v>9</v>
      </c>
    </row>
    <row r="1096" spans="1:9" x14ac:dyDescent="0.3">
      <c r="A1096" t="s">
        <v>85</v>
      </c>
      <c r="B1096" t="s">
        <v>13</v>
      </c>
      <c r="C1096">
        <v>1956</v>
      </c>
      <c r="E1096" t="s">
        <v>9</v>
      </c>
      <c r="I1096" t="s">
        <v>9</v>
      </c>
    </row>
    <row r="1097" spans="1:9" x14ac:dyDescent="0.3">
      <c r="A1097" t="s">
        <v>85</v>
      </c>
      <c r="B1097" t="s">
        <v>16</v>
      </c>
      <c r="C1097">
        <v>1956</v>
      </c>
      <c r="E1097" t="s">
        <v>9</v>
      </c>
      <c r="I1097" t="s">
        <v>9</v>
      </c>
    </row>
    <row r="1098" spans="1:9" x14ac:dyDescent="0.3">
      <c r="A1098" t="s">
        <v>85</v>
      </c>
      <c r="B1098" t="s">
        <v>15</v>
      </c>
      <c r="C1098">
        <v>1956</v>
      </c>
      <c r="E1098" t="s">
        <v>9</v>
      </c>
      <c r="I1098" t="s">
        <v>9</v>
      </c>
    </row>
    <row r="1099" spans="1:9" x14ac:dyDescent="0.3">
      <c r="A1099" t="s">
        <v>85</v>
      </c>
      <c r="B1099" t="s">
        <v>146</v>
      </c>
      <c r="C1099">
        <v>1956</v>
      </c>
      <c r="E1099" t="s">
        <v>9</v>
      </c>
      <c r="I1099" t="s">
        <v>9</v>
      </c>
    </row>
    <row r="1100" spans="1:9" x14ac:dyDescent="0.3">
      <c r="A1100" t="s">
        <v>85</v>
      </c>
      <c r="B1100" t="s">
        <v>144</v>
      </c>
      <c r="C1100">
        <v>1956</v>
      </c>
      <c r="E1100" t="s">
        <v>9</v>
      </c>
      <c r="I1100" t="s">
        <v>9</v>
      </c>
    </row>
    <row r="1101" spans="1:9" x14ac:dyDescent="0.3">
      <c r="A1101" t="s">
        <v>85</v>
      </c>
      <c r="B1101" t="s">
        <v>139</v>
      </c>
      <c r="C1101">
        <v>1956</v>
      </c>
      <c r="E1101" t="s">
        <v>9</v>
      </c>
      <c r="I1101" t="s">
        <v>9</v>
      </c>
    </row>
    <row r="1102" spans="1:9" x14ac:dyDescent="0.3">
      <c r="A1102" t="s">
        <v>85</v>
      </c>
      <c r="B1102" t="s">
        <v>12</v>
      </c>
      <c r="C1102">
        <v>1956</v>
      </c>
      <c r="E1102" t="s">
        <v>9</v>
      </c>
      <c r="I1102" t="s">
        <v>9</v>
      </c>
    </row>
    <row r="1103" spans="1:9" x14ac:dyDescent="0.3">
      <c r="A1103" t="s">
        <v>85</v>
      </c>
      <c r="B1103" t="s">
        <v>145</v>
      </c>
      <c r="C1103">
        <v>1956</v>
      </c>
      <c r="E1103" t="s">
        <v>9</v>
      </c>
      <c r="I1103" t="s">
        <v>9</v>
      </c>
    </row>
    <row r="1104" spans="1:9" x14ac:dyDescent="0.3">
      <c r="A1104" t="s">
        <v>85</v>
      </c>
      <c r="B1104" t="s">
        <v>19</v>
      </c>
      <c r="C1104">
        <v>1956</v>
      </c>
      <c r="E1104" t="s">
        <v>9</v>
      </c>
      <c r="I1104" t="s">
        <v>9</v>
      </c>
    </row>
    <row r="1105" spans="1:9" x14ac:dyDescent="0.3">
      <c r="A1105" t="s">
        <v>85</v>
      </c>
      <c r="B1105" t="s">
        <v>20</v>
      </c>
      <c r="C1105">
        <v>1956</v>
      </c>
      <c r="E1105" t="s">
        <v>9</v>
      </c>
      <c r="I1105" t="s">
        <v>9</v>
      </c>
    </row>
    <row r="1106" spans="1:9" x14ac:dyDescent="0.3">
      <c r="A1106" t="s">
        <v>85</v>
      </c>
      <c r="B1106" t="s">
        <v>21</v>
      </c>
      <c r="C1106">
        <v>1956</v>
      </c>
      <c r="E1106" t="s">
        <v>9</v>
      </c>
      <c r="I1106" t="s">
        <v>9</v>
      </c>
    </row>
    <row r="1107" spans="1:9" x14ac:dyDescent="0.3">
      <c r="A1107" t="s">
        <v>86</v>
      </c>
      <c r="B1107" t="s">
        <v>8</v>
      </c>
      <c r="C1107">
        <v>1956</v>
      </c>
      <c r="E1107" t="s">
        <v>9</v>
      </c>
      <c r="I1107" t="s">
        <v>9</v>
      </c>
    </row>
    <row r="1108" spans="1:9" x14ac:dyDescent="0.3">
      <c r="A1108" t="s">
        <v>86</v>
      </c>
      <c r="B1108" t="s">
        <v>10</v>
      </c>
      <c r="C1108">
        <v>1956</v>
      </c>
      <c r="E1108" t="s">
        <v>9</v>
      </c>
      <c r="I1108" t="s">
        <v>9</v>
      </c>
    </row>
    <row r="1109" spans="1:9" x14ac:dyDescent="0.3">
      <c r="A1109" t="s">
        <v>86</v>
      </c>
      <c r="B1109" t="s">
        <v>11</v>
      </c>
      <c r="C1109">
        <v>1956</v>
      </c>
      <c r="E1109" t="s">
        <v>9</v>
      </c>
      <c r="I1109" t="s">
        <v>9</v>
      </c>
    </row>
    <row r="1110" spans="1:9" x14ac:dyDescent="0.3">
      <c r="A1110" t="s">
        <v>86</v>
      </c>
      <c r="B1110" t="s">
        <v>17</v>
      </c>
      <c r="C1110">
        <v>1956</v>
      </c>
      <c r="E1110" t="s">
        <v>9</v>
      </c>
      <c r="I1110" t="s">
        <v>9</v>
      </c>
    </row>
    <row r="1111" spans="1:9" x14ac:dyDescent="0.3">
      <c r="A1111" t="s">
        <v>86</v>
      </c>
      <c r="B1111" t="s">
        <v>18</v>
      </c>
      <c r="C1111">
        <v>1956</v>
      </c>
      <c r="E1111" t="s">
        <v>9</v>
      </c>
      <c r="I1111" t="s">
        <v>9</v>
      </c>
    </row>
    <row r="1112" spans="1:9" x14ac:dyDescent="0.3">
      <c r="A1112" t="s">
        <v>86</v>
      </c>
      <c r="B1112" t="s">
        <v>14</v>
      </c>
      <c r="C1112">
        <v>1956</v>
      </c>
      <c r="E1112" t="s">
        <v>9</v>
      </c>
      <c r="I1112" t="s">
        <v>9</v>
      </c>
    </row>
    <row r="1113" spans="1:9" x14ac:dyDescent="0.3">
      <c r="A1113" t="s">
        <v>86</v>
      </c>
      <c r="B1113" t="s">
        <v>13</v>
      </c>
      <c r="C1113">
        <v>1956</v>
      </c>
      <c r="E1113" t="s">
        <v>9</v>
      </c>
      <c r="I1113" t="s">
        <v>9</v>
      </c>
    </row>
    <row r="1114" spans="1:9" x14ac:dyDescent="0.3">
      <c r="A1114" t="s">
        <v>86</v>
      </c>
      <c r="B1114" t="s">
        <v>16</v>
      </c>
      <c r="C1114">
        <v>1956</v>
      </c>
      <c r="E1114" t="s">
        <v>9</v>
      </c>
      <c r="I1114" t="s">
        <v>9</v>
      </c>
    </row>
    <row r="1115" spans="1:9" x14ac:dyDescent="0.3">
      <c r="A1115" t="s">
        <v>86</v>
      </c>
      <c r="B1115" t="s">
        <v>15</v>
      </c>
      <c r="C1115">
        <v>1956</v>
      </c>
      <c r="E1115" t="s">
        <v>9</v>
      </c>
      <c r="I1115" t="s">
        <v>9</v>
      </c>
    </row>
    <row r="1116" spans="1:9" x14ac:dyDescent="0.3">
      <c r="A1116" t="s">
        <v>86</v>
      </c>
      <c r="B1116" t="s">
        <v>146</v>
      </c>
      <c r="C1116">
        <v>1956</v>
      </c>
      <c r="E1116" t="s">
        <v>9</v>
      </c>
      <c r="I1116" t="s">
        <v>9</v>
      </c>
    </row>
    <row r="1117" spans="1:9" x14ac:dyDescent="0.3">
      <c r="A1117" t="s">
        <v>86</v>
      </c>
      <c r="B1117" t="s">
        <v>144</v>
      </c>
      <c r="C1117">
        <v>1956</v>
      </c>
      <c r="E1117" t="s">
        <v>9</v>
      </c>
      <c r="I1117" t="s">
        <v>9</v>
      </c>
    </row>
    <row r="1118" spans="1:9" x14ac:dyDescent="0.3">
      <c r="A1118" t="s">
        <v>86</v>
      </c>
      <c r="B1118" t="s">
        <v>139</v>
      </c>
      <c r="C1118">
        <v>1956</v>
      </c>
      <c r="E1118" t="s">
        <v>9</v>
      </c>
      <c r="I1118" t="s">
        <v>9</v>
      </c>
    </row>
    <row r="1119" spans="1:9" x14ac:dyDescent="0.3">
      <c r="A1119" t="s">
        <v>86</v>
      </c>
      <c r="B1119" t="s">
        <v>12</v>
      </c>
      <c r="C1119">
        <v>1956</v>
      </c>
      <c r="E1119" t="s">
        <v>9</v>
      </c>
      <c r="I1119" t="s">
        <v>9</v>
      </c>
    </row>
    <row r="1120" spans="1:9" x14ac:dyDescent="0.3">
      <c r="A1120" t="s">
        <v>86</v>
      </c>
      <c r="B1120" t="s">
        <v>145</v>
      </c>
      <c r="C1120">
        <v>1956</v>
      </c>
      <c r="E1120" t="s">
        <v>9</v>
      </c>
      <c r="I1120" t="s">
        <v>9</v>
      </c>
    </row>
    <row r="1121" spans="1:9" x14ac:dyDescent="0.3">
      <c r="A1121" t="s">
        <v>86</v>
      </c>
      <c r="B1121" t="s">
        <v>19</v>
      </c>
      <c r="C1121">
        <v>1956</v>
      </c>
      <c r="E1121" t="s">
        <v>9</v>
      </c>
      <c r="I1121" t="s">
        <v>9</v>
      </c>
    </row>
    <row r="1122" spans="1:9" x14ac:dyDescent="0.3">
      <c r="A1122" t="s">
        <v>86</v>
      </c>
      <c r="B1122" t="s">
        <v>20</v>
      </c>
      <c r="C1122">
        <v>1956</v>
      </c>
      <c r="E1122" t="s">
        <v>9</v>
      </c>
      <c r="I1122" t="s">
        <v>9</v>
      </c>
    </row>
    <row r="1123" spans="1:9" x14ac:dyDescent="0.3">
      <c r="A1123" t="s">
        <v>86</v>
      </c>
      <c r="B1123" t="s">
        <v>21</v>
      </c>
      <c r="C1123">
        <v>1956</v>
      </c>
      <c r="E1123" t="s">
        <v>9</v>
      </c>
      <c r="I1123" t="s">
        <v>9</v>
      </c>
    </row>
    <row r="1124" spans="1:9" x14ac:dyDescent="0.3">
      <c r="A1124" t="s">
        <v>87</v>
      </c>
      <c r="B1124" t="s">
        <v>8</v>
      </c>
      <c r="C1124">
        <v>1956</v>
      </c>
      <c r="E1124" t="s">
        <v>9</v>
      </c>
      <c r="I1124" t="s">
        <v>9</v>
      </c>
    </row>
    <row r="1125" spans="1:9" x14ac:dyDescent="0.3">
      <c r="A1125" t="s">
        <v>87</v>
      </c>
      <c r="B1125" t="s">
        <v>10</v>
      </c>
      <c r="C1125">
        <v>1956</v>
      </c>
      <c r="E1125" t="s">
        <v>9</v>
      </c>
      <c r="I1125" t="s">
        <v>9</v>
      </c>
    </row>
    <row r="1126" spans="1:9" x14ac:dyDescent="0.3">
      <c r="A1126" t="s">
        <v>87</v>
      </c>
      <c r="B1126" t="s">
        <v>11</v>
      </c>
      <c r="C1126">
        <v>1956</v>
      </c>
      <c r="E1126" t="s">
        <v>9</v>
      </c>
      <c r="I1126" t="s">
        <v>9</v>
      </c>
    </row>
    <row r="1127" spans="1:9" x14ac:dyDescent="0.3">
      <c r="A1127" t="s">
        <v>87</v>
      </c>
      <c r="B1127" t="s">
        <v>17</v>
      </c>
      <c r="C1127">
        <v>1956</v>
      </c>
      <c r="E1127" t="s">
        <v>9</v>
      </c>
      <c r="I1127" t="s">
        <v>9</v>
      </c>
    </row>
    <row r="1128" spans="1:9" x14ac:dyDescent="0.3">
      <c r="A1128" t="s">
        <v>87</v>
      </c>
      <c r="B1128" t="s">
        <v>18</v>
      </c>
      <c r="C1128">
        <v>1956</v>
      </c>
      <c r="E1128" t="s">
        <v>9</v>
      </c>
      <c r="I1128" t="s">
        <v>9</v>
      </c>
    </row>
    <row r="1129" spans="1:9" x14ac:dyDescent="0.3">
      <c r="A1129" t="s">
        <v>87</v>
      </c>
      <c r="B1129" t="s">
        <v>14</v>
      </c>
      <c r="C1129">
        <v>1956</v>
      </c>
      <c r="E1129" t="s">
        <v>9</v>
      </c>
      <c r="I1129" t="s">
        <v>9</v>
      </c>
    </row>
    <row r="1130" spans="1:9" x14ac:dyDescent="0.3">
      <c r="A1130" t="s">
        <v>87</v>
      </c>
      <c r="B1130" t="s">
        <v>13</v>
      </c>
      <c r="C1130">
        <v>1956</v>
      </c>
      <c r="E1130" t="s">
        <v>9</v>
      </c>
      <c r="I1130" t="s">
        <v>9</v>
      </c>
    </row>
    <row r="1131" spans="1:9" x14ac:dyDescent="0.3">
      <c r="A1131" t="s">
        <v>87</v>
      </c>
      <c r="B1131" t="s">
        <v>16</v>
      </c>
      <c r="C1131">
        <v>1956</v>
      </c>
      <c r="E1131" t="s">
        <v>9</v>
      </c>
      <c r="I1131" t="s">
        <v>9</v>
      </c>
    </row>
    <row r="1132" spans="1:9" x14ac:dyDescent="0.3">
      <c r="A1132" t="s">
        <v>87</v>
      </c>
      <c r="B1132" t="s">
        <v>15</v>
      </c>
      <c r="C1132">
        <v>1956</v>
      </c>
      <c r="E1132" t="s">
        <v>9</v>
      </c>
      <c r="I1132" t="s">
        <v>9</v>
      </c>
    </row>
    <row r="1133" spans="1:9" x14ac:dyDescent="0.3">
      <c r="A1133" t="s">
        <v>87</v>
      </c>
      <c r="B1133" t="s">
        <v>146</v>
      </c>
      <c r="C1133">
        <v>1956</v>
      </c>
      <c r="E1133" t="s">
        <v>9</v>
      </c>
      <c r="I1133" t="s">
        <v>9</v>
      </c>
    </row>
    <row r="1134" spans="1:9" x14ac:dyDescent="0.3">
      <c r="A1134" t="s">
        <v>87</v>
      </c>
      <c r="B1134" t="s">
        <v>144</v>
      </c>
      <c r="C1134">
        <v>1956</v>
      </c>
      <c r="E1134" t="s">
        <v>9</v>
      </c>
      <c r="I1134" t="s">
        <v>9</v>
      </c>
    </row>
    <row r="1135" spans="1:9" x14ac:dyDescent="0.3">
      <c r="A1135" t="s">
        <v>87</v>
      </c>
      <c r="B1135" t="s">
        <v>139</v>
      </c>
      <c r="C1135">
        <v>1956</v>
      </c>
      <c r="E1135" t="s">
        <v>9</v>
      </c>
      <c r="I1135" t="s">
        <v>9</v>
      </c>
    </row>
    <row r="1136" spans="1:9" x14ac:dyDescent="0.3">
      <c r="A1136" t="s">
        <v>87</v>
      </c>
      <c r="B1136" t="s">
        <v>12</v>
      </c>
      <c r="C1136">
        <v>1956</v>
      </c>
      <c r="E1136" t="s">
        <v>9</v>
      </c>
      <c r="I1136" t="s">
        <v>9</v>
      </c>
    </row>
    <row r="1137" spans="1:9" x14ac:dyDescent="0.3">
      <c r="A1137" t="s">
        <v>87</v>
      </c>
      <c r="B1137" t="s">
        <v>145</v>
      </c>
      <c r="C1137">
        <v>1956</v>
      </c>
      <c r="E1137" t="s">
        <v>9</v>
      </c>
      <c r="I1137" t="s">
        <v>9</v>
      </c>
    </row>
    <row r="1138" spans="1:9" x14ac:dyDescent="0.3">
      <c r="A1138" t="s">
        <v>87</v>
      </c>
      <c r="B1138" t="s">
        <v>19</v>
      </c>
      <c r="C1138">
        <v>1956</v>
      </c>
      <c r="E1138" t="s">
        <v>9</v>
      </c>
      <c r="I1138" t="s">
        <v>9</v>
      </c>
    </row>
    <row r="1139" spans="1:9" x14ac:dyDescent="0.3">
      <c r="A1139" t="s">
        <v>87</v>
      </c>
      <c r="B1139" t="s">
        <v>20</v>
      </c>
      <c r="C1139">
        <v>1956</v>
      </c>
      <c r="E1139" t="s">
        <v>9</v>
      </c>
      <c r="I1139" t="s">
        <v>9</v>
      </c>
    </row>
    <row r="1140" spans="1:9" x14ac:dyDescent="0.3">
      <c r="A1140" t="s">
        <v>87</v>
      </c>
      <c r="B1140" t="s">
        <v>21</v>
      </c>
      <c r="C1140">
        <v>1956</v>
      </c>
      <c r="E1140" t="s">
        <v>9</v>
      </c>
      <c r="I1140" t="s">
        <v>9</v>
      </c>
    </row>
    <row r="1141" spans="1:9" x14ac:dyDescent="0.3">
      <c r="A1141" t="s">
        <v>88</v>
      </c>
      <c r="B1141" t="s">
        <v>8</v>
      </c>
      <c r="C1141">
        <v>1956</v>
      </c>
      <c r="E1141" t="s">
        <v>9</v>
      </c>
      <c r="I1141" t="s">
        <v>9</v>
      </c>
    </row>
    <row r="1142" spans="1:9" x14ac:dyDescent="0.3">
      <c r="A1142" t="s">
        <v>88</v>
      </c>
      <c r="B1142" t="s">
        <v>10</v>
      </c>
      <c r="C1142">
        <v>1956</v>
      </c>
      <c r="E1142" t="s">
        <v>9</v>
      </c>
      <c r="I1142" t="s">
        <v>9</v>
      </c>
    </row>
    <row r="1143" spans="1:9" x14ac:dyDescent="0.3">
      <c r="A1143" t="s">
        <v>88</v>
      </c>
      <c r="B1143" t="s">
        <v>11</v>
      </c>
      <c r="C1143">
        <v>1956</v>
      </c>
      <c r="E1143" t="s">
        <v>9</v>
      </c>
      <c r="I1143" t="s">
        <v>9</v>
      </c>
    </row>
    <row r="1144" spans="1:9" x14ac:dyDescent="0.3">
      <c r="A1144" t="s">
        <v>88</v>
      </c>
      <c r="B1144" t="s">
        <v>17</v>
      </c>
      <c r="C1144">
        <v>1956</v>
      </c>
      <c r="E1144" t="s">
        <v>9</v>
      </c>
      <c r="I1144" t="s">
        <v>9</v>
      </c>
    </row>
    <row r="1145" spans="1:9" x14ac:dyDescent="0.3">
      <c r="A1145" t="s">
        <v>88</v>
      </c>
      <c r="B1145" t="s">
        <v>18</v>
      </c>
      <c r="C1145">
        <v>1956</v>
      </c>
      <c r="E1145" t="s">
        <v>9</v>
      </c>
      <c r="I1145" t="s">
        <v>9</v>
      </c>
    </row>
    <row r="1146" spans="1:9" x14ac:dyDescent="0.3">
      <c r="A1146" t="s">
        <v>88</v>
      </c>
      <c r="B1146" t="s">
        <v>14</v>
      </c>
      <c r="C1146">
        <v>1956</v>
      </c>
      <c r="E1146" t="s">
        <v>9</v>
      </c>
      <c r="I1146" t="s">
        <v>9</v>
      </c>
    </row>
    <row r="1147" spans="1:9" x14ac:dyDescent="0.3">
      <c r="A1147" t="s">
        <v>88</v>
      </c>
      <c r="B1147" t="s">
        <v>13</v>
      </c>
      <c r="C1147">
        <v>1956</v>
      </c>
      <c r="E1147" t="s">
        <v>9</v>
      </c>
      <c r="I1147" t="s">
        <v>9</v>
      </c>
    </row>
    <row r="1148" spans="1:9" x14ac:dyDescent="0.3">
      <c r="A1148" t="s">
        <v>88</v>
      </c>
      <c r="B1148" t="s">
        <v>16</v>
      </c>
      <c r="C1148">
        <v>1956</v>
      </c>
      <c r="E1148" t="s">
        <v>9</v>
      </c>
      <c r="I1148" t="s">
        <v>9</v>
      </c>
    </row>
    <row r="1149" spans="1:9" x14ac:dyDescent="0.3">
      <c r="A1149" t="s">
        <v>88</v>
      </c>
      <c r="B1149" t="s">
        <v>15</v>
      </c>
      <c r="C1149">
        <v>1956</v>
      </c>
      <c r="E1149" t="s">
        <v>9</v>
      </c>
      <c r="I1149" t="s">
        <v>9</v>
      </c>
    </row>
    <row r="1150" spans="1:9" x14ac:dyDescent="0.3">
      <c r="A1150" t="s">
        <v>88</v>
      </c>
      <c r="B1150" t="s">
        <v>146</v>
      </c>
      <c r="C1150">
        <v>1956</v>
      </c>
      <c r="E1150" t="s">
        <v>9</v>
      </c>
      <c r="I1150" t="s">
        <v>9</v>
      </c>
    </row>
    <row r="1151" spans="1:9" x14ac:dyDescent="0.3">
      <c r="A1151" t="s">
        <v>88</v>
      </c>
      <c r="B1151" t="s">
        <v>144</v>
      </c>
      <c r="C1151">
        <v>1956</v>
      </c>
      <c r="E1151" t="s">
        <v>9</v>
      </c>
      <c r="I1151" t="s">
        <v>9</v>
      </c>
    </row>
    <row r="1152" spans="1:9" x14ac:dyDescent="0.3">
      <c r="A1152" t="s">
        <v>88</v>
      </c>
      <c r="B1152" t="s">
        <v>139</v>
      </c>
      <c r="C1152">
        <v>1956</v>
      </c>
      <c r="E1152" t="s">
        <v>9</v>
      </c>
      <c r="I1152" t="s">
        <v>9</v>
      </c>
    </row>
    <row r="1153" spans="1:9" x14ac:dyDescent="0.3">
      <c r="A1153" t="s">
        <v>88</v>
      </c>
      <c r="B1153" t="s">
        <v>12</v>
      </c>
      <c r="C1153">
        <v>1956</v>
      </c>
      <c r="E1153" t="s">
        <v>9</v>
      </c>
      <c r="I1153" t="s">
        <v>9</v>
      </c>
    </row>
    <row r="1154" spans="1:9" x14ac:dyDescent="0.3">
      <c r="A1154" t="s">
        <v>88</v>
      </c>
      <c r="B1154" t="s">
        <v>145</v>
      </c>
      <c r="C1154">
        <v>1956</v>
      </c>
      <c r="E1154" t="s">
        <v>9</v>
      </c>
      <c r="I1154" t="s">
        <v>9</v>
      </c>
    </row>
    <row r="1155" spans="1:9" x14ac:dyDescent="0.3">
      <c r="A1155" t="s">
        <v>88</v>
      </c>
      <c r="B1155" t="s">
        <v>19</v>
      </c>
      <c r="C1155">
        <v>1956</v>
      </c>
      <c r="E1155" t="s">
        <v>9</v>
      </c>
      <c r="I1155" t="s">
        <v>9</v>
      </c>
    </row>
    <row r="1156" spans="1:9" x14ac:dyDescent="0.3">
      <c r="A1156" t="s">
        <v>88</v>
      </c>
      <c r="B1156" t="s">
        <v>20</v>
      </c>
      <c r="C1156">
        <v>1956</v>
      </c>
      <c r="E1156" t="s">
        <v>9</v>
      </c>
      <c r="I1156" t="s">
        <v>9</v>
      </c>
    </row>
    <row r="1157" spans="1:9" x14ac:dyDescent="0.3">
      <c r="A1157" t="s">
        <v>88</v>
      </c>
      <c r="B1157" t="s">
        <v>21</v>
      </c>
      <c r="C1157">
        <v>1956</v>
      </c>
      <c r="E1157" t="s">
        <v>9</v>
      </c>
      <c r="I1157" t="s">
        <v>9</v>
      </c>
    </row>
    <row r="1158" spans="1:9" x14ac:dyDescent="0.3">
      <c r="A1158" t="s">
        <v>89</v>
      </c>
      <c r="B1158" t="s">
        <v>8</v>
      </c>
      <c r="C1158">
        <v>1956</v>
      </c>
      <c r="E1158" t="s">
        <v>9</v>
      </c>
      <c r="I1158" t="s">
        <v>9</v>
      </c>
    </row>
    <row r="1159" spans="1:9" x14ac:dyDescent="0.3">
      <c r="A1159" t="s">
        <v>89</v>
      </c>
      <c r="B1159" t="s">
        <v>10</v>
      </c>
      <c r="C1159">
        <v>1956</v>
      </c>
      <c r="E1159" t="s">
        <v>9</v>
      </c>
      <c r="I1159" t="s">
        <v>9</v>
      </c>
    </row>
    <row r="1160" spans="1:9" x14ac:dyDescent="0.3">
      <c r="A1160" t="s">
        <v>89</v>
      </c>
      <c r="B1160" t="s">
        <v>11</v>
      </c>
      <c r="C1160">
        <v>1956</v>
      </c>
      <c r="E1160" t="s">
        <v>9</v>
      </c>
      <c r="I1160" t="s">
        <v>9</v>
      </c>
    </row>
    <row r="1161" spans="1:9" x14ac:dyDescent="0.3">
      <c r="A1161" t="s">
        <v>89</v>
      </c>
      <c r="B1161" t="s">
        <v>17</v>
      </c>
      <c r="C1161">
        <v>1956</v>
      </c>
      <c r="E1161" t="s">
        <v>9</v>
      </c>
      <c r="I1161" t="s">
        <v>9</v>
      </c>
    </row>
    <row r="1162" spans="1:9" x14ac:dyDescent="0.3">
      <c r="A1162" t="s">
        <v>89</v>
      </c>
      <c r="B1162" t="s">
        <v>18</v>
      </c>
      <c r="C1162">
        <v>1956</v>
      </c>
      <c r="E1162" t="s">
        <v>9</v>
      </c>
      <c r="I1162" t="s">
        <v>9</v>
      </c>
    </row>
    <row r="1163" spans="1:9" x14ac:dyDescent="0.3">
      <c r="A1163" t="s">
        <v>89</v>
      </c>
      <c r="B1163" t="s">
        <v>14</v>
      </c>
      <c r="C1163">
        <v>1956</v>
      </c>
      <c r="E1163" t="s">
        <v>9</v>
      </c>
      <c r="I1163" t="s">
        <v>9</v>
      </c>
    </row>
    <row r="1164" spans="1:9" x14ac:dyDescent="0.3">
      <c r="A1164" t="s">
        <v>89</v>
      </c>
      <c r="B1164" t="s">
        <v>13</v>
      </c>
      <c r="C1164">
        <v>1956</v>
      </c>
      <c r="E1164" t="s">
        <v>9</v>
      </c>
      <c r="I1164" t="s">
        <v>9</v>
      </c>
    </row>
    <row r="1165" spans="1:9" x14ac:dyDescent="0.3">
      <c r="A1165" t="s">
        <v>89</v>
      </c>
      <c r="B1165" t="s">
        <v>16</v>
      </c>
      <c r="C1165">
        <v>1956</v>
      </c>
      <c r="E1165" t="s">
        <v>9</v>
      </c>
      <c r="I1165" t="s">
        <v>9</v>
      </c>
    </row>
    <row r="1166" spans="1:9" x14ac:dyDescent="0.3">
      <c r="A1166" t="s">
        <v>89</v>
      </c>
      <c r="B1166" t="s">
        <v>15</v>
      </c>
      <c r="C1166">
        <v>1956</v>
      </c>
      <c r="E1166" t="s">
        <v>9</v>
      </c>
      <c r="I1166" t="s">
        <v>9</v>
      </c>
    </row>
    <row r="1167" spans="1:9" x14ac:dyDescent="0.3">
      <c r="A1167" t="s">
        <v>89</v>
      </c>
      <c r="B1167" t="s">
        <v>146</v>
      </c>
      <c r="C1167">
        <v>1956</v>
      </c>
      <c r="E1167" t="s">
        <v>9</v>
      </c>
      <c r="I1167" t="s">
        <v>9</v>
      </c>
    </row>
    <row r="1168" spans="1:9" x14ac:dyDescent="0.3">
      <c r="A1168" t="s">
        <v>89</v>
      </c>
      <c r="B1168" t="s">
        <v>144</v>
      </c>
      <c r="C1168">
        <v>1956</v>
      </c>
      <c r="E1168" t="s">
        <v>9</v>
      </c>
      <c r="I1168" t="s">
        <v>9</v>
      </c>
    </row>
    <row r="1169" spans="1:9" x14ac:dyDescent="0.3">
      <c r="A1169" t="s">
        <v>89</v>
      </c>
      <c r="B1169" t="s">
        <v>139</v>
      </c>
      <c r="C1169">
        <v>1956</v>
      </c>
      <c r="E1169" t="s">
        <v>9</v>
      </c>
      <c r="I1169" t="s">
        <v>9</v>
      </c>
    </row>
    <row r="1170" spans="1:9" x14ac:dyDescent="0.3">
      <c r="A1170" t="s">
        <v>89</v>
      </c>
      <c r="B1170" t="s">
        <v>12</v>
      </c>
      <c r="C1170">
        <v>1956</v>
      </c>
      <c r="E1170" t="s">
        <v>9</v>
      </c>
      <c r="I1170" t="s">
        <v>9</v>
      </c>
    </row>
    <row r="1171" spans="1:9" x14ac:dyDescent="0.3">
      <c r="A1171" t="s">
        <v>89</v>
      </c>
      <c r="B1171" t="s">
        <v>145</v>
      </c>
      <c r="C1171">
        <v>1956</v>
      </c>
      <c r="E1171" t="s">
        <v>9</v>
      </c>
      <c r="I1171" t="s">
        <v>9</v>
      </c>
    </row>
    <row r="1172" spans="1:9" x14ac:dyDescent="0.3">
      <c r="A1172" t="s">
        <v>89</v>
      </c>
      <c r="B1172" t="s">
        <v>19</v>
      </c>
      <c r="C1172">
        <v>1956</v>
      </c>
      <c r="E1172" t="s">
        <v>9</v>
      </c>
      <c r="I1172" t="s">
        <v>9</v>
      </c>
    </row>
    <row r="1173" spans="1:9" x14ac:dyDescent="0.3">
      <c r="A1173" t="s">
        <v>89</v>
      </c>
      <c r="B1173" t="s">
        <v>20</v>
      </c>
      <c r="C1173">
        <v>1956</v>
      </c>
      <c r="E1173" t="s">
        <v>9</v>
      </c>
      <c r="I1173" t="s">
        <v>9</v>
      </c>
    </row>
    <row r="1174" spans="1:9" x14ac:dyDescent="0.3">
      <c r="A1174" t="s">
        <v>89</v>
      </c>
      <c r="B1174" t="s">
        <v>21</v>
      </c>
      <c r="C1174">
        <v>1956</v>
      </c>
      <c r="E1174" t="s">
        <v>9</v>
      </c>
      <c r="I1174" t="s">
        <v>9</v>
      </c>
    </row>
    <row r="1175" spans="1:9" x14ac:dyDescent="0.3">
      <c r="A1175" t="s">
        <v>90</v>
      </c>
      <c r="B1175" t="s">
        <v>8</v>
      </c>
      <c r="C1175">
        <v>1956</v>
      </c>
      <c r="E1175" t="s">
        <v>9</v>
      </c>
      <c r="I1175" t="s">
        <v>9</v>
      </c>
    </row>
    <row r="1176" spans="1:9" x14ac:dyDescent="0.3">
      <c r="A1176" t="s">
        <v>90</v>
      </c>
      <c r="B1176" t="s">
        <v>10</v>
      </c>
      <c r="C1176">
        <v>1956</v>
      </c>
      <c r="E1176" t="s">
        <v>9</v>
      </c>
      <c r="I1176" t="s">
        <v>9</v>
      </c>
    </row>
    <row r="1177" spans="1:9" x14ac:dyDescent="0.3">
      <c r="A1177" t="s">
        <v>90</v>
      </c>
      <c r="B1177" t="s">
        <v>11</v>
      </c>
      <c r="C1177">
        <v>1956</v>
      </c>
      <c r="E1177" t="s">
        <v>9</v>
      </c>
      <c r="I1177" t="s">
        <v>9</v>
      </c>
    </row>
    <row r="1178" spans="1:9" x14ac:dyDescent="0.3">
      <c r="A1178" t="s">
        <v>90</v>
      </c>
      <c r="B1178" t="s">
        <v>17</v>
      </c>
      <c r="C1178">
        <v>1956</v>
      </c>
      <c r="E1178" t="s">
        <v>9</v>
      </c>
      <c r="I1178" t="s">
        <v>9</v>
      </c>
    </row>
    <row r="1179" spans="1:9" x14ac:dyDescent="0.3">
      <c r="A1179" t="s">
        <v>90</v>
      </c>
      <c r="B1179" t="s">
        <v>18</v>
      </c>
      <c r="C1179">
        <v>1956</v>
      </c>
      <c r="E1179" t="s">
        <v>9</v>
      </c>
      <c r="I1179" t="s">
        <v>9</v>
      </c>
    </row>
    <row r="1180" spans="1:9" x14ac:dyDescent="0.3">
      <c r="A1180" t="s">
        <v>90</v>
      </c>
      <c r="B1180" t="s">
        <v>14</v>
      </c>
      <c r="C1180">
        <v>1956</v>
      </c>
      <c r="E1180" t="s">
        <v>9</v>
      </c>
      <c r="I1180" t="s">
        <v>9</v>
      </c>
    </row>
    <row r="1181" spans="1:9" x14ac:dyDescent="0.3">
      <c r="A1181" t="s">
        <v>90</v>
      </c>
      <c r="B1181" t="s">
        <v>13</v>
      </c>
      <c r="C1181">
        <v>1956</v>
      </c>
      <c r="E1181" t="s">
        <v>9</v>
      </c>
      <c r="I1181" t="s">
        <v>9</v>
      </c>
    </row>
    <row r="1182" spans="1:9" x14ac:dyDescent="0.3">
      <c r="A1182" t="s">
        <v>90</v>
      </c>
      <c r="B1182" t="s">
        <v>16</v>
      </c>
      <c r="C1182">
        <v>1956</v>
      </c>
      <c r="E1182" t="s">
        <v>9</v>
      </c>
      <c r="I1182" t="s">
        <v>9</v>
      </c>
    </row>
    <row r="1183" spans="1:9" x14ac:dyDescent="0.3">
      <c r="A1183" t="s">
        <v>90</v>
      </c>
      <c r="B1183" t="s">
        <v>15</v>
      </c>
      <c r="C1183">
        <v>1956</v>
      </c>
      <c r="E1183" t="s">
        <v>9</v>
      </c>
      <c r="I1183" t="s">
        <v>9</v>
      </c>
    </row>
    <row r="1184" spans="1:9" x14ac:dyDescent="0.3">
      <c r="A1184" t="s">
        <v>90</v>
      </c>
      <c r="B1184" t="s">
        <v>146</v>
      </c>
      <c r="C1184">
        <v>1956</v>
      </c>
      <c r="E1184" t="s">
        <v>9</v>
      </c>
      <c r="I1184" t="s">
        <v>9</v>
      </c>
    </row>
    <row r="1185" spans="1:9" x14ac:dyDescent="0.3">
      <c r="A1185" t="s">
        <v>90</v>
      </c>
      <c r="B1185" t="s">
        <v>144</v>
      </c>
      <c r="C1185">
        <v>1956</v>
      </c>
      <c r="E1185" t="s">
        <v>9</v>
      </c>
      <c r="I1185" t="s">
        <v>9</v>
      </c>
    </row>
    <row r="1186" spans="1:9" x14ac:dyDescent="0.3">
      <c r="A1186" t="s">
        <v>90</v>
      </c>
      <c r="B1186" t="s">
        <v>139</v>
      </c>
      <c r="C1186">
        <v>1956</v>
      </c>
      <c r="E1186" t="s">
        <v>9</v>
      </c>
      <c r="I1186" t="s">
        <v>9</v>
      </c>
    </row>
    <row r="1187" spans="1:9" x14ac:dyDescent="0.3">
      <c r="A1187" t="s">
        <v>90</v>
      </c>
      <c r="B1187" t="s">
        <v>12</v>
      </c>
      <c r="C1187">
        <v>1956</v>
      </c>
      <c r="E1187" t="s">
        <v>9</v>
      </c>
      <c r="I1187" t="s">
        <v>9</v>
      </c>
    </row>
    <row r="1188" spans="1:9" x14ac:dyDescent="0.3">
      <c r="A1188" t="s">
        <v>90</v>
      </c>
      <c r="B1188" t="s">
        <v>145</v>
      </c>
      <c r="C1188">
        <v>1956</v>
      </c>
      <c r="E1188" t="s">
        <v>9</v>
      </c>
      <c r="I1188" t="s">
        <v>9</v>
      </c>
    </row>
    <row r="1189" spans="1:9" x14ac:dyDescent="0.3">
      <c r="A1189" t="s">
        <v>90</v>
      </c>
      <c r="B1189" t="s">
        <v>19</v>
      </c>
      <c r="C1189">
        <v>1956</v>
      </c>
      <c r="E1189" t="s">
        <v>9</v>
      </c>
      <c r="I1189" t="s">
        <v>9</v>
      </c>
    </row>
    <row r="1190" spans="1:9" x14ac:dyDescent="0.3">
      <c r="A1190" t="s">
        <v>90</v>
      </c>
      <c r="B1190" t="s">
        <v>20</v>
      </c>
      <c r="C1190">
        <v>1956</v>
      </c>
      <c r="E1190" t="s">
        <v>9</v>
      </c>
      <c r="I1190" t="s">
        <v>9</v>
      </c>
    </row>
    <row r="1191" spans="1:9" x14ac:dyDescent="0.3">
      <c r="A1191" t="s">
        <v>90</v>
      </c>
      <c r="B1191" t="s">
        <v>21</v>
      </c>
      <c r="C1191">
        <v>1956</v>
      </c>
      <c r="E1191" t="s">
        <v>9</v>
      </c>
      <c r="I1191" t="s">
        <v>9</v>
      </c>
    </row>
    <row r="1192" spans="1:9" x14ac:dyDescent="0.3">
      <c r="A1192" t="s">
        <v>91</v>
      </c>
      <c r="B1192" t="s">
        <v>8</v>
      </c>
      <c r="C1192">
        <v>1956</v>
      </c>
      <c r="E1192" t="s">
        <v>9</v>
      </c>
      <c r="I1192" t="s">
        <v>9</v>
      </c>
    </row>
    <row r="1193" spans="1:9" x14ac:dyDescent="0.3">
      <c r="A1193" t="s">
        <v>91</v>
      </c>
      <c r="B1193" t="s">
        <v>10</v>
      </c>
      <c r="C1193">
        <v>1956</v>
      </c>
      <c r="E1193" t="s">
        <v>9</v>
      </c>
      <c r="I1193" t="s">
        <v>9</v>
      </c>
    </row>
    <row r="1194" spans="1:9" x14ac:dyDescent="0.3">
      <c r="A1194" t="s">
        <v>91</v>
      </c>
      <c r="B1194" t="s">
        <v>11</v>
      </c>
      <c r="C1194">
        <v>1956</v>
      </c>
      <c r="E1194" t="s">
        <v>9</v>
      </c>
      <c r="I1194" t="s">
        <v>9</v>
      </c>
    </row>
    <row r="1195" spans="1:9" x14ac:dyDescent="0.3">
      <c r="A1195" t="s">
        <v>91</v>
      </c>
      <c r="B1195" t="s">
        <v>17</v>
      </c>
      <c r="C1195">
        <v>1956</v>
      </c>
      <c r="E1195" t="s">
        <v>9</v>
      </c>
      <c r="I1195" t="s">
        <v>9</v>
      </c>
    </row>
    <row r="1196" spans="1:9" x14ac:dyDescent="0.3">
      <c r="A1196" t="s">
        <v>91</v>
      </c>
      <c r="B1196" t="s">
        <v>18</v>
      </c>
      <c r="C1196">
        <v>1956</v>
      </c>
      <c r="E1196" t="s">
        <v>9</v>
      </c>
      <c r="I1196" t="s">
        <v>9</v>
      </c>
    </row>
    <row r="1197" spans="1:9" x14ac:dyDescent="0.3">
      <c r="A1197" t="s">
        <v>91</v>
      </c>
      <c r="B1197" t="s">
        <v>14</v>
      </c>
      <c r="C1197">
        <v>1956</v>
      </c>
      <c r="E1197" t="s">
        <v>9</v>
      </c>
      <c r="I1197" t="s">
        <v>9</v>
      </c>
    </row>
    <row r="1198" spans="1:9" x14ac:dyDescent="0.3">
      <c r="A1198" t="s">
        <v>91</v>
      </c>
      <c r="B1198" t="s">
        <v>13</v>
      </c>
      <c r="C1198">
        <v>1956</v>
      </c>
      <c r="E1198" t="s">
        <v>9</v>
      </c>
      <c r="I1198" t="s">
        <v>9</v>
      </c>
    </row>
    <row r="1199" spans="1:9" x14ac:dyDescent="0.3">
      <c r="A1199" t="s">
        <v>91</v>
      </c>
      <c r="B1199" t="s">
        <v>16</v>
      </c>
      <c r="C1199">
        <v>1956</v>
      </c>
      <c r="E1199" t="s">
        <v>9</v>
      </c>
      <c r="I1199" t="s">
        <v>9</v>
      </c>
    </row>
    <row r="1200" spans="1:9" x14ac:dyDescent="0.3">
      <c r="A1200" t="s">
        <v>91</v>
      </c>
      <c r="B1200" t="s">
        <v>15</v>
      </c>
      <c r="C1200">
        <v>1956</v>
      </c>
      <c r="E1200" t="s">
        <v>9</v>
      </c>
      <c r="I1200" t="s">
        <v>9</v>
      </c>
    </row>
    <row r="1201" spans="1:9" x14ac:dyDescent="0.3">
      <c r="A1201" t="s">
        <v>91</v>
      </c>
      <c r="B1201" t="s">
        <v>146</v>
      </c>
      <c r="C1201">
        <v>1956</v>
      </c>
      <c r="E1201" t="s">
        <v>9</v>
      </c>
      <c r="I1201" t="s">
        <v>9</v>
      </c>
    </row>
    <row r="1202" spans="1:9" x14ac:dyDescent="0.3">
      <c r="A1202" t="s">
        <v>91</v>
      </c>
      <c r="B1202" t="s">
        <v>144</v>
      </c>
      <c r="C1202">
        <v>1956</v>
      </c>
      <c r="E1202" t="s">
        <v>9</v>
      </c>
      <c r="I1202" t="s">
        <v>9</v>
      </c>
    </row>
    <row r="1203" spans="1:9" x14ac:dyDescent="0.3">
      <c r="A1203" t="s">
        <v>91</v>
      </c>
      <c r="B1203" t="s">
        <v>139</v>
      </c>
      <c r="C1203">
        <v>1956</v>
      </c>
      <c r="E1203" t="s">
        <v>9</v>
      </c>
      <c r="I1203" t="s">
        <v>9</v>
      </c>
    </row>
    <row r="1204" spans="1:9" x14ac:dyDescent="0.3">
      <c r="A1204" t="s">
        <v>91</v>
      </c>
      <c r="B1204" t="s">
        <v>12</v>
      </c>
      <c r="C1204">
        <v>1956</v>
      </c>
      <c r="E1204" t="s">
        <v>9</v>
      </c>
      <c r="I1204" t="s">
        <v>9</v>
      </c>
    </row>
    <row r="1205" spans="1:9" x14ac:dyDescent="0.3">
      <c r="A1205" t="s">
        <v>91</v>
      </c>
      <c r="B1205" t="s">
        <v>145</v>
      </c>
      <c r="C1205">
        <v>1956</v>
      </c>
      <c r="E1205" t="s">
        <v>9</v>
      </c>
      <c r="I1205" t="s">
        <v>9</v>
      </c>
    </row>
    <row r="1206" spans="1:9" x14ac:dyDescent="0.3">
      <c r="A1206" t="s">
        <v>91</v>
      </c>
      <c r="B1206" t="s">
        <v>19</v>
      </c>
      <c r="C1206">
        <v>1956</v>
      </c>
      <c r="E1206" t="s">
        <v>9</v>
      </c>
      <c r="I1206" t="s">
        <v>9</v>
      </c>
    </row>
    <row r="1207" spans="1:9" x14ac:dyDescent="0.3">
      <c r="A1207" t="s">
        <v>91</v>
      </c>
      <c r="B1207" t="s">
        <v>20</v>
      </c>
      <c r="C1207">
        <v>1956</v>
      </c>
      <c r="E1207" t="s">
        <v>9</v>
      </c>
      <c r="I1207" t="s">
        <v>9</v>
      </c>
    </row>
    <row r="1208" spans="1:9" x14ac:dyDescent="0.3">
      <c r="A1208" t="s">
        <v>91</v>
      </c>
      <c r="B1208" t="s">
        <v>21</v>
      </c>
      <c r="C1208">
        <v>1956</v>
      </c>
      <c r="E1208" t="s">
        <v>9</v>
      </c>
      <c r="I1208" t="s">
        <v>9</v>
      </c>
    </row>
    <row r="1209" spans="1:9" x14ac:dyDescent="0.3">
      <c r="A1209" t="s">
        <v>92</v>
      </c>
      <c r="B1209" t="s">
        <v>8</v>
      </c>
      <c r="C1209">
        <v>1956</v>
      </c>
      <c r="E1209" t="s">
        <v>9</v>
      </c>
      <c r="I1209" t="s">
        <v>9</v>
      </c>
    </row>
    <row r="1210" spans="1:9" x14ac:dyDescent="0.3">
      <c r="A1210" t="s">
        <v>92</v>
      </c>
      <c r="B1210" t="s">
        <v>10</v>
      </c>
      <c r="C1210">
        <v>1956</v>
      </c>
      <c r="E1210" t="s">
        <v>9</v>
      </c>
      <c r="I1210" t="s">
        <v>9</v>
      </c>
    </row>
    <row r="1211" spans="1:9" x14ac:dyDescent="0.3">
      <c r="A1211" t="s">
        <v>92</v>
      </c>
      <c r="B1211" t="s">
        <v>11</v>
      </c>
      <c r="C1211">
        <v>1956</v>
      </c>
      <c r="E1211" t="s">
        <v>9</v>
      </c>
      <c r="I1211" t="s">
        <v>9</v>
      </c>
    </row>
    <row r="1212" spans="1:9" x14ac:dyDescent="0.3">
      <c r="A1212" t="s">
        <v>92</v>
      </c>
      <c r="B1212" t="s">
        <v>17</v>
      </c>
      <c r="C1212">
        <v>1956</v>
      </c>
      <c r="E1212" t="s">
        <v>9</v>
      </c>
      <c r="I1212" t="s">
        <v>9</v>
      </c>
    </row>
    <row r="1213" spans="1:9" x14ac:dyDescent="0.3">
      <c r="A1213" t="s">
        <v>92</v>
      </c>
      <c r="B1213" t="s">
        <v>18</v>
      </c>
      <c r="C1213">
        <v>1956</v>
      </c>
      <c r="E1213" t="s">
        <v>9</v>
      </c>
      <c r="I1213" t="s">
        <v>9</v>
      </c>
    </row>
    <row r="1214" spans="1:9" x14ac:dyDescent="0.3">
      <c r="A1214" t="s">
        <v>92</v>
      </c>
      <c r="B1214" t="s">
        <v>14</v>
      </c>
      <c r="C1214">
        <v>1956</v>
      </c>
      <c r="E1214" t="s">
        <v>9</v>
      </c>
      <c r="I1214" t="s">
        <v>9</v>
      </c>
    </row>
    <row r="1215" spans="1:9" x14ac:dyDescent="0.3">
      <c r="A1215" t="s">
        <v>92</v>
      </c>
      <c r="B1215" t="s">
        <v>13</v>
      </c>
      <c r="C1215">
        <v>1956</v>
      </c>
      <c r="E1215" t="s">
        <v>9</v>
      </c>
      <c r="I1215" t="s">
        <v>9</v>
      </c>
    </row>
    <row r="1216" spans="1:9" x14ac:dyDescent="0.3">
      <c r="A1216" t="s">
        <v>92</v>
      </c>
      <c r="B1216" t="s">
        <v>16</v>
      </c>
      <c r="C1216">
        <v>1956</v>
      </c>
      <c r="E1216" t="s">
        <v>9</v>
      </c>
      <c r="I1216" t="s">
        <v>9</v>
      </c>
    </row>
    <row r="1217" spans="1:9" x14ac:dyDescent="0.3">
      <c r="A1217" t="s">
        <v>92</v>
      </c>
      <c r="B1217" t="s">
        <v>15</v>
      </c>
      <c r="C1217">
        <v>1956</v>
      </c>
      <c r="E1217" t="s">
        <v>9</v>
      </c>
      <c r="I1217" t="s">
        <v>9</v>
      </c>
    </row>
    <row r="1218" spans="1:9" x14ac:dyDescent="0.3">
      <c r="A1218" t="s">
        <v>92</v>
      </c>
      <c r="B1218" t="s">
        <v>146</v>
      </c>
      <c r="C1218">
        <v>1956</v>
      </c>
      <c r="E1218" t="s">
        <v>9</v>
      </c>
      <c r="I1218" t="s">
        <v>9</v>
      </c>
    </row>
    <row r="1219" spans="1:9" x14ac:dyDescent="0.3">
      <c r="A1219" t="s">
        <v>92</v>
      </c>
      <c r="B1219" t="s">
        <v>144</v>
      </c>
      <c r="C1219">
        <v>1956</v>
      </c>
      <c r="E1219" t="s">
        <v>9</v>
      </c>
      <c r="I1219" t="s">
        <v>9</v>
      </c>
    </row>
    <row r="1220" spans="1:9" x14ac:dyDescent="0.3">
      <c r="A1220" t="s">
        <v>92</v>
      </c>
      <c r="B1220" t="s">
        <v>139</v>
      </c>
      <c r="C1220">
        <v>1956</v>
      </c>
      <c r="E1220" t="s">
        <v>9</v>
      </c>
      <c r="I1220" t="s">
        <v>9</v>
      </c>
    </row>
    <row r="1221" spans="1:9" x14ac:dyDescent="0.3">
      <c r="A1221" t="s">
        <v>92</v>
      </c>
      <c r="B1221" t="s">
        <v>12</v>
      </c>
      <c r="C1221">
        <v>1956</v>
      </c>
      <c r="E1221" t="s">
        <v>9</v>
      </c>
      <c r="I1221" t="s">
        <v>9</v>
      </c>
    </row>
    <row r="1222" spans="1:9" x14ac:dyDescent="0.3">
      <c r="A1222" t="s">
        <v>92</v>
      </c>
      <c r="B1222" t="s">
        <v>145</v>
      </c>
      <c r="C1222">
        <v>1956</v>
      </c>
      <c r="E1222" t="s">
        <v>9</v>
      </c>
      <c r="I1222" t="s">
        <v>9</v>
      </c>
    </row>
    <row r="1223" spans="1:9" x14ac:dyDescent="0.3">
      <c r="A1223" t="s">
        <v>92</v>
      </c>
      <c r="B1223" t="s">
        <v>19</v>
      </c>
      <c r="C1223">
        <v>1956</v>
      </c>
      <c r="E1223" t="s">
        <v>9</v>
      </c>
      <c r="I1223" t="s">
        <v>9</v>
      </c>
    </row>
    <row r="1224" spans="1:9" x14ac:dyDescent="0.3">
      <c r="A1224" t="s">
        <v>92</v>
      </c>
      <c r="B1224" t="s">
        <v>20</v>
      </c>
      <c r="C1224">
        <v>1956</v>
      </c>
      <c r="E1224" t="s">
        <v>9</v>
      </c>
      <c r="I1224" t="s">
        <v>9</v>
      </c>
    </row>
    <row r="1225" spans="1:9" x14ac:dyDescent="0.3">
      <c r="A1225" t="s">
        <v>92</v>
      </c>
      <c r="B1225" t="s">
        <v>21</v>
      </c>
      <c r="C1225">
        <v>1956</v>
      </c>
      <c r="E1225" t="s">
        <v>9</v>
      </c>
      <c r="I1225" t="s">
        <v>9</v>
      </c>
    </row>
    <row r="1226" spans="1:9" x14ac:dyDescent="0.3">
      <c r="A1226" t="s">
        <v>93</v>
      </c>
      <c r="B1226" t="s">
        <v>8</v>
      </c>
      <c r="C1226">
        <v>1956</v>
      </c>
      <c r="E1226" t="s">
        <v>9</v>
      </c>
      <c r="I1226" t="s">
        <v>9</v>
      </c>
    </row>
    <row r="1227" spans="1:9" x14ac:dyDescent="0.3">
      <c r="A1227" t="s">
        <v>93</v>
      </c>
      <c r="B1227" t="s">
        <v>10</v>
      </c>
      <c r="C1227">
        <v>1956</v>
      </c>
      <c r="E1227" t="s">
        <v>9</v>
      </c>
      <c r="I1227" t="s">
        <v>9</v>
      </c>
    </row>
    <row r="1228" spans="1:9" x14ac:dyDescent="0.3">
      <c r="A1228" t="s">
        <v>93</v>
      </c>
      <c r="B1228" t="s">
        <v>11</v>
      </c>
      <c r="C1228">
        <v>1956</v>
      </c>
      <c r="E1228" t="s">
        <v>9</v>
      </c>
      <c r="I1228" t="s">
        <v>9</v>
      </c>
    </row>
    <row r="1229" spans="1:9" x14ac:dyDescent="0.3">
      <c r="A1229" t="s">
        <v>93</v>
      </c>
      <c r="B1229" t="s">
        <v>17</v>
      </c>
      <c r="C1229">
        <v>1956</v>
      </c>
      <c r="E1229" t="s">
        <v>9</v>
      </c>
      <c r="I1229" t="s">
        <v>9</v>
      </c>
    </row>
    <row r="1230" spans="1:9" x14ac:dyDescent="0.3">
      <c r="A1230" t="s">
        <v>93</v>
      </c>
      <c r="B1230" t="s">
        <v>18</v>
      </c>
      <c r="C1230">
        <v>1956</v>
      </c>
      <c r="E1230" t="s">
        <v>9</v>
      </c>
      <c r="I1230" t="s">
        <v>9</v>
      </c>
    </row>
    <row r="1231" spans="1:9" x14ac:dyDescent="0.3">
      <c r="A1231" t="s">
        <v>93</v>
      </c>
      <c r="B1231" t="s">
        <v>14</v>
      </c>
      <c r="C1231">
        <v>1956</v>
      </c>
      <c r="E1231" t="s">
        <v>9</v>
      </c>
      <c r="I1231" t="s">
        <v>9</v>
      </c>
    </row>
    <row r="1232" spans="1:9" x14ac:dyDescent="0.3">
      <c r="A1232" t="s">
        <v>93</v>
      </c>
      <c r="B1232" t="s">
        <v>13</v>
      </c>
      <c r="C1232">
        <v>1956</v>
      </c>
      <c r="E1232" t="s">
        <v>9</v>
      </c>
      <c r="I1232" t="s">
        <v>9</v>
      </c>
    </row>
    <row r="1233" spans="1:9" x14ac:dyDescent="0.3">
      <c r="A1233" t="s">
        <v>93</v>
      </c>
      <c r="B1233" t="s">
        <v>16</v>
      </c>
      <c r="C1233">
        <v>1956</v>
      </c>
      <c r="E1233" t="s">
        <v>9</v>
      </c>
      <c r="I1233" t="s">
        <v>9</v>
      </c>
    </row>
    <row r="1234" spans="1:9" x14ac:dyDescent="0.3">
      <c r="A1234" t="s">
        <v>93</v>
      </c>
      <c r="B1234" t="s">
        <v>15</v>
      </c>
      <c r="C1234">
        <v>1956</v>
      </c>
      <c r="E1234" t="s">
        <v>9</v>
      </c>
      <c r="I1234" t="s">
        <v>9</v>
      </c>
    </row>
    <row r="1235" spans="1:9" x14ac:dyDescent="0.3">
      <c r="A1235" t="s">
        <v>93</v>
      </c>
      <c r="B1235" t="s">
        <v>146</v>
      </c>
      <c r="C1235">
        <v>1956</v>
      </c>
      <c r="E1235" t="s">
        <v>9</v>
      </c>
      <c r="I1235" t="s">
        <v>9</v>
      </c>
    </row>
    <row r="1236" spans="1:9" x14ac:dyDescent="0.3">
      <c r="A1236" t="s">
        <v>93</v>
      </c>
      <c r="B1236" t="s">
        <v>144</v>
      </c>
      <c r="C1236">
        <v>1956</v>
      </c>
      <c r="E1236" t="s">
        <v>9</v>
      </c>
      <c r="I1236" t="s">
        <v>9</v>
      </c>
    </row>
    <row r="1237" spans="1:9" x14ac:dyDescent="0.3">
      <c r="A1237" t="s">
        <v>93</v>
      </c>
      <c r="B1237" t="s">
        <v>139</v>
      </c>
      <c r="C1237">
        <v>1956</v>
      </c>
      <c r="E1237" t="s">
        <v>9</v>
      </c>
      <c r="I1237" t="s">
        <v>9</v>
      </c>
    </row>
    <row r="1238" spans="1:9" x14ac:dyDescent="0.3">
      <c r="A1238" t="s">
        <v>93</v>
      </c>
      <c r="B1238" t="s">
        <v>12</v>
      </c>
      <c r="C1238">
        <v>1956</v>
      </c>
      <c r="E1238" t="s">
        <v>9</v>
      </c>
      <c r="I1238" t="s">
        <v>9</v>
      </c>
    </row>
    <row r="1239" spans="1:9" x14ac:dyDescent="0.3">
      <c r="A1239" t="s">
        <v>93</v>
      </c>
      <c r="B1239" t="s">
        <v>145</v>
      </c>
      <c r="C1239">
        <v>1956</v>
      </c>
      <c r="E1239" t="s">
        <v>9</v>
      </c>
      <c r="I1239" t="s">
        <v>9</v>
      </c>
    </row>
    <row r="1240" spans="1:9" x14ac:dyDescent="0.3">
      <c r="A1240" t="s">
        <v>93</v>
      </c>
      <c r="B1240" t="s">
        <v>19</v>
      </c>
      <c r="C1240">
        <v>1956</v>
      </c>
      <c r="E1240" t="s">
        <v>9</v>
      </c>
      <c r="I1240" t="s">
        <v>9</v>
      </c>
    </row>
    <row r="1241" spans="1:9" x14ac:dyDescent="0.3">
      <c r="A1241" t="s">
        <v>93</v>
      </c>
      <c r="B1241" t="s">
        <v>20</v>
      </c>
      <c r="C1241">
        <v>1956</v>
      </c>
      <c r="E1241" t="s">
        <v>9</v>
      </c>
      <c r="I1241" t="s">
        <v>9</v>
      </c>
    </row>
    <row r="1242" spans="1:9" x14ac:dyDescent="0.3">
      <c r="A1242" t="s">
        <v>93</v>
      </c>
      <c r="B1242" t="s">
        <v>21</v>
      </c>
      <c r="C1242">
        <v>1956</v>
      </c>
      <c r="E1242" t="s">
        <v>9</v>
      </c>
      <c r="I1242" t="s">
        <v>9</v>
      </c>
    </row>
    <row r="1243" spans="1:9" x14ac:dyDescent="0.3">
      <c r="A1243" t="s">
        <v>94</v>
      </c>
      <c r="B1243" t="s">
        <v>8</v>
      </c>
      <c r="C1243">
        <v>1956</v>
      </c>
      <c r="E1243" t="s">
        <v>9</v>
      </c>
      <c r="I1243" t="s">
        <v>9</v>
      </c>
    </row>
    <row r="1244" spans="1:9" x14ac:dyDescent="0.3">
      <c r="A1244" t="s">
        <v>94</v>
      </c>
      <c r="B1244" t="s">
        <v>10</v>
      </c>
      <c r="C1244">
        <v>1956</v>
      </c>
      <c r="E1244" t="s">
        <v>9</v>
      </c>
      <c r="I1244" t="s">
        <v>9</v>
      </c>
    </row>
    <row r="1245" spans="1:9" x14ac:dyDescent="0.3">
      <c r="A1245" t="s">
        <v>94</v>
      </c>
      <c r="B1245" t="s">
        <v>11</v>
      </c>
      <c r="C1245">
        <v>1956</v>
      </c>
      <c r="E1245" t="s">
        <v>9</v>
      </c>
      <c r="I1245" t="s">
        <v>9</v>
      </c>
    </row>
    <row r="1246" spans="1:9" x14ac:dyDescent="0.3">
      <c r="A1246" t="s">
        <v>94</v>
      </c>
      <c r="B1246" t="s">
        <v>17</v>
      </c>
      <c r="C1246">
        <v>1956</v>
      </c>
      <c r="E1246" t="s">
        <v>9</v>
      </c>
      <c r="I1246" t="s">
        <v>9</v>
      </c>
    </row>
    <row r="1247" spans="1:9" x14ac:dyDescent="0.3">
      <c r="A1247" t="s">
        <v>94</v>
      </c>
      <c r="B1247" t="s">
        <v>18</v>
      </c>
      <c r="C1247">
        <v>1956</v>
      </c>
      <c r="E1247" t="s">
        <v>9</v>
      </c>
      <c r="I1247" t="s">
        <v>9</v>
      </c>
    </row>
    <row r="1248" spans="1:9" x14ac:dyDescent="0.3">
      <c r="A1248" t="s">
        <v>94</v>
      </c>
      <c r="B1248" t="s">
        <v>14</v>
      </c>
      <c r="C1248">
        <v>1956</v>
      </c>
      <c r="E1248" t="s">
        <v>9</v>
      </c>
      <c r="I1248" t="s">
        <v>9</v>
      </c>
    </row>
    <row r="1249" spans="1:9" x14ac:dyDescent="0.3">
      <c r="A1249" t="s">
        <v>94</v>
      </c>
      <c r="B1249" t="s">
        <v>13</v>
      </c>
      <c r="C1249">
        <v>1956</v>
      </c>
      <c r="E1249" t="s">
        <v>9</v>
      </c>
      <c r="I1249" t="s">
        <v>9</v>
      </c>
    </row>
    <row r="1250" spans="1:9" x14ac:dyDescent="0.3">
      <c r="A1250" t="s">
        <v>94</v>
      </c>
      <c r="B1250" t="s">
        <v>16</v>
      </c>
      <c r="C1250">
        <v>1956</v>
      </c>
      <c r="E1250" t="s">
        <v>9</v>
      </c>
      <c r="I1250" t="s">
        <v>9</v>
      </c>
    </row>
    <row r="1251" spans="1:9" x14ac:dyDescent="0.3">
      <c r="A1251" t="s">
        <v>94</v>
      </c>
      <c r="B1251" t="s">
        <v>15</v>
      </c>
      <c r="C1251">
        <v>1956</v>
      </c>
      <c r="E1251" t="s">
        <v>9</v>
      </c>
      <c r="I1251" t="s">
        <v>9</v>
      </c>
    </row>
    <row r="1252" spans="1:9" x14ac:dyDescent="0.3">
      <c r="A1252" t="s">
        <v>94</v>
      </c>
      <c r="B1252" t="s">
        <v>146</v>
      </c>
      <c r="C1252">
        <v>1956</v>
      </c>
      <c r="E1252" t="s">
        <v>9</v>
      </c>
      <c r="I1252" t="s">
        <v>9</v>
      </c>
    </row>
    <row r="1253" spans="1:9" x14ac:dyDescent="0.3">
      <c r="A1253" t="s">
        <v>94</v>
      </c>
      <c r="B1253" t="s">
        <v>144</v>
      </c>
      <c r="C1253">
        <v>1956</v>
      </c>
      <c r="E1253" t="s">
        <v>9</v>
      </c>
      <c r="I1253" t="s">
        <v>9</v>
      </c>
    </row>
    <row r="1254" spans="1:9" x14ac:dyDescent="0.3">
      <c r="A1254" t="s">
        <v>94</v>
      </c>
      <c r="B1254" t="s">
        <v>139</v>
      </c>
      <c r="C1254">
        <v>1956</v>
      </c>
      <c r="E1254" t="s">
        <v>9</v>
      </c>
      <c r="I1254" t="s">
        <v>9</v>
      </c>
    </row>
    <row r="1255" spans="1:9" x14ac:dyDescent="0.3">
      <c r="A1255" t="s">
        <v>94</v>
      </c>
      <c r="B1255" t="s">
        <v>12</v>
      </c>
      <c r="C1255">
        <v>1956</v>
      </c>
      <c r="E1255" t="s">
        <v>9</v>
      </c>
      <c r="I1255" t="s">
        <v>9</v>
      </c>
    </row>
    <row r="1256" spans="1:9" x14ac:dyDescent="0.3">
      <c r="A1256" t="s">
        <v>94</v>
      </c>
      <c r="B1256" t="s">
        <v>145</v>
      </c>
      <c r="C1256">
        <v>1956</v>
      </c>
      <c r="E1256" t="s">
        <v>9</v>
      </c>
      <c r="I1256" t="s">
        <v>9</v>
      </c>
    </row>
    <row r="1257" spans="1:9" x14ac:dyDescent="0.3">
      <c r="A1257" t="s">
        <v>94</v>
      </c>
      <c r="B1257" t="s">
        <v>19</v>
      </c>
      <c r="C1257">
        <v>1956</v>
      </c>
      <c r="E1257" t="s">
        <v>9</v>
      </c>
      <c r="I1257" t="s">
        <v>9</v>
      </c>
    </row>
    <row r="1258" spans="1:9" x14ac:dyDescent="0.3">
      <c r="A1258" t="s">
        <v>94</v>
      </c>
      <c r="B1258" t="s">
        <v>20</v>
      </c>
      <c r="C1258">
        <v>1956</v>
      </c>
      <c r="E1258" t="s">
        <v>9</v>
      </c>
      <c r="I1258" t="s">
        <v>9</v>
      </c>
    </row>
    <row r="1259" spans="1:9" x14ac:dyDescent="0.3">
      <c r="A1259" t="s">
        <v>94</v>
      </c>
      <c r="B1259" t="s">
        <v>21</v>
      </c>
      <c r="C1259">
        <v>1956</v>
      </c>
      <c r="E1259" t="s">
        <v>9</v>
      </c>
      <c r="I1259" t="s">
        <v>9</v>
      </c>
    </row>
    <row r="1260" spans="1:9" x14ac:dyDescent="0.3">
      <c r="A1260" t="s">
        <v>95</v>
      </c>
      <c r="B1260" t="s">
        <v>8</v>
      </c>
      <c r="C1260">
        <v>1956</v>
      </c>
      <c r="E1260" t="s">
        <v>9</v>
      </c>
      <c r="I1260" t="s">
        <v>9</v>
      </c>
    </row>
    <row r="1261" spans="1:9" x14ac:dyDescent="0.3">
      <c r="A1261" t="s">
        <v>95</v>
      </c>
      <c r="B1261" t="s">
        <v>10</v>
      </c>
      <c r="C1261">
        <v>1956</v>
      </c>
      <c r="E1261" t="s">
        <v>9</v>
      </c>
      <c r="I1261" t="s">
        <v>9</v>
      </c>
    </row>
    <row r="1262" spans="1:9" x14ac:dyDescent="0.3">
      <c r="A1262" t="s">
        <v>95</v>
      </c>
      <c r="B1262" t="s">
        <v>11</v>
      </c>
      <c r="C1262">
        <v>1956</v>
      </c>
      <c r="E1262" t="s">
        <v>9</v>
      </c>
      <c r="I1262" t="s">
        <v>9</v>
      </c>
    </row>
    <row r="1263" spans="1:9" x14ac:dyDescent="0.3">
      <c r="A1263" t="s">
        <v>95</v>
      </c>
      <c r="B1263" t="s">
        <v>17</v>
      </c>
      <c r="C1263">
        <v>1956</v>
      </c>
      <c r="E1263" t="s">
        <v>9</v>
      </c>
      <c r="I1263" t="s">
        <v>9</v>
      </c>
    </row>
    <row r="1264" spans="1:9" x14ac:dyDescent="0.3">
      <c r="A1264" t="s">
        <v>95</v>
      </c>
      <c r="B1264" t="s">
        <v>18</v>
      </c>
      <c r="C1264">
        <v>1956</v>
      </c>
      <c r="E1264" t="s">
        <v>9</v>
      </c>
      <c r="I1264" t="s">
        <v>9</v>
      </c>
    </row>
    <row r="1265" spans="1:9" x14ac:dyDescent="0.3">
      <c r="A1265" t="s">
        <v>95</v>
      </c>
      <c r="B1265" t="s">
        <v>14</v>
      </c>
      <c r="C1265">
        <v>1956</v>
      </c>
      <c r="E1265" t="s">
        <v>9</v>
      </c>
      <c r="I1265" t="s">
        <v>9</v>
      </c>
    </row>
    <row r="1266" spans="1:9" x14ac:dyDescent="0.3">
      <c r="A1266" t="s">
        <v>95</v>
      </c>
      <c r="B1266" t="s">
        <v>13</v>
      </c>
      <c r="C1266">
        <v>1956</v>
      </c>
      <c r="E1266" t="s">
        <v>9</v>
      </c>
      <c r="I1266" t="s">
        <v>9</v>
      </c>
    </row>
    <row r="1267" spans="1:9" x14ac:dyDescent="0.3">
      <c r="A1267" t="s">
        <v>95</v>
      </c>
      <c r="B1267" t="s">
        <v>16</v>
      </c>
      <c r="C1267">
        <v>1956</v>
      </c>
      <c r="E1267" t="s">
        <v>9</v>
      </c>
      <c r="I1267" t="s">
        <v>9</v>
      </c>
    </row>
    <row r="1268" spans="1:9" x14ac:dyDescent="0.3">
      <c r="A1268" t="s">
        <v>95</v>
      </c>
      <c r="B1268" t="s">
        <v>15</v>
      </c>
      <c r="C1268">
        <v>1956</v>
      </c>
      <c r="E1268" t="s">
        <v>9</v>
      </c>
      <c r="I1268" t="s">
        <v>9</v>
      </c>
    </row>
    <row r="1269" spans="1:9" x14ac:dyDescent="0.3">
      <c r="A1269" t="s">
        <v>95</v>
      </c>
      <c r="B1269" t="s">
        <v>146</v>
      </c>
      <c r="C1269">
        <v>1956</v>
      </c>
      <c r="E1269" t="s">
        <v>9</v>
      </c>
      <c r="I1269" t="s">
        <v>9</v>
      </c>
    </row>
    <row r="1270" spans="1:9" x14ac:dyDescent="0.3">
      <c r="A1270" t="s">
        <v>95</v>
      </c>
      <c r="B1270" t="s">
        <v>144</v>
      </c>
      <c r="C1270">
        <v>1956</v>
      </c>
      <c r="E1270" t="s">
        <v>9</v>
      </c>
      <c r="I1270" t="s">
        <v>9</v>
      </c>
    </row>
    <row r="1271" spans="1:9" x14ac:dyDescent="0.3">
      <c r="A1271" t="s">
        <v>95</v>
      </c>
      <c r="B1271" t="s">
        <v>139</v>
      </c>
      <c r="C1271">
        <v>1956</v>
      </c>
      <c r="E1271" t="s">
        <v>9</v>
      </c>
      <c r="I1271" t="s">
        <v>9</v>
      </c>
    </row>
    <row r="1272" spans="1:9" x14ac:dyDescent="0.3">
      <c r="A1272" t="s">
        <v>95</v>
      </c>
      <c r="B1272" t="s">
        <v>12</v>
      </c>
      <c r="C1272">
        <v>1956</v>
      </c>
      <c r="E1272" t="s">
        <v>9</v>
      </c>
      <c r="I1272" t="s">
        <v>9</v>
      </c>
    </row>
    <row r="1273" spans="1:9" x14ac:dyDescent="0.3">
      <c r="A1273" t="s">
        <v>95</v>
      </c>
      <c r="B1273" t="s">
        <v>145</v>
      </c>
      <c r="C1273">
        <v>1956</v>
      </c>
      <c r="E1273" t="s">
        <v>9</v>
      </c>
      <c r="I1273" t="s">
        <v>9</v>
      </c>
    </row>
    <row r="1274" spans="1:9" x14ac:dyDescent="0.3">
      <c r="A1274" t="s">
        <v>95</v>
      </c>
      <c r="B1274" t="s">
        <v>19</v>
      </c>
      <c r="C1274">
        <v>1956</v>
      </c>
      <c r="E1274" t="s">
        <v>9</v>
      </c>
      <c r="I1274" t="s">
        <v>9</v>
      </c>
    </row>
    <row r="1275" spans="1:9" x14ac:dyDescent="0.3">
      <c r="A1275" t="s">
        <v>95</v>
      </c>
      <c r="B1275" t="s">
        <v>20</v>
      </c>
      <c r="C1275">
        <v>1956</v>
      </c>
      <c r="E1275" t="s">
        <v>9</v>
      </c>
      <c r="I1275" t="s">
        <v>9</v>
      </c>
    </row>
    <row r="1276" spans="1:9" x14ac:dyDescent="0.3">
      <c r="A1276" t="s">
        <v>95</v>
      </c>
      <c r="B1276" t="s">
        <v>21</v>
      </c>
      <c r="C1276">
        <v>1956</v>
      </c>
      <c r="E1276" t="s">
        <v>9</v>
      </c>
      <c r="I1276" t="s">
        <v>9</v>
      </c>
    </row>
    <row r="1277" spans="1:9" x14ac:dyDescent="0.3">
      <c r="A1277" t="s">
        <v>96</v>
      </c>
      <c r="B1277" t="s">
        <v>8</v>
      </c>
      <c r="C1277">
        <v>1956</v>
      </c>
      <c r="E1277" t="s">
        <v>9</v>
      </c>
      <c r="I1277" t="s">
        <v>9</v>
      </c>
    </row>
    <row r="1278" spans="1:9" x14ac:dyDescent="0.3">
      <c r="A1278" t="s">
        <v>96</v>
      </c>
      <c r="B1278" t="s">
        <v>10</v>
      </c>
      <c r="C1278">
        <v>1956</v>
      </c>
      <c r="E1278" t="s">
        <v>9</v>
      </c>
      <c r="I1278" t="s">
        <v>9</v>
      </c>
    </row>
    <row r="1279" spans="1:9" x14ac:dyDescent="0.3">
      <c r="A1279" t="s">
        <v>96</v>
      </c>
      <c r="B1279" t="s">
        <v>11</v>
      </c>
      <c r="C1279">
        <v>1956</v>
      </c>
      <c r="E1279" t="s">
        <v>9</v>
      </c>
      <c r="I1279" t="s">
        <v>9</v>
      </c>
    </row>
    <row r="1280" spans="1:9" x14ac:dyDescent="0.3">
      <c r="A1280" t="s">
        <v>96</v>
      </c>
      <c r="B1280" t="s">
        <v>17</v>
      </c>
      <c r="C1280">
        <v>1956</v>
      </c>
      <c r="E1280" t="s">
        <v>9</v>
      </c>
      <c r="I1280" t="s">
        <v>9</v>
      </c>
    </row>
    <row r="1281" spans="1:9" x14ac:dyDescent="0.3">
      <c r="A1281" t="s">
        <v>96</v>
      </c>
      <c r="B1281" t="s">
        <v>18</v>
      </c>
      <c r="C1281">
        <v>1956</v>
      </c>
      <c r="E1281" t="s">
        <v>9</v>
      </c>
      <c r="I1281" t="s">
        <v>9</v>
      </c>
    </row>
    <row r="1282" spans="1:9" x14ac:dyDescent="0.3">
      <c r="A1282" t="s">
        <v>96</v>
      </c>
      <c r="B1282" t="s">
        <v>14</v>
      </c>
      <c r="C1282">
        <v>1956</v>
      </c>
      <c r="E1282" t="s">
        <v>9</v>
      </c>
      <c r="I1282" t="s">
        <v>9</v>
      </c>
    </row>
    <row r="1283" spans="1:9" x14ac:dyDescent="0.3">
      <c r="A1283" t="s">
        <v>96</v>
      </c>
      <c r="B1283" t="s">
        <v>13</v>
      </c>
      <c r="C1283">
        <v>1956</v>
      </c>
      <c r="E1283" t="s">
        <v>9</v>
      </c>
      <c r="I1283" t="s">
        <v>9</v>
      </c>
    </row>
    <row r="1284" spans="1:9" x14ac:dyDescent="0.3">
      <c r="A1284" t="s">
        <v>96</v>
      </c>
      <c r="B1284" t="s">
        <v>16</v>
      </c>
      <c r="C1284">
        <v>1956</v>
      </c>
      <c r="E1284" t="s">
        <v>9</v>
      </c>
      <c r="I1284" t="s">
        <v>9</v>
      </c>
    </row>
    <row r="1285" spans="1:9" x14ac:dyDescent="0.3">
      <c r="A1285" t="s">
        <v>96</v>
      </c>
      <c r="B1285" t="s">
        <v>15</v>
      </c>
      <c r="C1285">
        <v>1956</v>
      </c>
      <c r="E1285" t="s">
        <v>9</v>
      </c>
      <c r="I1285" t="s">
        <v>9</v>
      </c>
    </row>
    <row r="1286" spans="1:9" x14ac:dyDescent="0.3">
      <c r="A1286" t="s">
        <v>96</v>
      </c>
      <c r="B1286" t="s">
        <v>146</v>
      </c>
      <c r="C1286">
        <v>1956</v>
      </c>
      <c r="E1286" t="s">
        <v>9</v>
      </c>
      <c r="I1286" t="s">
        <v>9</v>
      </c>
    </row>
    <row r="1287" spans="1:9" x14ac:dyDescent="0.3">
      <c r="A1287" t="s">
        <v>96</v>
      </c>
      <c r="B1287" t="s">
        <v>144</v>
      </c>
      <c r="C1287">
        <v>1956</v>
      </c>
      <c r="E1287" t="s">
        <v>9</v>
      </c>
      <c r="I1287" t="s">
        <v>9</v>
      </c>
    </row>
    <row r="1288" spans="1:9" x14ac:dyDescent="0.3">
      <c r="A1288" t="s">
        <v>96</v>
      </c>
      <c r="B1288" t="s">
        <v>139</v>
      </c>
      <c r="C1288">
        <v>1956</v>
      </c>
      <c r="E1288" t="s">
        <v>9</v>
      </c>
      <c r="I1288" t="s">
        <v>9</v>
      </c>
    </row>
    <row r="1289" spans="1:9" x14ac:dyDescent="0.3">
      <c r="A1289" t="s">
        <v>96</v>
      </c>
      <c r="B1289" t="s">
        <v>12</v>
      </c>
      <c r="C1289">
        <v>1956</v>
      </c>
      <c r="E1289" t="s">
        <v>9</v>
      </c>
      <c r="I1289" t="s">
        <v>9</v>
      </c>
    </row>
    <row r="1290" spans="1:9" x14ac:dyDescent="0.3">
      <c r="A1290" t="s">
        <v>96</v>
      </c>
      <c r="B1290" t="s">
        <v>145</v>
      </c>
      <c r="C1290">
        <v>1956</v>
      </c>
      <c r="E1290" t="s">
        <v>9</v>
      </c>
      <c r="I1290" t="s">
        <v>9</v>
      </c>
    </row>
    <row r="1291" spans="1:9" x14ac:dyDescent="0.3">
      <c r="A1291" t="s">
        <v>96</v>
      </c>
      <c r="B1291" t="s">
        <v>19</v>
      </c>
      <c r="C1291">
        <v>1956</v>
      </c>
      <c r="E1291" t="s">
        <v>9</v>
      </c>
      <c r="I1291" t="s">
        <v>9</v>
      </c>
    </row>
    <row r="1292" spans="1:9" x14ac:dyDescent="0.3">
      <c r="A1292" t="s">
        <v>96</v>
      </c>
      <c r="B1292" t="s">
        <v>20</v>
      </c>
      <c r="C1292">
        <v>1956</v>
      </c>
      <c r="E1292" t="s">
        <v>9</v>
      </c>
      <c r="I1292" t="s">
        <v>9</v>
      </c>
    </row>
    <row r="1293" spans="1:9" x14ac:dyDescent="0.3">
      <c r="A1293" t="s">
        <v>96</v>
      </c>
      <c r="B1293" t="s">
        <v>21</v>
      </c>
      <c r="C1293">
        <v>1956</v>
      </c>
      <c r="E1293" t="s">
        <v>9</v>
      </c>
      <c r="I1293" t="s">
        <v>9</v>
      </c>
    </row>
    <row r="1294" spans="1:9" x14ac:dyDescent="0.3">
      <c r="A1294" t="s">
        <v>97</v>
      </c>
      <c r="B1294" t="s">
        <v>8</v>
      </c>
      <c r="C1294">
        <v>1956</v>
      </c>
      <c r="E1294" t="s">
        <v>9</v>
      </c>
      <c r="I1294" t="s">
        <v>9</v>
      </c>
    </row>
    <row r="1295" spans="1:9" x14ac:dyDescent="0.3">
      <c r="A1295" t="s">
        <v>97</v>
      </c>
      <c r="B1295" t="s">
        <v>10</v>
      </c>
      <c r="C1295">
        <v>1956</v>
      </c>
      <c r="E1295" t="s">
        <v>9</v>
      </c>
      <c r="I1295" t="s">
        <v>9</v>
      </c>
    </row>
    <row r="1296" spans="1:9" x14ac:dyDescent="0.3">
      <c r="A1296" t="s">
        <v>97</v>
      </c>
      <c r="B1296" t="s">
        <v>11</v>
      </c>
      <c r="C1296">
        <v>1956</v>
      </c>
      <c r="E1296" t="s">
        <v>9</v>
      </c>
      <c r="I1296" t="s">
        <v>9</v>
      </c>
    </row>
    <row r="1297" spans="1:9" x14ac:dyDescent="0.3">
      <c r="A1297" t="s">
        <v>97</v>
      </c>
      <c r="B1297" t="s">
        <v>17</v>
      </c>
      <c r="C1297">
        <v>1956</v>
      </c>
      <c r="E1297" t="s">
        <v>9</v>
      </c>
      <c r="I1297" t="s">
        <v>9</v>
      </c>
    </row>
    <row r="1298" spans="1:9" x14ac:dyDescent="0.3">
      <c r="A1298" t="s">
        <v>97</v>
      </c>
      <c r="B1298" t="s">
        <v>18</v>
      </c>
      <c r="C1298">
        <v>1956</v>
      </c>
      <c r="E1298" t="s">
        <v>9</v>
      </c>
      <c r="I1298" t="s">
        <v>9</v>
      </c>
    </row>
    <row r="1299" spans="1:9" x14ac:dyDescent="0.3">
      <c r="A1299" t="s">
        <v>97</v>
      </c>
      <c r="B1299" t="s">
        <v>14</v>
      </c>
      <c r="C1299">
        <v>1956</v>
      </c>
      <c r="E1299" t="s">
        <v>9</v>
      </c>
      <c r="I1299" t="s">
        <v>9</v>
      </c>
    </row>
    <row r="1300" spans="1:9" x14ac:dyDescent="0.3">
      <c r="A1300" t="s">
        <v>97</v>
      </c>
      <c r="B1300" t="s">
        <v>13</v>
      </c>
      <c r="C1300">
        <v>1956</v>
      </c>
      <c r="E1300" t="s">
        <v>9</v>
      </c>
      <c r="I1300" t="s">
        <v>9</v>
      </c>
    </row>
    <row r="1301" spans="1:9" x14ac:dyDescent="0.3">
      <c r="A1301" t="s">
        <v>97</v>
      </c>
      <c r="B1301" t="s">
        <v>16</v>
      </c>
      <c r="C1301">
        <v>1956</v>
      </c>
      <c r="E1301" t="s">
        <v>9</v>
      </c>
      <c r="I1301" t="s">
        <v>9</v>
      </c>
    </row>
    <row r="1302" spans="1:9" x14ac:dyDescent="0.3">
      <c r="A1302" t="s">
        <v>97</v>
      </c>
      <c r="B1302" t="s">
        <v>15</v>
      </c>
      <c r="C1302">
        <v>1956</v>
      </c>
      <c r="E1302" t="s">
        <v>9</v>
      </c>
      <c r="I1302" t="s">
        <v>9</v>
      </c>
    </row>
    <row r="1303" spans="1:9" x14ac:dyDescent="0.3">
      <c r="A1303" t="s">
        <v>97</v>
      </c>
      <c r="B1303" t="s">
        <v>146</v>
      </c>
      <c r="C1303">
        <v>1956</v>
      </c>
      <c r="E1303" t="s">
        <v>9</v>
      </c>
      <c r="I1303" t="s">
        <v>9</v>
      </c>
    </row>
    <row r="1304" spans="1:9" x14ac:dyDescent="0.3">
      <c r="A1304" t="s">
        <v>97</v>
      </c>
      <c r="B1304" t="s">
        <v>144</v>
      </c>
      <c r="C1304">
        <v>1956</v>
      </c>
      <c r="E1304" t="s">
        <v>9</v>
      </c>
      <c r="I1304" t="s">
        <v>9</v>
      </c>
    </row>
    <row r="1305" spans="1:9" x14ac:dyDescent="0.3">
      <c r="A1305" t="s">
        <v>97</v>
      </c>
      <c r="B1305" t="s">
        <v>139</v>
      </c>
      <c r="C1305">
        <v>1956</v>
      </c>
      <c r="E1305" t="s">
        <v>9</v>
      </c>
      <c r="I1305" t="s">
        <v>9</v>
      </c>
    </row>
    <row r="1306" spans="1:9" x14ac:dyDescent="0.3">
      <c r="A1306" t="s">
        <v>97</v>
      </c>
      <c r="B1306" t="s">
        <v>12</v>
      </c>
      <c r="C1306">
        <v>1956</v>
      </c>
      <c r="E1306" t="s">
        <v>9</v>
      </c>
      <c r="I1306" t="s">
        <v>9</v>
      </c>
    </row>
    <row r="1307" spans="1:9" x14ac:dyDescent="0.3">
      <c r="A1307" t="s">
        <v>97</v>
      </c>
      <c r="B1307" t="s">
        <v>145</v>
      </c>
      <c r="C1307">
        <v>1956</v>
      </c>
      <c r="E1307" t="s">
        <v>9</v>
      </c>
      <c r="I1307" t="s">
        <v>9</v>
      </c>
    </row>
    <row r="1308" spans="1:9" x14ac:dyDescent="0.3">
      <c r="A1308" t="s">
        <v>97</v>
      </c>
      <c r="B1308" t="s">
        <v>19</v>
      </c>
      <c r="C1308">
        <v>1956</v>
      </c>
      <c r="E1308" t="s">
        <v>9</v>
      </c>
      <c r="I1308" t="s">
        <v>9</v>
      </c>
    </row>
    <row r="1309" spans="1:9" x14ac:dyDescent="0.3">
      <c r="A1309" t="s">
        <v>97</v>
      </c>
      <c r="B1309" t="s">
        <v>20</v>
      </c>
      <c r="C1309">
        <v>1956</v>
      </c>
      <c r="E1309" t="s">
        <v>9</v>
      </c>
      <c r="I1309" t="s">
        <v>9</v>
      </c>
    </row>
    <row r="1310" spans="1:9" x14ac:dyDescent="0.3">
      <c r="A1310" t="s">
        <v>97</v>
      </c>
      <c r="B1310" t="s">
        <v>21</v>
      </c>
      <c r="C1310">
        <v>1956</v>
      </c>
      <c r="E1310" t="s">
        <v>9</v>
      </c>
      <c r="I1310" t="s">
        <v>9</v>
      </c>
    </row>
    <row r="1311" spans="1:9" x14ac:dyDescent="0.3">
      <c r="A1311" t="s">
        <v>98</v>
      </c>
      <c r="B1311" t="s">
        <v>8</v>
      </c>
      <c r="C1311">
        <v>1956</v>
      </c>
      <c r="E1311" t="s">
        <v>9</v>
      </c>
      <c r="I1311" t="s">
        <v>9</v>
      </c>
    </row>
    <row r="1312" spans="1:9" x14ac:dyDescent="0.3">
      <c r="A1312" t="s">
        <v>98</v>
      </c>
      <c r="B1312" t="s">
        <v>10</v>
      </c>
      <c r="C1312">
        <v>1956</v>
      </c>
      <c r="E1312" t="s">
        <v>9</v>
      </c>
      <c r="I1312" t="s">
        <v>9</v>
      </c>
    </row>
    <row r="1313" spans="1:9" x14ac:dyDescent="0.3">
      <c r="A1313" t="s">
        <v>98</v>
      </c>
      <c r="B1313" t="s">
        <v>11</v>
      </c>
      <c r="C1313">
        <v>1956</v>
      </c>
      <c r="E1313" t="s">
        <v>9</v>
      </c>
      <c r="I1313" t="s">
        <v>9</v>
      </c>
    </row>
    <row r="1314" spans="1:9" x14ac:dyDescent="0.3">
      <c r="A1314" t="s">
        <v>98</v>
      </c>
      <c r="B1314" t="s">
        <v>17</v>
      </c>
      <c r="C1314">
        <v>1956</v>
      </c>
      <c r="E1314" t="s">
        <v>9</v>
      </c>
      <c r="I1314" t="s">
        <v>9</v>
      </c>
    </row>
    <row r="1315" spans="1:9" x14ac:dyDescent="0.3">
      <c r="A1315" t="s">
        <v>98</v>
      </c>
      <c r="B1315" t="s">
        <v>18</v>
      </c>
      <c r="C1315">
        <v>1956</v>
      </c>
      <c r="E1315" t="s">
        <v>9</v>
      </c>
      <c r="I1315" t="s">
        <v>9</v>
      </c>
    </row>
    <row r="1316" spans="1:9" x14ac:dyDescent="0.3">
      <c r="A1316" t="s">
        <v>98</v>
      </c>
      <c r="B1316" t="s">
        <v>14</v>
      </c>
      <c r="C1316">
        <v>1956</v>
      </c>
      <c r="E1316" t="s">
        <v>9</v>
      </c>
      <c r="I1316" t="s">
        <v>9</v>
      </c>
    </row>
    <row r="1317" spans="1:9" x14ac:dyDescent="0.3">
      <c r="A1317" t="s">
        <v>98</v>
      </c>
      <c r="B1317" t="s">
        <v>13</v>
      </c>
      <c r="C1317">
        <v>1956</v>
      </c>
      <c r="E1317" t="s">
        <v>9</v>
      </c>
      <c r="I1317" t="s">
        <v>9</v>
      </c>
    </row>
    <row r="1318" spans="1:9" x14ac:dyDescent="0.3">
      <c r="A1318" t="s">
        <v>98</v>
      </c>
      <c r="B1318" t="s">
        <v>16</v>
      </c>
      <c r="C1318">
        <v>1956</v>
      </c>
      <c r="E1318" t="s">
        <v>9</v>
      </c>
      <c r="I1318" t="s">
        <v>9</v>
      </c>
    </row>
    <row r="1319" spans="1:9" x14ac:dyDescent="0.3">
      <c r="A1319" t="s">
        <v>98</v>
      </c>
      <c r="B1319" t="s">
        <v>15</v>
      </c>
      <c r="C1319">
        <v>1956</v>
      </c>
      <c r="E1319" t="s">
        <v>9</v>
      </c>
      <c r="I1319" t="s">
        <v>9</v>
      </c>
    </row>
    <row r="1320" spans="1:9" x14ac:dyDescent="0.3">
      <c r="A1320" t="s">
        <v>98</v>
      </c>
      <c r="B1320" t="s">
        <v>146</v>
      </c>
      <c r="C1320">
        <v>1956</v>
      </c>
      <c r="E1320" t="s">
        <v>9</v>
      </c>
      <c r="I1320" t="s">
        <v>9</v>
      </c>
    </row>
    <row r="1321" spans="1:9" x14ac:dyDescent="0.3">
      <c r="A1321" t="s">
        <v>98</v>
      </c>
      <c r="B1321" t="s">
        <v>144</v>
      </c>
      <c r="C1321">
        <v>1956</v>
      </c>
      <c r="E1321" t="s">
        <v>9</v>
      </c>
      <c r="I1321" t="s">
        <v>9</v>
      </c>
    </row>
    <row r="1322" spans="1:9" x14ac:dyDescent="0.3">
      <c r="A1322" t="s">
        <v>98</v>
      </c>
      <c r="B1322" t="s">
        <v>139</v>
      </c>
      <c r="C1322">
        <v>1956</v>
      </c>
      <c r="E1322" t="s">
        <v>9</v>
      </c>
      <c r="I1322" t="s">
        <v>9</v>
      </c>
    </row>
    <row r="1323" spans="1:9" x14ac:dyDescent="0.3">
      <c r="A1323" t="s">
        <v>98</v>
      </c>
      <c r="B1323" t="s">
        <v>12</v>
      </c>
      <c r="C1323">
        <v>1956</v>
      </c>
      <c r="E1323" t="s">
        <v>9</v>
      </c>
      <c r="I1323" t="s">
        <v>9</v>
      </c>
    </row>
    <row r="1324" spans="1:9" x14ac:dyDescent="0.3">
      <c r="A1324" t="s">
        <v>98</v>
      </c>
      <c r="B1324" t="s">
        <v>145</v>
      </c>
      <c r="C1324">
        <v>1956</v>
      </c>
      <c r="E1324" t="s">
        <v>9</v>
      </c>
      <c r="I1324" t="s">
        <v>9</v>
      </c>
    </row>
    <row r="1325" spans="1:9" x14ac:dyDescent="0.3">
      <c r="A1325" t="s">
        <v>98</v>
      </c>
      <c r="B1325" t="s">
        <v>19</v>
      </c>
      <c r="C1325">
        <v>1956</v>
      </c>
      <c r="E1325" t="s">
        <v>9</v>
      </c>
      <c r="I1325" t="s">
        <v>9</v>
      </c>
    </row>
    <row r="1326" spans="1:9" x14ac:dyDescent="0.3">
      <c r="A1326" t="s">
        <v>98</v>
      </c>
      <c r="B1326" t="s">
        <v>20</v>
      </c>
      <c r="C1326">
        <v>1956</v>
      </c>
      <c r="E1326" t="s">
        <v>9</v>
      </c>
      <c r="I1326" t="s">
        <v>9</v>
      </c>
    </row>
    <row r="1327" spans="1:9" x14ac:dyDescent="0.3">
      <c r="A1327" t="s">
        <v>98</v>
      </c>
      <c r="B1327" t="s">
        <v>21</v>
      </c>
      <c r="C1327">
        <v>1956</v>
      </c>
      <c r="E1327" t="s">
        <v>9</v>
      </c>
      <c r="I1327" t="s">
        <v>9</v>
      </c>
    </row>
    <row r="1328" spans="1:9" x14ac:dyDescent="0.3">
      <c r="A1328" t="s">
        <v>99</v>
      </c>
      <c r="B1328" t="s">
        <v>8</v>
      </c>
      <c r="C1328">
        <v>1956</v>
      </c>
      <c r="E1328" t="s">
        <v>9</v>
      </c>
      <c r="I1328" t="s">
        <v>9</v>
      </c>
    </row>
    <row r="1329" spans="1:9" x14ac:dyDescent="0.3">
      <c r="A1329" t="s">
        <v>99</v>
      </c>
      <c r="B1329" t="s">
        <v>10</v>
      </c>
      <c r="C1329">
        <v>1956</v>
      </c>
      <c r="E1329" t="s">
        <v>9</v>
      </c>
      <c r="I1329" t="s">
        <v>9</v>
      </c>
    </row>
    <row r="1330" spans="1:9" x14ac:dyDescent="0.3">
      <c r="A1330" t="s">
        <v>99</v>
      </c>
      <c r="B1330" t="s">
        <v>11</v>
      </c>
      <c r="C1330">
        <v>1956</v>
      </c>
      <c r="E1330" t="s">
        <v>9</v>
      </c>
      <c r="I1330" t="s">
        <v>9</v>
      </c>
    </row>
    <row r="1331" spans="1:9" x14ac:dyDescent="0.3">
      <c r="A1331" t="s">
        <v>99</v>
      </c>
      <c r="B1331" t="s">
        <v>17</v>
      </c>
      <c r="C1331">
        <v>1956</v>
      </c>
      <c r="E1331" t="s">
        <v>9</v>
      </c>
      <c r="I1331" t="s">
        <v>9</v>
      </c>
    </row>
    <row r="1332" spans="1:9" x14ac:dyDescent="0.3">
      <c r="A1332" t="s">
        <v>99</v>
      </c>
      <c r="B1332" t="s">
        <v>18</v>
      </c>
      <c r="C1332">
        <v>1956</v>
      </c>
      <c r="E1332" t="s">
        <v>9</v>
      </c>
      <c r="I1332" t="s">
        <v>9</v>
      </c>
    </row>
    <row r="1333" spans="1:9" x14ac:dyDescent="0.3">
      <c r="A1333" t="s">
        <v>99</v>
      </c>
      <c r="B1333" t="s">
        <v>14</v>
      </c>
      <c r="C1333">
        <v>1956</v>
      </c>
      <c r="E1333" t="s">
        <v>9</v>
      </c>
      <c r="I1333" t="s">
        <v>9</v>
      </c>
    </row>
    <row r="1334" spans="1:9" x14ac:dyDescent="0.3">
      <c r="A1334" t="s">
        <v>99</v>
      </c>
      <c r="B1334" t="s">
        <v>13</v>
      </c>
      <c r="C1334">
        <v>1956</v>
      </c>
      <c r="E1334" t="s">
        <v>9</v>
      </c>
      <c r="I1334" t="s">
        <v>9</v>
      </c>
    </row>
    <row r="1335" spans="1:9" x14ac:dyDescent="0.3">
      <c r="A1335" t="s">
        <v>99</v>
      </c>
      <c r="B1335" t="s">
        <v>16</v>
      </c>
      <c r="C1335">
        <v>1956</v>
      </c>
      <c r="E1335" t="s">
        <v>9</v>
      </c>
      <c r="I1335" t="s">
        <v>9</v>
      </c>
    </row>
    <row r="1336" spans="1:9" x14ac:dyDescent="0.3">
      <c r="A1336" t="s">
        <v>99</v>
      </c>
      <c r="B1336" t="s">
        <v>15</v>
      </c>
      <c r="C1336">
        <v>1956</v>
      </c>
      <c r="E1336" t="s">
        <v>9</v>
      </c>
      <c r="I1336" t="s">
        <v>9</v>
      </c>
    </row>
    <row r="1337" spans="1:9" x14ac:dyDescent="0.3">
      <c r="A1337" t="s">
        <v>99</v>
      </c>
      <c r="B1337" t="s">
        <v>146</v>
      </c>
      <c r="C1337">
        <v>1956</v>
      </c>
      <c r="E1337" t="s">
        <v>9</v>
      </c>
      <c r="I1337" t="s">
        <v>9</v>
      </c>
    </row>
    <row r="1338" spans="1:9" x14ac:dyDescent="0.3">
      <c r="A1338" t="s">
        <v>99</v>
      </c>
      <c r="B1338" t="s">
        <v>144</v>
      </c>
      <c r="C1338">
        <v>1956</v>
      </c>
      <c r="E1338" t="s">
        <v>9</v>
      </c>
      <c r="I1338" t="s">
        <v>9</v>
      </c>
    </row>
    <row r="1339" spans="1:9" x14ac:dyDescent="0.3">
      <c r="A1339" t="s">
        <v>99</v>
      </c>
      <c r="B1339" t="s">
        <v>139</v>
      </c>
      <c r="C1339">
        <v>1956</v>
      </c>
      <c r="E1339" t="s">
        <v>9</v>
      </c>
      <c r="I1339" t="s">
        <v>9</v>
      </c>
    </row>
    <row r="1340" spans="1:9" x14ac:dyDescent="0.3">
      <c r="A1340" t="s">
        <v>99</v>
      </c>
      <c r="B1340" t="s">
        <v>12</v>
      </c>
      <c r="C1340">
        <v>1956</v>
      </c>
      <c r="E1340" t="s">
        <v>9</v>
      </c>
      <c r="I1340" t="s">
        <v>9</v>
      </c>
    </row>
    <row r="1341" spans="1:9" x14ac:dyDescent="0.3">
      <c r="A1341" t="s">
        <v>99</v>
      </c>
      <c r="B1341" t="s">
        <v>145</v>
      </c>
      <c r="C1341">
        <v>1956</v>
      </c>
      <c r="E1341" t="s">
        <v>9</v>
      </c>
      <c r="I1341" t="s">
        <v>9</v>
      </c>
    </row>
    <row r="1342" spans="1:9" x14ac:dyDescent="0.3">
      <c r="A1342" t="s">
        <v>99</v>
      </c>
      <c r="B1342" t="s">
        <v>19</v>
      </c>
      <c r="C1342">
        <v>1956</v>
      </c>
      <c r="E1342" t="s">
        <v>9</v>
      </c>
      <c r="I1342" t="s">
        <v>9</v>
      </c>
    </row>
    <row r="1343" spans="1:9" x14ac:dyDescent="0.3">
      <c r="A1343" t="s">
        <v>99</v>
      </c>
      <c r="B1343" t="s">
        <v>20</v>
      </c>
      <c r="C1343">
        <v>1956</v>
      </c>
      <c r="E1343" t="s">
        <v>9</v>
      </c>
      <c r="I1343" t="s">
        <v>9</v>
      </c>
    </row>
    <row r="1344" spans="1:9" x14ac:dyDescent="0.3">
      <c r="A1344" t="s">
        <v>99</v>
      </c>
      <c r="B1344" t="s">
        <v>21</v>
      </c>
      <c r="C1344">
        <v>1956</v>
      </c>
      <c r="E1344" t="s">
        <v>9</v>
      </c>
      <c r="I1344" t="s">
        <v>9</v>
      </c>
    </row>
    <row r="1345" spans="1:9" x14ac:dyDescent="0.3">
      <c r="A1345" t="s">
        <v>100</v>
      </c>
      <c r="B1345" t="s">
        <v>8</v>
      </c>
      <c r="C1345">
        <v>1956</v>
      </c>
      <c r="E1345" t="s">
        <v>9</v>
      </c>
      <c r="I1345" t="s">
        <v>9</v>
      </c>
    </row>
    <row r="1346" spans="1:9" x14ac:dyDescent="0.3">
      <c r="A1346" t="s">
        <v>100</v>
      </c>
      <c r="B1346" t="s">
        <v>10</v>
      </c>
      <c r="C1346">
        <v>1956</v>
      </c>
      <c r="E1346" t="s">
        <v>9</v>
      </c>
      <c r="I1346" t="s">
        <v>9</v>
      </c>
    </row>
    <row r="1347" spans="1:9" x14ac:dyDescent="0.3">
      <c r="A1347" t="s">
        <v>100</v>
      </c>
      <c r="B1347" t="s">
        <v>11</v>
      </c>
      <c r="C1347">
        <v>1956</v>
      </c>
      <c r="E1347" t="s">
        <v>9</v>
      </c>
      <c r="I1347" t="s">
        <v>9</v>
      </c>
    </row>
    <row r="1348" spans="1:9" x14ac:dyDescent="0.3">
      <c r="A1348" t="s">
        <v>100</v>
      </c>
      <c r="B1348" t="s">
        <v>17</v>
      </c>
      <c r="C1348">
        <v>1956</v>
      </c>
      <c r="E1348" t="s">
        <v>9</v>
      </c>
      <c r="I1348" t="s">
        <v>9</v>
      </c>
    </row>
    <row r="1349" spans="1:9" x14ac:dyDescent="0.3">
      <c r="A1349" t="s">
        <v>100</v>
      </c>
      <c r="B1349" t="s">
        <v>18</v>
      </c>
      <c r="C1349">
        <v>1956</v>
      </c>
      <c r="E1349" t="s">
        <v>9</v>
      </c>
      <c r="I1349" t="s">
        <v>9</v>
      </c>
    </row>
    <row r="1350" spans="1:9" x14ac:dyDescent="0.3">
      <c r="A1350" t="s">
        <v>100</v>
      </c>
      <c r="B1350" t="s">
        <v>14</v>
      </c>
      <c r="C1350">
        <v>1956</v>
      </c>
      <c r="E1350" t="s">
        <v>9</v>
      </c>
      <c r="I1350" t="s">
        <v>9</v>
      </c>
    </row>
    <row r="1351" spans="1:9" x14ac:dyDescent="0.3">
      <c r="A1351" t="s">
        <v>100</v>
      </c>
      <c r="B1351" t="s">
        <v>13</v>
      </c>
      <c r="C1351">
        <v>1956</v>
      </c>
      <c r="E1351" t="s">
        <v>9</v>
      </c>
      <c r="I1351" t="s">
        <v>9</v>
      </c>
    </row>
    <row r="1352" spans="1:9" x14ac:dyDescent="0.3">
      <c r="A1352" t="s">
        <v>100</v>
      </c>
      <c r="B1352" t="s">
        <v>16</v>
      </c>
      <c r="C1352">
        <v>1956</v>
      </c>
      <c r="E1352" t="s">
        <v>9</v>
      </c>
      <c r="I1352" t="s">
        <v>9</v>
      </c>
    </row>
    <row r="1353" spans="1:9" x14ac:dyDescent="0.3">
      <c r="A1353" t="s">
        <v>100</v>
      </c>
      <c r="B1353" t="s">
        <v>15</v>
      </c>
      <c r="C1353">
        <v>1956</v>
      </c>
      <c r="E1353" t="s">
        <v>9</v>
      </c>
      <c r="I1353" t="s">
        <v>9</v>
      </c>
    </row>
    <row r="1354" spans="1:9" x14ac:dyDescent="0.3">
      <c r="A1354" t="s">
        <v>100</v>
      </c>
      <c r="B1354" t="s">
        <v>146</v>
      </c>
      <c r="C1354">
        <v>1956</v>
      </c>
      <c r="E1354" t="s">
        <v>9</v>
      </c>
      <c r="I1354" t="s">
        <v>9</v>
      </c>
    </row>
    <row r="1355" spans="1:9" x14ac:dyDescent="0.3">
      <c r="A1355" t="s">
        <v>100</v>
      </c>
      <c r="B1355" t="s">
        <v>144</v>
      </c>
      <c r="C1355">
        <v>1956</v>
      </c>
      <c r="E1355" t="s">
        <v>9</v>
      </c>
      <c r="I1355" t="s">
        <v>9</v>
      </c>
    </row>
    <row r="1356" spans="1:9" x14ac:dyDescent="0.3">
      <c r="A1356" t="s">
        <v>100</v>
      </c>
      <c r="B1356" t="s">
        <v>139</v>
      </c>
      <c r="C1356">
        <v>1956</v>
      </c>
      <c r="E1356" t="s">
        <v>9</v>
      </c>
      <c r="I1356" t="s">
        <v>9</v>
      </c>
    </row>
    <row r="1357" spans="1:9" x14ac:dyDescent="0.3">
      <c r="A1357" t="s">
        <v>100</v>
      </c>
      <c r="B1357" t="s">
        <v>12</v>
      </c>
      <c r="C1357">
        <v>1956</v>
      </c>
      <c r="E1357" t="s">
        <v>9</v>
      </c>
      <c r="I1357" t="s">
        <v>9</v>
      </c>
    </row>
    <row r="1358" spans="1:9" x14ac:dyDescent="0.3">
      <c r="A1358" t="s">
        <v>100</v>
      </c>
      <c r="B1358" t="s">
        <v>145</v>
      </c>
      <c r="C1358">
        <v>1956</v>
      </c>
      <c r="E1358" t="s">
        <v>9</v>
      </c>
      <c r="I1358" t="s">
        <v>9</v>
      </c>
    </row>
    <row r="1359" spans="1:9" x14ac:dyDescent="0.3">
      <c r="A1359" t="s">
        <v>100</v>
      </c>
      <c r="B1359" t="s">
        <v>19</v>
      </c>
      <c r="C1359">
        <v>1956</v>
      </c>
      <c r="E1359" t="s">
        <v>9</v>
      </c>
      <c r="I1359" t="s">
        <v>9</v>
      </c>
    </row>
    <row r="1360" spans="1:9" x14ac:dyDescent="0.3">
      <c r="A1360" t="s">
        <v>100</v>
      </c>
      <c r="B1360" t="s">
        <v>20</v>
      </c>
      <c r="C1360">
        <v>1956</v>
      </c>
      <c r="E1360" t="s">
        <v>9</v>
      </c>
      <c r="I1360" t="s">
        <v>9</v>
      </c>
    </row>
    <row r="1361" spans="1:9" x14ac:dyDescent="0.3">
      <c r="A1361" t="s">
        <v>100</v>
      </c>
      <c r="B1361" t="s">
        <v>21</v>
      </c>
      <c r="C1361">
        <v>1956</v>
      </c>
      <c r="E1361" t="s">
        <v>9</v>
      </c>
      <c r="I1361" t="s">
        <v>9</v>
      </c>
    </row>
    <row r="1362" spans="1:9" x14ac:dyDescent="0.3">
      <c r="A1362" t="s">
        <v>101</v>
      </c>
      <c r="B1362" t="s">
        <v>8</v>
      </c>
      <c r="C1362">
        <v>1956</v>
      </c>
      <c r="E1362" t="s">
        <v>9</v>
      </c>
      <c r="I1362" t="s">
        <v>9</v>
      </c>
    </row>
    <row r="1363" spans="1:9" x14ac:dyDescent="0.3">
      <c r="A1363" t="s">
        <v>101</v>
      </c>
      <c r="B1363" t="s">
        <v>10</v>
      </c>
      <c r="C1363">
        <v>1956</v>
      </c>
      <c r="E1363" t="s">
        <v>9</v>
      </c>
      <c r="I1363" t="s">
        <v>9</v>
      </c>
    </row>
    <row r="1364" spans="1:9" x14ac:dyDescent="0.3">
      <c r="A1364" t="s">
        <v>101</v>
      </c>
      <c r="B1364" t="s">
        <v>11</v>
      </c>
      <c r="C1364">
        <v>1956</v>
      </c>
      <c r="E1364" t="s">
        <v>9</v>
      </c>
      <c r="I1364" t="s">
        <v>9</v>
      </c>
    </row>
    <row r="1365" spans="1:9" x14ac:dyDescent="0.3">
      <c r="A1365" t="s">
        <v>101</v>
      </c>
      <c r="B1365" t="s">
        <v>17</v>
      </c>
      <c r="C1365">
        <v>1956</v>
      </c>
      <c r="E1365" t="s">
        <v>9</v>
      </c>
      <c r="I1365" t="s">
        <v>9</v>
      </c>
    </row>
    <row r="1366" spans="1:9" x14ac:dyDescent="0.3">
      <c r="A1366" t="s">
        <v>101</v>
      </c>
      <c r="B1366" t="s">
        <v>18</v>
      </c>
      <c r="C1366">
        <v>1956</v>
      </c>
      <c r="E1366" t="s">
        <v>9</v>
      </c>
      <c r="I1366" t="s">
        <v>9</v>
      </c>
    </row>
    <row r="1367" spans="1:9" x14ac:dyDescent="0.3">
      <c r="A1367" t="s">
        <v>101</v>
      </c>
      <c r="B1367" t="s">
        <v>14</v>
      </c>
      <c r="C1367">
        <v>1956</v>
      </c>
      <c r="E1367" t="s">
        <v>9</v>
      </c>
      <c r="I1367" t="s">
        <v>9</v>
      </c>
    </row>
    <row r="1368" spans="1:9" x14ac:dyDescent="0.3">
      <c r="A1368" t="s">
        <v>101</v>
      </c>
      <c r="B1368" t="s">
        <v>13</v>
      </c>
      <c r="C1368">
        <v>1956</v>
      </c>
      <c r="E1368" t="s">
        <v>9</v>
      </c>
      <c r="I1368" t="s">
        <v>9</v>
      </c>
    </row>
    <row r="1369" spans="1:9" x14ac:dyDescent="0.3">
      <c r="A1369" t="s">
        <v>101</v>
      </c>
      <c r="B1369" t="s">
        <v>16</v>
      </c>
      <c r="C1369">
        <v>1956</v>
      </c>
      <c r="E1369" t="s">
        <v>9</v>
      </c>
      <c r="I1369" t="s">
        <v>9</v>
      </c>
    </row>
    <row r="1370" spans="1:9" x14ac:dyDescent="0.3">
      <c r="A1370" t="s">
        <v>101</v>
      </c>
      <c r="B1370" t="s">
        <v>15</v>
      </c>
      <c r="C1370">
        <v>1956</v>
      </c>
      <c r="E1370" t="s">
        <v>9</v>
      </c>
      <c r="I1370" t="s">
        <v>9</v>
      </c>
    </row>
    <row r="1371" spans="1:9" x14ac:dyDescent="0.3">
      <c r="A1371" t="s">
        <v>101</v>
      </c>
      <c r="B1371" t="s">
        <v>146</v>
      </c>
      <c r="C1371">
        <v>1956</v>
      </c>
      <c r="E1371" t="s">
        <v>9</v>
      </c>
      <c r="I1371" t="s">
        <v>9</v>
      </c>
    </row>
    <row r="1372" spans="1:9" x14ac:dyDescent="0.3">
      <c r="A1372" t="s">
        <v>101</v>
      </c>
      <c r="B1372" t="s">
        <v>144</v>
      </c>
      <c r="C1372">
        <v>1956</v>
      </c>
      <c r="E1372" t="s">
        <v>9</v>
      </c>
      <c r="I1372" t="s">
        <v>9</v>
      </c>
    </row>
    <row r="1373" spans="1:9" x14ac:dyDescent="0.3">
      <c r="A1373" t="s">
        <v>101</v>
      </c>
      <c r="B1373" t="s">
        <v>139</v>
      </c>
      <c r="C1373">
        <v>1956</v>
      </c>
      <c r="E1373" t="s">
        <v>9</v>
      </c>
      <c r="I1373" t="s">
        <v>9</v>
      </c>
    </row>
    <row r="1374" spans="1:9" x14ac:dyDescent="0.3">
      <c r="A1374" t="s">
        <v>101</v>
      </c>
      <c r="B1374" t="s">
        <v>12</v>
      </c>
      <c r="C1374">
        <v>1956</v>
      </c>
      <c r="E1374" t="s">
        <v>9</v>
      </c>
      <c r="I1374" t="s">
        <v>9</v>
      </c>
    </row>
    <row r="1375" spans="1:9" x14ac:dyDescent="0.3">
      <c r="A1375" t="s">
        <v>101</v>
      </c>
      <c r="B1375" t="s">
        <v>145</v>
      </c>
      <c r="C1375">
        <v>1956</v>
      </c>
      <c r="E1375" t="s">
        <v>9</v>
      </c>
      <c r="I1375" t="s">
        <v>9</v>
      </c>
    </row>
    <row r="1376" spans="1:9" x14ac:dyDescent="0.3">
      <c r="A1376" t="s">
        <v>101</v>
      </c>
      <c r="B1376" t="s">
        <v>19</v>
      </c>
      <c r="C1376">
        <v>1956</v>
      </c>
      <c r="E1376" t="s">
        <v>9</v>
      </c>
      <c r="I1376" t="s">
        <v>9</v>
      </c>
    </row>
    <row r="1377" spans="1:9" x14ac:dyDescent="0.3">
      <c r="A1377" t="s">
        <v>101</v>
      </c>
      <c r="B1377" t="s">
        <v>20</v>
      </c>
      <c r="C1377">
        <v>1956</v>
      </c>
      <c r="E1377" t="s">
        <v>9</v>
      </c>
      <c r="I1377" t="s">
        <v>9</v>
      </c>
    </row>
    <row r="1378" spans="1:9" x14ac:dyDescent="0.3">
      <c r="A1378" t="s">
        <v>101</v>
      </c>
      <c r="B1378" t="s">
        <v>21</v>
      </c>
      <c r="C1378">
        <v>1956</v>
      </c>
      <c r="E1378" t="s">
        <v>9</v>
      </c>
      <c r="I1378" t="s">
        <v>9</v>
      </c>
    </row>
    <row r="1379" spans="1:9" x14ac:dyDescent="0.3">
      <c r="A1379" t="s">
        <v>102</v>
      </c>
      <c r="B1379" t="s">
        <v>8</v>
      </c>
      <c r="C1379">
        <v>1956</v>
      </c>
      <c r="E1379" t="s">
        <v>9</v>
      </c>
      <c r="I1379" t="s">
        <v>9</v>
      </c>
    </row>
    <row r="1380" spans="1:9" x14ac:dyDescent="0.3">
      <c r="A1380" t="s">
        <v>102</v>
      </c>
      <c r="B1380" t="s">
        <v>10</v>
      </c>
      <c r="C1380">
        <v>1956</v>
      </c>
      <c r="E1380" t="s">
        <v>9</v>
      </c>
      <c r="I1380" t="s">
        <v>9</v>
      </c>
    </row>
    <row r="1381" spans="1:9" x14ac:dyDescent="0.3">
      <c r="A1381" t="s">
        <v>102</v>
      </c>
      <c r="B1381" t="s">
        <v>11</v>
      </c>
      <c r="C1381">
        <v>1956</v>
      </c>
      <c r="E1381" t="s">
        <v>9</v>
      </c>
      <c r="I1381" t="s">
        <v>9</v>
      </c>
    </row>
    <row r="1382" spans="1:9" x14ac:dyDescent="0.3">
      <c r="A1382" t="s">
        <v>102</v>
      </c>
      <c r="B1382" t="s">
        <v>17</v>
      </c>
      <c r="C1382">
        <v>1956</v>
      </c>
      <c r="E1382" t="s">
        <v>9</v>
      </c>
      <c r="I1382" t="s">
        <v>9</v>
      </c>
    </row>
    <row r="1383" spans="1:9" x14ac:dyDescent="0.3">
      <c r="A1383" t="s">
        <v>102</v>
      </c>
      <c r="B1383" t="s">
        <v>18</v>
      </c>
      <c r="C1383">
        <v>1956</v>
      </c>
      <c r="E1383" t="s">
        <v>9</v>
      </c>
      <c r="I1383" t="s">
        <v>9</v>
      </c>
    </row>
    <row r="1384" spans="1:9" x14ac:dyDescent="0.3">
      <c r="A1384" t="s">
        <v>102</v>
      </c>
      <c r="B1384" t="s">
        <v>14</v>
      </c>
      <c r="C1384">
        <v>1956</v>
      </c>
      <c r="E1384" t="s">
        <v>9</v>
      </c>
      <c r="I1384" t="s">
        <v>9</v>
      </c>
    </row>
    <row r="1385" spans="1:9" x14ac:dyDescent="0.3">
      <c r="A1385" t="s">
        <v>102</v>
      </c>
      <c r="B1385" t="s">
        <v>13</v>
      </c>
      <c r="C1385">
        <v>1956</v>
      </c>
      <c r="E1385" t="s">
        <v>9</v>
      </c>
      <c r="I1385" t="s">
        <v>9</v>
      </c>
    </row>
    <row r="1386" spans="1:9" x14ac:dyDescent="0.3">
      <c r="A1386" t="s">
        <v>102</v>
      </c>
      <c r="B1386" t="s">
        <v>16</v>
      </c>
      <c r="C1386">
        <v>1956</v>
      </c>
      <c r="E1386" t="s">
        <v>9</v>
      </c>
      <c r="I1386" t="s">
        <v>9</v>
      </c>
    </row>
    <row r="1387" spans="1:9" x14ac:dyDescent="0.3">
      <c r="A1387" t="s">
        <v>102</v>
      </c>
      <c r="B1387" t="s">
        <v>15</v>
      </c>
      <c r="C1387">
        <v>1956</v>
      </c>
      <c r="E1387" t="s">
        <v>9</v>
      </c>
      <c r="I1387" t="s">
        <v>9</v>
      </c>
    </row>
    <row r="1388" spans="1:9" x14ac:dyDescent="0.3">
      <c r="A1388" t="s">
        <v>102</v>
      </c>
      <c r="B1388" t="s">
        <v>146</v>
      </c>
      <c r="C1388">
        <v>1956</v>
      </c>
      <c r="E1388" t="s">
        <v>9</v>
      </c>
      <c r="I1388" t="s">
        <v>9</v>
      </c>
    </row>
    <row r="1389" spans="1:9" x14ac:dyDescent="0.3">
      <c r="A1389" t="s">
        <v>102</v>
      </c>
      <c r="B1389" t="s">
        <v>144</v>
      </c>
      <c r="C1389">
        <v>1956</v>
      </c>
      <c r="E1389" t="s">
        <v>9</v>
      </c>
      <c r="I1389" t="s">
        <v>9</v>
      </c>
    </row>
    <row r="1390" spans="1:9" x14ac:dyDescent="0.3">
      <c r="A1390" t="s">
        <v>102</v>
      </c>
      <c r="B1390" t="s">
        <v>139</v>
      </c>
      <c r="C1390">
        <v>1956</v>
      </c>
      <c r="E1390" t="s">
        <v>9</v>
      </c>
      <c r="I1390" t="s">
        <v>9</v>
      </c>
    </row>
    <row r="1391" spans="1:9" x14ac:dyDescent="0.3">
      <c r="A1391" t="s">
        <v>102</v>
      </c>
      <c r="B1391" t="s">
        <v>12</v>
      </c>
      <c r="C1391">
        <v>1956</v>
      </c>
      <c r="E1391" t="s">
        <v>9</v>
      </c>
      <c r="I1391" t="s">
        <v>9</v>
      </c>
    </row>
    <row r="1392" spans="1:9" x14ac:dyDescent="0.3">
      <c r="A1392" t="s">
        <v>102</v>
      </c>
      <c r="B1392" t="s">
        <v>145</v>
      </c>
      <c r="C1392">
        <v>1956</v>
      </c>
      <c r="E1392" t="s">
        <v>9</v>
      </c>
      <c r="I1392" t="s">
        <v>9</v>
      </c>
    </row>
    <row r="1393" spans="1:9" x14ac:dyDescent="0.3">
      <c r="A1393" t="s">
        <v>102</v>
      </c>
      <c r="B1393" t="s">
        <v>19</v>
      </c>
      <c r="C1393">
        <v>1956</v>
      </c>
      <c r="E1393" t="s">
        <v>9</v>
      </c>
      <c r="I1393" t="s">
        <v>9</v>
      </c>
    </row>
    <row r="1394" spans="1:9" x14ac:dyDescent="0.3">
      <c r="A1394" t="s">
        <v>102</v>
      </c>
      <c r="B1394" t="s">
        <v>20</v>
      </c>
      <c r="C1394">
        <v>1956</v>
      </c>
      <c r="E1394" t="s">
        <v>9</v>
      </c>
      <c r="I1394" t="s">
        <v>9</v>
      </c>
    </row>
    <row r="1395" spans="1:9" x14ac:dyDescent="0.3">
      <c r="A1395" t="s">
        <v>102</v>
      </c>
      <c r="B1395" t="s">
        <v>21</v>
      </c>
      <c r="C1395">
        <v>1956</v>
      </c>
      <c r="E1395" t="s">
        <v>9</v>
      </c>
      <c r="I1395" t="s">
        <v>9</v>
      </c>
    </row>
    <row r="1396" spans="1:9" x14ac:dyDescent="0.3">
      <c r="A1396" t="s">
        <v>103</v>
      </c>
      <c r="B1396" t="s">
        <v>8</v>
      </c>
      <c r="C1396">
        <v>1956</v>
      </c>
      <c r="E1396" t="s">
        <v>9</v>
      </c>
      <c r="I1396" t="s">
        <v>9</v>
      </c>
    </row>
    <row r="1397" spans="1:9" x14ac:dyDescent="0.3">
      <c r="A1397" t="s">
        <v>103</v>
      </c>
      <c r="B1397" t="s">
        <v>10</v>
      </c>
      <c r="C1397">
        <v>1956</v>
      </c>
      <c r="E1397" t="s">
        <v>9</v>
      </c>
      <c r="I1397" t="s">
        <v>9</v>
      </c>
    </row>
    <row r="1398" spans="1:9" x14ac:dyDescent="0.3">
      <c r="A1398" t="s">
        <v>103</v>
      </c>
      <c r="B1398" t="s">
        <v>11</v>
      </c>
      <c r="C1398">
        <v>1956</v>
      </c>
      <c r="E1398" t="s">
        <v>9</v>
      </c>
      <c r="I1398" t="s">
        <v>9</v>
      </c>
    </row>
    <row r="1399" spans="1:9" x14ac:dyDescent="0.3">
      <c r="A1399" t="s">
        <v>103</v>
      </c>
      <c r="B1399" t="s">
        <v>17</v>
      </c>
      <c r="C1399">
        <v>1956</v>
      </c>
      <c r="E1399" t="s">
        <v>9</v>
      </c>
      <c r="I1399" t="s">
        <v>9</v>
      </c>
    </row>
    <row r="1400" spans="1:9" x14ac:dyDescent="0.3">
      <c r="A1400" t="s">
        <v>103</v>
      </c>
      <c r="B1400" t="s">
        <v>18</v>
      </c>
      <c r="C1400">
        <v>1956</v>
      </c>
      <c r="E1400" t="s">
        <v>9</v>
      </c>
      <c r="I1400" t="s">
        <v>9</v>
      </c>
    </row>
    <row r="1401" spans="1:9" x14ac:dyDescent="0.3">
      <c r="A1401" t="s">
        <v>103</v>
      </c>
      <c r="B1401" t="s">
        <v>14</v>
      </c>
      <c r="C1401">
        <v>1956</v>
      </c>
      <c r="E1401" t="s">
        <v>9</v>
      </c>
      <c r="I1401" t="s">
        <v>9</v>
      </c>
    </row>
    <row r="1402" spans="1:9" x14ac:dyDescent="0.3">
      <c r="A1402" t="s">
        <v>103</v>
      </c>
      <c r="B1402" t="s">
        <v>13</v>
      </c>
      <c r="C1402">
        <v>1956</v>
      </c>
      <c r="E1402" t="s">
        <v>9</v>
      </c>
      <c r="I1402" t="s">
        <v>9</v>
      </c>
    </row>
    <row r="1403" spans="1:9" x14ac:dyDescent="0.3">
      <c r="A1403" t="s">
        <v>103</v>
      </c>
      <c r="B1403" t="s">
        <v>16</v>
      </c>
      <c r="C1403">
        <v>1956</v>
      </c>
      <c r="E1403" t="s">
        <v>9</v>
      </c>
      <c r="I1403" t="s">
        <v>9</v>
      </c>
    </row>
    <row r="1404" spans="1:9" x14ac:dyDescent="0.3">
      <c r="A1404" t="s">
        <v>103</v>
      </c>
      <c r="B1404" t="s">
        <v>15</v>
      </c>
      <c r="C1404">
        <v>1956</v>
      </c>
      <c r="E1404" t="s">
        <v>9</v>
      </c>
      <c r="I1404" t="s">
        <v>9</v>
      </c>
    </row>
    <row r="1405" spans="1:9" x14ac:dyDescent="0.3">
      <c r="A1405" t="s">
        <v>103</v>
      </c>
      <c r="B1405" t="s">
        <v>146</v>
      </c>
      <c r="C1405">
        <v>1956</v>
      </c>
      <c r="E1405" t="s">
        <v>9</v>
      </c>
      <c r="I1405" t="s">
        <v>9</v>
      </c>
    </row>
    <row r="1406" spans="1:9" x14ac:dyDescent="0.3">
      <c r="A1406" t="s">
        <v>103</v>
      </c>
      <c r="B1406" t="s">
        <v>144</v>
      </c>
      <c r="C1406">
        <v>1956</v>
      </c>
      <c r="E1406" t="s">
        <v>9</v>
      </c>
      <c r="I1406" t="s">
        <v>9</v>
      </c>
    </row>
    <row r="1407" spans="1:9" x14ac:dyDescent="0.3">
      <c r="A1407" t="s">
        <v>103</v>
      </c>
      <c r="B1407" t="s">
        <v>139</v>
      </c>
      <c r="C1407">
        <v>1956</v>
      </c>
      <c r="E1407" t="s">
        <v>9</v>
      </c>
      <c r="I1407" t="s">
        <v>9</v>
      </c>
    </row>
    <row r="1408" spans="1:9" x14ac:dyDescent="0.3">
      <c r="A1408" t="s">
        <v>103</v>
      </c>
      <c r="B1408" t="s">
        <v>12</v>
      </c>
      <c r="C1408">
        <v>1956</v>
      </c>
      <c r="E1408" t="s">
        <v>9</v>
      </c>
      <c r="I1408" t="s">
        <v>9</v>
      </c>
    </row>
    <row r="1409" spans="1:9" x14ac:dyDescent="0.3">
      <c r="A1409" t="s">
        <v>103</v>
      </c>
      <c r="B1409" t="s">
        <v>145</v>
      </c>
      <c r="C1409">
        <v>1956</v>
      </c>
      <c r="E1409" t="s">
        <v>9</v>
      </c>
      <c r="I1409" t="s">
        <v>9</v>
      </c>
    </row>
    <row r="1410" spans="1:9" x14ac:dyDescent="0.3">
      <c r="A1410" t="s">
        <v>103</v>
      </c>
      <c r="B1410" t="s">
        <v>19</v>
      </c>
      <c r="C1410">
        <v>1956</v>
      </c>
      <c r="E1410" t="s">
        <v>9</v>
      </c>
      <c r="I1410" t="s">
        <v>9</v>
      </c>
    </row>
    <row r="1411" spans="1:9" x14ac:dyDescent="0.3">
      <c r="A1411" t="s">
        <v>103</v>
      </c>
      <c r="B1411" t="s">
        <v>20</v>
      </c>
      <c r="C1411">
        <v>1956</v>
      </c>
      <c r="E1411" t="s">
        <v>9</v>
      </c>
      <c r="I1411" t="s">
        <v>9</v>
      </c>
    </row>
    <row r="1412" spans="1:9" x14ac:dyDescent="0.3">
      <c r="A1412" t="s">
        <v>103</v>
      </c>
      <c r="B1412" t="s">
        <v>21</v>
      </c>
      <c r="C1412">
        <v>1956</v>
      </c>
      <c r="E1412" t="s">
        <v>9</v>
      </c>
      <c r="I1412" t="s">
        <v>9</v>
      </c>
    </row>
    <row r="1413" spans="1:9" x14ac:dyDescent="0.3">
      <c r="A1413" t="s">
        <v>104</v>
      </c>
      <c r="B1413" t="s">
        <v>8</v>
      </c>
      <c r="C1413">
        <v>1956</v>
      </c>
      <c r="E1413" t="s">
        <v>9</v>
      </c>
      <c r="I1413" t="s">
        <v>9</v>
      </c>
    </row>
    <row r="1414" spans="1:9" x14ac:dyDescent="0.3">
      <c r="A1414" t="s">
        <v>104</v>
      </c>
      <c r="B1414" t="s">
        <v>10</v>
      </c>
      <c r="C1414">
        <v>1956</v>
      </c>
      <c r="E1414" t="s">
        <v>9</v>
      </c>
      <c r="I1414" t="s">
        <v>9</v>
      </c>
    </row>
    <row r="1415" spans="1:9" x14ac:dyDescent="0.3">
      <c r="A1415" t="s">
        <v>104</v>
      </c>
      <c r="B1415" t="s">
        <v>11</v>
      </c>
      <c r="C1415">
        <v>1956</v>
      </c>
      <c r="E1415" t="s">
        <v>9</v>
      </c>
      <c r="I1415" t="s">
        <v>9</v>
      </c>
    </row>
    <row r="1416" spans="1:9" x14ac:dyDescent="0.3">
      <c r="A1416" t="s">
        <v>104</v>
      </c>
      <c r="B1416" t="s">
        <v>17</v>
      </c>
      <c r="C1416">
        <v>1956</v>
      </c>
      <c r="E1416" t="s">
        <v>9</v>
      </c>
      <c r="I1416" t="s">
        <v>9</v>
      </c>
    </row>
    <row r="1417" spans="1:9" x14ac:dyDescent="0.3">
      <c r="A1417" t="s">
        <v>104</v>
      </c>
      <c r="B1417" t="s">
        <v>18</v>
      </c>
      <c r="C1417">
        <v>1956</v>
      </c>
      <c r="E1417" t="s">
        <v>9</v>
      </c>
      <c r="I1417" t="s">
        <v>9</v>
      </c>
    </row>
    <row r="1418" spans="1:9" x14ac:dyDescent="0.3">
      <c r="A1418" t="s">
        <v>104</v>
      </c>
      <c r="B1418" t="s">
        <v>14</v>
      </c>
      <c r="C1418">
        <v>1956</v>
      </c>
      <c r="E1418" t="s">
        <v>9</v>
      </c>
      <c r="I1418" t="s">
        <v>9</v>
      </c>
    </row>
    <row r="1419" spans="1:9" x14ac:dyDescent="0.3">
      <c r="A1419" t="s">
        <v>104</v>
      </c>
      <c r="B1419" t="s">
        <v>13</v>
      </c>
      <c r="C1419">
        <v>1956</v>
      </c>
      <c r="E1419" t="s">
        <v>9</v>
      </c>
      <c r="I1419" t="s">
        <v>9</v>
      </c>
    </row>
    <row r="1420" spans="1:9" x14ac:dyDescent="0.3">
      <c r="A1420" t="s">
        <v>104</v>
      </c>
      <c r="B1420" t="s">
        <v>16</v>
      </c>
      <c r="C1420">
        <v>1956</v>
      </c>
      <c r="E1420" t="s">
        <v>9</v>
      </c>
      <c r="I1420" t="s">
        <v>9</v>
      </c>
    </row>
    <row r="1421" spans="1:9" x14ac:dyDescent="0.3">
      <c r="A1421" t="s">
        <v>104</v>
      </c>
      <c r="B1421" t="s">
        <v>15</v>
      </c>
      <c r="C1421">
        <v>1956</v>
      </c>
      <c r="E1421" t="s">
        <v>9</v>
      </c>
      <c r="I1421" t="s">
        <v>9</v>
      </c>
    </row>
    <row r="1422" spans="1:9" x14ac:dyDescent="0.3">
      <c r="A1422" t="s">
        <v>104</v>
      </c>
      <c r="B1422" t="s">
        <v>146</v>
      </c>
      <c r="C1422">
        <v>1956</v>
      </c>
      <c r="E1422" t="s">
        <v>9</v>
      </c>
      <c r="I1422" t="s">
        <v>9</v>
      </c>
    </row>
    <row r="1423" spans="1:9" x14ac:dyDescent="0.3">
      <c r="A1423" t="s">
        <v>104</v>
      </c>
      <c r="B1423" t="s">
        <v>144</v>
      </c>
      <c r="C1423">
        <v>1956</v>
      </c>
      <c r="E1423" t="s">
        <v>9</v>
      </c>
      <c r="I1423" t="s">
        <v>9</v>
      </c>
    </row>
    <row r="1424" spans="1:9" x14ac:dyDescent="0.3">
      <c r="A1424" t="s">
        <v>104</v>
      </c>
      <c r="B1424" t="s">
        <v>139</v>
      </c>
      <c r="C1424">
        <v>1956</v>
      </c>
      <c r="E1424" t="s">
        <v>9</v>
      </c>
      <c r="I1424" t="s">
        <v>9</v>
      </c>
    </row>
    <row r="1425" spans="1:9" x14ac:dyDescent="0.3">
      <c r="A1425" t="s">
        <v>104</v>
      </c>
      <c r="B1425" t="s">
        <v>12</v>
      </c>
      <c r="C1425">
        <v>1956</v>
      </c>
      <c r="E1425" t="s">
        <v>9</v>
      </c>
      <c r="I1425" t="s">
        <v>9</v>
      </c>
    </row>
    <row r="1426" spans="1:9" x14ac:dyDescent="0.3">
      <c r="A1426" t="s">
        <v>104</v>
      </c>
      <c r="B1426" t="s">
        <v>145</v>
      </c>
      <c r="C1426">
        <v>1956</v>
      </c>
      <c r="E1426" t="s">
        <v>9</v>
      </c>
      <c r="I1426" t="s">
        <v>9</v>
      </c>
    </row>
    <row r="1427" spans="1:9" x14ac:dyDescent="0.3">
      <c r="A1427" t="s">
        <v>104</v>
      </c>
      <c r="B1427" t="s">
        <v>19</v>
      </c>
      <c r="C1427">
        <v>1956</v>
      </c>
      <c r="E1427" t="s">
        <v>9</v>
      </c>
      <c r="I1427" t="s">
        <v>9</v>
      </c>
    </row>
    <row r="1428" spans="1:9" x14ac:dyDescent="0.3">
      <c r="A1428" t="s">
        <v>104</v>
      </c>
      <c r="B1428" t="s">
        <v>20</v>
      </c>
      <c r="C1428">
        <v>1956</v>
      </c>
      <c r="E1428" t="s">
        <v>9</v>
      </c>
      <c r="I1428" t="s">
        <v>9</v>
      </c>
    </row>
    <row r="1429" spans="1:9" x14ac:dyDescent="0.3">
      <c r="A1429" t="s">
        <v>104</v>
      </c>
      <c r="B1429" t="s">
        <v>21</v>
      </c>
      <c r="C1429">
        <v>1956</v>
      </c>
      <c r="E1429" t="s">
        <v>9</v>
      </c>
      <c r="I1429" t="s">
        <v>9</v>
      </c>
    </row>
    <row r="1430" spans="1:9" x14ac:dyDescent="0.3">
      <c r="A1430" t="s">
        <v>105</v>
      </c>
      <c r="B1430" t="s">
        <v>8</v>
      </c>
      <c r="C1430">
        <v>1956</v>
      </c>
      <c r="E1430" t="s">
        <v>9</v>
      </c>
      <c r="I1430" t="s">
        <v>9</v>
      </c>
    </row>
    <row r="1431" spans="1:9" x14ac:dyDescent="0.3">
      <c r="A1431" t="s">
        <v>105</v>
      </c>
      <c r="B1431" t="s">
        <v>10</v>
      </c>
      <c r="C1431">
        <v>1956</v>
      </c>
      <c r="E1431" t="s">
        <v>9</v>
      </c>
      <c r="I1431" t="s">
        <v>9</v>
      </c>
    </row>
    <row r="1432" spans="1:9" x14ac:dyDescent="0.3">
      <c r="A1432" t="s">
        <v>105</v>
      </c>
      <c r="B1432" t="s">
        <v>11</v>
      </c>
      <c r="C1432">
        <v>1956</v>
      </c>
      <c r="E1432" t="s">
        <v>9</v>
      </c>
      <c r="I1432" t="s">
        <v>9</v>
      </c>
    </row>
    <row r="1433" spans="1:9" x14ac:dyDescent="0.3">
      <c r="A1433" t="s">
        <v>105</v>
      </c>
      <c r="B1433" t="s">
        <v>17</v>
      </c>
      <c r="C1433">
        <v>1956</v>
      </c>
      <c r="E1433" t="s">
        <v>9</v>
      </c>
      <c r="I1433" t="s">
        <v>9</v>
      </c>
    </row>
    <row r="1434" spans="1:9" x14ac:dyDescent="0.3">
      <c r="A1434" t="s">
        <v>105</v>
      </c>
      <c r="B1434" t="s">
        <v>18</v>
      </c>
      <c r="C1434">
        <v>1956</v>
      </c>
      <c r="E1434" t="s">
        <v>9</v>
      </c>
      <c r="I1434" t="s">
        <v>9</v>
      </c>
    </row>
    <row r="1435" spans="1:9" x14ac:dyDescent="0.3">
      <c r="A1435" t="s">
        <v>105</v>
      </c>
      <c r="B1435" t="s">
        <v>14</v>
      </c>
      <c r="C1435">
        <v>1956</v>
      </c>
      <c r="E1435" t="s">
        <v>9</v>
      </c>
      <c r="I1435" t="s">
        <v>9</v>
      </c>
    </row>
    <row r="1436" spans="1:9" x14ac:dyDescent="0.3">
      <c r="A1436" t="s">
        <v>105</v>
      </c>
      <c r="B1436" t="s">
        <v>13</v>
      </c>
      <c r="C1436">
        <v>1956</v>
      </c>
      <c r="E1436" t="s">
        <v>9</v>
      </c>
      <c r="I1436" t="s">
        <v>9</v>
      </c>
    </row>
    <row r="1437" spans="1:9" x14ac:dyDescent="0.3">
      <c r="A1437" t="s">
        <v>105</v>
      </c>
      <c r="B1437" t="s">
        <v>16</v>
      </c>
      <c r="C1437">
        <v>1956</v>
      </c>
      <c r="E1437" t="s">
        <v>9</v>
      </c>
      <c r="I1437" t="s">
        <v>9</v>
      </c>
    </row>
    <row r="1438" spans="1:9" x14ac:dyDescent="0.3">
      <c r="A1438" t="s">
        <v>105</v>
      </c>
      <c r="B1438" t="s">
        <v>15</v>
      </c>
      <c r="C1438">
        <v>1956</v>
      </c>
      <c r="E1438" t="s">
        <v>9</v>
      </c>
      <c r="I1438" t="s">
        <v>9</v>
      </c>
    </row>
    <row r="1439" spans="1:9" x14ac:dyDescent="0.3">
      <c r="A1439" t="s">
        <v>105</v>
      </c>
      <c r="B1439" t="s">
        <v>146</v>
      </c>
      <c r="C1439">
        <v>1956</v>
      </c>
      <c r="E1439" t="s">
        <v>9</v>
      </c>
      <c r="I1439" t="s">
        <v>9</v>
      </c>
    </row>
    <row r="1440" spans="1:9" x14ac:dyDescent="0.3">
      <c r="A1440" t="s">
        <v>105</v>
      </c>
      <c r="B1440" t="s">
        <v>144</v>
      </c>
      <c r="C1440">
        <v>1956</v>
      </c>
      <c r="E1440" t="s">
        <v>9</v>
      </c>
      <c r="I1440" t="s">
        <v>9</v>
      </c>
    </row>
    <row r="1441" spans="1:9" x14ac:dyDescent="0.3">
      <c r="A1441" t="s">
        <v>105</v>
      </c>
      <c r="B1441" t="s">
        <v>139</v>
      </c>
      <c r="C1441">
        <v>1956</v>
      </c>
      <c r="E1441" t="s">
        <v>9</v>
      </c>
      <c r="I1441" t="s">
        <v>9</v>
      </c>
    </row>
    <row r="1442" spans="1:9" x14ac:dyDescent="0.3">
      <c r="A1442" t="s">
        <v>105</v>
      </c>
      <c r="B1442" t="s">
        <v>12</v>
      </c>
      <c r="C1442">
        <v>1956</v>
      </c>
      <c r="E1442" t="s">
        <v>9</v>
      </c>
      <c r="I1442" t="s">
        <v>9</v>
      </c>
    </row>
    <row r="1443" spans="1:9" x14ac:dyDescent="0.3">
      <c r="A1443" t="s">
        <v>105</v>
      </c>
      <c r="B1443" t="s">
        <v>145</v>
      </c>
      <c r="C1443">
        <v>1956</v>
      </c>
      <c r="E1443" t="s">
        <v>9</v>
      </c>
      <c r="I1443" t="s">
        <v>9</v>
      </c>
    </row>
    <row r="1444" spans="1:9" x14ac:dyDescent="0.3">
      <c r="A1444" t="s">
        <v>105</v>
      </c>
      <c r="B1444" t="s">
        <v>19</v>
      </c>
      <c r="C1444">
        <v>1956</v>
      </c>
      <c r="E1444" t="s">
        <v>9</v>
      </c>
      <c r="I1444" t="s">
        <v>9</v>
      </c>
    </row>
    <row r="1445" spans="1:9" x14ac:dyDescent="0.3">
      <c r="A1445" t="s">
        <v>105</v>
      </c>
      <c r="B1445" t="s">
        <v>20</v>
      </c>
      <c r="C1445">
        <v>1956</v>
      </c>
      <c r="E1445" t="s">
        <v>9</v>
      </c>
      <c r="I1445" t="s">
        <v>9</v>
      </c>
    </row>
    <row r="1446" spans="1:9" x14ac:dyDescent="0.3">
      <c r="A1446" t="s">
        <v>105</v>
      </c>
      <c r="B1446" t="s">
        <v>21</v>
      </c>
      <c r="C1446">
        <v>1956</v>
      </c>
      <c r="E1446" t="s">
        <v>9</v>
      </c>
      <c r="I1446" t="s">
        <v>9</v>
      </c>
    </row>
    <row r="1447" spans="1:9" x14ac:dyDescent="0.3">
      <c r="A1447" t="s">
        <v>106</v>
      </c>
      <c r="B1447" t="s">
        <v>8</v>
      </c>
      <c r="C1447">
        <v>1956</v>
      </c>
      <c r="E1447" t="s">
        <v>9</v>
      </c>
      <c r="I1447" t="s">
        <v>9</v>
      </c>
    </row>
    <row r="1448" spans="1:9" x14ac:dyDescent="0.3">
      <c r="A1448" t="s">
        <v>106</v>
      </c>
      <c r="B1448" t="s">
        <v>10</v>
      </c>
      <c r="C1448">
        <v>1956</v>
      </c>
      <c r="E1448" t="s">
        <v>9</v>
      </c>
      <c r="I1448" t="s">
        <v>9</v>
      </c>
    </row>
    <row r="1449" spans="1:9" x14ac:dyDescent="0.3">
      <c r="A1449" t="s">
        <v>106</v>
      </c>
      <c r="B1449" t="s">
        <v>11</v>
      </c>
      <c r="C1449">
        <v>1956</v>
      </c>
      <c r="E1449" t="s">
        <v>9</v>
      </c>
      <c r="I1449" t="s">
        <v>9</v>
      </c>
    </row>
    <row r="1450" spans="1:9" x14ac:dyDescent="0.3">
      <c r="A1450" t="s">
        <v>106</v>
      </c>
      <c r="B1450" t="s">
        <v>17</v>
      </c>
      <c r="C1450">
        <v>1956</v>
      </c>
      <c r="E1450" t="s">
        <v>9</v>
      </c>
      <c r="I1450" t="s">
        <v>9</v>
      </c>
    </row>
    <row r="1451" spans="1:9" x14ac:dyDescent="0.3">
      <c r="A1451" t="s">
        <v>106</v>
      </c>
      <c r="B1451" t="s">
        <v>18</v>
      </c>
      <c r="C1451">
        <v>1956</v>
      </c>
      <c r="E1451" t="s">
        <v>9</v>
      </c>
      <c r="I1451" t="s">
        <v>9</v>
      </c>
    </row>
    <row r="1452" spans="1:9" x14ac:dyDescent="0.3">
      <c r="A1452" t="s">
        <v>106</v>
      </c>
      <c r="B1452" t="s">
        <v>14</v>
      </c>
      <c r="C1452">
        <v>1956</v>
      </c>
      <c r="E1452" t="s">
        <v>9</v>
      </c>
      <c r="I1452" t="s">
        <v>9</v>
      </c>
    </row>
    <row r="1453" spans="1:9" x14ac:dyDescent="0.3">
      <c r="A1453" t="s">
        <v>106</v>
      </c>
      <c r="B1453" t="s">
        <v>13</v>
      </c>
      <c r="C1453">
        <v>1956</v>
      </c>
      <c r="E1453" t="s">
        <v>9</v>
      </c>
      <c r="I1453" t="s">
        <v>9</v>
      </c>
    </row>
    <row r="1454" spans="1:9" x14ac:dyDescent="0.3">
      <c r="A1454" t="s">
        <v>106</v>
      </c>
      <c r="B1454" t="s">
        <v>16</v>
      </c>
      <c r="C1454">
        <v>1956</v>
      </c>
      <c r="E1454" t="s">
        <v>9</v>
      </c>
      <c r="I1454" t="s">
        <v>9</v>
      </c>
    </row>
    <row r="1455" spans="1:9" x14ac:dyDescent="0.3">
      <c r="A1455" t="s">
        <v>106</v>
      </c>
      <c r="B1455" t="s">
        <v>15</v>
      </c>
      <c r="C1455">
        <v>1956</v>
      </c>
      <c r="E1455" t="s">
        <v>9</v>
      </c>
      <c r="I1455" t="s">
        <v>9</v>
      </c>
    </row>
    <row r="1456" spans="1:9" x14ac:dyDescent="0.3">
      <c r="A1456" t="s">
        <v>106</v>
      </c>
      <c r="B1456" t="s">
        <v>146</v>
      </c>
      <c r="C1456">
        <v>1956</v>
      </c>
      <c r="E1456" t="s">
        <v>9</v>
      </c>
      <c r="I1456" t="s">
        <v>9</v>
      </c>
    </row>
    <row r="1457" spans="1:9" x14ac:dyDescent="0.3">
      <c r="A1457" t="s">
        <v>106</v>
      </c>
      <c r="B1457" t="s">
        <v>144</v>
      </c>
      <c r="C1457">
        <v>1956</v>
      </c>
      <c r="E1457" t="s">
        <v>9</v>
      </c>
      <c r="I1457" t="s">
        <v>9</v>
      </c>
    </row>
    <row r="1458" spans="1:9" x14ac:dyDescent="0.3">
      <c r="A1458" t="s">
        <v>106</v>
      </c>
      <c r="B1458" t="s">
        <v>139</v>
      </c>
      <c r="C1458">
        <v>1956</v>
      </c>
      <c r="E1458" t="s">
        <v>9</v>
      </c>
      <c r="I1458" t="s">
        <v>9</v>
      </c>
    </row>
    <row r="1459" spans="1:9" x14ac:dyDescent="0.3">
      <c r="A1459" t="s">
        <v>106</v>
      </c>
      <c r="B1459" t="s">
        <v>12</v>
      </c>
      <c r="C1459">
        <v>1956</v>
      </c>
      <c r="E1459" t="s">
        <v>9</v>
      </c>
      <c r="I1459" t="s">
        <v>9</v>
      </c>
    </row>
    <row r="1460" spans="1:9" x14ac:dyDescent="0.3">
      <c r="A1460" t="s">
        <v>106</v>
      </c>
      <c r="B1460" t="s">
        <v>145</v>
      </c>
      <c r="C1460">
        <v>1956</v>
      </c>
      <c r="E1460" t="s">
        <v>9</v>
      </c>
      <c r="I1460" t="s">
        <v>9</v>
      </c>
    </row>
    <row r="1461" spans="1:9" x14ac:dyDescent="0.3">
      <c r="A1461" t="s">
        <v>106</v>
      </c>
      <c r="B1461" t="s">
        <v>19</v>
      </c>
      <c r="C1461">
        <v>1956</v>
      </c>
      <c r="E1461" t="s">
        <v>9</v>
      </c>
      <c r="I1461" t="s">
        <v>9</v>
      </c>
    </row>
    <row r="1462" spans="1:9" x14ac:dyDescent="0.3">
      <c r="A1462" t="s">
        <v>106</v>
      </c>
      <c r="B1462" t="s">
        <v>20</v>
      </c>
      <c r="C1462">
        <v>1956</v>
      </c>
      <c r="E1462" t="s">
        <v>9</v>
      </c>
      <c r="I1462" t="s">
        <v>9</v>
      </c>
    </row>
    <row r="1463" spans="1:9" x14ac:dyDescent="0.3">
      <c r="A1463" t="s">
        <v>106</v>
      </c>
      <c r="B1463" t="s">
        <v>21</v>
      </c>
      <c r="C1463">
        <v>1956</v>
      </c>
      <c r="E1463" t="s">
        <v>9</v>
      </c>
      <c r="I1463" t="s">
        <v>9</v>
      </c>
    </row>
    <row r="1464" spans="1:9" x14ac:dyDescent="0.3">
      <c r="A1464" t="s">
        <v>107</v>
      </c>
      <c r="B1464" t="s">
        <v>8</v>
      </c>
      <c r="C1464">
        <v>1956</v>
      </c>
      <c r="E1464" t="s">
        <v>9</v>
      </c>
      <c r="I1464" t="s">
        <v>9</v>
      </c>
    </row>
    <row r="1465" spans="1:9" x14ac:dyDescent="0.3">
      <c r="A1465" t="s">
        <v>107</v>
      </c>
      <c r="B1465" t="s">
        <v>10</v>
      </c>
      <c r="C1465">
        <v>1956</v>
      </c>
      <c r="E1465" t="s">
        <v>9</v>
      </c>
      <c r="I1465" t="s">
        <v>9</v>
      </c>
    </row>
    <row r="1466" spans="1:9" x14ac:dyDescent="0.3">
      <c r="A1466" t="s">
        <v>107</v>
      </c>
      <c r="B1466" t="s">
        <v>11</v>
      </c>
      <c r="C1466">
        <v>1956</v>
      </c>
      <c r="E1466" t="s">
        <v>9</v>
      </c>
      <c r="I1466" t="s">
        <v>9</v>
      </c>
    </row>
    <row r="1467" spans="1:9" x14ac:dyDescent="0.3">
      <c r="A1467" t="s">
        <v>107</v>
      </c>
      <c r="B1467" t="s">
        <v>17</v>
      </c>
      <c r="C1467">
        <v>1956</v>
      </c>
      <c r="E1467" t="s">
        <v>9</v>
      </c>
      <c r="I1467" t="s">
        <v>9</v>
      </c>
    </row>
    <row r="1468" spans="1:9" x14ac:dyDescent="0.3">
      <c r="A1468" t="s">
        <v>107</v>
      </c>
      <c r="B1468" t="s">
        <v>18</v>
      </c>
      <c r="C1468">
        <v>1956</v>
      </c>
      <c r="E1468" t="s">
        <v>9</v>
      </c>
      <c r="I1468" t="s">
        <v>9</v>
      </c>
    </row>
    <row r="1469" spans="1:9" x14ac:dyDescent="0.3">
      <c r="A1469" t="s">
        <v>107</v>
      </c>
      <c r="B1469" t="s">
        <v>14</v>
      </c>
      <c r="C1469">
        <v>1956</v>
      </c>
      <c r="E1469" t="s">
        <v>9</v>
      </c>
      <c r="I1469" t="s">
        <v>9</v>
      </c>
    </row>
    <row r="1470" spans="1:9" x14ac:dyDescent="0.3">
      <c r="A1470" t="s">
        <v>107</v>
      </c>
      <c r="B1470" t="s">
        <v>13</v>
      </c>
      <c r="C1470">
        <v>1956</v>
      </c>
      <c r="E1470" t="s">
        <v>9</v>
      </c>
      <c r="I1470" t="s">
        <v>9</v>
      </c>
    </row>
    <row r="1471" spans="1:9" x14ac:dyDescent="0.3">
      <c r="A1471" t="s">
        <v>107</v>
      </c>
      <c r="B1471" t="s">
        <v>16</v>
      </c>
      <c r="C1471">
        <v>1956</v>
      </c>
      <c r="E1471" t="s">
        <v>9</v>
      </c>
      <c r="I1471" t="s">
        <v>9</v>
      </c>
    </row>
    <row r="1472" spans="1:9" x14ac:dyDescent="0.3">
      <c r="A1472" t="s">
        <v>107</v>
      </c>
      <c r="B1472" t="s">
        <v>15</v>
      </c>
      <c r="C1472">
        <v>1956</v>
      </c>
      <c r="E1472" t="s">
        <v>9</v>
      </c>
      <c r="I1472" t="s">
        <v>9</v>
      </c>
    </row>
    <row r="1473" spans="1:9" x14ac:dyDescent="0.3">
      <c r="A1473" t="s">
        <v>107</v>
      </c>
      <c r="B1473" t="s">
        <v>146</v>
      </c>
      <c r="C1473">
        <v>1956</v>
      </c>
      <c r="E1473" t="s">
        <v>9</v>
      </c>
      <c r="I1473" t="s">
        <v>9</v>
      </c>
    </row>
    <row r="1474" spans="1:9" x14ac:dyDescent="0.3">
      <c r="A1474" t="s">
        <v>107</v>
      </c>
      <c r="B1474" t="s">
        <v>144</v>
      </c>
      <c r="C1474">
        <v>1956</v>
      </c>
      <c r="E1474" t="s">
        <v>9</v>
      </c>
      <c r="I1474" t="s">
        <v>9</v>
      </c>
    </row>
    <row r="1475" spans="1:9" x14ac:dyDescent="0.3">
      <c r="A1475" t="s">
        <v>107</v>
      </c>
      <c r="B1475" t="s">
        <v>139</v>
      </c>
      <c r="C1475">
        <v>1956</v>
      </c>
      <c r="E1475" t="s">
        <v>9</v>
      </c>
      <c r="I1475" t="s">
        <v>9</v>
      </c>
    </row>
    <row r="1476" spans="1:9" x14ac:dyDescent="0.3">
      <c r="A1476" t="s">
        <v>107</v>
      </c>
      <c r="B1476" t="s">
        <v>12</v>
      </c>
      <c r="C1476">
        <v>1956</v>
      </c>
      <c r="E1476" t="s">
        <v>9</v>
      </c>
      <c r="I1476" t="s">
        <v>9</v>
      </c>
    </row>
    <row r="1477" spans="1:9" x14ac:dyDescent="0.3">
      <c r="A1477" t="s">
        <v>107</v>
      </c>
      <c r="B1477" t="s">
        <v>145</v>
      </c>
      <c r="C1477">
        <v>1956</v>
      </c>
      <c r="E1477" t="s">
        <v>9</v>
      </c>
      <c r="I1477" t="s">
        <v>9</v>
      </c>
    </row>
    <row r="1478" spans="1:9" x14ac:dyDescent="0.3">
      <c r="A1478" t="s">
        <v>107</v>
      </c>
      <c r="B1478" t="s">
        <v>19</v>
      </c>
      <c r="C1478">
        <v>1956</v>
      </c>
      <c r="E1478" t="s">
        <v>9</v>
      </c>
      <c r="I1478" t="s">
        <v>9</v>
      </c>
    </row>
    <row r="1479" spans="1:9" x14ac:dyDescent="0.3">
      <c r="A1479" t="s">
        <v>107</v>
      </c>
      <c r="B1479" t="s">
        <v>20</v>
      </c>
      <c r="C1479">
        <v>1956</v>
      </c>
      <c r="E1479" t="s">
        <v>9</v>
      </c>
      <c r="I1479" t="s">
        <v>9</v>
      </c>
    </row>
    <row r="1480" spans="1:9" x14ac:dyDescent="0.3">
      <c r="A1480" t="s">
        <v>107</v>
      </c>
      <c r="B1480" t="s">
        <v>21</v>
      </c>
      <c r="C1480">
        <v>1956</v>
      </c>
      <c r="E1480" t="s">
        <v>9</v>
      </c>
      <c r="I1480" t="s">
        <v>9</v>
      </c>
    </row>
    <row r="1481" spans="1:9" x14ac:dyDescent="0.3">
      <c r="A1481" t="s">
        <v>108</v>
      </c>
      <c r="B1481" t="s">
        <v>8</v>
      </c>
      <c r="C1481">
        <v>1956</v>
      </c>
      <c r="E1481" t="s">
        <v>9</v>
      </c>
      <c r="I1481" t="s">
        <v>9</v>
      </c>
    </row>
    <row r="1482" spans="1:9" x14ac:dyDescent="0.3">
      <c r="A1482" t="s">
        <v>108</v>
      </c>
      <c r="B1482" t="s">
        <v>10</v>
      </c>
      <c r="C1482">
        <v>1956</v>
      </c>
      <c r="E1482" t="s">
        <v>9</v>
      </c>
      <c r="I1482" t="s">
        <v>9</v>
      </c>
    </row>
    <row r="1483" spans="1:9" x14ac:dyDescent="0.3">
      <c r="A1483" t="s">
        <v>108</v>
      </c>
      <c r="B1483" t="s">
        <v>11</v>
      </c>
      <c r="C1483">
        <v>1956</v>
      </c>
      <c r="E1483" t="s">
        <v>9</v>
      </c>
      <c r="I1483" t="s">
        <v>9</v>
      </c>
    </row>
    <row r="1484" spans="1:9" x14ac:dyDescent="0.3">
      <c r="A1484" t="s">
        <v>108</v>
      </c>
      <c r="B1484" t="s">
        <v>17</v>
      </c>
      <c r="C1484">
        <v>1956</v>
      </c>
      <c r="E1484" t="s">
        <v>9</v>
      </c>
      <c r="I1484" t="s">
        <v>9</v>
      </c>
    </row>
    <row r="1485" spans="1:9" x14ac:dyDescent="0.3">
      <c r="A1485" t="s">
        <v>108</v>
      </c>
      <c r="B1485" t="s">
        <v>18</v>
      </c>
      <c r="C1485">
        <v>1956</v>
      </c>
      <c r="E1485" t="s">
        <v>9</v>
      </c>
      <c r="I1485" t="s">
        <v>9</v>
      </c>
    </row>
    <row r="1486" spans="1:9" x14ac:dyDescent="0.3">
      <c r="A1486" t="s">
        <v>108</v>
      </c>
      <c r="B1486" t="s">
        <v>14</v>
      </c>
      <c r="C1486">
        <v>1956</v>
      </c>
      <c r="E1486" t="s">
        <v>9</v>
      </c>
      <c r="I1486" t="s">
        <v>9</v>
      </c>
    </row>
    <row r="1487" spans="1:9" x14ac:dyDescent="0.3">
      <c r="A1487" t="s">
        <v>108</v>
      </c>
      <c r="B1487" t="s">
        <v>13</v>
      </c>
      <c r="C1487">
        <v>1956</v>
      </c>
      <c r="E1487" t="s">
        <v>9</v>
      </c>
      <c r="I1487" t="s">
        <v>9</v>
      </c>
    </row>
    <row r="1488" spans="1:9" x14ac:dyDescent="0.3">
      <c r="A1488" t="s">
        <v>108</v>
      </c>
      <c r="B1488" t="s">
        <v>16</v>
      </c>
      <c r="C1488">
        <v>1956</v>
      </c>
      <c r="E1488" t="s">
        <v>9</v>
      </c>
      <c r="I1488" t="s">
        <v>9</v>
      </c>
    </row>
    <row r="1489" spans="1:9" x14ac:dyDescent="0.3">
      <c r="A1489" t="s">
        <v>108</v>
      </c>
      <c r="B1489" t="s">
        <v>15</v>
      </c>
      <c r="C1489">
        <v>1956</v>
      </c>
      <c r="E1489" t="s">
        <v>9</v>
      </c>
      <c r="I1489" t="s">
        <v>9</v>
      </c>
    </row>
    <row r="1490" spans="1:9" x14ac:dyDescent="0.3">
      <c r="A1490" t="s">
        <v>108</v>
      </c>
      <c r="B1490" t="s">
        <v>146</v>
      </c>
      <c r="C1490">
        <v>1956</v>
      </c>
      <c r="E1490" t="s">
        <v>9</v>
      </c>
      <c r="I1490" t="s">
        <v>9</v>
      </c>
    </row>
    <row r="1491" spans="1:9" x14ac:dyDescent="0.3">
      <c r="A1491" t="s">
        <v>108</v>
      </c>
      <c r="B1491" t="s">
        <v>144</v>
      </c>
      <c r="C1491">
        <v>1956</v>
      </c>
      <c r="E1491" t="s">
        <v>9</v>
      </c>
      <c r="I1491" t="s">
        <v>9</v>
      </c>
    </row>
    <row r="1492" spans="1:9" x14ac:dyDescent="0.3">
      <c r="A1492" t="s">
        <v>108</v>
      </c>
      <c r="B1492" t="s">
        <v>139</v>
      </c>
      <c r="C1492">
        <v>1956</v>
      </c>
      <c r="E1492" t="s">
        <v>9</v>
      </c>
      <c r="I1492" t="s">
        <v>9</v>
      </c>
    </row>
    <row r="1493" spans="1:9" x14ac:dyDescent="0.3">
      <c r="A1493" t="s">
        <v>108</v>
      </c>
      <c r="B1493" t="s">
        <v>12</v>
      </c>
      <c r="C1493">
        <v>1956</v>
      </c>
      <c r="E1493" t="s">
        <v>9</v>
      </c>
      <c r="I1493" t="s">
        <v>9</v>
      </c>
    </row>
    <row r="1494" spans="1:9" x14ac:dyDescent="0.3">
      <c r="A1494" t="s">
        <v>108</v>
      </c>
      <c r="B1494" t="s">
        <v>145</v>
      </c>
      <c r="C1494">
        <v>1956</v>
      </c>
      <c r="E1494" t="s">
        <v>9</v>
      </c>
      <c r="I1494" t="s">
        <v>9</v>
      </c>
    </row>
    <row r="1495" spans="1:9" x14ac:dyDescent="0.3">
      <c r="A1495" t="s">
        <v>108</v>
      </c>
      <c r="B1495" t="s">
        <v>19</v>
      </c>
      <c r="C1495">
        <v>1956</v>
      </c>
      <c r="E1495" t="s">
        <v>9</v>
      </c>
      <c r="I1495" t="s">
        <v>9</v>
      </c>
    </row>
    <row r="1496" spans="1:9" x14ac:dyDescent="0.3">
      <c r="A1496" t="s">
        <v>108</v>
      </c>
      <c r="B1496" t="s">
        <v>20</v>
      </c>
      <c r="C1496">
        <v>1956</v>
      </c>
      <c r="E1496" t="s">
        <v>9</v>
      </c>
      <c r="I1496" t="s">
        <v>9</v>
      </c>
    </row>
    <row r="1497" spans="1:9" x14ac:dyDescent="0.3">
      <c r="A1497" t="s">
        <v>108</v>
      </c>
      <c r="B1497" t="s">
        <v>21</v>
      </c>
      <c r="C1497">
        <v>1956</v>
      </c>
      <c r="E1497" t="s">
        <v>9</v>
      </c>
      <c r="I1497" t="s">
        <v>9</v>
      </c>
    </row>
    <row r="1498" spans="1:9" x14ac:dyDescent="0.3">
      <c r="A1498" t="s">
        <v>109</v>
      </c>
      <c r="B1498" t="s">
        <v>8</v>
      </c>
      <c r="C1498">
        <v>1956</v>
      </c>
      <c r="E1498" t="s">
        <v>9</v>
      </c>
      <c r="I1498" t="s">
        <v>9</v>
      </c>
    </row>
    <row r="1499" spans="1:9" x14ac:dyDescent="0.3">
      <c r="A1499" t="s">
        <v>109</v>
      </c>
      <c r="B1499" t="s">
        <v>10</v>
      </c>
      <c r="C1499">
        <v>1956</v>
      </c>
      <c r="E1499" t="s">
        <v>9</v>
      </c>
      <c r="I1499" t="s">
        <v>9</v>
      </c>
    </row>
    <row r="1500" spans="1:9" x14ac:dyDescent="0.3">
      <c r="A1500" t="s">
        <v>109</v>
      </c>
      <c r="B1500" t="s">
        <v>11</v>
      </c>
      <c r="C1500">
        <v>1956</v>
      </c>
      <c r="E1500" t="s">
        <v>9</v>
      </c>
      <c r="I1500" t="s">
        <v>9</v>
      </c>
    </row>
    <row r="1501" spans="1:9" x14ac:dyDescent="0.3">
      <c r="A1501" t="s">
        <v>109</v>
      </c>
      <c r="B1501" t="s">
        <v>17</v>
      </c>
      <c r="C1501">
        <v>1956</v>
      </c>
      <c r="E1501" t="s">
        <v>9</v>
      </c>
      <c r="I1501" t="s">
        <v>9</v>
      </c>
    </row>
    <row r="1502" spans="1:9" x14ac:dyDescent="0.3">
      <c r="A1502" t="s">
        <v>109</v>
      </c>
      <c r="B1502" t="s">
        <v>18</v>
      </c>
      <c r="C1502">
        <v>1956</v>
      </c>
      <c r="E1502" t="s">
        <v>9</v>
      </c>
      <c r="I1502" t="s">
        <v>9</v>
      </c>
    </row>
    <row r="1503" spans="1:9" x14ac:dyDescent="0.3">
      <c r="A1503" t="s">
        <v>109</v>
      </c>
      <c r="B1503" t="s">
        <v>14</v>
      </c>
      <c r="C1503">
        <v>1956</v>
      </c>
      <c r="E1503" t="s">
        <v>9</v>
      </c>
      <c r="I1503" t="s">
        <v>9</v>
      </c>
    </row>
    <row r="1504" spans="1:9" x14ac:dyDescent="0.3">
      <c r="A1504" t="s">
        <v>109</v>
      </c>
      <c r="B1504" t="s">
        <v>13</v>
      </c>
      <c r="C1504">
        <v>1956</v>
      </c>
      <c r="E1504" t="s">
        <v>9</v>
      </c>
      <c r="I1504" t="s">
        <v>9</v>
      </c>
    </row>
    <row r="1505" spans="1:9" x14ac:dyDescent="0.3">
      <c r="A1505" t="s">
        <v>109</v>
      </c>
      <c r="B1505" t="s">
        <v>16</v>
      </c>
      <c r="C1505">
        <v>1956</v>
      </c>
      <c r="E1505" t="s">
        <v>9</v>
      </c>
      <c r="I1505" t="s">
        <v>9</v>
      </c>
    </row>
    <row r="1506" spans="1:9" x14ac:dyDescent="0.3">
      <c r="A1506" t="s">
        <v>109</v>
      </c>
      <c r="B1506" t="s">
        <v>15</v>
      </c>
      <c r="C1506">
        <v>1956</v>
      </c>
      <c r="E1506" t="s">
        <v>9</v>
      </c>
      <c r="I1506" t="s">
        <v>9</v>
      </c>
    </row>
    <row r="1507" spans="1:9" x14ac:dyDescent="0.3">
      <c r="A1507" t="s">
        <v>109</v>
      </c>
      <c r="B1507" t="s">
        <v>146</v>
      </c>
      <c r="C1507">
        <v>1956</v>
      </c>
      <c r="E1507" t="s">
        <v>9</v>
      </c>
      <c r="I1507" t="s">
        <v>9</v>
      </c>
    </row>
    <row r="1508" spans="1:9" x14ac:dyDescent="0.3">
      <c r="A1508" t="s">
        <v>109</v>
      </c>
      <c r="B1508" t="s">
        <v>144</v>
      </c>
      <c r="C1508">
        <v>1956</v>
      </c>
      <c r="E1508" t="s">
        <v>9</v>
      </c>
      <c r="I1508" t="s">
        <v>9</v>
      </c>
    </row>
    <row r="1509" spans="1:9" x14ac:dyDescent="0.3">
      <c r="A1509" t="s">
        <v>109</v>
      </c>
      <c r="B1509" t="s">
        <v>139</v>
      </c>
      <c r="C1509">
        <v>1956</v>
      </c>
      <c r="E1509" t="s">
        <v>9</v>
      </c>
      <c r="I1509" t="s">
        <v>9</v>
      </c>
    </row>
    <row r="1510" spans="1:9" x14ac:dyDescent="0.3">
      <c r="A1510" t="s">
        <v>109</v>
      </c>
      <c r="B1510" t="s">
        <v>12</v>
      </c>
      <c r="C1510">
        <v>1956</v>
      </c>
      <c r="E1510" t="s">
        <v>9</v>
      </c>
      <c r="I1510" t="s">
        <v>9</v>
      </c>
    </row>
    <row r="1511" spans="1:9" x14ac:dyDescent="0.3">
      <c r="A1511" t="s">
        <v>109</v>
      </c>
      <c r="B1511" t="s">
        <v>145</v>
      </c>
      <c r="C1511">
        <v>1956</v>
      </c>
      <c r="E1511" t="s">
        <v>9</v>
      </c>
      <c r="I1511" t="s">
        <v>9</v>
      </c>
    </row>
    <row r="1512" spans="1:9" x14ac:dyDescent="0.3">
      <c r="A1512" t="s">
        <v>109</v>
      </c>
      <c r="B1512" t="s">
        <v>19</v>
      </c>
      <c r="C1512">
        <v>1956</v>
      </c>
      <c r="E1512" t="s">
        <v>9</v>
      </c>
      <c r="I1512" t="s">
        <v>9</v>
      </c>
    </row>
    <row r="1513" spans="1:9" x14ac:dyDescent="0.3">
      <c r="A1513" t="s">
        <v>109</v>
      </c>
      <c r="B1513" t="s">
        <v>20</v>
      </c>
      <c r="C1513">
        <v>1956</v>
      </c>
      <c r="E1513" t="s">
        <v>9</v>
      </c>
      <c r="I1513" t="s">
        <v>9</v>
      </c>
    </row>
    <row r="1514" spans="1:9" x14ac:dyDescent="0.3">
      <c r="A1514" t="s">
        <v>109</v>
      </c>
      <c r="B1514" t="s">
        <v>21</v>
      </c>
      <c r="C1514">
        <v>1956</v>
      </c>
      <c r="E1514" t="s">
        <v>9</v>
      </c>
      <c r="I1514" t="s">
        <v>9</v>
      </c>
    </row>
    <row r="1515" spans="1:9" x14ac:dyDescent="0.3">
      <c r="A1515" t="s">
        <v>110</v>
      </c>
      <c r="B1515" t="s">
        <v>8</v>
      </c>
      <c r="C1515">
        <v>1956</v>
      </c>
      <c r="E1515" t="s">
        <v>9</v>
      </c>
      <c r="I1515" t="s">
        <v>9</v>
      </c>
    </row>
    <row r="1516" spans="1:9" x14ac:dyDescent="0.3">
      <c r="A1516" t="s">
        <v>110</v>
      </c>
      <c r="B1516" t="s">
        <v>10</v>
      </c>
      <c r="C1516">
        <v>1956</v>
      </c>
      <c r="E1516" t="s">
        <v>9</v>
      </c>
      <c r="I1516" t="s">
        <v>9</v>
      </c>
    </row>
    <row r="1517" spans="1:9" x14ac:dyDescent="0.3">
      <c r="A1517" t="s">
        <v>110</v>
      </c>
      <c r="B1517" t="s">
        <v>11</v>
      </c>
      <c r="C1517">
        <v>1956</v>
      </c>
      <c r="E1517" t="s">
        <v>9</v>
      </c>
      <c r="I1517" t="s">
        <v>9</v>
      </c>
    </row>
    <row r="1518" spans="1:9" x14ac:dyDescent="0.3">
      <c r="A1518" t="s">
        <v>110</v>
      </c>
      <c r="B1518" t="s">
        <v>17</v>
      </c>
      <c r="C1518">
        <v>1956</v>
      </c>
      <c r="E1518" t="s">
        <v>9</v>
      </c>
      <c r="I1518" t="s">
        <v>9</v>
      </c>
    </row>
    <row r="1519" spans="1:9" x14ac:dyDescent="0.3">
      <c r="A1519" t="s">
        <v>110</v>
      </c>
      <c r="B1519" t="s">
        <v>18</v>
      </c>
      <c r="C1519">
        <v>1956</v>
      </c>
      <c r="E1519" t="s">
        <v>9</v>
      </c>
      <c r="I1519" t="s">
        <v>9</v>
      </c>
    </row>
    <row r="1520" spans="1:9" x14ac:dyDescent="0.3">
      <c r="A1520" t="s">
        <v>110</v>
      </c>
      <c r="B1520" t="s">
        <v>14</v>
      </c>
      <c r="C1520">
        <v>1956</v>
      </c>
      <c r="E1520" t="s">
        <v>9</v>
      </c>
      <c r="I1520" t="s">
        <v>9</v>
      </c>
    </row>
    <row r="1521" spans="1:9" x14ac:dyDescent="0.3">
      <c r="A1521" t="s">
        <v>110</v>
      </c>
      <c r="B1521" t="s">
        <v>13</v>
      </c>
      <c r="C1521">
        <v>1956</v>
      </c>
      <c r="E1521" t="s">
        <v>9</v>
      </c>
      <c r="I1521" t="s">
        <v>9</v>
      </c>
    </row>
    <row r="1522" spans="1:9" x14ac:dyDescent="0.3">
      <c r="A1522" t="s">
        <v>110</v>
      </c>
      <c r="B1522" t="s">
        <v>16</v>
      </c>
      <c r="C1522">
        <v>1956</v>
      </c>
      <c r="E1522" t="s">
        <v>9</v>
      </c>
      <c r="I1522" t="s">
        <v>9</v>
      </c>
    </row>
    <row r="1523" spans="1:9" x14ac:dyDescent="0.3">
      <c r="A1523" t="s">
        <v>110</v>
      </c>
      <c r="B1523" t="s">
        <v>15</v>
      </c>
      <c r="C1523">
        <v>1956</v>
      </c>
      <c r="E1523" t="s">
        <v>9</v>
      </c>
      <c r="I1523" t="s">
        <v>9</v>
      </c>
    </row>
    <row r="1524" spans="1:9" x14ac:dyDescent="0.3">
      <c r="A1524" t="s">
        <v>110</v>
      </c>
      <c r="B1524" t="s">
        <v>146</v>
      </c>
      <c r="C1524">
        <v>1956</v>
      </c>
      <c r="E1524" t="s">
        <v>9</v>
      </c>
      <c r="I1524" t="s">
        <v>9</v>
      </c>
    </row>
    <row r="1525" spans="1:9" x14ac:dyDescent="0.3">
      <c r="A1525" t="s">
        <v>110</v>
      </c>
      <c r="B1525" t="s">
        <v>144</v>
      </c>
      <c r="C1525">
        <v>1956</v>
      </c>
      <c r="E1525" t="s">
        <v>9</v>
      </c>
      <c r="I1525" t="s">
        <v>9</v>
      </c>
    </row>
    <row r="1526" spans="1:9" x14ac:dyDescent="0.3">
      <c r="A1526" t="s">
        <v>110</v>
      </c>
      <c r="B1526" t="s">
        <v>139</v>
      </c>
      <c r="C1526">
        <v>1956</v>
      </c>
      <c r="E1526" t="s">
        <v>9</v>
      </c>
      <c r="I1526" t="s">
        <v>9</v>
      </c>
    </row>
    <row r="1527" spans="1:9" x14ac:dyDescent="0.3">
      <c r="A1527" t="s">
        <v>110</v>
      </c>
      <c r="B1527" t="s">
        <v>12</v>
      </c>
      <c r="C1527">
        <v>1956</v>
      </c>
      <c r="E1527" t="s">
        <v>9</v>
      </c>
      <c r="I1527" t="s">
        <v>9</v>
      </c>
    </row>
    <row r="1528" spans="1:9" x14ac:dyDescent="0.3">
      <c r="A1528" t="s">
        <v>110</v>
      </c>
      <c r="B1528" t="s">
        <v>145</v>
      </c>
      <c r="C1528">
        <v>1956</v>
      </c>
      <c r="E1528" t="s">
        <v>9</v>
      </c>
      <c r="I1528" t="s">
        <v>9</v>
      </c>
    </row>
    <row r="1529" spans="1:9" x14ac:dyDescent="0.3">
      <c r="A1529" t="s">
        <v>110</v>
      </c>
      <c r="B1529" t="s">
        <v>19</v>
      </c>
      <c r="C1529">
        <v>1956</v>
      </c>
      <c r="E1529" t="s">
        <v>9</v>
      </c>
      <c r="I1529" t="s">
        <v>9</v>
      </c>
    </row>
    <row r="1530" spans="1:9" x14ac:dyDescent="0.3">
      <c r="A1530" t="s">
        <v>110</v>
      </c>
      <c r="B1530" t="s">
        <v>20</v>
      </c>
      <c r="C1530">
        <v>1956</v>
      </c>
      <c r="E1530" t="s">
        <v>9</v>
      </c>
      <c r="I1530" t="s">
        <v>9</v>
      </c>
    </row>
    <row r="1531" spans="1:9" x14ac:dyDescent="0.3">
      <c r="A1531" t="s">
        <v>110</v>
      </c>
      <c r="B1531" t="s">
        <v>21</v>
      </c>
      <c r="C1531">
        <v>1956</v>
      </c>
      <c r="E1531" t="s">
        <v>9</v>
      </c>
      <c r="I1531" t="s">
        <v>9</v>
      </c>
    </row>
    <row r="1532" spans="1:9" x14ac:dyDescent="0.3">
      <c r="A1532" t="s">
        <v>111</v>
      </c>
      <c r="B1532" t="s">
        <v>8</v>
      </c>
      <c r="C1532">
        <v>1956</v>
      </c>
      <c r="E1532" t="s">
        <v>9</v>
      </c>
      <c r="I1532" t="s">
        <v>9</v>
      </c>
    </row>
    <row r="1533" spans="1:9" x14ac:dyDescent="0.3">
      <c r="A1533" t="s">
        <v>111</v>
      </c>
      <c r="B1533" t="s">
        <v>10</v>
      </c>
      <c r="C1533">
        <v>1956</v>
      </c>
      <c r="E1533" t="s">
        <v>9</v>
      </c>
      <c r="I1533" t="s">
        <v>9</v>
      </c>
    </row>
    <row r="1534" spans="1:9" x14ac:dyDescent="0.3">
      <c r="A1534" t="s">
        <v>111</v>
      </c>
      <c r="B1534" t="s">
        <v>11</v>
      </c>
      <c r="C1534">
        <v>1956</v>
      </c>
      <c r="E1534" t="s">
        <v>9</v>
      </c>
      <c r="I1534" t="s">
        <v>9</v>
      </c>
    </row>
    <row r="1535" spans="1:9" x14ac:dyDescent="0.3">
      <c r="A1535" t="s">
        <v>111</v>
      </c>
      <c r="B1535" t="s">
        <v>17</v>
      </c>
      <c r="C1535">
        <v>1956</v>
      </c>
      <c r="E1535" t="s">
        <v>9</v>
      </c>
      <c r="I1535" t="s">
        <v>9</v>
      </c>
    </row>
    <row r="1536" spans="1:9" x14ac:dyDescent="0.3">
      <c r="A1536" t="s">
        <v>111</v>
      </c>
      <c r="B1536" t="s">
        <v>18</v>
      </c>
      <c r="C1536">
        <v>1956</v>
      </c>
      <c r="E1536" t="s">
        <v>9</v>
      </c>
      <c r="I1536" t="s">
        <v>9</v>
      </c>
    </row>
    <row r="1537" spans="1:9" x14ac:dyDescent="0.3">
      <c r="A1537" t="s">
        <v>111</v>
      </c>
      <c r="B1537" t="s">
        <v>14</v>
      </c>
      <c r="C1537">
        <v>1956</v>
      </c>
      <c r="E1537" t="s">
        <v>9</v>
      </c>
      <c r="I1537" t="s">
        <v>9</v>
      </c>
    </row>
    <row r="1538" spans="1:9" x14ac:dyDescent="0.3">
      <c r="A1538" t="s">
        <v>111</v>
      </c>
      <c r="B1538" t="s">
        <v>13</v>
      </c>
      <c r="C1538">
        <v>1956</v>
      </c>
      <c r="E1538" t="s">
        <v>9</v>
      </c>
      <c r="I1538" t="s">
        <v>9</v>
      </c>
    </row>
    <row r="1539" spans="1:9" x14ac:dyDescent="0.3">
      <c r="A1539" t="s">
        <v>111</v>
      </c>
      <c r="B1539" t="s">
        <v>16</v>
      </c>
      <c r="C1539">
        <v>1956</v>
      </c>
      <c r="E1539" t="s">
        <v>9</v>
      </c>
      <c r="I1539" t="s">
        <v>9</v>
      </c>
    </row>
    <row r="1540" spans="1:9" x14ac:dyDescent="0.3">
      <c r="A1540" t="s">
        <v>111</v>
      </c>
      <c r="B1540" t="s">
        <v>15</v>
      </c>
      <c r="C1540">
        <v>1956</v>
      </c>
      <c r="E1540" t="s">
        <v>9</v>
      </c>
      <c r="I1540" t="s">
        <v>9</v>
      </c>
    </row>
    <row r="1541" spans="1:9" x14ac:dyDescent="0.3">
      <c r="A1541" t="s">
        <v>111</v>
      </c>
      <c r="B1541" t="s">
        <v>146</v>
      </c>
      <c r="C1541">
        <v>1956</v>
      </c>
      <c r="E1541" t="s">
        <v>9</v>
      </c>
      <c r="I1541" t="s">
        <v>9</v>
      </c>
    </row>
    <row r="1542" spans="1:9" x14ac:dyDescent="0.3">
      <c r="A1542" t="s">
        <v>111</v>
      </c>
      <c r="B1542" t="s">
        <v>144</v>
      </c>
      <c r="C1542">
        <v>1956</v>
      </c>
      <c r="E1542" t="s">
        <v>9</v>
      </c>
      <c r="I1542" t="s">
        <v>9</v>
      </c>
    </row>
    <row r="1543" spans="1:9" x14ac:dyDescent="0.3">
      <c r="A1543" t="s">
        <v>111</v>
      </c>
      <c r="B1543" t="s">
        <v>139</v>
      </c>
      <c r="C1543">
        <v>1956</v>
      </c>
      <c r="E1543" t="s">
        <v>9</v>
      </c>
      <c r="I1543" t="s">
        <v>9</v>
      </c>
    </row>
    <row r="1544" spans="1:9" x14ac:dyDescent="0.3">
      <c r="A1544" t="s">
        <v>111</v>
      </c>
      <c r="B1544" t="s">
        <v>12</v>
      </c>
      <c r="C1544">
        <v>1956</v>
      </c>
      <c r="E1544" t="s">
        <v>9</v>
      </c>
      <c r="I1544" t="s">
        <v>9</v>
      </c>
    </row>
    <row r="1545" spans="1:9" x14ac:dyDescent="0.3">
      <c r="A1545" t="s">
        <v>111</v>
      </c>
      <c r="B1545" t="s">
        <v>145</v>
      </c>
      <c r="C1545">
        <v>1956</v>
      </c>
      <c r="E1545" t="s">
        <v>9</v>
      </c>
      <c r="I1545" t="s">
        <v>9</v>
      </c>
    </row>
    <row r="1546" spans="1:9" x14ac:dyDescent="0.3">
      <c r="A1546" t="s">
        <v>111</v>
      </c>
      <c r="B1546" t="s">
        <v>19</v>
      </c>
      <c r="C1546">
        <v>1956</v>
      </c>
      <c r="E1546" t="s">
        <v>9</v>
      </c>
      <c r="I1546" t="s">
        <v>9</v>
      </c>
    </row>
    <row r="1547" spans="1:9" x14ac:dyDescent="0.3">
      <c r="A1547" t="s">
        <v>111</v>
      </c>
      <c r="B1547" t="s">
        <v>20</v>
      </c>
      <c r="C1547">
        <v>1956</v>
      </c>
      <c r="E1547" t="s">
        <v>9</v>
      </c>
      <c r="I1547" t="s">
        <v>9</v>
      </c>
    </row>
    <row r="1548" spans="1:9" x14ac:dyDescent="0.3">
      <c r="A1548" t="s">
        <v>111</v>
      </c>
      <c r="B1548" t="s">
        <v>21</v>
      </c>
      <c r="C1548">
        <v>1956</v>
      </c>
      <c r="E1548" t="s">
        <v>9</v>
      </c>
      <c r="I1548" t="s">
        <v>9</v>
      </c>
    </row>
    <row r="1549" spans="1:9" x14ac:dyDescent="0.3">
      <c r="A1549" t="s">
        <v>112</v>
      </c>
      <c r="B1549" t="s">
        <v>8</v>
      </c>
      <c r="C1549">
        <v>1956</v>
      </c>
      <c r="E1549" t="s">
        <v>9</v>
      </c>
      <c r="I1549" t="s">
        <v>9</v>
      </c>
    </row>
    <row r="1550" spans="1:9" x14ac:dyDescent="0.3">
      <c r="A1550" t="s">
        <v>112</v>
      </c>
      <c r="B1550" t="s">
        <v>10</v>
      </c>
      <c r="C1550">
        <v>1956</v>
      </c>
      <c r="E1550" t="s">
        <v>9</v>
      </c>
      <c r="I1550" t="s">
        <v>9</v>
      </c>
    </row>
    <row r="1551" spans="1:9" x14ac:dyDescent="0.3">
      <c r="A1551" t="s">
        <v>112</v>
      </c>
      <c r="B1551" t="s">
        <v>11</v>
      </c>
      <c r="C1551">
        <v>1956</v>
      </c>
      <c r="E1551" t="s">
        <v>9</v>
      </c>
      <c r="I1551" t="s">
        <v>9</v>
      </c>
    </row>
    <row r="1552" spans="1:9" x14ac:dyDescent="0.3">
      <c r="A1552" t="s">
        <v>112</v>
      </c>
      <c r="B1552" t="s">
        <v>17</v>
      </c>
      <c r="C1552">
        <v>1956</v>
      </c>
      <c r="E1552" t="s">
        <v>9</v>
      </c>
      <c r="I1552" t="s">
        <v>9</v>
      </c>
    </row>
    <row r="1553" spans="1:9" x14ac:dyDescent="0.3">
      <c r="A1553" t="s">
        <v>112</v>
      </c>
      <c r="B1553" t="s">
        <v>18</v>
      </c>
      <c r="C1553">
        <v>1956</v>
      </c>
      <c r="E1553" t="s">
        <v>9</v>
      </c>
      <c r="I1553" t="s">
        <v>9</v>
      </c>
    </row>
    <row r="1554" spans="1:9" x14ac:dyDescent="0.3">
      <c r="A1554" t="s">
        <v>112</v>
      </c>
      <c r="B1554" t="s">
        <v>14</v>
      </c>
      <c r="C1554">
        <v>1956</v>
      </c>
      <c r="E1554" t="s">
        <v>9</v>
      </c>
      <c r="I1554" t="s">
        <v>9</v>
      </c>
    </row>
    <row r="1555" spans="1:9" x14ac:dyDescent="0.3">
      <c r="A1555" t="s">
        <v>112</v>
      </c>
      <c r="B1555" t="s">
        <v>13</v>
      </c>
      <c r="C1555">
        <v>1956</v>
      </c>
      <c r="E1555" t="s">
        <v>9</v>
      </c>
      <c r="I1555" t="s">
        <v>9</v>
      </c>
    </row>
    <row r="1556" spans="1:9" x14ac:dyDescent="0.3">
      <c r="A1556" t="s">
        <v>112</v>
      </c>
      <c r="B1556" t="s">
        <v>16</v>
      </c>
      <c r="C1556">
        <v>1956</v>
      </c>
      <c r="E1556" t="s">
        <v>9</v>
      </c>
      <c r="I1556" t="s">
        <v>9</v>
      </c>
    </row>
    <row r="1557" spans="1:9" x14ac:dyDescent="0.3">
      <c r="A1557" t="s">
        <v>112</v>
      </c>
      <c r="B1557" t="s">
        <v>15</v>
      </c>
      <c r="C1557">
        <v>1956</v>
      </c>
      <c r="E1557" t="s">
        <v>9</v>
      </c>
      <c r="I1557" t="s">
        <v>9</v>
      </c>
    </row>
    <row r="1558" spans="1:9" x14ac:dyDescent="0.3">
      <c r="A1558" t="s">
        <v>112</v>
      </c>
      <c r="B1558" t="s">
        <v>146</v>
      </c>
      <c r="C1558">
        <v>1956</v>
      </c>
      <c r="E1558" t="s">
        <v>9</v>
      </c>
      <c r="I1558" t="s">
        <v>9</v>
      </c>
    </row>
    <row r="1559" spans="1:9" x14ac:dyDescent="0.3">
      <c r="A1559" t="s">
        <v>112</v>
      </c>
      <c r="B1559" t="s">
        <v>144</v>
      </c>
      <c r="C1559">
        <v>1956</v>
      </c>
      <c r="E1559" t="s">
        <v>9</v>
      </c>
      <c r="I1559" t="s">
        <v>9</v>
      </c>
    </row>
    <row r="1560" spans="1:9" x14ac:dyDescent="0.3">
      <c r="A1560" t="s">
        <v>112</v>
      </c>
      <c r="B1560" t="s">
        <v>139</v>
      </c>
      <c r="C1560">
        <v>1956</v>
      </c>
      <c r="E1560" t="s">
        <v>9</v>
      </c>
      <c r="I1560" t="s">
        <v>9</v>
      </c>
    </row>
    <row r="1561" spans="1:9" x14ac:dyDescent="0.3">
      <c r="A1561" t="s">
        <v>112</v>
      </c>
      <c r="B1561" t="s">
        <v>12</v>
      </c>
      <c r="C1561">
        <v>1956</v>
      </c>
      <c r="E1561" t="s">
        <v>9</v>
      </c>
      <c r="I1561" t="s">
        <v>9</v>
      </c>
    </row>
    <row r="1562" spans="1:9" x14ac:dyDescent="0.3">
      <c r="A1562" t="s">
        <v>112</v>
      </c>
      <c r="B1562" t="s">
        <v>145</v>
      </c>
      <c r="C1562">
        <v>1956</v>
      </c>
      <c r="E1562" t="s">
        <v>9</v>
      </c>
      <c r="I1562" t="s">
        <v>9</v>
      </c>
    </row>
    <row r="1563" spans="1:9" x14ac:dyDescent="0.3">
      <c r="A1563" t="s">
        <v>112</v>
      </c>
      <c r="B1563" t="s">
        <v>19</v>
      </c>
      <c r="C1563">
        <v>1956</v>
      </c>
      <c r="E1563" t="s">
        <v>9</v>
      </c>
      <c r="I1563" t="s">
        <v>9</v>
      </c>
    </row>
    <row r="1564" spans="1:9" x14ac:dyDescent="0.3">
      <c r="A1564" t="s">
        <v>112</v>
      </c>
      <c r="B1564" t="s">
        <v>20</v>
      </c>
      <c r="C1564">
        <v>1956</v>
      </c>
      <c r="E1564" t="s">
        <v>9</v>
      </c>
      <c r="I1564" t="s">
        <v>9</v>
      </c>
    </row>
    <row r="1565" spans="1:9" x14ac:dyDescent="0.3">
      <c r="A1565" t="s">
        <v>112</v>
      </c>
      <c r="B1565" t="s">
        <v>21</v>
      </c>
      <c r="C1565">
        <v>1956</v>
      </c>
      <c r="E1565" t="s">
        <v>9</v>
      </c>
      <c r="I1565" t="s">
        <v>9</v>
      </c>
    </row>
    <row r="1566" spans="1:9" x14ac:dyDescent="0.3">
      <c r="A1566" t="s">
        <v>113</v>
      </c>
      <c r="B1566" t="s">
        <v>8</v>
      </c>
      <c r="C1566">
        <v>1956</v>
      </c>
      <c r="E1566" t="s">
        <v>9</v>
      </c>
      <c r="I1566" t="s">
        <v>9</v>
      </c>
    </row>
    <row r="1567" spans="1:9" x14ac:dyDescent="0.3">
      <c r="A1567" t="s">
        <v>113</v>
      </c>
      <c r="B1567" t="s">
        <v>10</v>
      </c>
      <c r="C1567">
        <v>1956</v>
      </c>
      <c r="E1567" t="s">
        <v>9</v>
      </c>
      <c r="I1567" t="s">
        <v>9</v>
      </c>
    </row>
    <row r="1568" spans="1:9" x14ac:dyDescent="0.3">
      <c r="A1568" t="s">
        <v>113</v>
      </c>
      <c r="B1568" t="s">
        <v>11</v>
      </c>
      <c r="C1568">
        <v>1956</v>
      </c>
      <c r="E1568" t="s">
        <v>9</v>
      </c>
      <c r="I1568" t="s">
        <v>9</v>
      </c>
    </row>
    <row r="1569" spans="1:9" x14ac:dyDescent="0.3">
      <c r="A1569" t="s">
        <v>113</v>
      </c>
      <c r="B1569" t="s">
        <v>17</v>
      </c>
      <c r="C1569">
        <v>1956</v>
      </c>
      <c r="E1569" t="s">
        <v>9</v>
      </c>
      <c r="I1569" t="s">
        <v>9</v>
      </c>
    </row>
    <row r="1570" spans="1:9" x14ac:dyDescent="0.3">
      <c r="A1570" t="s">
        <v>113</v>
      </c>
      <c r="B1570" t="s">
        <v>18</v>
      </c>
      <c r="C1570">
        <v>1956</v>
      </c>
      <c r="E1570" t="s">
        <v>9</v>
      </c>
      <c r="I1570" t="s">
        <v>9</v>
      </c>
    </row>
    <row r="1571" spans="1:9" x14ac:dyDescent="0.3">
      <c r="A1571" t="s">
        <v>113</v>
      </c>
      <c r="B1571" t="s">
        <v>14</v>
      </c>
      <c r="C1571">
        <v>1956</v>
      </c>
      <c r="E1571" t="s">
        <v>9</v>
      </c>
      <c r="I1571" t="s">
        <v>9</v>
      </c>
    </row>
    <row r="1572" spans="1:9" x14ac:dyDescent="0.3">
      <c r="A1572" t="s">
        <v>113</v>
      </c>
      <c r="B1572" t="s">
        <v>13</v>
      </c>
      <c r="C1572">
        <v>1956</v>
      </c>
      <c r="E1572" t="s">
        <v>9</v>
      </c>
      <c r="I1572" t="s">
        <v>9</v>
      </c>
    </row>
    <row r="1573" spans="1:9" x14ac:dyDescent="0.3">
      <c r="A1573" t="s">
        <v>113</v>
      </c>
      <c r="B1573" t="s">
        <v>16</v>
      </c>
      <c r="C1573">
        <v>1956</v>
      </c>
      <c r="E1573" t="s">
        <v>9</v>
      </c>
      <c r="I1573" t="s">
        <v>9</v>
      </c>
    </row>
    <row r="1574" spans="1:9" x14ac:dyDescent="0.3">
      <c r="A1574" t="s">
        <v>113</v>
      </c>
      <c r="B1574" t="s">
        <v>15</v>
      </c>
      <c r="C1574">
        <v>1956</v>
      </c>
      <c r="E1574" t="s">
        <v>9</v>
      </c>
      <c r="I1574" t="s">
        <v>9</v>
      </c>
    </row>
    <row r="1575" spans="1:9" x14ac:dyDescent="0.3">
      <c r="A1575" t="s">
        <v>113</v>
      </c>
      <c r="B1575" t="s">
        <v>146</v>
      </c>
      <c r="C1575">
        <v>1956</v>
      </c>
      <c r="E1575" t="s">
        <v>9</v>
      </c>
      <c r="I1575" t="s">
        <v>9</v>
      </c>
    </row>
    <row r="1576" spans="1:9" x14ac:dyDescent="0.3">
      <c r="A1576" t="s">
        <v>113</v>
      </c>
      <c r="B1576" t="s">
        <v>144</v>
      </c>
      <c r="C1576">
        <v>1956</v>
      </c>
      <c r="E1576" t="s">
        <v>9</v>
      </c>
      <c r="I1576" t="s">
        <v>9</v>
      </c>
    </row>
    <row r="1577" spans="1:9" x14ac:dyDescent="0.3">
      <c r="A1577" t="s">
        <v>113</v>
      </c>
      <c r="B1577" t="s">
        <v>139</v>
      </c>
      <c r="C1577">
        <v>1956</v>
      </c>
      <c r="E1577" t="s">
        <v>9</v>
      </c>
      <c r="I1577" t="s">
        <v>9</v>
      </c>
    </row>
    <row r="1578" spans="1:9" x14ac:dyDescent="0.3">
      <c r="A1578" t="s">
        <v>113</v>
      </c>
      <c r="B1578" t="s">
        <v>12</v>
      </c>
      <c r="C1578">
        <v>1956</v>
      </c>
      <c r="E1578" t="s">
        <v>9</v>
      </c>
      <c r="I1578" t="s">
        <v>9</v>
      </c>
    </row>
    <row r="1579" spans="1:9" x14ac:dyDescent="0.3">
      <c r="A1579" t="s">
        <v>113</v>
      </c>
      <c r="B1579" t="s">
        <v>145</v>
      </c>
      <c r="C1579">
        <v>1956</v>
      </c>
      <c r="E1579" t="s">
        <v>9</v>
      </c>
      <c r="I1579" t="s">
        <v>9</v>
      </c>
    </row>
    <row r="1580" spans="1:9" x14ac:dyDescent="0.3">
      <c r="A1580" t="s">
        <v>113</v>
      </c>
      <c r="B1580" t="s">
        <v>19</v>
      </c>
      <c r="C1580">
        <v>1956</v>
      </c>
      <c r="E1580" t="s">
        <v>9</v>
      </c>
      <c r="I1580" t="s">
        <v>9</v>
      </c>
    </row>
    <row r="1581" spans="1:9" x14ac:dyDescent="0.3">
      <c r="A1581" t="s">
        <v>113</v>
      </c>
      <c r="B1581" t="s">
        <v>20</v>
      </c>
      <c r="C1581">
        <v>1956</v>
      </c>
      <c r="E1581" t="s">
        <v>9</v>
      </c>
      <c r="I1581" t="s">
        <v>9</v>
      </c>
    </row>
    <row r="1582" spans="1:9" x14ac:dyDescent="0.3">
      <c r="A1582" t="s">
        <v>113</v>
      </c>
      <c r="B1582" t="s">
        <v>21</v>
      </c>
      <c r="C1582">
        <v>1956</v>
      </c>
      <c r="E1582" t="s">
        <v>9</v>
      </c>
      <c r="I1582" t="s">
        <v>9</v>
      </c>
    </row>
    <row r="1583" spans="1:9" x14ac:dyDescent="0.3">
      <c r="A1583" t="s">
        <v>114</v>
      </c>
      <c r="B1583" t="s">
        <v>8</v>
      </c>
      <c r="C1583">
        <v>1956</v>
      </c>
      <c r="E1583" t="s">
        <v>9</v>
      </c>
      <c r="I1583" t="s">
        <v>9</v>
      </c>
    </row>
    <row r="1584" spans="1:9" x14ac:dyDescent="0.3">
      <c r="A1584" t="s">
        <v>114</v>
      </c>
      <c r="B1584" t="s">
        <v>10</v>
      </c>
      <c r="C1584">
        <v>1956</v>
      </c>
      <c r="E1584" t="s">
        <v>9</v>
      </c>
      <c r="I1584" t="s">
        <v>9</v>
      </c>
    </row>
    <row r="1585" spans="1:9" x14ac:dyDescent="0.3">
      <c r="A1585" t="s">
        <v>114</v>
      </c>
      <c r="B1585" t="s">
        <v>11</v>
      </c>
      <c r="C1585">
        <v>1956</v>
      </c>
      <c r="E1585" t="s">
        <v>9</v>
      </c>
      <c r="I1585" t="s">
        <v>9</v>
      </c>
    </row>
    <row r="1586" spans="1:9" x14ac:dyDescent="0.3">
      <c r="A1586" t="s">
        <v>114</v>
      </c>
      <c r="B1586" t="s">
        <v>17</v>
      </c>
      <c r="C1586">
        <v>1956</v>
      </c>
      <c r="E1586" t="s">
        <v>9</v>
      </c>
      <c r="I1586" t="s">
        <v>9</v>
      </c>
    </row>
    <row r="1587" spans="1:9" x14ac:dyDescent="0.3">
      <c r="A1587" t="s">
        <v>114</v>
      </c>
      <c r="B1587" t="s">
        <v>18</v>
      </c>
      <c r="C1587">
        <v>1956</v>
      </c>
      <c r="E1587" t="s">
        <v>9</v>
      </c>
      <c r="I1587" t="s">
        <v>9</v>
      </c>
    </row>
    <row r="1588" spans="1:9" x14ac:dyDescent="0.3">
      <c r="A1588" t="s">
        <v>114</v>
      </c>
      <c r="B1588" t="s">
        <v>14</v>
      </c>
      <c r="C1588">
        <v>1956</v>
      </c>
      <c r="E1588" t="s">
        <v>9</v>
      </c>
      <c r="I1588" t="s">
        <v>9</v>
      </c>
    </row>
    <row r="1589" spans="1:9" x14ac:dyDescent="0.3">
      <c r="A1589" t="s">
        <v>114</v>
      </c>
      <c r="B1589" t="s">
        <v>13</v>
      </c>
      <c r="C1589">
        <v>1956</v>
      </c>
      <c r="E1589" t="s">
        <v>9</v>
      </c>
      <c r="I1589" t="s">
        <v>9</v>
      </c>
    </row>
    <row r="1590" spans="1:9" x14ac:dyDescent="0.3">
      <c r="A1590" t="s">
        <v>114</v>
      </c>
      <c r="B1590" t="s">
        <v>16</v>
      </c>
      <c r="C1590">
        <v>1956</v>
      </c>
      <c r="E1590" t="s">
        <v>9</v>
      </c>
      <c r="I1590" t="s">
        <v>9</v>
      </c>
    </row>
    <row r="1591" spans="1:9" x14ac:dyDescent="0.3">
      <c r="A1591" t="s">
        <v>114</v>
      </c>
      <c r="B1591" t="s">
        <v>15</v>
      </c>
      <c r="C1591">
        <v>1956</v>
      </c>
      <c r="E1591" t="s">
        <v>9</v>
      </c>
      <c r="I1591" t="s">
        <v>9</v>
      </c>
    </row>
    <row r="1592" spans="1:9" x14ac:dyDescent="0.3">
      <c r="A1592" t="s">
        <v>114</v>
      </c>
      <c r="B1592" t="s">
        <v>146</v>
      </c>
      <c r="C1592">
        <v>1956</v>
      </c>
      <c r="E1592" t="s">
        <v>9</v>
      </c>
      <c r="I1592" t="s">
        <v>9</v>
      </c>
    </row>
    <row r="1593" spans="1:9" x14ac:dyDescent="0.3">
      <c r="A1593" t="s">
        <v>114</v>
      </c>
      <c r="B1593" t="s">
        <v>144</v>
      </c>
      <c r="C1593">
        <v>1956</v>
      </c>
      <c r="E1593" t="s">
        <v>9</v>
      </c>
      <c r="I1593" t="s">
        <v>9</v>
      </c>
    </row>
    <row r="1594" spans="1:9" x14ac:dyDescent="0.3">
      <c r="A1594" t="s">
        <v>114</v>
      </c>
      <c r="B1594" t="s">
        <v>139</v>
      </c>
      <c r="C1594">
        <v>1956</v>
      </c>
      <c r="E1594" t="s">
        <v>9</v>
      </c>
      <c r="I1594" t="s">
        <v>9</v>
      </c>
    </row>
    <row r="1595" spans="1:9" x14ac:dyDescent="0.3">
      <c r="A1595" t="s">
        <v>114</v>
      </c>
      <c r="B1595" t="s">
        <v>12</v>
      </c>
      <c r="C1595">
        <v>1956</v>
      </c>
      <c r="E1595" t="s">
        <v>9</v>
      </c>
      <c r="I1595" t="s">
        <v>9</v>
      </c>
    </row>
    <row r="1596" spans="1:9" x14ac:dyDescent="0.3">
      <c r="A1596" t="s">
        <v>114</v>
      </c>
      <c r="B1596" t="s">
        <v>145</v>
      </c>
      <c r="C1596">
        <v>1956</v>
      </c>
      <c r="E1596" t="s">
        <v>9</v>
      </c>
      <c r="I1596" t="s">
        <v>9</v>
      </c>
    </row>
    <row r="1597" spans="1:9" x14ac:dyDescent="0.3">
      <c r="A1597" t="s">
        <v>114</v>
      </c>
      <c r="B1597" t="s">
        <v>19</v>
      </c>
      <c r="C1597">
        <v>1956</v>
      </c>
      <c r="E1597" t="s">
        <v>9</v>
      </c>
      <c r="I1597" t="s">
        <v>9</v>
      </c>
    </row>
    <row r="1598" spans="1:9" x14ac:dyDescent="0.3">
      <c r="A1598" t="s">
        <v>114</v>
      </c>
      <c r="B1598" t="s">
        <v>20</v>
      </c>
      <c r="C1598">
        <v>1956</v>
      </c>
      <c r="E1598" t="s">
        <v>9</v>
      </c>
      <c r="I1598" t="s">
        <v>9</v>
      </c>
    </row>
    <row r="1599" spans="1:9" x14ac:dyDescent="0.3">
      <c r="A1599" t="s">
        <v>114</v>
      </c>
      <c r="B1599" t="s">
        <v>21</v>
      </c>
      <c r="C1599">
        <v>1956</v>
      </c>
      <c r="E1599" t="s">
        <v>9</v>
      </c>
      <c r="I1599" t="s">
        <v>9</v>
      </c>
    </row>
    <row r="1600" spans="1:9" x14ac:dyDescent="0.3">
      <c r="A1600" t="s">
        <v>115</v>
      </c>
      <c r="B1600" t="s">
        <v>8</v>
      </c>
      <c r="C1600">
        <v>1956</v>
      </c>
      <c r="E1600" t="s">
        <v>9</v>
      </c>
      <c r="I1600" t="s">
        <v>9</v>
      </c>
    </row>
    <row r="1601" spans="1:9" x14ac:dyDescent="0.3">
      <c r="A1601" t="s">
        <v>115</v>
      </c>
      <c r="B1601" t="s">
        <v>10</v>
      </c>
      <c r="C1601">
        <v>1956</v>
      </c>
      <c r="E1601" t="s">
        <v>9</v>
      </c>
      <c r="I1601" t="s">
        <v>9</v>
      </c>
    </row>
    <row r="1602" spans="1:9" x14ac:dyDescent="0.3">
      <c r="A1602" t="s">
        <v>115</v>
      </c>
      <c r="B1602" t="s">
        <v>11</v>
      </c>
      <c r="C1602">
        <v>1956</v>
      </c>
      <c r="E1602" t="s">
        <v>9</v>
      </c>
      <c r="I1602" t="s">
        <v>9</v>
      </c>
    </row>
    <row r="1603" spans="1:9" x14ac:dyDescent="0.3">
      <c r="A1603" t="s">
        <v>115</v>
      </c>
      <c r="B1603" t="s">
        <v>17</v>
      </c>
      <c r="C1603">
        <v>1956</v>
      </c>
      <c r="E1603" t="s">
        <v>9</v>
      </c>
      <c r="I1603" t="s">
        <v>9</v>
      </c>
    </row>
    <row r="1604" spans="1:9" x14ac:dyDescent="0.3">
      <c r="A1604" t="s">
        <v>115</v>
      </c>
      <c r="B1604" t="s">
        <v>18</v>
      </c>
      <c r="C1604">
        <v>1956</v>
      </c>
      <c r="E1604" t="s">
        <v>9</v>
      </c>
      <c r="I1604" t="s">
        <v>9</v>
      </c>
    </row>
    <row r="1605" spans="1:9" x14ac:dyDescent="0.3">
      <c r="A1605" t="s">
        <v>115</v>
      </c>
      <c r="B1605" t="s">
        <v>14</v>
      </c>
      <c r="C1605">
        <v>1956</v>
      </c>
      <c r="E1605" t="s">
        <v>9</v>
      </c>
      <c r="I1605" t="s">
        <v>9</v>
      </c>
    </row>
    <row r="1606" spans="1:9" x14ac:dyDescent="0.3">
      <c r="A1606" t="s">
        <v>115</v>
      </c>
      <c r="B1606" t="s">
        <v>13</v>
      </c>
      <c r="C1606">
        <v>1956</v>
      </c>
      <c r="E1606" t="s">
        <v>9</v>
      </c>
      <c r="I1606" t="s">
        <v>9</v>
      </c>
    </row>
    <row r="1607" spans="1:9" x14ac:dyDescent="0.3">
      <c r="A1607" t="s">
        <v>115</v>
      </c>
      <c r="B1607" t="s">
        <v>16</v>
      </c>
      <c r="C1607">
        <v>1956</v>
      </c>
      <c r="E1607" t="s">
        <v>9</v>
      </c>
      <c r="I1607" t="s">
        <v>9</v>
      </c>
    </row>
    <row r="1608" spans="1:9" x14ac:dyDescent="0.3">
      <c r="A1608" t="s">
        <v>115</v>
      </c>
      <c r="B1608" t="s">
        <v>15</v>
      </c>
      <c r="C1608">
        <v>1956</v>
      </c>
      <c r="E1608" t="s">
        <v>9</v>
      </c>
      <c r="I1608" t="s">
        <v>9</v>
      </c>
    </row>
    <row r="1609" spans="1:9" x14ac:dyDescent="0.3">
      <c r="A1609" t="s">
        <v>115</v>
      </c>
      <c r="B1609" t="s">
        <v>146</v>
      </c>
      <c r="C1609">
        <v>1956</v>
      </c>
      <c r="E1609" t="s">
        <v>9</v>
      </c>
      <c r="I1609" t="s">
        <v>9</v>
      </c>
    </row>
    <row r="1610" spans="1:9" x14ac:dyDescent="0.3">
      <c r="A1610" t="s">
        <v>115</v>
      </c>
      <c r="B1610" t="s">
        <v>144</v>
      </c>
      <c r="C1610">
        <v>1956</v>
      </c>
      <c r="E1610" t="s">
        <v>9</v>
      </c>
      <c r="I1610" t="s">
        <v>9</v>
      </c>
    </row>
    <row r="1611" spans="1:9" x14ac:dyDescent="0.3">
      <c r="A1611" t="s">
        <v>115</v>
      </c>
      <c r="B1611" t="s">
        <v>139</v>
      </c>
      <c r="C1611">
        <v>1956</v>
      </c>
      <c r="E1611" t="s">
        <v>9</v>
      </c>
      <c r="I1611" t="s">
        <v>9</v>
      </c>
    </row>
    <row r="1612" spans="1:9" x14ac:dyDescent="0.3">
      <c r="A1612" t="s">
        <v>115</v>
      </c>
      <c r="B1612" t="s">
        <v>12</v>
      </c>
      <c r="C1612">
        <v>1956</v>
      </c>
      <c r="E1612" t="s">
        <v>9</v>
      </c>
      <c r="I1612" t="s">
        <v>9</v>
      </c>
    </row>
    <row r="1613" spans="1:9" x14ac:dyDescent="0.3">
      <c r="A1613" t="s">
        <v>115</v>
      </c>
      <c r="B1613" t="s">
        <v>145</v>
      </c>
      <c r="C1613">
        <v>1956</v>
      </c>
      <c r="E1613" t="s">
        <v>9</v>
      </c>
      <c r="I1613" t="s">
        <v>9</v>
      </c>
    </row>
    <row r="1614" spans="1:9" x14ac:dyDescent="0.3">
      <c r="A1614" t="s">
        <v>115</v>
      </c>
      <c r="B1614" t="s">
        <v>19</v>
      </c>
      <c r="C1614">
        <v>1956</v>
      </c>
      <c r="E1614" t="s">
        <v>9</v>
      </c>
      <c r="I1614" t="s">
        <v>9</v>
      </c>
    </row>
    <row r="1615" spans="1:9" x14ac:dyDescent="0.3">
      <c r="A1615" t="s">
        <v>115</v>
      </c>
      <c r="B1615" t="s">
        <v>20</v>
      </c>
      <c r="C1615">
        <v>1956</v>
      </c>
      <c r="E1615" t="s">
        <v>9</v>
      </c>
      <c r="I1615" t="s">
        <v>9</v>
      </c>
    </row>
    <row r="1616" spans="1:9" x14ac:dyDescent="0.3">
      <c r="A1616" t="s">
        <v>115</v>
      </c>
      <c r="B1616" t="s">
        <v>21</v>
      </c>
      <c r="C1616">
        <v>1956</v>
      </c>
      <c r="E1616" t="s">
        <v>9</v>
      </c>
      <c r="I1616" t="s">
        <v>9</v>
      </c>
    </row>
    <row r="1617" spans="1:9" x14ac:dyDescent="0.3">
      <c r="A1617" t="s">
        <v>116</v>
      </c>
      <c r="B1617" t="s">
        <v>8</v>
      </c>
      <c r="C1617">
        <v>1956</v>
      </c>
      <c r="E1617" t="s">
        <v>9</v>
      </c>
      <c r="I1617" t="s">
        <v>9</v>
      </c>
    </row>
    <row r="1618" spans="1:9" x14ac:dyDescent="0.3">
      <c r="A1618" t="s">
        <v>116</v>
      </c>
      <c r="B1618" t="s">
        <v>10</v>
      </c>
      <c r="C1618">
        <v>1956</v>
      </c>
      <c r="E1618" t="s">
        <v>9</v>
      </c>
      <c r="I1618" t="s">
        <v>9</v>
      </c>
    </row>
    <row r="1619" spans="1:9" x14ac:dyDescent="0.3">
      <c r="A1619" t="s">
        <v>116</v>
      </c>
      <c r="B1619" t="s">
        <v>11</v>
      </c>
      <c r="C1619">
        <v>1956</v>
      </c>
      <c r="E1619" t="s">
        <v>9</v>
      </c>
      <c r="I1619" t="s">
        <v>9</v>
      </c>
    </row>
    <row r="1620" spans="1:9" x14ac:dyDescent="0.3">
      <c r="A1620" t="s">
        <v>116</v>
      </c>
      <c r="B1620" t="s">
        <v>17</v>
      </c>
      <c r="C1620">
        <v>1956</v>
      </c>
      <c r="E1620" t="s">
        <v>9</v>
      </c>
      <c r="I1620" t="s">
        <v>9</v>
      </c>
    </row>
    <row r="1621" spans="1:9" x14ac:dyDescent="0.3">
      <c r="A1621" t="s">
        <v>116</v>
      </c>
      <c r="B1621" t="s">
        <v>18</v>
      </c>
      <c r="C1621">
        <v>1956</v>
      </c>
      <c r="E1621" t="s">
        <v>9</v>
      </c>
      <c r="I1621" t="s">
        <v>9</v>
      </c>
    </row>
    <row r="1622" spans="1:9" x14ac:dyDescent="0.3">
      <c r="A1622" t="s">
        <v>116</v>
      </c>
      <c r="B1622" t="s">
        <v>14</v>
      </c>
      <c r="C1622">
        <v>1956</v>
      </c>
      <c r="E1622" t="s">
        <v>9</v>
      </c>
      <c r="I1622" t="s">
        <v>9</v>
      </c>
    </row>
    <row r="1623" spans="1:9" x14ac:dyDescent="0.3">
      <c r="A1623" t="s">
        <v>116</v>
      </c>
      <c r="B1623" t="s">
        <v>13</v>
      </c>
      <c r="C1623">
        <v>1956</v>
      </c>
      <c r="E1623" t="s">
        <v>9</v>
      </c>
      <c r="I1623" t="s">
        <v>9</v>
      </c>
    </row>
    <row r="1624" spans="1:9" x14ac:dyDescent="0.3">
      <c r="A1624" t="s">
        <v>116</v>
      </c>
      <c r="B1624" t="s">
        <v>16</v>
      </c>
      <c r="C1624">
        <v>1956</v>
      </c>
      <c r="E1624" t="s">
        <v>9</v>
      </c>
      <c r="I1624" t="s">
        <v>9</v>
      </c>
    </row>
    <row r="1625" spans="1:9" x14ac:dyDescent="0.3">
      <c r="A1625" t="s">
        <v>116</v>
      </c>
      <c r="B1625" t="s">
        <v>15</v>
      </c>
      <c r="C1625">
        <v>1956</v>
      </c>
      <c r="E1625" t="s">
        <v>9</v>
      </c>
      <c r="I1625" t="s">
        <v>9</v>
      </c>
    </row>
    <row r="1626" spans="1:9" x14ac:dyDescent="0.3">
      <c r="A1626" t="s">
        <v>116</v>
      </c>
      <c r="B1626" t="s">
        <v>146</v>
      </c>
      <c r="C1626">
        <v>1956</v>
      </c>
      <c r="E1626" t="s">
        <v>9</v>
      </c>
      <c r="I1626" t="s">
        <v>9</v>
      </c>
    </row>
    <row r="1627" spans="1:9" x14ac:dyDescent="0.3">
      <c r="A1627" t="s">
        <v>116</v>
      </c>
      <c r="B1627" t="s">
        <v>144</v>
      </c>
      <c r="C1627">
        <v>1956</v>
      </c>
      <c r="E1627" t="s">
        <v>9</v>
      </c>
      <c r="I1627" t="s">
        <v>9</v>
      </c>
    </row>
    <row r="1628" spans="1:9" x14ac:dyDescent="0.3">
      <c r="A1628" t="s">
        <v>116</v>
      </c>
      <c r="B1628" t="s">
        <v>139</v>
      </c>
      <c r="C1628">
        <v>1956</v>
      </c>
      <c r="E1628" t="s">
        <v>9</v>
      </c>
      <c r="I1628" t="s">
        <v>9</v>
      </c>
    </row>
    <row r="1629" spans="1:9" x14ac:dyDescent="0.3">
      <c r="A1629" t="s">
        <v>116</v>
      </c>
      <c r="B1629" t="s">
        <v>12</v>
      </c>
      <c r="C1629">
        <v>1956</v>
      </c>
      <c r="E1629" t="s">
        <v>9</v>
      </c>
      <c r="I1629" t="s">
        <v>9</v>
      </c>
    </row>
    <row r="1630" spans="1:9" x14ac:dyDescent="0.3">
      <c r="A1630" t="s">
        <v>116</v>
      </c>
      <c r="B1630" t="s">
        <v>145</v>
      </c>
      <c r="C1630">
        <v>1956</v>
      </c>
      <c r="E1630" t="s">
        <v>9</v>
      </c>
      <c r="I1630" t="s">
        <v>9</v>
      </c>
    </row>
    <row r="1631" spans="1:9" x14ac:dyDescent="0.3">
      <c r="A1631" t="s">
        <v>116</v>
      </c>
      <c r="B1631" t="s">
        <v>19</v>
      </c>
      <c r="C1631">
        <v>1956</v>
      </c>
      <c r="E1631" t="s">
        <v>9</v>
      </c>
      <c r="I1631" t="s">
        <v>9</v>
      </c>
    </row>
    <row r="1632" spans="1:9" x14ac:dyDescent="0.3">
      <c r="A1632" t="s">
        <v>116</v>
      </c>
      <c r="B1632" t="s">
        <v>20</v>
      </c>
      <c r="C1632">
        <v>1956</v>
      </c>
      <c r="E1632" t="s">
        <v>9</v>
      </c>
      <c r="I1632" t="s">
        <v>9</v>
      </c>
    </row>
    <row r="1633" spans="1:9" x14ac:dyDescent="0.3">
      <c r="A1633" t="s">
        <v>116</v>
      </c>
      <c r="B1633" t="s">
        <v>21</v>
      </c>
      <c r="C1633">
        <v>1956</v>
      </c>
      <c r="E1633" t="s">
        <v>9</v>
      </c>
      <c r="I1633" t="s">
        <v>9</v>
      </c>
    </row>
    <row r="1634" spans="1:9" x14ac:dyDescent="0.3">
      <c r="A1634" t="s">
        <v>117</v>
      </c>
      <c r="B1634" t="s">
        <v>8</v>
      </c>
      <c r="C1634">
        <v>1956</v>
      </c>
      <c r="E1634" t="s">
        <v>9</v>
      </c>
      <c r="I1634" t="s">
        <v>9</v>
      </c>
    </row>
    <row r="1635" spans="1:9" x14ac:dyDescent="0.3">
      <c r="A1635" t="s">
        <v>117</v>
      </c>
      <c r="B1635" t="s">
        <v>10</v>
      </c>
      <c r="C1635">
        <v>1956</v>
      </c>
      <c r="E1635" t="s">
        <v>9</v>
      </c>
      <c r="I1635" t="s">
        <v>9</v>
      </c>
    </row>
    <row r="1636" spans="1:9" x14ac:dyDescent="0.3">
      <c r="A1636" t="s">
        <v>117</v>
      </c>
      <c r="B1636" t="s">
        <v>11</v>
      </c>
      <c r="C1636">
        <v>1956</v>
      </c>
      <c r="E1636" t="s">
        <v>9</v>
      </c>
      <c r="I1636" t="s">
        <v>9</v>
      </c>
    </row>
    <row r="1637" spans="1:9" x14ac:dyDescent="0.3">
      <c r="A1637" t="s">
        <v>117</v>
      </c>
      <c r="B1637" t="s">
        <v>17</v>
      </c>
      <c r="C1637">
        <v>1956</v>
      </c>
      <c r="E1637" t="s">
        <v>9</v>
      </c>
      <c r="I1637" t="s">
        <v>9</v>
      </c>
    </row>
    <row r="1638" spans="1:9" x14ac:dyDescent="0.3">
      <c r="A1638" t="s">
        <v>117</v>
      </c>
      <c r="B1638" t="s">
        <v>18</v>
      </c>
      <c r="C1638">
        <v>1956</v>
      </c>
      <c r="E1638" t="s">
        <v>9</v>
      </c>
      <c r="I1638" t="s">
        <v>9</v>
      </c>
    </row>
    <row r="1639" spans="1:9" x14ac:dyDescent="0.3">
      <c r="A1639" t="s">
        <v>117</v>
      </c>
      <c r="B1639" t="s">
        <v>14</v>
      </c>
      <c r="C1639">
        <v>1956</v>
      </c>
      <c r="E1639" t="s">
        <v>9</v>
      </c>
      <c r="I1639" t="s">
        <v>9</v>
      </c>
    </row>
    <row r="1640" spans="1:9" x14ac:dyDescent="0.3">
      <c r="A1640" t="s">
        <v>117</v>
      </c>
      <c r="B1640" t="s">
        <v>13</v>
      </c>
      <c r="C1640">
        <v>1956</v>
      </c>
      <c r="E1640" t="s">
        <v>9</v>
      </c>
      <c r="I1640" t="s">
        <v>9</v>
      </c>
    </row>
    <row r="1641" spans="1:9" x14ac:dyDescent="0.3">
      <c r="A1641" t="s">
        <v>117</v>
      </c>
      <c r="B1641" t="s">
        <v>16</v>
      </c>
      <c r="C1641">
        <v>1956</v>
      </c>
      <c r="E1641" t="s">
        <v>9</v>
      </c>
      <c r="I1641" t="s">
        <v>9</v>
      </c>
    </row>
    <row r="1642" spans="1:9" x14ac:dyDescent="0.3">
      <c r="A1642" t="s">
        <v>117</v>
      </c>
      <c r="B1642" t="s">
        <v>15</v>
      </c>
      <c r="C1642">
        <v>1956</v>
      </c>
      <c r="E1642" t="s">
        <v>9</v>
      </c>
      <c r="I1642" t="s">
        <v>9</v>
      </c>
    </row>
    <row r="1643" spans="1:9" x14ac:dyDescent="0.3">
      <c r="A1643" t="s">
        <v>117</v>
      </c>
      <c r="B1643" t="s">
        <v>146</v>
      </c>
      <c r="C1643">
        <v>1956</v>
      </c>
      <c r="E1643" t="s">
        <v>9</v>
      </c>
      <c r="I1643" t="s">
        <v>9</v>
      </c>
    </row>
    <row r="1644" spans="1:9" x14ac:dyDescent="0.3">
      <c r="A1644" t="s">
        <v>117</v>
      </c>
      <c r="B1644" t="s">
        <v>144</v>
      </c>
      <c r="C1644">
        <v>1956</v>
      </c>
      <c r="E1644" t="s">
        <v>9</v>
      </c>
      <c r="I1644" t="s">
        <v>9</v>
      </c>
    </row>
    <row r="1645" spans="1:9" x14ac:dyDescent="0.3">
      <c r="A1645" t="s">
        <v>117</v>
      </c>
      <c r="B1645" t="s">
        <v>139</v>
      </c>
      <c r="C1645">
        <v>1956</v>
      </c>
      <c r="E1645" t="s">
        <v>9</v>
      </c>
      <c r="I1645" t="s">
        <v>9</v>
      </c>
    </row>
    <row r="1646" spans="1:9" x14ac:dyDescent="0.3">
      <c r="A1646" t="s">
        <v>117</v>
      </c>
      <c r="B1646" t="s">
        <v>12</v>
      </c>
      <c r="C1646">
        <v>1956</v>
      </c>
      <c r="E1646" t="s">
        <v>9</v>
      </c>
      <c r="I1646" t="s">
        <v>9</v>
      </c>
    </row>
    <row r="1647" spans="1:9" x14ac:dyDescent="0.3">
      <c r="A1647" t="s">
        <v>117</v>
      </c>
      <c r="B1647" t="s">
        <v>145</v>
      </c>
      <c r="C1647">
        <v>1956</v>
      </c>
      <c r="E1647" t="s">
        <v>9</v>
      </c>
      <c r="I1647" t="s">
        <v>9</v>
      </c>
    </row>
    <row r="1648" spans="1:9" x14ac:dyDescent="0.3">
      <c r="A1648" t="s">
        <v>117</v>
      </c>
      <c r="B1648" t="s">
        <v>19</v>
      </c>
      <c r="C1648">
        <v>1956</v>
      </c>
      <c r="E1648" t="s">
        <v>9</v>
      </c>
      <c r="I1648" t="s">
        <v>9</v>
      </c>
    </row>
    <row r="1649" spans="1:9" x14ac:dyDescent="0.3">
      <c r="A1649" t="s">
        <v>117</v>
      </c>
      <c r="B1649" t="s">
        <v>20</v>
      </c>
      <c r="C1649">
        <v>1956</v>
      </c>
      <c r="E1649" t="s">
        <v>9</v>
      </c>
      <c r="I1649" t="s">
        <v>9</v>
      </c>
    </row>
    <row r="1650" spans="1:9" x14ac:dyDescent="0.3">
      <c r="A1650" t="s">
        <v>117</v>
      </c>
      <c r="B1650" t="s">
        <v>21</v>
      </c>
      <c r="C1650">
        <v>1956</v>
      </c>
      <c r="E1650" t="s">
        <v>9</v>
      </c>
      <c r="I1650" t="s">
        <v>9</v>
      </c>
    </row>
    <row r="1651" spans="1:9" x14ac:dyDescent="0.3">
      <c r="A1651" t="s">
        <v>118</v>
      </c>
      <c r="B1651" t="s">
        <v>8</v>
      </c>
      <c r="C1651">
        <v>1956</v>
      </c>
      <c r="E1651" t="s">
        <v>9</v>
      </c>
      <c r="I1651" t="s">
        <v>9</v>
      </c>
    </row>
    <row r="1652" spans="1:9" x14ac:dyDescent="0.3">
      <c r="A1652" t="s">
        <v>118</v>
      </c>
      <c r="B1652" t="s">
        <v>10</v>
      </c>
      <c r="C1652">
        <v>1956</v>
      </c>
      <c r="E1652" t="s">
        <v>9</v>
      </c>
      <c r="I1652" t="s">
        <v>9</v>
      </c>
    </row>
    <row r="1653" spans="1:9" x14ac:dyDescent="0.3">
      <c r="A1653" t="s">
        <v>118</v>
      </c>
      <c r="B1653" t="s">
        <v>11</v>
      </c>
      <c r="C1653">
        <v>1956</v>
      </c>
      <c r="E1653" t="s">
        <v>9</v>
      </c>
      <c r="I1653" t="s">
        <v>9</v>
      </c>
    </row>
    <row r="1654" spans="1:9" x14ac:dyDescent="0.3">
      <c r="A1654" t="s">
        <v>118</v>
      </c>
      <c r="B1654" t="s">
        <v>17</v>
      </c>
      <c r="C1654">
        <v>1956</v>
      </c>
      <c r="E1654" t="s">
        <v>9</v>
      </c>
      <c r="I1654" t="s">
        <v>9</v>
      </c>
    </row>
    <row r="1655" spans="1:9" x14ac:dyDescent="0.3">
      <c r="A1655" t="s">
        <v>118</v>
      </c>
      <c r="B1655" t="s">
        <v>18</v>
      </c>
      <c r="C1655">
        <v>1956</v>
      </c>
      <c r="E1655" t="s">
        <v>9</v>
      </c>
      <c r="I1655" t="s">
        <v>9</v>
      </c>
    </row>
    <row r="1656" spans="1:9" x14ac:dyDescent="0.3">
      <c r="A1656" t="s">
        <v>118</v>
      </c>
      <c r="B1656" t="s">
        <v>14</v>
      </c>
      <c r="C1656">
        <v>1956</v>
      </c>
      <c r="E1656" t="s">
        <v>9</v>
      </c>
      <c r="I1656" t="s">
        <v>9</v>
      </c>
    </row>
    <row r="1657" spans="1:9" x14ac:dyDescent="0.3">
      <c r="A1657" t="s">
        <v>118</v>
      </c>
      <c r="B1657" t="s">
        <v>13</v>
      </c>
      <c r="C1657">
        <v>1956</v>
      </c>
      <c r="E1657" t="s">
        <v>9</v>
      </c>
      <c r="I1657" t="s">
        <v>9</v>
      </c>
    </row>
    <row r="1658" spans="1:9" x14ac:dyDescent="0.3">
      <c r="A1658" t="s">
        <v>118</v>
      </c>
      <c r="B1658" t="s">
        <v>16</v>
      </c>
      <c r="C1658">
        <v>1956</v>
      </c>
      <c r="E1658" t="s">
        <v>9</v>
      </c>
      <c r="I1658" t="s">
        <v>9</v>
      </c>
    </row>
    <row r="1659" spans="1:9" x14ac:dyDescent="0.3">
      <c r="A1659" t="s">
        <v>118</v>
      </c>
      <c r="B1659" t="s">
        <v>15</v>
      </c>
      <c r="C1659">
        <v>1956</v>
      </c>
      <c r="E1659" t="s">
        <v>9</v>
      </c>
      <c r="I1659" t="s">
        <v>9</v>
      </c>
    </row>
    <row r="1660" spans="1:9" x14ac:dyDescent="0.3">
      <c r="A1660" t="s">
        <v>118</v>
      </c>
      <c r="B1660" t="s">
        <v>146</v>
      </c>
      <c r="C1660">
        <v>1956</v>
      </c>
      <c r="E1660" t="s">
        <v>9</v>
      </c>
      <c r="I1660" t="s">
        <v>9</v>
      </c>
    </row>
    <row r="1661" spans="1:9" x14ac:dyDescent="0.3">
      <c r="A1661" t="s">
        <v>118</v>
      </c>
      <c r="B1661" t="s">
        <v>144</v>
      </c>
      <c r="C1661">
        <v>1956</v>
      </c>
      <c r="E1661" t="s">
        <v>9</v>
      </c>
      <c r="I1661" t="s">
        <v>9</v>
      </c>
    </row>
    <row r="1662" spans="1:9" x14ac:dyDescent="0.3">
      <c r="A1662" t="s">
        <v>118</v>
      </c>
      <c r="B1662" t="s">
        <v>139</v>
      </c>
      <c r="C1662">
        <v>1956</v>
      </c>
      <c r="E1662" t="s">
        <v>9</v>
      </c>
      <c r="I1662" t="s">
        <v>9</v>
      </c>
    </row>
    <row r="1663" spans="1:9" x14ac:dyDescent="0.3">
      <c r="A1663" t="s">
        <v>118</v>
      </c>
      <c r="B1663" t="s">
        <v>12</v>
      </c>
      <c r="C1663">
        <v>1956</v>
      </c>
      <c r="E1663" t="s">
        <v>9</v>
      </c>
      <c r="I1663" t="s">
        <v>9</v>
      </c>
    </row>
    <row r="1664" spans="1:9" x14ac:dyDescent="0.3">
      <c r="A1664" t="s">
        <v>118</v>
      </c>
      <c r="B1664" t="s">
        <v>145</v>
      </c>
      <c r="C1664">
        <v>1956</v>
      </c>
      <c r="E1664" t="s">
        <v>9</v>
      </c>
      <c r="I1664" t="s">
        <v>9</v>
      </c>
    </row>
    <row r="1665" spans="1:9" x14ac:dyDescent="0.3">
      <c r="A1665" t="s">
        <v>118</v>
      </c>
      <c r="B1665" t="s">
        <v>19</v>
      </c>
      <c r="C1665">
        <v>1956</v>
      </c>
      <c r="E1665" t="s">
        <v>9</v>
      </c>
      <c r="I1665" t="s">
        <v>9</v>
      </c>
    </row>
    <row r="1666" spans="1:9" x14ac:dyDescent="0.3">
      <c r="A1666" t="s">
        <v>118</v>
      </c>
      <c r="B1666" t="s">
        <v>20</v>
      </c>
      <c r="C1666">
        <v>1956</v>
      </c>
      <c r="E1666" t="s">
        <v>9</v>
      </c>
      <c r="I1666" t="s">
        <v>9</v>
      </c>
    </row>
    <row r="1667" spans="1:9" x14ac:dyDescent="0.3">
      <c r="A1667" t="s">
        <v>118</v>
      </c>
      <c r="B1667" t="s">
        <v>21</v>
      </c>
      <c r="C1667">
        <v>1956</v>
      </c>
      <c r="E1667" t="s">
        <v>9</v>
      </c>
      <c r="I1667" t="s">
        <v>9</v>
      </c>
    </row>
    <row r="1668" spans="1:9" x14ac:dyDescent="0.3">
      <c r="A1668" t="s">
        <v>119</v>
      </c>
      <c r="B1668" t="s">
        <v>8</v>
      </c>
      <c r="C1668">
        <v>1956</v>
      </c>
      <c r="E1668" t="s">
        <v>9</v>
      </c>
      <c r="I1668" t="s">
        <v>9</v>
      </c>
    </row>
    <row r="1669" spans="1:9" x14ac:dyDescent="0.3">
      <c r="A1669" t="s">
        <v>119</v>
      </c>
      <c r="B1669" t="s">
        <v>10</v>
      </c>
      <c r="C1669">
        <v>1956</v>
      </c>
      <c r="E1669" t="s">
        <v>9</v>
      </c>
      <c r="I1669" t="s">
        <v>9</v>
      </c>
    </row>
    <row r="1670" spans="1:9" x14ac:dyDescent="0.3">
      <c r="A1670" t="s">
        <v>119</v>
      </c>
      <c r="B1670" t="s">
        <v>11</v>
      </c>
      <c r="C1670">
        <v>1956</v>
      </c>
      <c r="E1670" t="s">
        <v>9</v>
      </c>
      <c r="I1670" t="s">
        <v>9</v>
      </c>
    </row>
    <row r="1671" spans="1:9" x14ac:dyDescent="0.3">
      <c r="A1671" t="s">
        <v>119</v>
      </c>
      <c r="B1671" t="s">
        <v>17</v>
      </c>
      <c r="C1671">
        <v>1956</v>
      </c>
      <c r="E1671" t="s">
        <v>9</v>
      </c>
      <c r="I1671" t="s">
        <v>9</v>
      </c>
    </row>
    <row r="1672" spans="1:9" x14ac:dyDescent="0.3">
      <c r="A1672" t="s">
        <v>119</v>
      </c>
      <c r="B1672" t="s">
        <v>18</v>
      </c>
      <c r="C1672">
        <v>1956</v>
      </c>
      <c r="E1672" t="s">
        <v>9</v>
      </c>
      <c r="I1672" t="s">
        <v>9</v>
      </c>
    </row>
    <row r="1673" spans="1:9" x14ac:dyDescent="0.3">
      <c r="A1673" t="s">
        <v>119</v>
      </c>
      <c r="B1673" t="s">
        <v>14</v>
      </c>
      <c r="C1673">
        <v>1956</v>
      </c>
      <c r="E1673" t="s">
        <v>9</v>
      </c>
      <c r="I1673" t="s">
        <v>9</v>
      </c>
    </row>
    <row r="1674" spans="1:9" x14ac:dyDescent="0.3">
      <c r="A1674" t="s">
        <v>119</v>
      </c>
      <c r="B1674" t="s">
        <v>13</v>
      </c>
      <c r="C1674">
        <v>1956</v>
      </c>
      <c r="E1674" t="s">
        <v>9</v>
      </c>
      <c r="I1674" t="s">
        <v>9</v>
      </c>
    </row>
    <row r="1675" spans="1:9" x14ac:dyDescent="0.3">
      <c r="A1675" t="s">
        <v>119</v>
      </c>
      <c r="B1675" t="s">
        <v>16</v>
      </c>
      <c r="C1675">
        <v>1956</v>
      </c>
      <c r="E1675" t="s">
        <v>9</v>
      </c>
      <c r="I1675" t="s">
        <v>9</v>
      </c>
    </row>
    <row r="1676" spans="1:9" x14ac:dyDescent="0.3">
      <c r="A1676" t="s">
        <v>119</v>
      </c>
      <c r="B1676" t="s">
        <v>15</v>
      </c>
      <c r="C1676">
        <v>1956</v>
      </c>
      <c r="E1676" t="s">
        <v>9</v>
      </c>
      <c r="I1676" t="s">
        <v>9</v>
      </c>
    </row>
    <row r="1677" spans="1:9" x14ac:dyDescent="0.3">
      <c r="A1677" t="s">
        <v>119</v>
      </c>
      <c r="B1677" t="s">
        <v>146</v>
      </c>
      <c r="C1677">
        <v>1956</v>
      </c>
      <c r="E1677" t="s">
        <v>9</v>
      </c>
      <c r="I1677" t="s">
        <v>9</v>
      </c>
    </row>
    <row r="1678" spans="1:9" x14ac:dyDescent="0.3">
      <c r="A1678" t="s">
        <v>119</v>
      </c>
      <c r="B1678" t="s">
        <v>144</v>
      </c>
      <c r="C1678">
        <v>1956</v>
      </c>
      <c r="E1678" t="s">
        <v>9</v>
      </c>
      <c r="I1678" t="s">
        <v>9</v>
      </c>
    </row>
    <row r="1679" spans="1:9" x14ac:dyDescent="0.3">
      <c r="A1679" t="s">
        <v>119</v>
      </c>
      <c r="B1679" t="s">
        <v>139</v>
      </c>
      <c r="C1679">
        <v>1956</v>
      </c>
      <c r="E1679" t="s">
        <v>9</v>
      </c>
      <c r="I1679" t="s">
        <v>9</v>
      </c>
    </row>
    <row r="1680" spans="1:9" x14ac:dyDescent="0.3">
      <c r="A1680" t="s">
        <v>119</v>
      </c>
      <c r="B1680" t="s">
        <v>12</v>
      </c>
      <c r="C1680">
        <v>1956</v>
      </c>
      <c r="E1680" t="s">
        <v>9</v>
      </c>
      <c r="I1680" t="s">
        <v>9</v>
      </c>
    </row>
    <row r="1681" spans="1:9" x14ac:dyDescent="0.3">
      <c r="A1681" t="s">
        <v>119</v>
      </c>
      <c r="B1681" t="s">
        <v>145</v>
      </c>
      <c r="C1681">
        <v>1956</v>
      </c>
      <c r="E1681" t="s">
        <v>9</v>
      </c>
      <c r="I1681" t="s">
        <v>9</v>
      </c>
    </row>
    <row r="1682" spans="1:9" x14ac:dyDescent="0.3">
      <c r="A1682" t="s">
        <v>119</v>
      </c>
      <c r="B1682" t="s">
        <v>19</v>
      </c>
      <c r="C1682">
        <v>1956</v>
      </c>
      <c r="E1682" t="s">
        <v>9</v>
      </c>
      <c r="I1682" t="s">
        <v>9</v>
      </c>
    </row>
    <row r="1683" spans="1:9" x14ac:dyDescent="0.3">
      <c r="A1683" t="s">
        <v>119</v>
      </c>
      <c r="B1683" t="s">
        <v>20</v>
      </c>
      <c r="C1683">
        <v>1956</v>
      </c>
      <c r="E1683" t="s">
        <v>9</v>
      </c>
      <c r="I1683" t="s">
        <v>9</v>
      </c>
    </row>
    <row r="1684" spans="1:9" x14ac:dyDescent="0.3">
      <c r="A1684" t="s">
        <v>119</v>
      </c>
      <c r="B1684" t="s">
        <v>21</v>
      </c>
      <c r="C1684">
        <v>1956</v>
      </c>
      <c r="E1684" t="s">
        <v>9</v>
      </c>
      <c r="I1684" t="s">
        <v>9</v>
      </c>
    </row>
    <row r="1685" spans="1:9" x14ac:dyDescent="0.3">
      <c r="A1685" t="s">
        <v>120</v>
      </c>
      <c r="B1685" t="s">
        <v>8</v>
      </c>
      <c r="C1685">
        <v>1956</v>
      </c>
      <c r="E1685" t="s">
        <v>9</v>
      </c>
      <c r="I1685" t="s">
        <v>9</v>
      </c>
    </row>
    <row r="1686" spans="1:9" x14ac:dyDescent="0.3">
      <c r="A1686" t="s">
        <v>120</v>
      </c>
      <c r="B1686" t="s">
        <v>10</v>
      </c>
      <c r="C1686">
        <v>1956</v>
      </c>
      <c r="E1686" t="s">
        <v>9</v>
      </c>
      <c r="I1686" t="s">
        <v>9</v>
      </c>
    </row>
    <row r="1687" spans="1:9" x14ac:dyDescent="0.3">
      <c r="A1687" t="s">
        <v>120</v>
      </c>
      <c r="B1687" t="s">
        <v>11</v>
      </c>
      <c r="C1687">
        <v>1956</v>
      </c>
      <c r="E1687" t="s">
        <v>9</v>
      </c>
      <c r="I1687" t="s">
        <v>9</v>
      </c>
    </row>
    <row r="1688" spans="1:9" x14ac:dyDescent="0.3">
      <c r="A1688" t="s">
        <v>120</v>
      </c>
      <c r="B1688" t="s">
        <v>17</v>
      </c>
      <c r="C1688">
        <v>1956</v>
      </c>
      <c r="E1688" t="s">
        <v>9</v>
      </c>
      <c r="I1688" t="s">
        <v>9</v>
      </c>
    </row>
    <row r="1689" spans="1:9" x14ac:dyDescent="0.3">
      <c r="A1689" t="s">
        <v>120</v>
      </c>
      <c r="B1689" t="s">
        <v>18</v>
      </c>
      <c r="C1689">
        <v>1956</v>
      </c>
      <c r="E1689" t="s">
        <v>9</v>
      </c>
      <c r="I1689" t="s">
        <v>9</v>
      </c>
    </row>
    <row r="1690" spans="1:9" x14ac:dyDescent="0.3">
      <c r="A1690" t="s">
        <v>120</v>
      </c>
      <c r="B1690" t="s">
        <v>14</v>
      </c>
      <c r="C1690">
        <v>1956</v>
      </c>
      <c r="E1690" t="s">
        <v>9</v>
      </c>
      <c r="I1690" t="s">
        <v>9</v>
      </c>
    </row>
    <row r="1691" spans="1:9" x14ac:dyDescent="0.3">
      <c r="A1691" t="s">
        <v>120</v>
      </c>
      <c r="B1691" t="s">
        <v>13</v>
      </c>
      <c r="C1691">
        <v>1956</v>
      </c>
      <c r="E1691" t="s">
        <v>9</v>
      </c>
      <c r="I1691" t="s">
        <v>9</v>
      </c>
    </row>
    <row r="1692" spans="1:9" x14ac:dyDescent="0.3">
      <c r="A1692" t="s">
        <v>120</v>
      </c>
      <c r="B1692" t="s">
        <v>16</v>
      </c>
      <c r="C1692">
        <v>1956</v>
      </c>
      <c r="E1692" t="s">
        <v>9</v>
      </c>
      <c r="I1692" t="s">
        <v>9</v>
      </c>
    </row>
    <row r="1693" spans="1:9" x14ac:dyDescent="0.3">
      <c r="A1693" t="s">
        <v>120</v>
      </c>
      <c r="B1693" t="s">
        <v>15</v>
      </c>
      <c r="C1693">
        <v>1956</v>
      </c>
      <c r="E1693" t="s">
        <v>9</v>
      </c>
      <c r="I1693" t="s">
        <v>9</v>
      </c>
    </row>
    <row r="1694" spans="1:9" x14ac:dyDescent="0.3">
      <c r="A1694" t="s">
        <v>120</v>
      </c>
      <c r="B1694" t="s">
        <v>146</v>
      </c>
      <c r="C1694">
        <v>1956</v>
      </c>
      <c r="E1694" t="s">
        <v>9</v>
      </c>
      <c r="I1694" t="s">
        <v>9</v>
      </c>
    </row>
    <row r="1695" spans="1:9" x14ac:dyDescent="0.3">
      <c r="A1695" t="s">
        <v>120</v>
      </c>
      <c r="B1695" t="s">
        <v>144</v>
      </c>
      <c r="C1695">
        <v>1956</v>
      </c>
      <c r="E1695" t="s">
        <v>9</v>
      </c>
      <c r="I1695" t="s">
        <v>9</v>
      </c>
    </row>
    <row r="1696" spans="1:9" x14ac:dyDescent="0.3">
      <c r="A1696" t="s">
        <v>120</v>
      </c>
      <c r="B1696" t="s">
        <v>139</v>
      </c>
      <c r="C1696">
        <v>1956</v>
      </c>
      <c r="E1696" t="s">
        <v>9</v>
      </c>
      <c r="I1696" t="s">
        <v>9</v>
      </c>
    </row>
    <row r="1697" spans="1:9" x14ac:dyDescent="0.3">
      <c r="A1697" t="s">
        <v>120</v>
      </c>
      <c r="B1697" t="s">
        <v>12</v>
      </c>
      <c r="C1697">
        <v>1956</v>
      </c>
      <c r="E1697" t="s">
        <v>9</v>
      </c>
      <c r="I1697" t="s">
        <v>9</v>
      </c>
    </row>
    <row r="1698" spans="1:9" x14ac:dyDescent="0.3">
      <c r="A1698" t="s">
        <v>120</v>
      </c>
      <c r="B1698" t="s">
        <v>145</v>
      </c>
      <c r="C1698">
        <v>1956</v>
      </c>
      <c r="E1698" t="s">
        <v>9</v>
      </c>
      <c r="I1698" t="s">
        <v>9</v>
      </c>
    </row>
    <row r="1699" spans="1:9" x14ac:dyDescent="0.3">
      <c r="A1699" t="s">
        <v>120</v>
      </c>
      <c r="B1699" t="s">
        <v>19</v>
      </c>
      <c r="C1699">
        <v>1956</v>
      </c>
      <c r="E1699" t="s">
        <v>9</v>
      </c>
      <c r="I1699" t="s">
        <v>9</v>
      </c>
    </row>
    <row r="1700" spans="1:9" x14ac:dyDescent="0.3">
      <c r="A1700" t="s">
        <v>120</v>
      </c>
      <c r="B1700" t="s">
        <v>20</v>
      </c>
      <c r="C1700">
        <v>1956</v>
      </c>
      <c r="E1700" t="s">
        <v>9</v>
      </c>
      <c r="I1700" t="s">
        <v>9</v>
      </c>
    </row>
    <row r="1701" spans="1:9" x14ac:dyDescent="0.3">
      <c r="A1701" t="s">
        <v>120</v>
      </c>
      <c r="B1701" t="s">
        <v>21</v>
      </c>
      <c r="C1701">
        <v>1956</v>
      </c>
      <c r="E1701" t="s">
        <v>9</v>
      </c>
      <c r="I1701" t="s">
        <v>9</v>
      </c>
    </row>
    <row r="1702" spans="1:9" x14ac:dyDescent="0.3">
      <c r="A1702" t="s">
        <v>121</v>
      </c>
      <c r="B1702" t="s">
        <v>8</v>
      </c>
      <c r="C1702">
        <v>1956</v>
      </c>
      <c r="E1702" t="s">
        <v>9</v>
      </c>
      <c r="I1702" t="s">
        <v>9</v>
      </c>
    </row>
    <row r="1703" spans="1:9" x14ac:dyDescent="0.3">
      <c r="A1703" t="s">
        <v>121</v>
      </c>
      <c r="B1703" t="s">
        <v>10</v>
      </c>
      <c r="C1703">
        <v>1956</v>
      </c>
      <c r="E1703" t="s">
        <v>9</v>
      </c>
      <c r="I1703" t="s">
        <v>9</v>
      </c>
    </row>
    <row r="1704" spans="1:9" x14ac:dyDescent="0.3">
      <c r="A1704" t="s">
        <v>121</v>
      </c>
      <c r="B1704" t="s">
        <v>11</v>
      </c>
      <c r="C1704">
        <v>1956</v>
      </c>
      <c r="E1704" t="s">
        <v>9</v>
      </c>
      <c r="I1704" t="s">
        <v>9</v>
      </c>
    </row>
    <row r="1705" spans="1:9" x14ac:dyDescent="0.3">
      <c r="A1705" t="s">
        <v>121</v>
      </c>
      <c r="B1705" t="s">
        <v>17</v>
      </c>
      <c r="C1705">
        <v>1956</v>
      </c>
      <c r="E1705" t="s">
        <v>9</v>
      </c>
      <c r="I1705" t="s">
        <v>9</v>
      </c>
    </row>
    <row r="1706" spans="1:9" x14ac:dyDescent="0.3">
      <c r="A1706" t="s">
        <v>121</v>
      </c>
      <c r="B1706" t="s">
        <v>18</v>
      </c>
      <c r="C1706">
        <v>1956</v>
      </c>
      <c r="E1706" t="s">
        <v>9</v>
      </c>
      <c r="I1706" t="s">
        <v>9</v>
      </c>
    </row>
    <row r="1707" spans="1:9" x14ac:dyDescent="0.3">
      <c r="A1707" t="s">
        <v>121</v>
      </c>
      <c r="B1707" t="s">
        <v>14</v>
      </c>
      <c r="C1707">
        <v>1956</v>
      </c>
      <c r="E1707" t="s">
        <v>9</v>
      </c>
      <c r="I1707" t="s">
        <v>9</v>
      </c>
    </row>
    <row r="1708" spans="1:9" x14ac:dyDescent="0.3">
      <c r="A1708" t="s">
        <v>121</v>
      </c>
      <c r="B1708" t="s">
        <v>13</v>
      </c>
      <c r="C1708">
        <v>1956</v>
      </c>
      <c r="E1708" t="s">
        <v>9</v>
      </c>
      <c r="I1708" t="s">
        <v>9</v>
      </c>
    </row>
    <row r="1709" spans="1:9" x14ac:dyDescent="0.3">
      <c r="A1709" t="s">
        <v>121</v>
      </c>
      <c r="B1709" t="s">
        <v>16</v>
      </c>
      <c r="C1709">
        <v>1956</v>
      </c>
      <c r="E1709" t="s">
        <v>9</v>
      </c>
      <c r="I1709" t="s">
        <v>9</v>
      </c>
    </row>
    <row r="1710" spans="1:9" x14ac:dyDescent="0.3">
      <c r="A1710" t="s">
        <v>121</v>
      </c>
      <c r="B1710" t="s">
        <v>15</v>
      </c>
      <c r="C1710">
        <v>1956</v>
      </c>
      <c r="E1710" t="s">
        <v>9</v>
      </c>
      <c r="I1710" t="s">
        <v>9</v>
      </c>
    </row>
    <row r="1711" spans="1:9" x14ac:dyDescent="0.3">
      <c r="A1711" t="s">
        <v>121</v>
      </c>
      <c r="B1711" t="s">
        <v>146</v>
      </c>
      <c r="C1711">
        <v>1956</v>
      </c>
      <c r="E1711" t="s">
        <v>9</v>
      </c>
      <c r="I1711" t="s">
        <v>9</v>
      </c>
    </row>
    <row r="1712" spans="1:9" x14ac:dyDescent="0.3">
      <c r="A1712" t="s">
        <v>121</v>
      </c>
      <c r="B1712" t="s">
        <v>144</v>
      </c>
      <c r="C1712">
        <v>1956</v>
      </c>
      <c r="E1712" t="s">
        <v>9</v>
      </c>
      <c r="I1712" t="s">
        <v>9</v>
      </c>
    </row>
    <row r="1713" spans="1:9" x14ac:dyDescent="0.3">
      <c r="A1713" t="s">
        <v>121</v>
      </c>
      <c r="B1713" t="s">
        <v>139</v>
      </c>
      <c r="C1713">
        <v>1956</v>
      </c>
      <c r="E1713" t="s">
        <v>9</v>
      </c>
      <c r="I1713" t="s">
        <v>9</v>
      </c>
    </row>
    <row r="1714" spans="1:9" x14ac:dyDescent="0.3">
      <c r="A1714" t="s">
        <v>121</v>
      </c>
      <c r="B1714" t="s">
        <v>12</v>
      </c>
      <c r="C1714">
        <v>1956</v>
      </c>
      <c r="E1714" t="s">
        <v>9</v>
      </c>
      <c r="I1714" t="s">
        <v>9</v>
      </c>
    </row>
    <row r="1715" spans="1:9" x14ac:dyDescent="0.3">
      <c r="A1715" t="s">
        <v>121</v>
      </c>
      <c r="B1715" t="s">
        <v>145</v>
      </c>
      <c r="C1715">
        <v>1956</v>
      </c>
      <c r="E1715" t="s">
        <v>9</v>
      </c>
      <c r="I1715" t="s">
        <v>9</v>
      </c>
    </row>
    <row r="1716" spans="1:9" x14ac:dyDescent="0.3">
      <c r="A1716" t="s">
        <v>121</v>
      </c>
      <c r="B1716" t="s">
        <v>19</v>
      </c>
      <c r="C1716">
        <v>1956</v>
      </c>
      <c r="E1716" t="s">
        <v>9</v>
      </c>
      <c r="I1716" t="s">
        <v>9</v>
      </c>
    </row>
    <row r="1717" spans="1:9" x14ac:dyDescent="0.3">
      <c r="A1717" t="s">
        <v>121</v>
      </c>
      <c r="B1717" t="s">
        <v>20</v>
      </c>
      <c r="C1717">
        <v>1956</v>
      </c>
      <c r="E1717" t="s">
        <v>9</v>
      </c>
      <c r="I1717" t="s">
        <v>9</v>
      </c>
    </row>
    <row r="1718" spans="1:9" x14ac:dyDescent="0.3">
      <c r="A1718" t="s">
        <v>121</v>
      </c>
      <c r="B1718" t="s">
        <v>21</v>
      </c>
      <c r="C1718">
        <v>1956</v>
      </c>
      <c r="E1718" t="s">
        <v>9</v>
      </c>
      <c r="I1718" t="s">
        <v>9</v>
      </c>
    </row>
    <row r="1719" spans="1:9" x14ac:dyDescent="0.3">
      <c r="A1719" t="s">
        <v>122</v>
      </c>
      <c r="B1719" t="s">
        <v>8</v>
      </c>
      <c r="C1719">
        <v>1956</v>
      </c>
      <c r="E1719" t="s">
        <v>9</v>
      </c>
      <c r="I1719" t="s">
        <v>9</v>
      </c>
    </row>
    <row r="1720" spans="1:9" x14ac:dyDescent="0.3">
      <c r="A1720" t="s">
        <v>122</v>
      </c>
      <c r="B1720" t="s">
        <v>10</v>
      </c>
      <c r="C1720">
        <v>1956</v>
      </c>
      <c r="E1720" t="s">
        <v>9</v>
      </c>
      <c r="I1720" t="s">
        <v>9</v>
      </c>
    </row>
    <row r="1721" spans="1:9" x14ac:dyDescent="0.3">
      <c r="A1721" t="s">
        <v>122</v>
      </c>
      <c r="B1721" t="s">
        <v>11</v>
      </c>
      <c r="C1721">
        <v>1956</v>
      </c>
      <c r="E1721" t="s">
        <v>9</v>
      </c>
      <c r="I1721" t="s">
        <v>9</v>
      </c>
    </row>
    <row r="1722" spans="1:9" x14ac:dyDescent="0.3">
      <c r="A1722" t="s">
        <v>122</v>
      </c>
      <c r="B1722" t="s">
        <v>17</v>
      </c>
      <c r="C1722">
        <v>1956</v>
      </c>
      <c r="E1722" t="s">
        <v>9</v>
      </c>
      <c r="I1722" t="s">
        <v>9</v>
      </c>
    </row>
    <row r="1723" spans="1:9" x14ac:dyDescent="0.3">
      <c r="A1723" t="s">
        <v>122</v>
      </c>
      <c r="B1723" t="s">
        <v>18</v>
      </c>
      <c r="C1723">
        <v>1956</v>
      </c>
      <c r="E1723" t="s">
        <v>9</v>
      </c>
      <c r="I1723" t="s">
        <v>9</v>
      </c>
    </row>
    <row r="1724" spans="1:9" x14ac:dyDescent="0.3">
      <c r="A1724" t="s">
        <v>122</v>
      </c>
      <c r="B1724" t="s">
        <v>14</v>
      </c>
      <c r="C1724">
        <v>1956</v>
      </c>
      <c r="E1724" t="s">
        <v>9</v>
      </c>
      <c r="I1724" t="s">
        <v>9</v>
      </c>
    </row>
    <row r="1725" spans="1:9" x14ac:dyDescent="0.3">
      <c r="A1725" t="s">
        <v>122</v>
      </c>
      <c r="B1725" t="s">
        <v>13</v>
      </c>
      <c r="C1725">
        <v>1956</v>
      </c>
      <c r="E1725" t="s">
        <v>9</v>
      </c>
      <c r="I1725" t="s">
        <v>9</v>
      </c>
    </row>
    <row r="1726" spans="1:9" x14ac:dyDescent="0.3">
      <c r="A1726" t="s">
        <v>122</v>
      </c>
      <c r="B1726" t="s">
        <v>16</v>
      </c>
      <c r="C1726">
        <v>1956</v>
      </c>
      <c r="E1726" t="s">
        <v>9</v>
      </c>
      <c r="I1726" t="s">
        <v>9</v>
      </c>
    </row>
    <row r="1727" spans="1:9" x14ac:dyDescent="0.3">
      <c r="A1727" t="s">
        <v>122</v>
      </c>
      <c r="B1727" t="s">
        <v>15</v>
      </c>
      <c r="C1727">
        <v>1956</v>
      </c>
      <c r="E1727" t="s">
        <v>9</v>
      </c>
      <c r="I1727" t="s">
        <v>9</v>
      </c>
    </row>
    <row r="1728" spans="1:9" x14ac:dyDescent="0.3">
      <c r="A1728" t="s">
        <v>122</v>
      </c>
      <c r="B1728" t="s">
        <v>146</v>
      </c>
      <c r="C1728">
        <v>1956</v>
      </c>
      <c r="E1728" t="s">
        <v>9</v>
      </c>
      <c r="I1728" t="s">
        <v>9</v>
      </c>
    </row>
    <row r="1729" spans="1:9" x14ac:dyDescent="0.3">
      <c r="A1729" t="s">
        <v>122</v>
      </c>
      <c r="B1729" t="s">
        <v>144</v>
      </c>
      <c r="C1729">
        <v>1956</v>
      </c>
      <c r="E1729" t="s">
        <v>9</v>
      </c>
      <c r="I1729" t="s">
        <v>9</v>
      </c>
    </row>
    <row r="1730" spans="1:9" x14ac:dyDescent="0.3">
      <c r="A1730" t="s">
        <v>122</v>
      </c>
      <c r="B1730" t="s">
        <v>139</v>
      </c>
      <c r="C1730">
        <v>1956</v>
      </c>
      <c r="E1730" t="s">
        <v>9</v>
      </c>
      <c r="I1730" t="s">
        <v>9</v>
      </c>
    </row>
    <row r="1731" spans="1:9" x14ac:dyDescent="0.3">
      <c r="A1731" t="s">
        <v>122</v>
      </c>
      <c r="B1731" t="s">
        <v>12</v>
      </c>
      <c r="C1731">
        <v>1956</v>
      </c>
      <c r="E1731" t="s">
        <v>9</v>
      </c>
      <c r="I1731" t="s">
        <v>9</v>
      </c>
    </row>
    <row r="1732" spans="1:9" x14ac:dyDescent="0.3">
      <c r="A1732" t="s">
        <v>122</v>
      </c>
      <c r="B1732" t="s">
        <v>145</v>
      </c>
      <c r="C1732">
        <v>1956</v>
      </c>
      <c r="E1732" t="s">
        <v>9</v>
      </c>
      <c r="I1732" t="s">
        <v>9</v>
      </c>
    </row>
    <row r="1733" spans="1:9" x14ac:dyDescent="0.3">
      <c r="A1733" t="s">
        <v>122</v>
      </c>
      <c r="B1733" t="s">
        <v>19</v>
      </c>
      <c r="C1733">
        <v>1956</v>
      </c>
      <c r="E1733" t="s">
        <v>9</v>
      </c>
      <c r="I1733" t="s">
        <v>9</v>
      </c>
    </row>
    <row r="1734" spans="1:9" x14ac:dyDescent="0.3">
      <c r="A1734" t="s">
        <v>122</v>
      </c>
      <c r="B1734" t="s">
        <v>20</v>
      </c>
      <c r="C1734">
        <v>1956</v>
      </c>
      <c r="E1734" t="s">
        <v>9</v>
      </c>
      <c r="I1734" t="s">
        <v>9</v>
      </c>
    </row>
    <row r="1735" spans="1:9" x14ac:dyDescent="0.3">
      <c r="A1735" t="s">
        <v>122</v>
      </c>
      <c r="B1735" t="s">
        <v>21</v>
      </c>
      <c r="C1735">
        <v>1956</v>
      </c>
      <c r="E1735" t="s">
        <v>9</v>
      </c>
      <c r="I1735" t="s">
        <v>9</v>
      </c>
    </row>
    <row r="1736" spans="1:9" x14ac:dyDescent="0.3">
      <c r="A1736" t="s">
        <v>123</v>
      </c>
      <c r="B1736" t="s">
        <v>8</v>
      </c>
      <c r="C1736">
        <v>1956</v>
      </c>
      <c r="E1736" t="s">
        <v>9</v>
      </c>
      <c r="I1736" t="s">
        <v>9</v>
      </c>
    </row>
    <row r="1737" spans="1:9" x14ac:dyDescent="0.3">
      <c r="A1737" t="s">
        <v>123</v>
      </c>
      <c r="B1737" t="s">
        <v>10</v>
      </c>
      <c r="C1737">
        <v>1956</v>
      </c>
      <c r="E1737" t="s">
        <v>9</v>
      </c>
      <c r="I1737" t="s">
        <v>9</v>
      </c>
    </row>
    <row r="1738" spans="1:9" x14ac:dyDescent="0.3">
      <c r="A1738" t="s">
        <v>123</v>
      </c>
      <c r="B1738" t="s">
        <v>11</v>
      </c>
      <c r="C1738">
        <v>1956</v>
      </c>
      <c r="E1738" t="s">
        <v>9</v>
      </c>
      <c r="I1738" t="s">
        <v>9</v>
      </c>
    </row>
    <row r="1739" spans="1:9" x14ac:dyDescent="0.3">
      <c r="A1739" t="s">
        <v>123</v>
      </c>
      <c r="B1739" t="s">
        <v>17</v>
      </c>
      <c r="C1739">
        <v>1956</v>
      </c>
      <c r="E1739" t="s">
        <v>9</v>
      </c>
      <c r="I1739" t="s">
        <v>9</v>
      </c>
    </row>
    <row r="1740" spans="1:9" x14ac:dyDescent="0.3">
      <c r="A1740" t="s">
        <v>123</v>
      </c>
      <c r="B1740" t="s">
        <v>18</v>
      </c>
      <c r="C1740">
        <v>1956</v>
      </c>
      <c r="E1740" t="s">
        <v>9</v>
      </c>
      <c r="I1740" t="s">
        <v>9</v>
      </c>
    </row>
    <row r="1741" spans="1:9" x14ac:dyDescent="0.3">
      <c r="A1741" t="s">
        <v>123</v>
      </c>
      <c r="B1741" t="s">
        <v>14</v>
      </c>
      <c r="C1741">
        <v>1956</v>
      </c>
      <c r="E1741" t="s">
        <v>9</v>
      </c>
      <c r="I1741" t="s">
        <v>9</v>
      </c>
    </row>
    <row r="1742" spans="1:9" x14ac:dyDescent="0.3">
      <c r="A1742" t="s">
        <v>123</v>
      </c>
      <c r="B1742" t="s">
        <v>13</v>
      </c>
      <c r="C1742">
        <v>1956</v>
      </c>
      <c r="E1742" t="s">
        <v>9</v>
      </c>
      <c r="I1742" t="s">
        <v>9</v>
      </c>
    </row>
    <row r="1743" spans="1:9" x14ac:dyDescent="0.3">
      <c r="A1743" t="s">
        <v>123</v>
      </c>
      <c r="B1743" t="s">
        <v>16</v>
      </c>
      <c r="C1743">
        <v>1956</v>
      </c>
      <c r="E1743" t="s">
        <v>9</v>
      </c>
      <c r="I1743" t="s">
        <v>9</v>
      </c>
    </row>
    <row r="1744" spans="1:9" x14ac:dyDescent="0.3">
      <c r="A1744" t="s">
        <v>123</v>
      </c>
      <c r="B1744" t="s">
        <v>15</v>
      </c>
      <c r="C1744">
        <v>1956</v>
      </c>
      <c r="E1744" t="s">
        <v>9</v>
      </c>
      <c r="I1744" t="s">
        <v>9</v>
      </c>
    </row>
    <row r="1745" spans="1:9" x14ac:dyDescent="0.3">
      <c r="A1745" t="s">
        <v>123</v>
      </c>
      <c r="B1745" t="s">
        <v>146</v>
      </c>
      <c r="C1745">
        <v>1956</v>
      </c>
      <c r="E1745" t="s">
        <v>9</v>
      </c>
      <c r="I1745" t="s">
        <v>9</v>
      </c>
    </row>
    <row r="1746" spans="1:9" x14ac:dyDescent="0.3">
      <c r="A1746" t="s">
        <v>123</v>
      </c>
      <c r="B1746" t="s">
        <v>144</v>
      </c>
      <c r="C1746">
        <v>1956</v>
      </c>
      <c r="E1746" t="s">
        <v>9</v>
      </c>
      <c r="I1746" t="s">
        <v>9</v>
      </c>
    </row>
    <row r="1747" spans="1:9" x14ac:dyDescent="0.3">
      <c r="A1747" t="s">
        <v>123</v>
      </c>
      <c r="B1747" t="s">
        <v>139</v>
      </c>
      <c r="C1747">
        <v>1956</v>
      </c>
      <c r="E1747" t="s">
        <v>9</v>
      </c>
      <c r="I1747" t="s">
        <v>9</v>
      </c>
    </row>
    <row r="1748" spans="1:9" x14ac:dyDescent="0.3">
      <c r="A1748" t="s">
        <v>123</v>
      </c>
      <c r="B1748" t="s">
        <v>12</v>
      </c>
      <c r="C1748">
        <v>1956</v>
      </c>
      <c r="E1748" t="s">
        <v>9</v>
      </c>
      <c r="I1748" t="s">
        <v>9</v>
      </c>
    </row>
    <row r="1749" spans="1:9" x14ac:dyDescent="0.3">
      <c r="A1749" t="s">
        <v>123</v>
      </c>
      <c r="B1749" t="s">
        <v>145</v>
      </c>
      <c r="C1749">
        <v>1956</v>
      </c>
      <c r="E1749" t="s">
        <v>9</v>
      </c>
      <c r="I1749" t="s">
        <v>9</v>
      </c>
    </row>
    <row r="1750" spans="1:9" x14ac:dyDescent="0.3">
      <c r="A1750" t="s">
        <v>123</v>
      </c>
      <c r="B1750" t="s">
        <v>19</v>
      </c>
      <c r="C1750">
        <v>1956</v>
      </c>
      <c r="E1750" t="s">
        <v>9</v>
      </c>
      <c r="I1750" t="s">
        <v>9</v>
      </c>
    </row>
    <row r="1751" spans="1:9" x14ac:dyDescent="0.3">
      <c r="A1751" t="s">
        <v>123</v>
      </c>
      <c r="B1751" t="s">
        <v>20</v>
      </c>
      <c r="C1751">
        <v>1956</v>
      </c>
      <c r="E1751" t="s">
        <v>9</v>
      </c>
      <c r="I1751" t="s">
        <v>9</v>
      </c>
    </row>
    <row r="1752" spans="1:9" x14ac:dyDescent="0.3">
      <c r="A1752" t="s">
        <v>123</v>
      </c>
      <c r="B1752" t="s">
        <v>21</v>
      </c>
      <c r="C1752">
        <v>1956</v>
      </c>
      <c r="E1752" t="s">
        <v>9</v>
      </c>
      <c r="I1752" t="s">
        <v>9</v>
      </c>
    </row>
    <row r="1753" spans="1:9" x14ac:dyDescent="0.3">
      <c r="A1753" t="s">
        <v>124</v>
      </c>
      <c r="B1753" t="s">
        <v>8</v>
      </c>
      <c r="C1753">
        <v>1956</v>
      </c>
      <c r="E1753" t="s">
        <v>9</v>
      </c>
      <c r="I1753" t="s">
        <v>9</v>
      </c>
    </row>
    <row r="1754" spans="1:9" x14ac:dyDescent="0.3">
      <c r="A1754" t="s">
        <v>124</v>
      </c>
      <c r="B1754" t="s">
        <v>10</v>
      </c>
      <c r="C1754">
        <v>1956</v>
      </c>
      <c r="E1754" t="s">
        <v>9</v>
      </c>
      <c r="I1754" t="s">
        <v>9</v>
      </c>
    </row>
    <row r="1755" spans="1:9" x14ac:dyDescent="0.3">
      <c r="A1755" t="s">
        <v>124</v>
      </c>
      <c r="B1755" t="s">
        <v>11</v>
      </c>
      <c r="C1755">
        <v>1956</v>
      </c>
      <c r="E1755" t="s">
        <v>9</v>
      </c>
      <c r="I1755" t="s">
        <v>9</v>
      </c>
    </row>
    <row r="1756" spans="1:9" x14ac:dyDescent="0.3">
      <c r="A1756" t="s">
        <v>124</v>
      </c>
      <c r="B1756" t="s">
        <v>17</v>
      </c>
      <c r="C1756">
        <v>1956</v>
      </c>
      <c r="E1756" t="s">
        <v>9</v>
      </c>
      <c r="I1756" t="s">
        <v>9</v>
      </c>
    </row>
    <row r="1757" spans="1:9" x14ac:dyDescent="0.3">
      <c r="A1757" t="s">
        <v>124</v>
      </c>
      <c r="B1757" t="s">
        <v>18</v>
      </c>
      <c r="C1757">
        <v>1956</v>
      </c>
      <c r="E1757" t="s">
        <v>9</v>
      </c>
      <c r="I1757" t="s">
        <v>9</v>
      </c>
    </row>
    <row r="1758" spans="1:9" x14ac:dyDescent="0.3">
      <c r="A1758" t="s">
        <v>124</v>
      </c>
      <c r="B1758" t="s">
        <v>14</v>
      </c>
      <c r="C1758">
        <v>1956</v>
      </c>
      <c r="E1758" t="s">
        <v>9</v>
      </c>
      <c r="I1758" t="s">
        <v>9</v>
      </c>
    </row>
    <row r="1759" spans="1:9" x14ac:dyDescent="0.3">
      <c r="A1759" t="s">
        <v>124</v>
      </c>
      <c r="B1759" t="s">
        <v>13</v>
      </c>
      <c r="C1759">
        <v>1956</v>
      </c>
      <c r="E1759" t="s">
        <v>9</v>
      </c>
      <c r="I1759" t="s">
        <v>9</v>
      </c>
    </row>
    <row r="1760" spans="1:9" x14ac:dyDescent="0.3">
      <c r="A1760" t="s">
        <v>124</v>
      </c>
      <c r="B1760" t="s">
        <v>16</v>
      </c>
      <c r="C1760">
        <v>1956</v>
      </c>
      <c r="E1760" t="s">
        <v>9</v>
      </c>
      <c r="I1760" t="s">
        <v>9</v>
      </c>
    </row>
    <row r="1761" spans="1:9" x14ac:dyDescent="0.3">
      <c r="A1761" t="s">
        <v>124</v>
      </c>
      <c r="B1761" t="s">
        <v>15</v>
      </c>
      <c r="C1761">
        <v>1956</v>
      </c>
      <c r="E1761" t="s">
        <v>9</v>
      </c>
      <c r="I1761" t="s">
        <v>9</v>
      </c>
    </row>
    <row r="1762" spans="1:9" x14ac:dyDescent="0.3">
      <c r="A1762" t="s">
        <v>124</v>
      </c>
      <c r="B1762" t="s">
        <v>146</v>
      </c>
      <c r="C1762">
        <v>1956</v>
      </c>
      <c r="E1762" t="s">
        <v>9</v>
      </c>
      <c r="I1762" t="s">
        <v>9</v>
      </c>
    </row>
    <row r="1763" spans="1:9" x14ac:dyDescent="0.3">
      <c r="A1763" t="s">
        <v>124</v>
      </c>
      <c r="B1763" t="s">
        <v>144</v>
      </c>
      <c r="C1763">
        <v>1956</v>
      </c>
      <c r="E1763" t="s">
        <v>9</v>
      </c>
      <c r="I1763" t="s">
        <v>9</v>
      </c>
    </row>
    <row r="1764" spans="1:9" x14ac:dyDescent="0.3">
      <c r="A1764" t="s">
        <v>124</v>
      </c>
      <c r="B1764" t="s">
        <v>139</v>
      </c>
      <c r="C1764">
        <v>1956</v>
      </c>
      <c r="E1764" t="s">
        <v>9</v>
      </c>
      <c r="I1764" t="s">
        <v>9</v>
      </c>
    </row>
    <row r="1765" spans="1:9" x14ac:dyDescent="0.3">
      <c r="A1765" t="s">
        <v>124</v>
      </c>
      <c r="B1765" t="s">
        <v>12</v>
      </c>
      <c r="C1765">
        <v>1956</v>
      </c>
      <c r="E1765" t="s">
        <v>9</v>
      </c>
      <c r="I1765" t="s">
        <v>9</v>
      </c>
    </row>
    <row r="1766" spans="1:9" x14ac:dyDescent="0.3">
      <c r="A1766" t="s">
        <v>124</v>
      </c>
      <c r="B1766" t="s">
        <v>145</v>
      </c>
      <c r="C1766">
        <v>1956</v>
      </c>
      <c r="E1766" t="s">
        <v>9</v>
      </c>
      <c r="I1766" t="s">
        <v>9</v>
      </c>
    </row>
    <row r="1767" spans="1:9" x14ac:dyDescent="0.3">
      <c r="A1767" t="s">
        <v>124</v>
      </c>
      <c r="B1767" t="s">
        <v>19</v>
      </c>
      <c r="C1767">
        <v>1956</v>
      </c>
      <c r="E1767" t="s">
        <v>9</v>
      </c>
      <c r="I1767" t="s">
        <v>9</v>
      </c>
    </row>
    <row r="1768" spans="1:9" x14ac:dyDescent="0.3">
      <c r="A1768" t="s">
        <v>124</v>
      </c>
      <c r="B1768" t="s">
        <v>20</v>
      </c>
      <c r="C1768">
        <v>1956</v>
      </c>
      <c r="E1768" t="s">
        <v>9</v>
      </c>
      <c r="I1768" t="s">
        <v>9</v>
      </c>
    </row>
    <row r="1769" spans="1:9" x14ac:dyDescent="0.3">
      <c r="A1769" t="s">
        <v>124</v>
      </c>
      <c r="B1769" t="s">
        <v>21</v>
      </c>
      <c r="C1769">
        <v>1956</v>
      </c>
      <c r="E1769" t="s">
        <v>9</v>
      </c>
      <c r="I1769" t="s">
        <v>9</v>
      </c>
    </row>
    <row r="1770" spans="1:9" x14ac:dyDescent="0.3">
      <c r="A1770" t="s">
        <v>125</v>
      </c>
      <c r="B1770" t="s">
        <v>8</v>
      </c>
      <c r="C1770">
        <v>1956</v>
      </c>
      <c r="E1770" t="s">
        <v>9</v>
      </c>
      <c r="I1770" t="s">
        <v>9</v>
      </c>
    </row>
    <row r="1771" spans="1:9" x14ac:dyDescent="0.3">
      <c r="A1771" t="s">
        <v>125</v>
      </c>
      <c r="B1771" t="s">
        <v>10</v>
      </c>
      <c r="C1771">
        <v>1956</v>
      </c>
      <c r="E1771" t="s">
        <v>9</v>
      </c>
      <c r="I1771" t="s">
        <v>9</v>
      </c>
    </row>
    <row r="1772" spans="1:9" x14ac:dyDescent="0.3">
      <c r="A1772" t="s">
        <v>125</v>
      </c>
      <c r="B1772" t="s">
        <v>11</v>
      </c>
      <c r="C1772">
        <v>1956</v>
      </c>
      <c r="E1772" t="s">
        <v>9</v>
      </c>
      <c r="I1772" t="s">
        <v>9</v>
      </c>
    </row>
    <row r="1773" spans="1:9" x14ac:dyDescent="0.3">
      <c r="A1773" t="s">
        <v>125</v>
      </c>
      <c r="B1773" t="s">
        <v>17</v>
      </c>
      <c r="C1773">
        <v>1956</v>
      </c>
      <c r="E1773" t="s">
        <v>9</v>
      </c>
      <c r="I1773" t="s">
        <v>9</v>
      </c>
    </row>
    <row r="1774" spans="1:9" x14ac:dyDescent="0.3">
      <c r="A1774" t="s">
        <v>125</v>
      </c>
      <c r="B1774" t="s">
        <v>18</v>
      </c>
      <c r="C1774">
        <v>1956</v>
      </c>
      <c r="E1774" t="s">
        <v>9</v>
      </c>
      <c r="I1774" t="s">
        <v>9</v>
      </c>
    </row>
    <row r="1775" spans="1:9" x14ac:dyDescent="0.3">
      <c r="A1775" t="s">
        <v>125</v>
      </c>
      <c r="B1775" t="s">
        <v>14</v>
      </c>
      <c r="C1775">
        <v>1956</v>
      </c>
      <c r="E1775" t="s">
        <v>9</v>
      </c>
      <c r="I1775" t="s">
        <v>9</v>
      </c>
    </row>
    <row r="1776" spans="1:9" x14ac:dyDescent="0.3">
      <c r="A1776" t="s">
        <v>125</v>
      </c>
      <c r="B1776" t="s">
        <v>13</v>
      </c>
      <c r="C1776">
        <v>1956</v>
      </c>
      <c r="E1776" t="s">
        <v>9</v>
      </c>
      <c r="I1776" t="s">
        <v>9</v>
      </c>
    </row>
    <row r="1777" spans="1:9" x14ac:dyDescent="0.3">
      <c r="A1777" t="s">
        <v>125</v>
      </c>
      <c r="B1777" t="s">
        <v>16</v>
      </c>
      <c r="C1777">
        <v>1956</v>
      </c>
      <c r="E1777" t="s">
        <v>9</v>
      </c>
      <c r="I1777" t="s">
        <v>9</v>
      </c>
    </row>
    <row r="1778" spans="1:9" x14ac:dyDescent="0.3">
      <c r="A1778" t="s">
        <v>125</v>
      </c>
      <c r="B1778" t="s">
        <v>15</v>
      </c>
      <c r="C1778">
        <v>1956</v>
      </c>
      <c r="E1778" t="s">
        <v>9</v>
      </c>
      <c r="I1778" t="s">
        <v>9</v>
      </c>
    </row>
    <row r="1779" spans="1:9" x14ac:dyDescent="0.3">
      <c r="A1779" t="s">
        <v>125</v>
      </c>
      <c r="B1779" t="s">
        <v>146</v>
      </c>
      <c r="C1779">
        <v>1956</v>
      </c>
      <c r="E1779" t="s">
        <v>9</v>
      </c>
      <c r="I1779" t="s">
        <v>9</v>
      </c>
    </row>
    <row r="1780" spans="1:9" x14ac:dyDescent="0.3">
      <c r="A1780" t="s">
        <v>125</v>
      </c>
      <c r="B1780" t="s">
        <v>144</v>
      </c>
      <c r="C1780">
        <v>1956</v>
      </c>
      <c r="E1780" t="s">
        <v>9</v>
      </c>
      <c r="I1780" t="s">
        <v>9</v>
      </c>
    </row>
    <row r="1781" spans="1:9" x14ac:dyDescent="0.3">
      <c r="A1781" t="s">
        <v>125</v>
      </c>
      <c r="B1781" t="s">
        <v>139</v>
      </c>
      <c r="C1781">
        <v>1956</v>
      </c>
      <c r="E1781" t="s">
        <v>9</v>
      </c>
      <c r="I1781" t="s">
        <v>9</v>
      </c>
    </row>
    <row r="1782" spans="1:9" x14ac:dyDescent="0.3">
      <c r="A1782" t="s">
        <v>125</v>
      </c>
      <c r="B1782" t="s">
        <v>12</v>
      </c>
      <c r="C1782">
        <v>1956</v>
      </c>
      <c r="E1782" t="s">
        <v>9</v>
      </c>
      <c r="I1782" t="s">
        <v>9</v>
      </c>
    </row>
    <row r="1783" spans="1:9" x14ac:dyDescent="0.3">
      <c r="A1783" t="s">
        <v>125</v>
      </c>
      <c r="B1783" t="s">
        <v>145</v>
      </c>
      <c r="C1783">
        <v>1956</v>
      </c>
      <c r="E1783" t="s">
        <v>9</v>
      </c>
      <c r="I1783" t="s">
        <v>9</v>
      </c>
    </row>
    <row r="1784" spans="1:9" x14ac:dyDescent="0.3">
      <c r="A1784" t="s">
        <v>125</v>
      </c>
      <c r="B1784" t="s">
        <v>19</v>
      </c>
      <c r="C1784">
        <v>1956</v>
      </c>
      <c r="E1784" t="s">
        <v>9</v>
      </c>
      <c r="I1784" t="s">
        <v>9</v>
      </c>
    </row>
    <row r="1785" spans="1:9" x14ac:dyDescent="0.3">
      <c r="A1785" t="s">
        <v>125</v>
      </c>
      <c r="B1785" t="s">
        <v>20</v>
      </c>
      <c r="C1785">
        <v>1956</v>
      </c>
      <c r="E1785" t="s">
        <v>9</v>
      </c>
      <c r="I1785" t="s">
        <v>9</v>
      </c>
    </row>
    <row r="1786" spans="1:9" x14ac:dyDescent="0.3">
      <c r="A1786" t="s">
        <v>125</v>
      </c>
      <c r="B1786" t="s">
        <v>21</v>
      </c>
      <c r="C1786">
        <v>1956</v>
      </c>
      <c r="E1786" t="s">
        <v>9</v>
      </c>
      <c r="I1786" t="s">
        <v>9</v>
      </c>
    </row>
    <row r="1787" spans="1:9" x14ac:dyDescent="0.3">
      <c r="A1787" t="s">
        <v>126</v>
      </c>
      <c r="B1787" t="s">
        <v>8</v>
      </c>
      <c r="C1787">
        <v>1956</v>
      </c>
      <c r="E1787" t="s">
        <v>9</v>
      </c>
      <c r="I1787" t="s">
        <v>9</v>
      </c>
    </row>
    <row r="1788" spans="1:9" x14ac:dyDescent="0.3">
      <c r="A1788" t="s">
        <v>126</v>
      </c>
      <c r="B1788" t="s">
        <v>10</v>
      </c>
      <c r="C1788">
        <v>1956</v>
      </c>
      <c r="E1788" t="s">
        <v>9</v>
      </c>
      <c r="I1788" t="s">
        <v>9</v>
      </c>
    </row>
    <row r="1789" spans="1:9" x14ac:dyDescent="0.3">
      <c r="A1789" t="s">
        <v>126</v>
      </c>
      <c r="B1789" t="s">
        <v>11</v>
      </c>
      <c r="C1789">
        <v>1956</v>
      </c>
      <c r="E1789" t="s">
        <v>9</v>
      </c>
      <c r="I1789" t="s">
        <v>9</v>
      </c>
    </row>
    <row r="1790" spans="1:9" x14ac:dyDescent="0.3">
      <c r="A1790" t="s">
        <v>126</v>
      </c>
      <c r="B1790" t="s">
        <v>17</v>
      </c>
      <c r="C1790">
        <v>1956</v>
      </c>
      <c r="E1790" t="s">
        <v>9</v>
      </c>
      <c r="I1790" t="s">
        <v>9</v>
      </c>
    </row>
    <row r="1791" spans="1:9" x14ac:dyDescent="0.3">
      <c r="A1791" t="s">
        <v>126</v>
      </c>
      <c r="B1791" t="s">
        <v>18</v>
      </c>
      <c r="C1791">
        <v>1956</v>
      </c>
      <c r="E1791" t="s">
        <v>9</v>
      </c>
      <c r="I1791" t="s">
        <v>9</v>
      </c>
    </row>
    <row r="1792" spans="1:9" x14ac:dyDescent="0.3">
      <c r="A1792" t="s">
        <v>126</v>
      </c>
      <c r="B1792" t="s">
        <v>14</v>
      </c>
      <c r="C1792">
        <v>1956</v>
      </c>
      <c r="E1792" t="s">
        <v>9</v>
      </c>
      <c r="I1792" t="s">
        <v>9</v>
      </c>
    </row>
    <row r="1793" spans="1:9" x14ac:dyDescent="0.3">
      <c r="A1793" t="s">
        <v>126</v>
      </c>
      <c r="B1793" t="s">
        <v>13</v>
      </c>
      <c r="C1793">
        <v>1956</v>
      </c>
      <c r="E1793" t="s">
        <v>9</v>
      </c>
      <c r="I1793" t="s">
        <v>9</v>
      </c>
    </row>
    <row r="1794" spans="1:9" x14ac:dyDescent="0.3">
      <c r="A1794" t="s">
        <v>126</v>
      </c>
      <c r="B1794" t="s">
        <v>16</v>
      </c>
      <c r="C1794">
        <v>1956</v>
      </c>
      <c r="E1794" t="s">
        <v>9</v>
      </c>
      <c r="I1794" t="s">
        <v>9</v>
      </c>
    </row>
    <row r="1795" spans="1:9" x14ac:dyDescent="0.3">
      <c r="A1795" t="s">
        <v>126</v>
      </c>
      <c r="B1795" t="s">
        <v>15</v>
      </c>
      <c r="C1795">
        <v>1956</v>
      </c>
      <c r="E1795" t="s">
        <v>9</v>
      </c>
      <c r="I1795" t="s">
        <v>9</v>
      </c>
    </row>
    <row r="1796" spans="1:9" x14ac:dyDescent="0.3">
      <c r="A1796" t="s">
        <v>126</v>
      </c>
      <c r="B1796" t="s">
        <v>146</v>
      </c>
      <c r="C1796">
        <v>1956</v>
      </c>
      <c r="E1796" t="s">
        <v>9</v>
      </c>
      <c r="I1796" t="s">
        <v>9</v>
      </c>
    </row>
    <row r="1797" spans="1:9" x14ac:dyDescent="0.3">
      <c r="A1797" t="s">
        <v>126</v>
      </c>
      <c r="B1797" t="s">
        <v>144</v>
      </c>
      <c r="C1797">
        <v>1956</v>
      </c>
      <c r="E1797" t="s">
        <v>9</v>
      </c>
      <c r="I1797" t="s">
        <v>9</v>
      </c>
    </row>
    <row r="1798" spans="1:9" x14ac:dyDescent="0.3">
      <c r="A1798" t="s">
        <v>126</v>
      </c>
      <c r="B1798" t="s">
        <v>139</v>
      </c>
      <c r="C1798">
        <v>1956</v>
      </c>
      <c r="E1798" t="s">
        <v>9</v>
      </c>
      <c r="I1798" t="s">
        <v>9</v>
      </c>
    </row>
    <row r="1799" spans="1:9" x14ac:dyDescent="0.3">
      <c r="A1799" t="s">
        <v>126</v>
      </c>
      <c r="B1799" t="s">
        <v>12</v>
      </c>
      <c r="C1799">
        <v>1956</v>
      </c>
      <c r="E1799" t="s">
        <v>9</v>
      </c>
      <c r="I1799" t="s">
        <v>9</v>
      </c>
    </row>
    <row r="1800" spans="1:9" x14ac:dyDescent="0.3">
      <c r="A1800" t="s">
        <v>126</v>
      </c>
      <c r="B1800" t="s">
        <v>145</v>
      </c>
      <c r="C1800">
        <v>1956</v>
      </c>
      <c r="E1800" t="s">
        <v>9</v>
      </c>
      <c r="I1800" t="s">
        <v>9</v>
      </c>
    </row>
    <row r="1801" spans="1:9" x14ac:dyDescent="0.3">
      <c r="A1801" t="s">
        <v>126</v>
      </c>
      <c r="B1801" t="s">
        <v>19</v>
      </c>
      <c r="C1801">
        <v>1956</v>
      </c>
      <c r="E1801" t="s">
        <v>9</v>
      </c>
      <c r="I1801" t="s">
        <v>9</v>
      </c>
    </row>
    <row r="1802" spans="1:9" x14ac:dyDescent="0.3">
      <c r="A1802" t="s">
        <v>126</v>
      </c>
      <c r="B1802" t="s">
        <v>20</v>
      </c>
      <c r="C1802">
        <v>1956</v>
      </c>
      <c r="E1802" t="s">
        <v>9</v>
      </c>
      <c r="I1802" t="s">
        <v>9</v>
      </c>
    </row>
    <row r="1803" spans="1:9" x14ac:dyDescent="0.3">
      <c r="A1803" t="s">
        <v>126</v>
      </c>
      <c r="B1803" t="s">
        <v>21</v>
      </c>
      <c r="C1803">
        <v>1956</v>
      </c>
      <c r="E1803" t="s">
        <v>9</v>
      </c>
      <c r="I1803" t="s">
        <v>9</v>
      </c>
    </row>
    <row r="1804" spans="1:9" x14ac:dyDescent="0.3">
      <c r="A1804" t="s">
        <v>127</v>
      </c>
      <c r="B1804" t="s">
        <v>8</v>
      </c>
      <c r="C1804">
        <v>1956</v>
      </c>
      <c r="E1804" t="s">
        <v>9</v>
      </c>
      <c r="I1804" t="s">
        <v>9</v>
      </c>
    </row>
    <row r="1805" spans="1:9" x14ac:dyDescent="0.3">
      <c r="A1805" t="s">
        <v>127</v>
      </c>
      <c r="B1805" t="s">
        <v>10</v>
      </c>
      <c r="C1805">
        <v>1956</v>
      </c>
      <c r="E1805" t="s">
        <v>9</v>
      </c>
      <c r="I1805" t="s">
        <v>9</v>
      </c>
    </row>
    <row r="1806" spans="1:9" x14ac:dyDescent="0.3">
      <c r="A1806" t="s">
        <v>127</v>
      </c>
      <c r="B1806" t="s">
        <v>11</v>
      </c>
      <c r="C1806">
        <v>1956</v>
      </c>
      <c r="E1806" t="s">
        <v>9</v>
      </c>
      <c r="I1806" t="s">
        <v>9</v>
      </c>
    </row>
    <row r="1807" spans="1:9" x14ac:dyDescent="0.3">
      <c r="A1807" t="s">
        <v>127</v>
      </c>
      <c r="B1807" t="s">
        <v>17</v>
      </c>
      <c r="C1807">
        <v>1956</v>
      </c>
      <c r="E1807" t="s">
        <v>9</v>
      </c>
      <c r="I1807" t="s">
        <v>9</v>
      </c>
    </row>
    <row r="1808" spans="1:9" x14ac:dyDescent="0.3">
      <c r="A1808" t="s">
        <v>127</v>
      </c>
      <c r="B1808" t="s">
        <v>18</v>
      </c>
      <c r="C1808">
        <v>1956</v>
      </c>
      <c r="E1808" t="s">
        <v>9</v>
      </c>
      <c r="I1808" t="s">
        <v>9</v>
      </c>
    </row>
    <row r="1809" spans="1:9" x14ac:dyDescent="0.3">
      <c r="A1809" t="s">
        <v>127</v>
      </c>
      <c r="B1809" t="s">
        <v>14</v>
      </c>
      <c r="C1809">
        <v>1956</v>
      </c>
      <c r="E1809" t="s">
        <v>9</v>
      </c>
      <c r="I1809" t="s">
        <v>9</v>
      </c>
    </row>
    <row r="1810" spans="1:9" x14ac:dyDescent="0.3">
      <c r="A1810" t="s">
        <v>127</v>
      </c>
      <c r="B1810" t="s">
        <v>13</v>
      </c>
      <c r="C1810">
        <v>1956</v>
      </c>
      <c r="E1810" t="s">
        <v>9</v>
      </c>
      <c r="I1810" t="s">
        <v>9</v>
      </c>
    </row>
    <row r="1811" spans="1:9" x14ac:dyDescent="0.3">
      <c r="A1811" t="s">
        <v>127</v>
      </c>
      <c r="B1811" t="s">
        <v>16</v>
      </c>
      <c r="C1811">
        <v>1956</v>
      </c>
      <c r="E1811" t="s">
        <v>9</v>
      </c>
      <c r="I1811" t="s">
        <v>9</v>
      </c>
    </row>
    <row r="1812" spans="1:9" x14ac:dyDescent="0.3">
      <c r="A1812" t="s">
        <v>127</v>
      </c>
      <c r="B1812" t="s">
        <v>15</v>
      </c>
      <c r="C1812">
        <v>1956</v>
      </c>
      <c r="E1812" t="s">
        <v>9</v>
      </c>
      <c r="I1812" t="s">
        <v>9</v>
      </c>
    </row>
    <row r="1813" spans="1:9" x14ac:dyDescent="0.3">
      <c r="A1813" t="s">
        <v>127</v>
      </c>
      <c r="B1813" t="s">
        <v>146</v>
      </c>
      <c r="C1813">
        <v>1956</v>
      </c>
      <c r="E1813" t="s">
        <v>9</v>
      </c>
      <c r="I1813" t="s">
        <v>9</v>
      </c>
    </row>
    <row r="1814" spans="1:9" x14ac:dyDescent="0.3">
      <c r="A1814" t="s">
        <v>127</v>
      </c>
      <c r="B1814" t="s">
        <v>144</v>
      </c>
      <c r="C1814">
        <v>1956</v>
      </c>
      <c r="E1814" t="s">
        <v>9</v>
      </c>
      <c r="I1814" t="s">
        <v>9</v>
      </c>
    </row>
    <row r="1815" spans="1:9" x14ac:dyDescent="0.3">
      <c r="A1815" t="s">
        <v>127</v>
      </c>
      <c r="B1815" t="s">
        <v>139</v>
      </c>
      <c r="C1815">
        <v>1956</v>
      </c>
      <c r="E1815" t="s">
        <v>9</v>
      </c>
      <c r="I1815" t="s">
        <v>9</v>
      </c>
    </row>
    <row r="1816" spans="1:9" x14ac:dyDescent="0.3">
      <c r="A1816" t="s">
        <v>127</v>
      </c>
      <c r="B1816" t="s">
        <v>12</v>
      </c>
      <c r="C1816">
        <v>1956</v>
      </c>
      <c r="E1816" t="s">
        <v>9</v>
      </c>
      <c r="I1816" t="s">
        <v>9</v>
      </c>
    </row>
    <row r="1817" spans="1:9" x14ac:dyDescent="0.3">
      <c r="A1817" t="s">
        <v>127</v>
      </c>
      <c r="B1817" t="s">
        <v>145</v>
      </c>
      <c r="C1817">
        <v>1956</v>
      </c>
      <c r="E1817" t="s">
        <v>9</v>
      </c>
      <c r="I1817" t="s">
        <v>9</v>
      </c>
    </row>
    <row r="1818" spans="1:9" x14ac:dyDescent="0.3">
      <c r="A1818" t="s">
        <v>127</v>
      </c>
      <c r="B1818" t="s">
        <v>19</v>
      </c>
      <c r="C1818">
        <v>1956</v>
      </c>
      <c r="E1818" t="s">
        <v>9</v>
      </c>
      <c r="I1818" t="s">
        <v>9</v>
      </c>
    </row>
    <row r="1819" spans="1:9" x14ac:dyDescent="0.3">
      <c r="A1819" t="s">
        <v>127</v>
      </c>
      <c r="B1819" t="s">
        <v>20</v>
      </c>
      <c r="C1819">
        <v>1956</v>
      </c>
      <c r="E1819" t="s">
        <v>9</v>
      </c>
      <c r="I1819" t="s">
        <v>9</v>
      </c>
    </row>
    <row r="1820" spans="1:9" x14ac:dyDescent="0.3">
      <c r="A1820" t="s">
        <v>127</v>
      </c>
      <c r="B1820" t="s">
        <v>21</v>
      </c>
      <c r="C1820">
        <v>1956</v>
      </c>
      <c r="E1820" t="s">
        <v>9</v>
      </c>
      <c r="I1820" t="s">
        <v>9</v>
      </c>
    </row>
    <row r="1821" spans="1:9" x14ac:dyDescent="0.3">
      <c r="A1821" t="s">
        <v>128</v>
      </c>
      <c r="B1821" t="s">
        <v>8</v>
      </c>
      <c r="C1821">
        <v>1956</v>
      </c>
      <c r="E1821" t="s">
        <v>9</v>
      </c>
      <c r="I1821" t="s">
        <v>9</v>
      </c>
    </row>
    <row r="1822" spans="1:9" x14ac:dyDescent="0.3">
      <c r="A1822" t="s">
        <v>128</v>
      </c>
      <c r="B1822" t="s">
        <v>10</v>
      </c>
      <c r="C1822">
        <v>1956</v>
      </c>
      <c r="E1822" t="s">
        <v>9</v>
      </c>
      <c r="I1822" t="s">
        <v>9</v>
      </c>
    </row>
    <row r="1823" spans="1:9" x14ac:dyDescent="0.3">
      <c r="A1823" t="s">
        <v>128</v>
      </c>
      <c r="B1823" t="s">
        <v>11</v>
      </c>
      <c r="C1823">
        <v>1956</v>
      </c>
      <c r="E1823" t="s">
        <v>9</v>
      </c>
      <c r="I1823" t="s">
        <v>9</v>
      </c>
    </row>
    <row r="1824" spans="1:9" x14ac:dyDescent="0.3">
      <c r="A1824" t="s">
        <v>128</v>
      </c>
      <c r="B1824" t="s">
        <v>17</v>
      </c>
      <c r="C1824">
        <v>1956</v>
      </c>
      <c r="E1824" t="s">
        <v>9</v>
      </c>
      <c r="I1824" t="s">
        <v>9</v>
      </c>
    </row>
    <row r="1825" spans="1:9" x14ac:dyDescent="0.3">
      <c r="A1825" t="s">
        <v>128</v>
      </c>
      <c r="B1825" t="s">
        <v>18</v>
      </c>
      <c r="C1825">
        <v>1956</v>
      </c>
      <c r="E1825" t="s">
        <v>9</v>
      </c>
      <c r="I1825" t="s">
        <v>9</v>
      </c>
    </row>
    <row r="1826" spans="1:9" x14ac:dyDescent="0.3">
      <c r="A1826" t="s">
        <v>128</v>
      </c>
      <c r="B1826" t="s">
        <v>14</v>
      </c>
      <c r="C1826">
        <v>1956</v>
      </c>
      <c r="E1826" t="s">
        <v>9</v>
      </c>
      <c r="I1826" t="s">
        <v>9</v>
      </c>
    </row>
    <row r="1827" spans="1:9" x14ac:dyDescent="0.3">
      <c r="A1827" t="s">
        <v>128</v>
      </c>
      <c r="B1827" t="s">
        <v>13</v>
      </c>
      <c r="C1827">
        <v>1956</v>
      </c>
      <c r="E1827" t="s">
        <v>9</v>
      </c>
      <c r="I1827" t="s">
        <v>9</v>
      </c>
    </row>
    <row r="1828" spans="1:9" x14ac:dyDescent="0.3">
      <c r="A1828" t="s">
        <v>128</v>
      </c>
      <c r="B1828" t="s">
        <v>16</v>
      </c>
      <c r="C1828">
        <v>1956</v>
      </c>
      <c r="E1828" t="s">
        <v>9</v>
      </c>
      <c r="I1828" t="s">
        <v>9</v>
      </c>
    </row>
    <row r="1829" spans="1:9" x14ac:dyDescent="0.3">
      <c r="A1829" t="s">
        <v>128</v>
      </c>
      <c r="B1829" t="s">
        <v>15</v>
      </c>
      <c r="C1829">
        <v>1956</v>
      </c>
      <c r="E1829" t="s">
        <v>9</v>
      </c>
      <c r="I1829" t="s">
        <v>9</v>
      </c>
    </row>
    <row r="1830" spans="1:9" x14ac:dyDescent="0.3">
      <c r="A1830" t="s">
        <v>128</v>
      </c>
      <c r="B1830" t="s">
        <v>146</v>
      </c>
      <c r="C1830">
        <v>1956</v>
      </c>
      <c r="E1830" t="s">
        <v>9</v>
      </c>
      <c r="I1830" t="s">
        <v>9</v>
      </c>
    </row>
    <row r="1831" spans="1:9" x14ac:dyDescent="0.3">
      <c r="A1831" t="s">
        <v>128</v>
      </c>
      <c r="B1831" t="s">
        <v>144</v>
      </c>
      <c r="C1831">
        <v>1956</v>
      </c>
      <c r="E1831" t="s">
        <v>9</v>
      </c>
      <c r="I1831" t="s">
        <v>9</v>
      </c>
    </row>
    <row r="1832" spans="1:9" x14ac:dyDescent="0.3">
      <c r="A1832" t="s">
        <v>128</v>
      </c>
      <c r="B1832" t="s">
        <v>139</v>
      </c>
      <c r="C1832">
        <v>1956</v>
      </c>
      <c r="E1832" t="s">
        <v>9</v>
      </c>
      <c r="I1832" t="s">
        <v>9</v>
      </c>
    </row>
    <row r="1833" spans="1:9" x14ac:dyDescent="0.3">
      <c r="A1833" t="s">
        <v>128</v>
      </c>
      <c r="B1833" t="s">
        <v>12</v>
      </c>
      <c r="C1833">
        <v>1956</v>
      </c>
      <c r="E1833" t="s">
        <v>9</v>
      </c>
      <c r="I1833" t="s">
        <v>9</v>
      </c>
    </row>
    <row r="1834" spans="1:9" x14ac:dyDescent="0.3">
      <c r="A1834" t="s">
        <v>128</v>
      </c>
      <c r="B1834" t="s">
        <v>145</v>
      </c>
      <c r="C1834">
        <v>1956</v>
      </c>
      <c r="E1834" t="s">
        <v>9</v>
      </c>
      <c r="I1834" t="s">
        <v>9</v>
      </c>
    </row>
    <row r="1835" spans="1:9" x14ac:dyDescent="0.3">
      <c r="A1835" t="s">
        <v>128</v>
      </c>
      <c r="B1835" t="s">
        <v>19</v>
      </c>
      <c r="C1835">
        <v>1956</v>
      </c>
      <c r="E1835" t="s">
        <v>9</v>
      </c>
      <c r="I1835" t="s">
        <v>9</v>
      </c>
    </row>
    <row r="1836" spans="1:9" x14ac:dyDescent="0.3">
      <c r="A1836" t="s">
        <v>128</v>
      </c>
      <c r="B1836" t="s">
        <v>20</v>
      </c>
      <c r="C1836">
        <v>1956</v>
      </c>
      <c r="E1836" t="s">
        <v>9</v>
      </c>
      <c r="I1836" t="s">
        <v>9</v>
      </c>
    </row>
    <row r="1837" spans="1:9" x14ac:dyDescent="0.3">
      <c r="A1837" t="s">
        <v>128</v>
      </c>
      <c r="B1837" t="s">
        <v>21</v>
      </c>
      <c r="C1837">
        <v>1956</v>
      </c>
      <c r="E1837" t="s">
        <v>9</v>
      </c>
      <c r="I1837" t="s">
        <v>9</v>
      </c>
    </row>
    <row r="1838" spans="1:9" x14ac:dyDescent="0.3">
      <c r="A1838" t="s">
        <v>129</v>
      </c>
      <c r="B1838" t="s">
        <v>8</v>
      </c>
      <c r="C1838">
        <v>1956</v>
      </c>
      <c r="E1838" t="s">
        <v>9</v>
      </c>
      <c r="I1838" t="s">
        <v>9</v>
      </c>
    </row>
    <row r="1839" spans="1:9" x14ac:dyDescent="0.3">
      <c r="A1839" t="s">
        <v>129</v>
      </c>
      <c r="B1839" t="s">
        <v>10</v>
      </c>
      <c r="C1839">
        <v>1956</v>
      </c>
      <c r="E1839" t="s">
        <v>9</v>
      </c>
      <c r="I1839" t="s">
        <v>9</v>
      </c>
    </row>
    <row r="1840" spans="1:9" x14ac:dyDescent="0.3">
      <c r="A1840" t="s">
        <v>129</v>
      </c>
      <c r="B1840" t="s">
        <v>11</v>
      </c>
      <c r="C1840">
        <v>1956</v>
      </c>
      <c r="E1840" t="s">
        <v>9</v>
      </c>
      <c r="I1840" t="s">
        <v>9</v>
      </c>
    </row>
    <row r="1841" spans="1:9" x14ac:dyDescent="0.3">
      <c r="A1841" t="s">
        <v>129</v>
      </c>
      <c r="B1841" t="s">
        <v>17</v>
      </c>
      <c r="C1841">
        <v>1956</v>
      </c>
      <c r="E1841" t="s">
        <v>9</v>
      </c>
      <c r="I1841" t="s">
        <v>9</v>
      </c>
    </row>
    <row r="1842" spans="1:9" x14ac:dyDescent="0.3">
      <c r="A1842" t="s">
        <v>129</v>
      </c>
      <c r="B1842" t="s">
        <v>18</v>
      </c>
      <c r="C1842">
        <v>1956</v>
      </c>
      <c r="E1842" t="s">
        <v>9</v>
      </c>
      <c r="I1842" t="s">
        <v>9</v>
      </c>
    </row>
    <row r="1843" spans="1:9" x14ac:dyDescent="0.3">
      <c r="A1843" t="s">
        <v>129</v>
      </c>
      <c r="B1843" t="s">
        <v>14</v>
      </c>
      <c r="C1843">
        <v>1956</v>
      </c>
      <c r="E1843" t="s">
        <v>9</v>
      </c>
      <c r="I1843" t="s">
        <v>9</v>
      </c>
    </row>
    <row r="1844" spans="1:9" x14ac:dyDescent="0.3">
      <c r="A1844" t="s">
        <v>129</v>
      </c>
      <c r="B1844" t="s">
        <v>13</v>
      </c>
      <c r="C1844">
        <v>1956</v>
      </c>
      <c r="E1844" t="s">
        <v>9</v>
      </c>
      <c r="I1844" t="s">
        <v>9</v>
      </c>
    </row>
    <row r="1845" spans="1:9" x14ac:dyDescent="0.3">
      <c r="A1845" t="s">
        <v>129</v>
      </c>
      <c r="B1845" t="s">
        <v>16</v>
      </c>
      <c r="C1845">
        <v>1956</v>
      </c>
      <c r="E1845" t="s">
        <v>9</v>
      </c>
      <c r="I1845" t="s">
        <v>9</v>
      </c>
    </row>
    <row r="1846" spans="1:9" x14ac:dyDescent="0.3">
      <c r="A1846" t="s">
        <v>129</v>
      </c>
      <c r="B1846" t="s">
        <v>15</v>
      </c>
      <c r="C1846">
        <v>1956</v>
      </c>
      <c r="E1846" t="s">
        <v>9</v>
      </c>
      <c r="I1846" t="s">
        <v>9</v>
      </c>
    </row>
    <row r="1847" spans="1:9" x14ac:dyDescent="0.3">
      <c r="A1847" t="s">
        <v>129</v>
      </c>
      <c r="B1847" t="s">
        <v>146</v>
      </c>
      <c r="C1847">
        <v>1956</v>
      </c>
      <c r="E1847" t="s">
        <v>9</v>
      </c>
      <c r="I1847" t="s">
        <v>9</v>
      </c>
    </row>
    <row r="1848" spans="1:9" x14ac:dyDescent="0.3">
      <c r="A1848" t="s">
        <v>129</v>
      </c>
      <c r="B1848" t="s">
        <v>144</v>
      </c>
      <c r="C1848">
        <v>1956</v>
      </c>
      <c r="E1848" t="s">
        <v>9</v>
      </c>
      <c r="I1848" t="s">
        <v>9</v>
      </c>
    </row>
    <row r="1849" spans="1:9" x14ac:dyDescent="0.3">
      <c r="A1849" t="s">
        <v>129</v>
      </c>
      <c r="B1849" t="s">
        <v>139</v>
      </c>
      <c r="C1849">
        <v>1956</v>
      </c>
      <c r="E1849" t="s">
        <v>9</v>
      </c>
      <c r="I1849" t="s">
        <v>9</v>
      </c>
    </row>
    <row r="1850" spans="1:9" x14ac:dyDescent="0.3">
      <c r="A1850" t="s">
        <v>129</v>
      </c>
      <c r="B1850" t="s">
        <v>12</v>
      </c>
      <c r="C1850">
        <v>1956</v>
      </c>
      <c r="E1850" t="s">
        <v>9</v>
      </c>
      <c r="I1850" t="s">
        <v>9</v>
      </c>
    </row>
    <row r="1851" spans="1:9" x14ac:dyDescent="0.3">
      <c r="A1851" t="s">
        <v>129</v>
      </c>
      <c r="B1851" t="s">
        <v>145</v>
      </c>
      <c r="C1851">
        <v>1956</v>
      </c>
      <c r="E1851" t="s">
        <v>9</v>
      </c>
      <c r="I1851" t="s">
        <v>9</v>
      </c>
    </row>
    <row r="1852" spans="1:9" x14ac:dyDescent="0.3">
      <c r="A1852" t="s">
        <v>129</v>
      </c>
      <c r="B1852" t="s">
        <v>19</v>
      </c>
      <c r="C1852">
        <v>1956</v>
      </c>
      <c r="E1852" t="s">
        <v>9</v>
      </c>
      <c r="I1852" t="s">
        <v>9</v>
      </c>
    </row>
    <row r="1853" spans="1:9" x14ac:dyDescent="0.3">
      <c r="A1853" t="s">
        <v>129</v>
      </c>
      <c r="B1853" t="s">
        <v>20</v>
      </c>
      <c r="C1853">
        <v>1956</v>
      </c>
      <c r="E1853" t="s">
        <v>9</v>
      </c>
      <c r="I1853" t="s">
        <v>9</v>
      </c>
    </row>
    <row r="1854" spans="1:9" x14ac:dyDescent="0.3">
      <c r="A1854" t="s">
        <v>129</v>
      </c>
      <c r="B1854" t="s">
        <v>21</v>
      </c>
      <c r="C1854">
        <v>1956</v>
      </c>
      <c r="E1854" t="s">
        <v>9</v>
      </c>
      <c r="I1854" t="s">
        <v>9</v>
      </c>
    </row>
    <row r="1855" spans="1:9" x14ac:dyDescent="0.3">
      <c r="A1855" t="s">
        <v>130</v>
      </c>
      <c r="B1855" t="s">
        <v>8</v>
      </c>
      <c r="C1855">
        <v>1956</v>
      </c>
      <c r="E1855" t="s">
        <v>9</v>
      </c>
      <c r="I1855" t="s">
        <v>9</v>
      </c>
    </row>
    <row r="1856" spans="1:9" x14ac:dyDescent="0.3">
      <c r="A1856" t="s">
        <v>130</v>
      </c>
      <c r="B1856" t="s">
        <v>10</v>
      </c>
      <c r="C1856">
        <v>1956</v>
      </c>
      <c r="E1856" t="s">
        <v>9</v>
      </c>
      <c r="I1856" t="s">
        <v>9</v>
      </c>
    </row>
    <row r="1857" spans="1:9" x14ac:dyDescent="0.3">
      <c r="A1857" t="s">
        <v>130</v>
      </c>
      <c r="B1857" t="s">
        <v>11</v>
      </c>
      <c r="C1857">
        <v>1956</v>
      </c>
      <c r="E1857" t="s">
        <v>9</v>
      </c>
      <c r="I1857" t="s">
        <v>9</v>
      </c>
    </row>
    <row r="1858" spans="1:9" x14ac:dyDescent="0.3">
      <c r="A1858" t="s">
        <v>130</v>
      </c>
      <c r="B1858" t="s">
        <v>17</v>
      </c>
      <c r="C1858">
        <v>1956</v>
      </c>
      <c r="E1858" t="s">
        <v>9</v>
      </c>
      <c r="I1858" t="s">
        <v>9</v>
      </c>
    </row>
    <row r="1859" spans="1:9" x14ac:dyDescent="0.3">
      <c r="A1859" t="s">
        <v>130</v>
      </c>
      <c r="B1859" t="s">
        <v>18</v>
      </c>
      <c r="C1859">
        <v>1956</v>
      </c>
      <c r="E1859" t="s">
        <v>9</v>
      </c>
      <c r="I1859" t="s">
        <v>9</v>
      </c>
    </row>
    <row r="1860" spans="1:9" x14ac:dyDescent="0.3">
      <c r="A1860" t="s">
        <v>130</v>
      </c>
      <c r="B1860" t="s">
        <v>14</v>
      </c>
      <c r="C1860">
        <v>1956</v>
      </c>
      <c r="E1860" t="s">
        <v>9</v>
      </c>
      <c r="I1860" t="s">
        <v>9</v>
      </c>
    </row>
    <row r="1861" spans="1:9" x14ac:dyDescent="0.3">
      <c r="A1861" t="s">
        <v>130</v>
      </c>
      <c r="B1861" t="s">
        <v>13</v>
      </c>
      <c r="C1861">
        <v>1956</v>
      </c>
      <c r="E1861" t="s">
        <v>9</v>
      </c>
      <c r="I1861" t="s">
        <v>9</v>
      </c>
    </row>
    <row r="1862" spans="1:9" x14ac:dyDescent="0.3">
      <c r="A1862" t="s">
        <v>130</v>
      </c>
      <c r="B1862" t="s">
        <v>16</v>
      </c>
      <c r="C1862">
        <v>1956</v>
      </c>
      <c r="E1862" t="s">
        <v>9</v>
      </c>
      <c r="I1862" t="s">
        <v>9</v>
      </c>
    </row>
    <row r="1863" spans="1:9" x14ac:dyDescent="0.3">
      <c r="A1863" t="s">
        <v>130</v>
      </c>
      <c r="B1863" t="s">
        <v>15</v>
      </c>
      <c r="C1863">
        <v>1956</v>
      </c>
      <c r="E1863" t="s">
        <v>9</v>
      </c>
      <c r="I1863" t="s">
        <v>9</v>
      </c>
    </row>
    <row r="1864" spans="1:9" x14ac:dyDescent="0.3">
      <c r="A1864" t="s">
        <v>130</v>
      </c>
      <c r="B1864" t="s">
        <v>146</v>
      </c>
      <c r="C1864">
        <v>1956</v>
      </c>
      <c r="E1864" t="s">
        <v>9</v>
      </c>
      <c r="I1864" t="s">
        <v>9</v>
      </c>
    </row>
    <row r="1865" spans="1:9" x14ac:dyDescent="0.3">
      <c r="A1865" t="s">
        <v>130</v>
      </c>
      <c r="B1865" t="s">
        <v>144</v>
      </c>
      <c r="C1865">
        <v>1956</v>
      </c>
      <c r="E1865" t="s">
        <v>9</v>
      </c>
      <c r="I1865" t="s">
        <v>9</v>
      </c>
    </row>
    <row r="1866" spans="1:9" x14ac:dyDescent="0.3">
      <c r="A1866" t="s">
        <v>130</v>
      </c>
      <c r="B1866" t="s">
        <v>139</v>
      </c>
      <c r="C1866">
        <v>1956</v>
      </c>
      <c r="E1866" t="s">
        <v>9</v>
      </c>
      <c r="I1866" t="s">
        <v>9</v>
      </c>
    </row>
    <row r="1867" spans="1:9" x14ac:dyDescent="0.3">
      <c r="A1867" t="s">
        <v>130</v>
      </c>
      <c r="B1867" t="s">
        <v>12</v>
      </c>
      <c r="C1867">
        <v>1956</v>
      </c>
      <c r="E1867" t="s">
        <v>9</v>
      </c>
      <c r="I1867" t="s">
        <v>9</v>
      </c>
    </row>
    <row r="1868" spans="1:9" x14ac:dyDescent="0.3">
      <c r="A1868" t="s">
        <v>130</v>
      </c>
      <c r="B1868" t="s">
        <v>145</v>
      </c>
      <c r="C1868">
        <v>1956</v>
      </c>
      <c r="E1868" t="s">
        <v>9</v>
      </c>
      <c r="I1868" t="s">
        <v>9</v>
      </c>
    </row>
    <row r="1869" spans="1:9" x14ac:dyDescent="0.3">
      <c r="A1869" t="s">
        <v>130</v>
      </c>
      <c r="B1869" t="s">
        <v>19</v>
      </c>
      <c r="C1869">
        <v>1956</v>
      </c>
      <c r="E1869" t="s">
        <v>9</v>
      </c>
      <c r="I1869" t="s">
        <v>9</v>
      </c>
    </row>
    <row r="1870" spans="1:9" x14ac:dyDescent="0.3">
      <c r="A1870" t="s">
        <v>130</v>
      </c>
      <c r="B1870" t="s">
        <v>20</v>
      </c>
      <c r="C1870">
        <v>1956</v>
      </c>
      <c r="E1870" t="s">
        <v>9</v>
      </c>
      <c r="I1870" t="s">
        <v>9</v>
      </c>
    </row>
    <row r="1871" spans="1:9" x14ac:dyDescent="0.3">
      <c r="A1871" t="s">
        <v>130</v>
      </c>
      <c r="B1871" t="s">
        <v>21</v>
      </c>
      <c r="C1871">
        <v>1956</v>
      </c>
      <c r="E1871" t="s">
        <v>9</v>
      </c>
      <c r="I1871" t="s">
        <v>9</v>
      </c>
    </row>
    <row r="1872" spans="1:9" x14ac:dyDescent="0.3">
      <c r="A1872" t="s">
        <v>131</v>
      </c>
      <c r="B1872" t="s">
        <v>8</v>
      </c>
      <c r="C1872">
        <v>1956</v>
      </c>
      <c r="E1872" t="s">
        <v>9</v>
      </c>
      <c r="I1872" t="s">
        <v>9</v>
      </c>
    </row>
    <row r="1873" spans="1:9" x14ac:dyDescent="0.3">
      <c r="A1873" t="s">
        <v>131</v>
      </c>
      <c r="B1873" t="s">
        <v>10</v>
      </c>
      <c r="C1873">
        <v>1956</v>
      </c>
      <c r="E1873" t="s">
        <v>9</v>
      </c>
      <c r="I1873" t="s">
        <v>9</v>
      </c>
    </row>
    <row r="1874" spans="1:9" x14ac:dyDescent="0.3">
      <c r="A1874" t="s">
        <v>131</v>
      </c>
      <c r="B1874" t="s">
        <v>11</v>
      </c>
      <c r="C1874">
        <v>1956</v>
      </c>
      <c r="E1874" t="s">
        <v>9</v>
      </c>
      <c r="I1874" t="s">
        <v>9</v>
      </c>
    </row>
    <row r="1875" spans="1:9" x14ac:dyDescent="0.3">
      <c r="A1875" t="s">
        <v>131</v>
      </c>
      <c r="B1875" t="s">
        <v>17</v>
      </c>
      <c r="C1875">
        <v>1956</v>
      </c>
      <c r="E1875" t="s">
        <v>9</v>
      </c>
      <c r="I1875" t="s">
        <v>9</v>
      </c>
    </row>
    <row r="1876" spans="1:9" x14ac:dyDescent="0.3">
      <c r="A1876" t="s">
        <v>131</v>
      </c>
      <c r="B1876" t="s">
        <v>18</v>
      </c>
      <c r="C1876">
        <v>1956</v>
      </c>
      <c r="E1876" t="s">
        <v>9</v>
      </c>
      <c r="I1876" t="s">
        <v>9</v>
      </c>
    </row>
    <row r="1877" spans="1:9" x14ac:dyDescent="0.3">
      <c r="A1877" t="s">
        <v>131</v>
      </c>
      <c r="B1877" t="s">
        <v>14</v>
      </c>
      <c r="C1877">
        <v>1956</v>
      </c>
      <c r="E1877" t="s">
        <v>9</v>
      </c>
      <c r="I1877" t="s">
        <v>9</v>
      </c>
    </row>
    <row r="1878" spans="1:9" x14ac:dyDescent="0.3">
      <c r="A1878" t="s">
        <v>131</v>
      </c>
      <c r="B1878" t="s">
        <v>13</v>
      </c>
      <c r="C1878">
        <v>1956</v>
      </c>
      <c r="E1878" t="s">
        <v>9</v>
      </c>
      <c r="I1878" t="s">
        <v>9</v>
      </c>
    </row>
    <row r="1879" spans="1:9" x14ac:dyDescent="0.3">
      <c r="A1879" t="s">
        <v>131</v>
      </c>
      <c r="B1879" t="s">
        <v>16</v>
      </c>
      <c r="C1879">
        <v>1956</v>
      </c>
      <c r="E1879" t="s">
        <v>9</v>
      </c>
      <c r="I1879" t="s">
        <v>9</v>
      </c>
    </row>
    <row r="1880" spans="1:9" x14ac:dyDescent="0.3">
      <c r="A1880" t="s">
        <v>131</v>
      </c>
      <c r="B1880" t="s">
        <v>15</v>
      </c>
      <c r="C1880">
        <v>1956</v>
      </c>
      <c r="E1880" t="s">
        <v>9</v>
      </c>
      <c r="I1880" t="s">
        <v>9</v>
      </c>
    </row>
    <row r="1881" spans="1:9" x14ac:dyDescent="0.3">
      <c r="A1881" t="s">
        <v>131</v>
      </c>
      <c r="B1881" t="s">
        <v>146</v>
      </c>
      <c r="C1881">
        <v>1956</v>
      </c>
      <c r="E1881" t="s">
        <v>9</v>
      </c>
      <c r="I1881" t="s">
        <v>9</v>
      </c>
    </row>
    <row r="1882" spans="1:9" x14ac:dyDescent="0.3">
      <c r="A1882" t="s">
        <v>131</v>
      </c>
      <c r="B1882" t="s">
        <v>144</v>
      </c>
      <c r="C1882">
        <v>1956</v>
      </c>
      <c r="E1882" t="s">
        <v>9</v>
      </c>
      <c r="I1882" t="s">
        <v>9</v>
      </c>
    </row>
    <row r="1883" spans="1:9" x14ac:dyDescent="0.3">
      <c r="A1883" t="s">
        <v>131</v>
      </c>
      <c r="B1883" t="s">
        <v>139</v>
      </c>
      <c r="C1883">
        <v>1956</v>
      </c>
      <c r="E1883" t="s">
        <v>9</v>
      </c>
      <c r="I1883" t="s">
        <v>9</v>
      </c>
    </row>
    <row r="1884" spans="1:9" x14ac:dyDescent="0.3">
      <c r="A1884" t="s">
        <v>131</v>
      </c>
      <c r="B1884" t="s">
        <v>12</v>
      </c>
      <c r="C1884">
        <v>1956</v>
      </c>
      <c r="E1884" t="s">
        <v>9</v>
      </c>
      <c r="I1884" t="s">
        <v>9</v>
      </c>
    </row>
    <row r="1885" spans="1:9" x14ac:dyDescent="0.3">
      <c r="A1885" t="s">
        <v>131</v>
      </c>
      <c r="B1885" t="s">
        <v>145</v>
      </c>
      <c r="C1885">
        <v>1956</v>
      </c>
      <c r="E1885" t="s">
        <v>9</v>
      </c>
      <c r="I1885" t="s">
        <v>9</v>
      </c>
    </row>
    <row r="1886" spans="1:9" x14ac:dyDescent="0.3">
      <c r="A1886" t="s">
        <v>131</v>
      </c>
      <c r="B1886" t="s">
        <v>19</v>
      </c>
      <c r="C1886">
        <v>1956</v>
      </c>
      <c r="E1886" t="s">
        <v>9</v>
      </c>
      <c r="I1886" t="s">
        <v>9</v>
      </c>
    </row>
    <row r="1887" spans="1:9" x14ac:dyDescent="0.3">
      <c r="A1887" t="s">
        <v>131</v>
      </c>
      <c r="B1887" t="s">
        <v>20</v>
      </c>
      <c r="C1887">
        <v>1956</v>
      </c>
      <c r="E1887" t="s">
        <v>9</v>
      </c>
      <c r="I1887" t="s">
        <v>9</v>
      </c>
    </row>
    <row r="1888" spans="1:9" x14ac:dyDescent="0.3">
      <c r="A1888" t="s">
        <v>131</v>
      </c>
      <c r="B1888" t="s">
        <v>21</v>
      </c>
      <c r="C1888">
        <v>1956</v>
      </c>
      <c r="E1888" t="s">
        <v>9</v>
      </c>
      <c r="I1888" t="s">
        <v>9</v>
      </c>
    </row>
    <row r="1889" spans="1:9" x14ac:dyDescent="0.3">
      <c r="A1889" t="s">
        <v>132</v>
      </c>
      <c r="B1889" t="s">
        <v>8</v>
      </c>
      <c r="C1889">
        <v>1956</v>
      </c>
      <c r="E1889" t="s">
        <v>9</v>
      </c>
      <c r="I1889" t="s">
        <v>9</v>
      </c>
    </row>
    <row r="1890" spans="1:9" x14ac:dyDescent="0.3">
      <c r="A1890" t="s">
        <v>132</v>
      </c>
      <c r="B1890" t="s">
        <v>10</v>
      </c>
      <c r="C1890">
        <v>1956</v>
      </c>
      <c r="E1890" t="s">
        <v>9</v>
      </c>
      <c r="I1890" t="s">
        <v>9</v>
      </c>
    </row>
    <row r="1891" spans="1:9" x14ac:dyDescent="0.3">
      <c r="A1891" t="s">
        <v>132</v>
      </c>
      <c r="B1891" t="s">
        <v>11</v>
      </c>
      <c r="C1891">
        <v>1956</v>
      </c>
      <c r="E1891" t="s">
        <v>9</v>
      </c>
      <c r="I1891" t="s">
        <v>9</v>
      </c>
    </row>
    <row r="1892" spans="1:9" x14ac:dyDescent="0.3">
      <c r="A1892" t="s">
        <v>132</v>
      </c>
      <c r="B1892" t="s">
        <v>17</v>
      </c>
      <c r="C1892">
        <v>1956</v>
      </c>
      <c r="E1892" t="s">
        <v>9</v>
      </c>
      <c r="I1892" t="s">
        <v>9</v>
      </c>
    </row>
    <row r="1893" spans="1:9" x14ac:dyDescent="0.3">
      <c r="A1893" t="s">
        <v>132</v>
      </c>
      <c r="B1893" t="s">
        <v>18</v>
      </c>
      <c r="C1893">
        <v>1956</v>
      </c>
      <c r="E1893" t="s">
        <v>9</v>
      </c>
      <c r="I1893" t="s">
        <v>9</v>
      </c>
    </row>
    <row r="1894" spans="1:9" x14ac:dyDescent="0.3">
      <c r="A1894" t="s">
        <v>132</v>
      </c>
      <c r="B1894" t="s">
        <v>14</v>
      </c>
      <c r="C1894">
        <v>1956</v>
      </c>
      <c r="E1894" t="s">
        <v>9</v>
      </c>
      <c r="I1894" t="s">
        <v>9</v>
      </c>
    </row>
    <row r="1895" spans="1:9" x14ac:dyDescent="0.3">
      <c r="A1895" t="s">
        <v>132</v>
      </c>
      <c r="B1895" t="s">
        <v>13</v>
      </c>
      <c r="C1895">
        <v>1956</v>
      </c>
      <c r="E1895" t="s">
        <v>9</v>
      </c>
      <c r="I1895" t="s">
        <v>9</v>
      </c>
    </row>
    <row r="1896" spans="1:9" x14ac:dyDescent="0.3">
      <c r="A1896" t="s">
        <v>132</v>
      </c>
      <c r="B1896" t="s">
        <v>16</v>
      </c>
      <c r="C1896">
        <v>1956</v>
      </c>
      <c r="E1896" t="s">
        <v>9</v>
      </c>
      <c r="I1896" t="s">
        <v>9</v>
      </c>
    </row>
    <row r="1897" spans="1:9" x14ac:dyDescent="0.3">
      <c r="A1897" t="s">
        <v>132</v>
      </c>
      <c r="B1897" t="s">
        <v>15</v>
      </c>
      <c r="C1897">
        <v>1956</v>
      </c>
      <c r="E1897" t="s">
        <v>9</v>
      </c>
      <c r="I1897" t="s">
        <v>9</v>
      </c>
    </row>
    <row r="1898" spans="1:9" x14ac:dyDescent="0.3">
      <c r="A1898" t="s">
        <v>132</v>
      </c>
      <c r="B1898" t="s">
        <v>146</v>
      </c>
      <c r="C1898">
        <v>1956</v>
      </c>
      <c r="E1898" t="s">
        <v>9</v>
      </c>
      <c r="I1898" t="s">
        <v>9</v>
      </c>
    </row>
    <row r="1899" spans="1:9" x14ac:dyDescent="0.3">
      <c r="A1899" t="s">
        <v>132</v>
      </c>
      <c r="B1899" t="s">
        <v>144</v>
      </c>
      <c r="C1899">
        <v>1956</v>
      </c>
      <c r="E1899" t="s">
        <v>9</v>
      </c>
      <c r="I1899" t="s">
        <v>9</v>
      </c>
    </row>
    <row r="1900" spans="1:9" x14ac:dyDescent="0.3">
      <c r="A1900" t="s">
        <v>132</v>
      </c>
      <c r="B1900" t="s">
        <v>139</v>
      </c>
      <c r="C1900">
        <v>1956</v>
      </c>
      <c r="E1900" t="s">
        <v>9</v>
      </c>
      <c r="I1900" t="s">
        <v>9</v>
      </c>
    </row>
    <row r="1901" spans="1:9" x14ac:dyDescent="0.3">
      <c r="A1901" t="s">
        <v>132</v>
      </c>
      <c r="B1901" t="s">
        <v>12</v>
      </c>
      <c r="C1901">
        <v>1956</v>
      </c>
      <c r="E1901" t="s">
        <v>9</v>
      </c>
      <c r="I1901" t="s">
        <v>9</v>
      </c>
    </row>
    <row r="1902" spans="1:9" x14ac:dyDescent="0.3">
      <c r="A1902" t="s">
        <v>132</v>
      </c>
      <c r="B1902" t="s">
        <v>145</v>
      </c>
      <c r="C1902">
        <v>1956</v>
      </c>
      <c r="E1902" t="s">
        <v>9</v>
      </c>
      <c r="I1902" t="s">
        <v>9</v>
      </c>
    </row>
    <row r="1903" spans="1:9" x14ac:dyDescent="0.3">
      <c r="A1903" t="s">
        <v>132</v>
      </c>
      <c r="B1903" t="s">
        <v>19</v>
      </c>
      <c r="C1903">
        <v>1956</v>
      </c>
      <c r="E1903" t="s">
        <v>9</v>
      </c>
      <c r="I1903" t="s">
        <v>9</v>
      </c>
    </row>
    <row r="1904" spans="1:9" x14ac:dyDescent="0.3">
      <c r="A1904" t="s">
        <v>132</v>
      </c>
      <c r="B1904" t="s">
        <v>20</v>
      </c>
      <c r="C1904">
        <v>1956</v>
      </c>
      <c r="E1904" t="s">
        <v>9</v>
      </c>
      <c r="I1904" t="s">
        <v>9</v>
      </c>
    </row>
    <row r="1905" spans="1:9" x14ac:dyDescent="0.3">
      <c r="A1905" t="s">
        <v>132</v>
      </c>
      <c r="B1905" t="s">
        <v>21</v>
      </c>
      <c r="C1905">
        <v>1956</v>
      </c>
      <c r="E1905" t="s">
        <v>9</v>
      </c>
      <c r="I1905" t="s">
        <v>9</v>
      </c>
    </row>
    <row r="1906" spans="1:9" x14ac:dyDescent="0.3">
      <c r="A1906" t="s">
        <v>133</v>
      </c>
      <c r="B1906" t="s">
        <v>8</v>
      </c>
      <c r="C1906">
        <v>1956</v>
      </c>
      <c r="E1906" t="s">
        <v>9</v>
      </c>
      <c r="I1906" t="s">
        <v>9</v>
      </c>
    </row>
    <row r="1907" spans="1:9" x14ac:dyDescent="0.3">
      <c r="A1907" t="s">
        <v>133</v>
      </c>
      <c r="B1907" t="s">
        <v>10</v>
      </c>
      <c r="C1907">
        <v>1956</v>
      </c>
      <c r="E1907" t="s">
        <v>9</v>
      </c>
      <c r="I1907" t="s">
        <v>9</v>
      </c>
    </row>
    <row r="1908" spans="1:9" x14ac:dyDescent="0.3">
      <c r="A1908" t="s">
        <v>133</v>
      </c>
      <c r="B1908" t="s">
        <v>11</v>
      </c>
      <c r="C1908">
        <v>1956</v>
      </c>
      <c r="E1908" t="s">
        <v>9</v>
      </c>
      <c r="I1908" t="s">
        <v>9</v>
      </c>
    </row>
    <row r="1909" spans="1:9" x14ac:dyDescent="0.3">
      <c r="A1909" t="s">
        <v>133</v>
      </c>
      <c r="B1909" t="s">
        <v>17</v>
      </c>
      <c r="C1909">
        <v>1956</v>
      </c>
      <c r="E1909" t="s">
        <v>9</v>
      </c>
      <c r="I1909" t="s">
        <v>9</v>
      </c>
    </row>
    <row r="1910" spans="1:9" x14ac:dyDescent="0.3">
      <c r="A1910" t="s">
        <v>133</v>
      </c>
      <c r="B1910" t="s">
        <v>18</v>
      </c>
      <c r="C1910">
        <v>1956</v>
      </c>
      <c r="E1910" t="s">
        <v>9</v>
      </c>
      <c r="I1910" t="s">
        <v>9</v>
      </c>
    </row>
    <row r="1911" spans="1:9" x14ac:dyDescent="0.3">
      <c r="A1911" t="s">
        <v>133</v>
      </c>
      <c r="B1911" t="s">
        <v>14</v>
      </c>
      <c r="C1911">
        <v>1956</v>
      </c>
      <c r="E1911" t="s">
        <v>9</v>
      </c>
      <c r="I1911" t="s">
        <v>9</v>
      </c>
    </row>
    <row r="1912" spans="1:9" x14ac:dyDescent="0.3">
      <c r="A1912" t="s">
        <v>133</v>
      </c>
      <c r="B1912" t="s">
        <v>13</v>
      </c>
      <c r="C1912">
        <v>1956</v>
      </c>
      <c r="E1912" t="s">
        <v>9</v>
      </c>
      <c r="I1912" t="s">
        <v>9</v>
      </c>
    </row>
    <row r="1913" spans="1:9" x14ac:dyDescent="0.3">
      <c r="A1913" t="s">
        <v>133</v>
      </c>
      <c r="B1913" t="s">
        <v>16</v>
      </c>
      <c r="C1913">
        <v>1956</v>
      </c>
      <c r="E1913" t="s">
        <v>9</v>
      </c>
      <c r="I1913" t="s">
        <v>9</v>
      </c>
    </row>
    <row r="1914" spans="1:9" x14ac:dyDescent="0.3">
      <c r="A1914" t="s">
        <v>133</v>
      </c>
      <c r="B1914" t="s">
        <v>15</v>
      </c>
      <c r="C1914">
        <v>1956</v>
      </c>
      <c r="E1914" t="s">
        <v>9</v>
      </c>
      <c r="I1914" t="s">
        <v>9</v>
      </c>
    </row>
    <row r="1915" spans="1:9" x14ac:dyDescent="0.3">
      <c r="A1915" t="s">
        <v>133</v>
      </c>
      <c r="B1915" t="s">
        <v>146</v>
      </c>
      <c r="C1915">
        <v>1956</v>
      </c>
      <c r="E1915" t="s">
        <v>9</v>
      </c>
      <c r="I1915" t="s">
        <v>9</v>
      </c>
    </row>
    <row r="1916" spans="1:9" x14ac:dyDescent="0.3">
      <c r="A1916" t="s">
        <v>133</v>
      </c>
      <c r="B1916" t="s">
        <v>144</v>
      </c>
      <c r="C1916">
        <v>1956</v>
      </c>
      <c r="E1916" t="s">
        <v>9</v>
      </c>
      <c r="I1916" t="s">
        <v>9</v>
      </c>
    </row>
    <row r="1917" spans="1:9" x14ac:dyDescent="0.3">
      <c r="A1917" t="s">
        <v>133</v>
      </c>
      <c r="B1917" t="s">
        <v>139</v>
      </c>
      <c r="C1917">
        <v>1956</v>
      </c>
      <c r="E1917" t="s">
        <v>9</v>
      </c>
      <c r="I1917" t="s">
        <v>9</v>
      </c>
    </row>
    <row r="1918" spans="1:9" x14ac:dyDescent="0.3">
      <c r="A1918" t="s">
        <v>133</v>
      </c>
      <c r="B1918" t="s">
        <v>12</v>
      </c>
      <c r="C1918">
        <v>1956</v>
      </c>
      <c r="E1918" t="s">
        <v>9</v>
      </c>
      <c r="I1918" t="s">
        <v>9</v>
      </c>
    </row>
    <row r="1919" spans="1:9" x14ac:dyDescent="0.3">
      <c r="A1919" t="s">
        <v>133</v>
      </c>
      <c r="B1919" t="s">
        <v>145</v>
      </c>
      <c r="C1919">
        <v>1956</v>
      </c>
      <c r="E1919" t="s">
        <v>9</v>
      </c>
      <c r="I1919" t="s">
        <v>9</v>
      </c>
    </row>
    <row r="1920" spans="1:9" x14ac:dyDescent="0.3">
      <c r="A1920" t="s">
        <v>133</v>
      </c>
      <c r="B1920" t="s">
        <v>19</v>
      </c>
      <c r="C1920">
        <v>1956</v>
      </c>
      <c r="E1920" t="s">
        <v>9</v>
      </c>
      <c r="I1920" t="s">
        <v>9</v>
      </c>
    </row>
    <row r="1921" spans="1:9" x14ac:dyDescent="0.3">
      <c r="A1921" t="s">
        <v>133</v>
      </c>
      <c r="B1921" t="s">
        <v>20</v>
      </c>
      <c r="C1921">
        <v>1956</v>
      </c>
      <c r="E1921" t="s">
        <v>9</v>
      </c>
      <c r="I1921" t="s">
        <v>9</v>
      </c>
    </row>
    <row r="1922" spans="1:9" x14ac:dyDescent="0.3">
      <c r="A1922" t="s">
        <v>133</v>
      </c>
      <c r="B1922" t="s">
        <v>21</v>
      </c>
      <c r="C1922">
        <v>1956</v>
      </c>
      <c r="E1922" t="s">
        <v>9</v>
      </c>
      <c r="I1922" t="s">
        <v>9</v>
      </c>
    </row>
    <row r="1923" spans="1:9" x14ac:dyDescent="0.3">
      <c r="A1923" t="s">
        <v>134</v>
      </c>
      <c r="B1923" t="s">
        <v>8</v>
      </c>
      <c r="C1923">
        <v>1956</v>
      </c>
      <c r="E1923" t="s">
        <v>9</v>
      </c>
      <c r="I1923" t="s">
        <v>9</v>
      </c>
    </row>
    <row r="1924" spans="1:9" x14ac:dyDescent="0.3">
      <c r="A1924" t="s">
        <v>134</v>
      </c>
      <c r="B1924" t="s">
        <v>10</v>
      </c>
      <c r="C1924">
        <v>1956</v>
      </c>
      <c r="E1924" t="s">
        <v>9</v>
      </c>
      <c r="I1924" t="s">
        <v>9</v>
      </c>
    </row>
    <row r="1925" spans="1:9" x14ac:dyDescent="0.3">
      <c r="A1925" t="s">
        <v>134</v>
      </c>
      <c r="B1925" t="s">
        <v>11</v>
      </c>
      <c r="C1925">
        <v>1956</v>
      </c>
      <c r="E1925" t="s">
        <v>9</v>
      </c>
      <c r="I1925" t="s">
        <v>9</v>
      </c>
    </row>
    <row r="1926" spans="1:9" x14ac:dyDescent="0.3">
      <c r="A1926" t="s">
        <v>134</v>
      </c>
      <c r="B1926" t="s">
        <v>17</v>
      </c>
      <c r="C1926">
        <v>1956</v>
      </c>
      <c r="E1926" t="s">
        <v>9</v>
      </c>
      <c r="I1926" t="s">
        <v>9</v>
      </c>
    </row>
    <row r="1927" spans="1:9" x14ac:dyDescent="0.3">
      <c r="A1927" t="s">
        <v>134</v>
      </c>
      <c r="B1927" t="s">
        <v>18</v>
      </c>
      <c r="C1927">
        <v>1956</v>
      </c>
      <c r="E1927" t="s">
        <v>9</v>
      </c>
      <c r="I1927" t="s">
        <v>9</v>
      </c>
    </row>
    <row r="1928" spans="1:9" x14ac:dyDescent="0.3">
      <c r="A1928" t="s">
        <v>134</v>
      </c>
      <c r="B1928" t="s">
        <v>14</v>
      </c>
      <c r="C1928">
        <v>1956</v>
      </c>
      <c r="E1928" t="s">
        <v>9</v>
      </c>
      <c r="I1928" t="s">
        <v>9</v>
      </c>
    </row>
    <row r="1929" spans="1:9" x14ac:dyDescent="0.3">
      <c r="A1929" t="s">
        <v>134</v>
      </c>
      <c r="B1929" t="s">
        <v>13</v>
      </c>
      <c r="C1929">
        <v>1956</v>
      </c>
      <c r="E1929" t="s">
        <v>9</v>
      </c>
      <c r="I1929" t="s">
        <v>9</v>
      </c>
    </row>
    <row r="1930" spans="1:9" x14ac:dyDescent="0.3">
      <c r="A1930" t="s">
        <v>134</v>
      </c>
      <c r="B1930" t="s">
        <v>16</v>
      </c>
      <c r="C1930">
        <v>1956</v>
      </c>
      <c r="E1930" t="s">
        <v>9</v>
      </c>
      <c r="I1930" t="s">
        <v>9</v>
      </c>
    </row>
    <row r="1931" spans="1:9" x14ac:dyDescent="0.3">
      <c r="A1931" t="s">
        <v>134</v>
      </c>
      <c r="B1931" t="s">
        <v>15</v>
      </c>
      <c r="C1931">
        <v>1956</v>
      </c>
      <c r="E1931" t="s">
        <v>9</v>
      </c>
      <c r="I1931" t="s">
        <v>9</v>
      </c>
    </row>
    <row r="1932" spans="1:9" x14ac:dyDescent="0.3">
      <c r="A1932" t="s">
        <v>134</v>
      </c>
      <c r="B1932" t="s">
        <v>146</v>
      </c>
      <c r="C1932">
        <v>1956</v>
      </c>
      <c r="E1932" t="s">
        <v>9</v>
      </c>
      <c r="I1932" t="s">
        <v>9</v>
      </c>
    </row>
    <row r="1933" spans="1:9" x14ac:dyDescent="0.3">
      <c r="A1933" t="s">
        <v>134</v>
      </c>
      <c r="B1933" t="s">
        <v>144</v>
      </c>
      <c r="C1933">
        <v>1956</v>
      </c>
      <c r="E1933" t="s">
        <v>9</v>
      </c>
      <c r="I1933" t="s">
        <v>9</v>
      </c>
    </row>
    <row r="1934" spans="1:9" x14ac:dyDescent="0.3">
      <c r="A1934" t="s">
        <v>134</v>
      </c>
      <c r="B1934" t="s">
        <v>139</v>
      </c>
      <c r="C1934">
        <v>1956</v>
      </c>
      <c r="E1934" t="s">
        <v>9</v>
      </c>
      <c r="I1934" t="s">
        <v>9</v>
      </c>
    </row>
    <row r="1935" spans="1:9" x14ac:dyDescent="0.3">
      <c r="A1935" t="s">
        <v>134</v>
      </c>
      <c r="B1935" t="s">
        <v>12</v>
      </c>
      <c r="C1935">
        <v>1956</v>
      </c>
      <c r="E1935" t="s">
        <v>9</v>
      </c>
      <c r="I1935" t="s">
        <v>9</v>
      </c>
    </row>
    <row r="1936" spans="1:9" x14ac:dyDescent="0.3">
      <c r="A1936" t="s">
        <v>134</v>
      </c>
      <c r="B1936" t="s">
        <v>145</v>
      </c>
      <c r="C1936">
        <v>1956</v>
      </c>
      <c r="E1936" t="s">
        <v>9</v>
      </c>
      <c r="I1936" t="s">
        <v>9</v>
      </c>
    </row>
    <row r="1937" spans="1:9" x14ac:dyDescent="0.3">
      <c r="A1937" t="s">
        <v>134</v>
      </c>
      <c r="B1937" t="s">
        <v>19</v>
      </c>
      <c r="C1937">
        <v>1956</v>
      </c>
      <c r="E1937" t="s">
        <v>9</v>
      </c>
      <c r="I1937" t="s">
        <v>9</v>
      </c>
    </row>
    <row r="1938" spans="1:9" x14ac:dyDescent="0.3">
      <c r="A1938" t="s">
        <v>134</v>
      </c>
      <c r="B1938" t="s">
        <v>20</v>
      </c>
      <c r="C1938">
        <v>1956</v>
      </c>
      <c r="E1938" t="s">
        <v>9</v>
      </c>
      <c r="I1938" t="s">
        <v>9</v>
      </c>
    </row>
    <row r="1939" spans="1:9" x14ac:dyDescent="0.3">
      <c r="A1939" t="s">
        <v>134</v>
      </c>
      <c r="B1939" t="s">
        <v>21</v>
      </c>
      <c r="C1939">
        <v>1956</v>
      </c>
      <c r="E1939" t="s">
        <v>9</v>
      </c>
      <c r="I1939" t="s">
        <v>9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96"/>
  <sheetViews>
    <sheetView zoomScale="40" zoomScaleNormal="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375" sqref="I375"/>
    </sheetView>
  </sheetViews>
  <sheetFormatPr defaultRowHeight="15.6" x14ac:dyDescent="0.3"/>
  <cols>
    <col min="1" max="1" width="18" customWidth="1"/>
    <col min="2" max="2" width="24.59765625" customWidth="1"/>
    <col min="4" max="4" width="22" style="1" customWidth="1"/>
    <col min="9" max="9" width="32.09765625" customWidth="1"/>
    <col min="10" max="10" width="45.09765625" customWidth="1"/>
    <col min="11" max="11" width="62" customWidth="1"/>
  </cols>
  <sheetData>
    <row r="1" spans="1:11" x14ac:dyDescent="0.3">
      <c r="A1" t="s">
        <v>0</v>
      </c>
      <c r="B1" t="s">
        <v>3</v>
      </c>
      <c r="C1" t="s">
        <v>1</v>
      </c>
      <c r="D1" s="1" t="s">
        <v>4</v>
      </c>
      <c r="E1" t="s">
        <v>136</v>
      </c>
      <c r="F1" t="s">
        <v>135</v>
      </c>
      <c r="G1" t="s">
        <v>5</v>
      </c>
      <c r="H1" t="s">
        <v>6</v>
      </c>
      <c r="I1" t="s">
        <v>2</v>
      </c>
      <c r="J1" t="s">
        <v>143</v>
      </c>
      <c r="K1" t="s">
        <v>140</v>
      </c>
    </row>
    <row r="2" spans="1:11" x14ac:dyDescent="0.3">
      <c r="A2" t="s">
        <v>7</v>
      </c>
      <c r="B2" t="s">
        <v>8</v>
      </c>
      <c r="C2">
        <v>1960</v>
      </c>
      <c r="D2" s="20">
        <v>200000</v>
      </c>
      <c r="E2" t="s">
        <v>138</v>
      </c>
      <c r="F2">
        <v>1962</v>
      </c>
      <c r="G2">
        <v>29</v>
      </c>
      <c r="H2">
        <v>50</v>
      </c>
      <c r="I2" t="s">
        <v>9</v>
      </c>
    </row>
    <row r="3" spans="1:11" x14ac:dyDescent="0.3">
      <c r="A3" t="s">
        <v>7</v>
      </c>
      <c r="B3" t="s">
        <v>10</v>
      </c>
      <c r="C3">
        <v>1960</v>
      </c>
      <c r="D3" s="20">
        <v>4366603</v>
      </c>
      <c r="E3" t="s">
        <v>138</v>
      </c>
      <c r="F3">
        <v>1962</v>
      </c>
      <c r="G3">
        <v>29</v>
      </c>
      <c r="H3">
        <v>50</v>
      </c>
      <c r="I3" t="s">
        <v>150</v>
      </c>
      <c r="J3" t="s">
        <v>163</v>
      </c>
    </row>
    <row r="4" spans="1:11" x14ac:dyDescent="0.3">
      <c r="A4" t="s">
        <v>7</v>
      </c>
      <c r="B4" t="s">
        <v>11</v>
      </c>
      <c r="C4">
        <v>1960</v>
      </c>
      <c r="D4" s="20">
        <v>4334569</v>
      </c>
      <c r="E4" t="s">
        <v>138</v>
      </c>
      <c r="F4">
        <v>1962</v>
      </c>
      <c r="G4">
        <v>29</v>
      </c>
      <c r="H4">
        <v>50</v>
      </c>
      <c r="I4" t="s">
        <v>150</v>
      </c>
    </row>
    <row r="5" spans="1:11" x14ac:dyDescent="0.3">
      <c r="A5" t="s">
        <v>7</v>
      </c>
      <c r="B5" t="s">
        <v>17</v>
      </c>
      <c r="C5">
        <v>1960</v>
      </c>
      <c r="D5" s="21">
        <v>76580601</v>
      </c>
      <c r="E5" t="s">
        <v>138</v>
      </c>
      <c r="F5">
        <v>1962</v>
      </c>
      <c r="G5">
        <v>29</v>
      </c>
      <c r="H5">
        <v>50</v>
      </c>
      <c r="I5" t="s">
        <v>150</v>
      </c>
    </row>
    <row r="6" spans="1:11" x14ac:dyDescent="0.3">
      <c r="A6" t="s">
        <v>7</v>
      </c>
      <c r="B6" t="s">
        <v>18</v>
      </c>
      <c r="C6">
        <v>1960</v>
      </c>
      <c r="D6" s="21">
        <v>60032136</v>
      </c>
      <c r="E6" t="s">
        <v>138</v>
      </c>
      <c r="F6">
        <v>1962</v>
      </c>
      <c r="G6">
        <v>29</v>
      </c>
      <c r="H6">
        <v>50</v>
      </c>
      <c r="I6" t="s">
        <v>150</v>
      </c>
    </row>
    <row r="7" spans="1:11" x14ac:dyDescent="0.3">
      <c r="A7" t="s">
        <v>7</v>
      </c>
      <c r="B7" t="s">
        <v>14</v>
      </c>
      <c r="C7">
        <v>1960</v>
      </c>
      <c r="D7" s="1" t="s">
        <v>9</v>
      </c>
      <c r="E7" t="s">
        <v>138</v>
      </c>
      <c r="F7">
        <v>1962</v>
      </c>
      <c r="G7">
        <v>29</v>
      </c>
      <c r="H7">
        <v>50</v>
      </c>
      <c r="I7" t="s">
        <v>9</v>
      </c>
    </row>
    <row r="8" spans="1:11" x14ac:dyDescent="0.3">
      <c r="A8" t="s">
        <v>7</v>
      </c>
      <c r="B8" t="s">
        <v>13</v>
      </c>
      <c r="C8">
        <v>1960</v>
      </c>
      <c r="D8" s="20">
        <v>433605</v>
      </c>
      <c r="E8" t="s">
        <v>138</v>
      </c>
      <c r="F8">
        <v>1962</v>
      </c>
      <c r="G8">
        <v>29</v>
      </c>
      <c r="H8">
        <v>50</v>
      </c>
      <c r="I8" t="s">
        <v>150</v>
      </c>
    </row>
    <row r="9" spans="1:11" x14ac:dyDescent="0.3">
      <c r="A9" t="s">
        <v>7</v>
      </c>
      <c r="B9" t="s">
        <v>16</v>
      </c>
      <c r="C9">
        <v>1960</v>
      </c>
      <c r="D9" s="1" t="s">
        <v>9</v>
      </c>
      <c r="E9" t="s">
        <v>138</v>
      </c>
      <c r="F9">
        <v>1962</v>
      </c>
      <c r="G9">
        <v>29</v>
      </c>
      <c r="H9">
        <v>50</v>
      </c>
      <c r="I9" t="s">
        <v>9</v>
      </c>
    </row>
    <row r="10" spans="1:11" x14ac:dyDescent="0.3">
      <c r="A10" t="s">
        <v>7</v>
      </c>
      <c r="B10" t="s">
        <v>15</v>
      </c>
      <c r="C10">
        <v>1960</v>
      </c>
      <c r="D10" s="20">
        <v>480569</v>
      </c>
      <c r="E10" t="s">
        <v>138</v>
      </c>
      <c r="F10">
        <v>1962</v>
      </c>
      <c r="G10">
        <v>29</v>
      </c>
      <c r="H10">
        <v>50</v>
      </c>
      <c r="I10" t="s">
        <v>150</v>
      </c>
    </row>
    <row r="11" spans="1:11" x14ac:dyDescent="0.3">
      <c r="A11" t="s">
        <v>7</v>
      </c>
      <c r="B11" t="s">
        <v>146</v>
      </c>
      <c r="C11">
        <v>1960</v>
      </c>
      <c r="D11" s="20">
        <v>524814</v>
      </c>
      <c r="E11" t="s">
        <v>138</v>
      </c>
      <c r="F11">
        <v>1962</v>
      </c>
      <c r="G11">
        <v>29</v>
      </c>
      <c r="H11">
        <v>50</v>
      </c>
      <c r="I11" t="s">
        <v>150</v>
      </c>
    </row>
    <row r="12" spans="1:11" x14ac:dyDescent="0.3">
      <c r="A12" t="s">
        <v>7</v>
      </c>
      <c r="B12" t="s">
        <v>144</v>
      </c>
      <c r="C12">
        <v>1960</v>
      </c>
      <c r="D12" s="1" t="s">
        <v>9</v>
      </c>
      <c r="E12" t="s">
        <v>138</v>
      </c>
      <c r="F12">
        <v>1962</v>
      </c>
      <c r="G12">
        <v>29</v>
      </c>
      <c r="H12">
        <v>50</v>
      </c>
      <c r="I12" t="s">
        <v>9</v>
      </c>
    </row>
    <row r="13" spans="1:11" x14ac:dyDescent="0.3">
      <c r="A13" t="s">
        <v>7</v>
      </c>
      <c r="B13" t="s">
        <v>139</v>
      </c>
      <c r="C13">
        <v>1960</v>
      </c>
      <c r="D13" s="1">
        <v>7117832</v>
      </c>
      <c r="E13" t="s">
        <v>138</v>
      </c>
      <c r="F13">
        <v>1962</v>
      </c>
      <c r="G13">
        <v>29</v>
      </c>
      <c r="H13">
        <v>50</v>
      </c>
      <c r="I13" t="s">
        <v>150</v>
      </c>
      <c r="K13" t="s">
        <v>197</v>
      </c>
    </row>
    <row r="14" spans="1:11" x14ac:dyDescent="0.3">
      <c r="A14" t="s">
        <v>7</v>
      </c>
      <c r="B14" t="s">
        <v>12</v>
      </c>
      <c r="C14">
        <v>1960</v>
      </c>
      <c r="D14" s="1">
        <v>0.05</v>
      </c>
      <c r="E14" t="s">
        <v>138</v>
      </c>
      <c r="F14">
        <v>1962</v>
      </c>
      <c r="G14">
        <v>29</v>
      </c>
      <c r="H14">
        <v>50</v>
      </c>
      <c r="I14" t="s">
        <v>150</v>
      </c>
      <c r="J14" t="s">
        <v>296</v>
      </c>
    </row>
    <row r="15" spans="1:11" x14ac:dyDescent="0.3">
      <c r="A15" t="s">
        <v>7</v>
      </c>
      <c r="B15" t="s">
        <v>145</v>
      </c>
      <c r="C15">
        <v>1960</v>
      </c>
      <c r="D15" s="1" t="s">
        <v>9</v>
      </c>
      <c r="E15" t="s">
        <v>138</v>
      </c>
      <c r="F15">
        <v>1962</v>
      </c>
      <c r="G15">
        <v>29</v>
      </c>
      <c r="H15">
        <v>50</v>
      </c>
      <c r="I15" t="s">
        <v>9</v>
      </c>
    </row>
    <row r="16" spans="1:11" x14ac:dyDescent="0.3">
      <c r="A16" t="s">
        <v>7</v>
      </c>
      <c r="B16" t="s">
        <v>19</v>
      </c>
      <c r="C16">
        <v>1960</v>
      </c>
      <c r="D16" s="1" t="s">
        <v>9</v>
      </c>
      <c r="E16" t="s">
        <v>138</v>
      </c>
      <c r="F16">
        <v>1962</v>
      </c>
      <c r="G16">
        <v>29</v>
      </c>
      <c r="H16">
        <v>50</v>
      </c>
      <c r="I16" t="s">
        <v>9</v>
      </c>
    </row>
    <row r="17" spans="1:11" x14ac:dyDescent="0.3">
      <c r="A17" t="s">
        <v>7</v>
      </c>
      <c r="B17" t="s">
        <v>20</v>
      </c>
      <c r="C17">
        <v>1960</v>
      </c>
      <c r="D17" s="22">
        <v>112.2</v>
      </c>
      <c r="E17" t="s">
        <v>138</v>
      </c>
      <c r="F17">
        <v>1962</v>
      </c>
      <c r="G17">
        <v>29</v>
      </c>
      <c r="H17">
        <v>50</v>
      </c>
      <c r="I17" t="s">
        <v>9</v>
      </c>
    </row>
    <row r="18" spans="1:11" x14ac:dyDescent="0.3">
      <c r="A18" t="s">
        <v>7</v>
      </c>
      <c r="B18" t="s">
        <v>21</v>
      </c>
      <c r="C18">
        <v>1960</v>
      </c>
      <c r="D18" s="1" t="s">
        <v>9</v>
      </c>
      <c r="E18" t="s">
        <v>138</v>
      </c>
      <c r="F18">
        <v>1962</v>
      </c>
      <c r="G18">
        <v>29</v>
      </c>
      <c r="H18">
        <v>50</v>
      </c>
      <c r="I18" t="s">
        <v>9</v>
      </c>
    </row>
    <row r="19" spans="1:11" x14ac:dyDescent="0.3">
      <c r="A19" t="s">
        <v>22</v>
      </c>
      <c r="B19" t="s">
        <v>8</v>
      </c>
      <c r="C19">
        <v>1960</v>
      </c>
      <c r="D19" s="20">
        <v>54304</v>
      </c>
      <c r="E19" t="s">
        <v>138</v>
      </c>
      <c r="F19">
        <v>1962</v>
      </c>
      <c r="G19">
        <v>91</v>
      </c>
      <c r="H19">
        <v>174</v>
      </c>
      <c r="I19" t="s">
        <v>9</v>
      </c>
    </row>
    <row r="20" spans="1:11" x14ac:dyDescent="0.3">
      <c r="A20" t="s">
        <v>22</v>
      </c>
      <c r="B20" t="s">
        <v>10</v>
      </c>
      <c r="C20">
        <v>1960</v>
      </c>
      <c r="D20" s="20">
        <v>7944000</v>
      </c>
      <c r="E20" t="s">
        <v>138</v>
      </c>
      <c r="F20">
        <v>1962</v>
      </c>
      <c r="G20">
        <v>91</v>
      </c>
      <c r="H20">
        <v>174</v>
      </c>
      <c r="I20" t="s">
        <v>149</v>
      </c>
      <c r="J20" s="6" t="s">
        <v>244</v>
      </c>
    </row>
    <row r="21" spans="1:11" x14ac:dyDescent="0.3">
      <c r="A21" t="s">
        <v>22</v>
      </c>
      <c r="B21" t="s">
        <v>11</v>
      </c>
      <c r="C21">
        <v>1960</v>
      </c>
      <c r="D21" s="20">
        <v>8388000</v>
      </c>
      <c r="E21" t="s">
        <v>138</v>
      </c>
      <c r="F21">
        <v>1962</v>
      </c>
      <c r="G21">
        <v>91</v>
      </c>
      <c r="H21">
        <v>174</v>
      </c>
      <c r="I21" t="s">
        <v>149</v>
      </c>
    </row>
    <row r="22" spans="1:11" x14ac:dyDescent="0.3">
      <c r="A22" t="s">
        <v>22</v>
      </c>
      <c r="B22" t="s">
        <v>17</v>
      </c>
      <c r="C22">
        <v>1960</v>
      </c>
      <c r="D22" s="20">
        <v>15627000</v>
      </c>
      <c r="E22" t="s">
        <v>138</v>
      </c>
      <c r="F22">
        <v>1962</v>
      </c>
      <c r="G22">
        <v>91</v>
      </c>
      <c r="H22">
        <v>174</v>
      </c>
      <c r="I22" t="s">
        <v>149</v>
      </c>
    </row>
    <row r="23" spans="1:11" x14ac:dyDescent="0.3">
      <c r="A23" t="s">
        <v>22</v>
      </c>
      <c r="B23" t="s">
        <v>18</v>
      </c>
      <c r="C23">
        <v>1960</v>
      </c>
      <c r="D23" s="20">
        <v>3756000</v>
      </c>
      <c r="E23" t="s">
        <v>138</v>
      </c>
      <c r="F23">
        <v>1962</v>
      </c>
      <c r="G23">
        <v>91</v>
      </c>
      <c r="H23">
        <v>174</v>
      </c>
      <c r="I23" t="s">
        <v>149</v>
      </c>
    </row>
    <row r="24" spans="1:11" x14ac:dyDescent="0.3">
      <c r="A24" t="s">
        <v>22</v>
      </c>
      <c r="B24" t="s">
        <v>14</v>
      </c>
      <c r="C24">
        <v>1960</v>
      </c>
      <c r="D24" s="1" t="s">
        <v>9</v>
      </c>
      <c r="E24" t="s">
        <v>138</v>
      </c>
      <c r="F24">
        <v>1962</v>
      </c>
      <c r="G24">
        <v>91</v>
      </c>
      <c r="H24">
        <v>174</v>
      </c>
      <c r="I24" t="s">
        <v>9</v>
      </c>
    </row>
    <row r="25" spans="1:11" x14ac:dyDescent="0.3">
      <c r="A25" t="s">
        <v>22</v>
      </c>
      <c r="B25" t="s">
        <v>13</v>
      </c>
      <c r="C25">
        <v>1960</v>
      </c>
      <c r="D25" s="20">
        <v>839550</v>
      </c>
      <c r="E25" t="s">
        <v>138</v>
      </c>
      <c r="F25">
        <v>1962</v>
      </c>
      <c r="G25">
        <v>91</v>
      </c>
      <c r="H25">
        <v>174</v>
      </c>
      <c r="I25" t="s">
        <v>149</v>
      </c>
    </row>
    <row r="26" spans="1:11" x14ac:dyDescent="0.3">
      <c r="A26" t="s">
        <v>22</v>
      </c>
      <c r="B26" t="s">
        <v>16</v>
      </c>
      <c r="C26">
        <v>1960</v>
      </c>
      <c r="D26" s="1" t="s">
        <v>9</v>
      </c>
      <c r="E26" t="s">
        <v>138</v>
      </c>
      <c r="F26">
        <v>1962</v>
      </c>
      <c r="G26">
        <v>91</v>
      </c>
      <c r="H26">
        <v>174</v>
      </c>
      <c r="I26" t="s">
        <v>9</v>
      </c>
    </row>
    <row r="27" spans="1:11" x14ac:dyDescent="0.3">
      <c r="A27" t="s">
        <v>22</v>
      </c>
      <c r="B27" t="s">
        <v>15</v>
      </c>
      <c r="C27">
        <v>1960</v>
      </c>
      <c r="D27" s="20">
        <v>1035783</v>
      </c>
      <c r="E27" t="s">
        <v>138</v>
      </c>
      <c r="F27">
        <v>1962</v>
      </c>
      <c r="G27">
        <v>91</v>
      </c>
      <c r="H27">
        <v>174</v>
      </c>
      <c r="I27" t="s">
        <v>149</v>
      </c>
    </row>
    <row r="28" spans="1:11" x14ac:dyDescent="0.3">
      <c r="A28" t="s">
        <v>22</v>
      </c>
      <c r="B28" t="s">
        <v>146</v>
      </c>
      <c r="C28">
        <v>1960</v>
      </c>
      <c r="D28" s="20">
        <v>570270</v>
      </c>
      <c r="E28" t="s">
        <v>138</v>
      </c>
      <c r="F28">
        <v>1962</v>
      </c>
      <c r="G28">
        <v>91</v>
      </c>
      <c r="H28">
        <v>174</v>
      </c>
      <c r="I28" t="s">
        <v>149</v>
      </c>
    </row>
    <row r="29" spans="1:11" x14ac:dyDescent="0.3">
      <c r="A29" t="s">
        <v>22</v>
      </c>
      <c r="B29" t="s">
        <v>144</v>
      </c>
      <c r="C29">
        <v>1960</v>
      </c>
      <c r="D29" s="1" t="s">
        <v>9</v>
      </c>
      <c r="E29" t="s">
        <v>138</v>
      </c>
      <c r="F29">
        <v>1962</v>
      </c>
      <c r="G29">
        <v>91</v>
      </c>
      <c r="H29">
        <v>174</v>
      </c>
      <c r="I29" t="s">
        <v>9</v>
      </c>
    </row>
    <row r="30" spans="1:11" x14ac:dyDescent="0.3">
      <c r="A30" t="s">
        <v>22</v>
      </c>
      <c r="B30" t="s">
        <v>139</v>
      </c>
      <c r="C30">
        <v>1960</v>
      </c>
      <c r="D30" s="20">
        <v>2164000</v>
      </c>
      <c r="E30" t="s">
        <v>138</v>
      </c>
      <c r="F30">
        <v>1962</v>
      </c>
      <c r="G30">
        <v>91</v>
      </c>
      <c r="H30">
        <v>174</v>
      </c>
      <c r="I30" t="s">
        <v>148</v>
      </c>
      <c r="K30" t="s">
        <v>156</v>
      </c>
    </row>
    <row r="31" spans="1:11" x14ac:dyDescent="0.3">
      <c r="A31" t="s">
        <v>22</v>
      </c>
      <c r="B31" t="s">
        <v>12</v>
      </c>
      <c r="C31">
        <v>1960</v>
      </c>
      <c r="D31" s="1">
        <v>2.5000000000000001E-2</v>
      </c>
      <c r="E31" t="s">
        <v>138</v>
      </c>
      <c r="F31">
        <v>1962</v>
      </c>
      <c r="G31">
        <v>91</v>
      </c>
      <c r="H31">
        <v>174</v>
      </c>
      <c r="I31" t="s">
        <v>148</v>
      </c>
      <c r="J31" t="s">
        <v>281</v>
      </c>
    </row>
    <row r="32" spans="1:11" x14ac:dyDescent="0.3">
      <c r="A32" t="s">
        <v>22</v>
      </c>
      <c r="B32" t="s">
        <v>145</v>
      </c>
      <c r="C32">
        <v>1960</v>
      </c>
      <c r="D32" s="1" t="s">
        <v>9</v>
      </c>
      <c r="E32" t="s">
        <v>138</v>
      </c>
      <c r="F32">
        <v>1962</v>
      </c>
      <c r="G32">
        <v>91</v>
      </c>
      <c r="H32">
        <v>174</v>
      </c>
      <c r="I32" t="s">
        <v>9</v>
      </c>
    </row>
    <row r="33" spans="1:11" x14ac:dyDescent="0.3">
      <c r="A33" t="s">
        <v>22</v>
      </c>
      <c r="B33" t="s">
        <v>19</v>
      </c>
      <c r="C33">
        <v>1960</v>
      </c>
      <c r="D33" s="1" t="s">
        <v>9</v>
      </c>
      <c r="E33" t="s">
        <v>138</v>
      </c>
      <c r="F33">
        <v>1962</v>
      </c>
      <c r="G33">
        <v>91</v>
      </c>
      <c r="H33">
        <v>174</v>
      </c>
      <c r="I33" t="s">
        <v>9</v>
      </c>
    </row>
    <row r="34" spans="1:11" x14ac:dyDescent="0.3">
      <c r="A34" t="s">
        <v>22</v>
      </c>
      <c r="B34" t="s">
        <v>20</v>
      </c>
      <c r="C34">
        <v>1960</v>
      </c>
      <c r="D34" s="22">
        <v>158</v>
      </c>
      <c r="E34" t="s">
        <v>138</v>
      </c>
      <c r="F34">
        <v>1962</v>
      </c>
      <c r="G34">
        <v>91</v>
      </c>
      <c r="H34">
        <v>174</v>
      </c>
      <c r="I34" t="s">
        <v>9</v>
      </c>
    </row>
    <row r="35" spans="1:11" x14ac:dyDescent="0.3">
      <c r="A35" t="s">
        <v>22</v>
      </c>
      <c r="B35" t="s">
        <v>21</v>
      </c>
      <c r="C35">
        <v>1960</v>
      </c>
      <c r="D35" s="1" t="s">
        <v>9</v>
      </c>
      <c r="E35" t="s">
        <v>138</v>
      </c>
      <c r="F35">
        <v>1962</v>
      </c>
      <c r="G35">
        <v>91</v>
      </c>
      <c r="H35">
        <v>174</v>
      </c>
      <c r="I35" t="s">
        <v>9</v>
      </c>
    </row>
    <row r="36" spans="1:11" x14ac:dyDescent="0.3">
      <c r="A36" t="s">
        <v>24</v>
      </c>
      <c r="B36" t="s">
        <v>8</v>
      </c>
      <c r="C36">
        <v>1960</v>
      </c>
      <c r="D36" s="20">
        <v>106677</v>
      </c>
      <c r="E36" t="s">
        <v>138</v>
      </c>
      <c r="F36">
        <v>1962</v>
      </c>
      <c r="G36">
        <v>34</v>
      </c>
      <c r="H36">
        <v>60</v>
      </c>
      <c r="I36" t="s">
        <v>9</v>
      </c>
    </row>
    <row r="37" spans="1:11" x14ac:dyDescent="0.3">
      <c r="A37" t="s">
        <v>24</v>
      </c>
      <c r="B37" t="s">
        <v>10</v>
      </c>
      <c r="C37">
        <v>1960</v>
      </c>
      <c r="D37" s="20">
        <v>7988620</v>
      </c>
      <c r="E37" t="s">
        <v>138</v>
      </c>
      <c r="F37">
        <v>1962</v>
      </c>
      <c r="G37">
        <v>34</v>
      </c>
      <c r="H37">
        <v>60</v>
      </c>
      <c r="I37" t="s">
        <v>148</v>
      </c>
    </row>
    <row r="38" spans="1:11" x14ac:dyDescent="0.3">
      <c r="A38" t="s">
        <v>24</v>
      </c>
      <c r="B38" t="s">
        <v>11</v>
      </c>
      <c r="C38">
        <v>1960</v>
      </c>
      <c r="D38" s="20">
        <v>8337188</v>
      </c>
      <c r="E38" t="s">
        <v>138</v>
      </c>
      <c r="F38">
        <v>1962</v>
      </c>
      <c r="G38">
        <v>34</v>
      </c>
      <c r="H38">
        <v>60</v>
      </c>
      <c r="I38" t="s">
        <v>148</v>
      </c>
    </row>
    <row r="39" spans="1:11" x14ac:dyDescent="0.3">
      <c r="A39" t="s">
        <v>24</v>
      </c>
      <c r="B39" t="s">
        <v>17</v>
      </c>
      <c r="C39">
        <v>1960</v>
      </c>
      <c r="D39" s="20">
        <v>23411894</v>
      </c>
      <c r="E39" t="s">
        <v>138</v>
      </c>
      <c r="F39">
        <v>1962</v>
      </c>
      <c r="G39">
        <v>34</v>
      </c>
      <c r="H39">
        <v>60</v>
      </c>
      <c r="I39" t="s">
        <v>148</v>
      </c>
    </row>
    <row r="40" spans="1:11" x14ac:dyDescent="0.3">
      <c r="A40" t="s">
        <v>24</v>
      </c>
      <c r="B40" t="s">
        <v>18</v>
      </c>
      <c r="C40">
        <v>1960</v>
      </c>
      <c r="D40" s="20">
        <v>1294501</v>
      </c>
      <c r="E40" t="s">
        <v>138</v>
      </c>
      <c r="F40">
        <v>1962</v>
      </c>
      <c r="G40">
        <v>34</v>
      </c>
      <c r="H40">
        <v>60</v>
      </c>
      <c r="I40" t="s">
        <v>148</v>
      </c>
    </row>
    <row r="41" spans="1:11" x14ac:dyDescent="0.3">
      <c r="A41" t="s">
        <v>24</v>
      </c>
      <c r="B41" t="s">
        <v>14</v>
      </c>
      <c r="C41">
        <v>1960</v>
      </c>
      <c r="D41" s="1" t="s">
        <v>9</v>
      </c>
      <c r="E41" t="s">
        <v>138</v>
      </c>
      <c r="F41">
        <v>1962</v>
      </c>
      <c r="G41">
        <v>34</v>
      </c>
      <c r="H41">
        <v>60</v>
      </c>
      <c r="I41" t="s">
        <v>9</v>
      </c>
    </row>
    <row r="42" spans="1:11" x14ac:dyDescent="0.3">
      <c r="A42" t="s">
        <v>24</v>
      </c>
      <c r="B42" t="s">
        <v>13</v>
      </c>
      <c r="C42">
        <v>1960</v>
      </c>
      <c r="D42" s="20">
        <v>2424647</v>
      </c>
      <c r="E42" t="s">
        <v>138</v>
      </c>
      <c r="F42">
        <v>1962</v>
      </c>
      <c r="G42">
        <v>34</v>
      </c>
      <c r="H42">
        <v>60</v>
      </c>
      <c r="I42" t="s">
        <v>148</v>
      </c>
    </row>
    <row r="43" spans="1:11" x14ac:dyDescent="0.3">
      <c r="A43" t="s">
        <v>24</v>
      </c>
      <c r="B43" t="s">
        <v>16</v>
      </c>
      <c r="C43">
        <v>1960</v>
      </c>
      <c r="D43" s="1" t="s">
        <v>9</v>
      </c>
      <c r="E43" t="s">
        <v>138</v>
      </c>
      <c r="F43">
        <v>1962</v>
      </c>
      <c r="G43">
        <v>34</v>
      </c>
      <c r="H43">
        <v>60</v>
      </c>
      <c r="I43" t="s">
        <v>9</v>
      </c>
    </row>
    <row r="44" spans="1:11" x14ac:dyDescent="0.3">
      <c r="A44" t="s">
        <v>24</v>
      </c>
      <c r="B44" t="s">
        <v>15</v>
      </c>
      <c r="C44">
        <v>1960</v>
      </c>
      <c r="D44" s="20">
        <v>717712</v>
      </c>
      <c r="E44" t="s">
        <v>138</v>
      </c>
      <c r="F44">
        <v>1962</v>
      </c>
      <c r="G44">
        <v>34</v>
      </c>
      <c r="H44">
        <v>60</v>
      </c>
      <c r="I44" t="s">
        <v>148</v>
      </c>
    </row>
    <row r="45" spans="1:11" x14ac:dyDescent="0.3">
      <c r="A45" t="s">
        <v>24</v>
      </c>
      <c r="B45" t="s">
        <v>146</v>
      </c>
      <c r="C45">
        <v>1960</v>
      </c>
      <c r="D45" s="20">
        <v>683107</v>
      </c>
      <c r="E45" t="s">
        <v>138</v>
      </c>
      <c r="F45">
        <v>1962</v>
      </c>
      <c r="G45">
        <v>34</v>
      </c>
      <c r="H45">
        <v>60</v>
      </c>
      <c r="I45" t="s">
        <v>148</v>
      </c>
    </row>
    <row r="46" spans="1:11" x14ac:dyDescent="0.3">
      <c r="A46" t="s">
        <v>24</v>
      </c>
      <c r="B46" t="s">
        <v>144</v>
      </c>
      <c r="C46">
        <v>1960</v>
      </c>
      <c r="D46" s="20">
        <v>455419</v>
      </c>
      <c r="E46" t="s">
        <v>138</v>
      </c>
      <c r="F46">
        <v>1962</v>
      </c>
      <c r="G46">
        <v>34</v>
      </c>
      <c r="H46">
        <v>60</v>
      </c>
      <c r="I46" t="s">
        <v>148</v>
      </c>
    </row>
    <row r="47" spans="1:11" x14ac:dyDescent="0.3">
      <c r="A47" t="s">
        <v>24</v>
      </c>
      <c r="B47" t="s">
        <v>139</v>
      </c>
      <c r="C47">
        <v>1960</v>
      </c>
      <c r="D47" s="1" t="s">
        <v>9</v>
      </c>
      <c r="E47" t="s">
        <v>138</v>
      </c>
      <c r="F47">
        <v>1962</v>
      </c>
      <c r="G47">
        <v>34</v>
      </c>
      <c r="H47">
        <v>60</v>
      </c>
      <c r="I47" t="s">
        <v>9</v>
      </c>
      <c r="K47" t="s">
        <v>9</v>
      </c>
    </row>
    <row r="48" spans="1:11" x14ac:dyDescent="0.3">
      <c r="A48" t="s">
        <v>24</v>
      </c>
      <c r="B48" t="s">
        <v>12</v>
      </c>
      <c r="C48">
        <v>1960</v>
      </c>
      <c r="D48" s="1">
        <v>0</v>
      </c>
      <c r="E48" t="s">
        <v>138</v>
      </c>
      <c r="F48">
        <v>1962</v>
      </c>
      <c r="G48">
        <v>34</v>
      </c>
      <c r="H48">
        <v>60</v>
      </c>
      <c r="I48" t="s">
        <v>148</v>
      </c>
      <c r="K48" t="s">
        <v>262</v>
      </c>
    </row>
    <row r="49" spans="1:11" x14ac:dyDescent="0.3">
      <c r="A49" t="s">
        <v>24</v>
      </c>
      <c r="B49" t="s">
        <v>145</v>
      </c>
      <c r="C49">
        <v>1960</v>
      </c>
      <c r="D49" s="1" t="s">
        <v>9</v>
      </c>
      <c r="E49" t="s">
        <v>138</v>
      </c>
      <c r="F49">
        <v>1962</v>
      </c>
      <c r="G49">
        <v>34</v>
      </c>
      <c r="H49">
        <v>60</v>
      </c>
      <c r="I49" t="s">
        <v>9</v>
      </c>
    </row>
    <row r="50" spans="1:11" x14ac:dyDescent="0.3">
      <c r="A50" t="s">
        <v>24</v>
      </c>
      <c r="B50" t="s">
        <v>19</v>
      </c>
      <c r="C50">
        <v>1960</v>
      </c>
      <c r="D50" s="1" t="s">
        <v>9</v>
      </c>
      <c r="E50" t="s">
        <v>138</v>
      </c>
      <c r="F50">
        <v>1962</v>
      </c>
      <c r="G50">
        <v>34</v>
      </c>
      <c r="H50">
        <v>60</v>
      </c>
      <c r="I50" t="s">
        <v>9</v>
      </c>
    </row>
    <row r="51" spans="1:11" x14ac:dyDescent="0.3">
      <c r="A51" t="s">
        <v>24</v>
      </c>
      <c r="B51" t="s">
        <v>20</v>
      </c>
      <c r="C51">
        <v>1960</v>
      </c>
      <c r="D51" s="23">
        <v>189.5</v>
      </c>
      <c r="E51" t="s">
        <v>138</v>
      </c>
      <c r="F51">
        <v>1962</v>
      </c>
      <c r="G51">
        <v>34</v>
      </c>
      <c r="H51">
        <v>60</v>
      </c>
      <c r="I51" t="s">
        <v>9</v>
      </c>
    </row>
    <row r="52" spans="1:11" x14ac:dyDescent="0.3">
      <c r="A52" t="s">
        <v>24</v>
      </c>
      <c r="B52" t="s">
        <v>21</v>
      </c>
      <c r="C52">
        <v>1960</v>
      </c>
      <c r="D52" s="1" t="s">
        <v>9</v>
      </c>
      <c r="E52" t="s">
        <v>138</v>
      </c>
      <c r="F52">
        <v>1962</v>
      </c>
      <c r="G52">
        <v>34</v>
      </c>
      <c r="H52">
        <v>60</v>
      </c>
      <c r="I52" t="s">
        <v>9</v>
      </c>
    </row>
    <row r="53" spans="1:11" x14ac:dyDescent="0.3">
      <c r="A53" t="s">
        <v>25</v>
      </c>
      <c r="B53" t="s">
        <v>8</v>
      </c>
      <c r="C53">
        <v>1960</v>
      </c>
      <c r="D53" s="20">
        <v>232100</v>
      </c>
      <c r="E53" t="s">
        <v>138</v>
      </c>
      <c r="F53">
        <v>1962</v>
      </c>
      <c r="G53">
        <v>92</v>
      </c>
      <c r="H53">
        <v>176</v>
      </c>
      <c r="I53" t="s">
        <v>9</v>
      </c>
    </row>
    <row r="54" spans="1:11" x14ac:dyDescent="0.3">
      <c r="A54" t="s">
        <v>25</v>
      </c>
      <c r="B54" t="s">
        <v>10</v>
      </c>
      <c r="C54">
        <v>1960</v>
      </c>
      <c r="D54" s="20">
        <v>26035381</v>
      </c>
      <c r="E54" t="s">
        <v>138</v>
      </c>
      <c r="F54">
        <v>1962</v>
      </c>
      <c r="G54">
        <v>92</v>
      </c>
      <c r="H54">
        <v>176</v>
      </c>
      <c r="I54" t="s">
        <v>149</v>
      </c>
      <c r="J54" t="s">
        <v>164</v>
      </c>
    </row>
    <row r="55" spans="1:11" x14ac:dyDescent="0.3">
      <c r="A55" t="s">
        <v>25</v>
      </c>
      <c r="B55" t="s">
        <v>11</v>
      </c>
      <c r="C55">
        <v>1960</v>
      </c>
      <c r="D55" s="20">
        <v>22683604</v>
      </c>
      <c r="E55" t="s">
        <v>138</v>
      </c>
      <c r="F55">
        <v>1962</v>
      </c>
      <c r="G55">
        <v>92</v>
      </c>
      <c r="H55">
        <v>176</v>
      </c>
      <c r="I55" t="s">
        <v>149</v>
      </c>
    </row>
    <row r="56" spans="1:11" x14ac:dyDescent="0.3">
      <c r="A56" t="s">
        <v>25</v>
      </c>
      <c r="B56" t="s">
        <v>17</v>
      </c>
      <c r="C56">
        <v>1960</v>
      </c>
      <c r="D56" s="20">
        <v>83299369</v>
      </c>
      <c r="E56" t="s">
        <v>138</v>
      </c>
      <c r="F56">
        <v>1962</v>
      </c>
      <c r="G56">
        <v>92</v>
      </c>
      <c r="H56">
        <v>176</v>
      </c>
      <c r="I56" t="s">
        <v>149</v>
      </c>
    </row>
    <row r="57" spans="1:11" x14ac:dyDescent="0.3">
      <c r="A57" t="s">
        <v>25</v>
      </c>
      <c r="B57" t="s">
        <v>18</v>
      </c>
      <c r="C57">
        <v>1960</v>
      </c>
      <c r="D57" s="20">
        <v>35016152</v>
      </c>
      <c r="E57" t="s">
        <v>138</v>
      </c>
      <c r="F57">
        <v>1962</v>
      </c>
      <c r="G57">
        <v>92</v>
      </c>
      <c r="H57">
        <v>176</v>
      </c>
      <c r="I57" t="s">
        <v>149</v>
      </c>
    </row>
    <row r="58" spans="1:11" x14ac:dyDescent="0.3">
      <c r="A58" t="s">
        <v>25</v>
      </c>
      <c r="B58" t="s">
        <v>14</v>
      </c>
      <c r="C58">
        <v>1960</v>
      </c>
      <c r="D58" s="20">
        <v>27243828</v>
      </c>
      <c r="E58" t="s">
        <v>138</v>
      </c>
      <c r="F58">
        <v>1962</v>
      </c>
      <c r="G58">
        <v>92</v>
      </c>
      <c r="H58">
        <v>176</v>
      </c>
      <c r="I58" t="s">
        <v>149</v>
      </c>
    </row>
    <row r="59" spans="1:11" x14ac:dyDescent="0.3">
      <c r="A59" t="s">
        <v>25</v>
      </c>
      <c r="B59" t="s">
        <v>13</v>
      </c>
      <c r="C59">
        <v>1960</v>
      </c>
      <c r="D59" s="20">
        <v>3248758</v>
      </c>
      <c r="E59" t="s">
        <v>138</v>
      </c>
      <c r="F59">
        <v>1962</v>
      </c>
      <c r="G59">
        <v>92</v>
      </c>
      <c r="H59">
        <v>176</v>
      </c>
      <c r="I59" t="s">
        <v>149</v>
      </c>
    </row>
    <row r="60" spans="1:11" x14ac:dyDescent="0.3">
      <c r="A60" t="s">
        <v>25</v>
      </c>
      <c r="B60" t="s">
        <v>16</v>
      </c>
      <c r="C60">
        <v>1960</v>
      </c>
      <c r="D60" s="1" t="s">
        <v>9</v>
      </c>
      <c r="E60" t="s">
        <v>138</v>
      </c>
      <c r="F60">
        <v>1962</v>
      </c>
      <c r="G60">
        <v>92</v>
      </c>
      <c r="H60">
        <v>176</v>
      </c>
      <c r="I60" t="s">
        <v>9</v>
      </c>
    </row>
    <row r="61" spans="1:11" x14ac:dyDescent="0.3">
      <c r="A61" t="s">
        <v>25</v>
      </c>
      <c r="B61" t="s">
        <v>15</v>
      </c>
      <c r="C61">
        <v>1960</v>
      </c>
      <c r="D61" s="20">
        <v>2781877</v>
      </c>
      <c r="E61" t="s">
        <v>138</v>
      </c>
      <c r="F61">
        <v>1962</v>
      </c>
      <c r="G61">
        <v>92</v>
      </c>
      <c r="H61">
        <v>176</v>
      </c>
      <c r="I61" t="s">
        <v>149</v>
      </c>
    </row>
    <row r="62" spans="1:11" x14ac:dyDescent="0.3">
      <c r="A62" t="s">
        <v>25</v>
      </c>
      <c r="B62" t="s">
        <v>146</v>
      </c>
      <c r="C62">
        <v>1960</v>
      </c>
      <c r="D62" s="20">
        <v>2774962</v>
      </c>
      <c r="E62" t="s">
        <v>138</v>
      </c>
      <c r="F62">
        <v>1962</v>
      </c>
      <c r="G62">
        <v>92</v>
      </c>
      <c r="H62">
        <v>176</v>
      </c>
      <c r="I62" t="s">
        <v>149</v>
      </c>
    </row>
    <row r="63" spans="1:11" x14ac:dyDescent="0.3">
      <c r="A63" t="s">
        <v>25</v>
      </c>
      <c r="B63" t="s">
        <v>144</v>
      </c>
      <c r="C63">
        <v>1960</v>
      </c>
      <c r="D63" s="20">
        <v>1584115</v>
      </c>
      <c r="E63" t="s">
        <v>138</v>
      </c>
      <c r="F63">
        <v>1962</v>
      </c>
      <c r="G63">
        <v>92</v>
      </c>
      <c r="H63">
        <v>176</v>
      </c>
      <c r="I63" t="s">
        <v>149</v>
      </c>
    </row>
    <row r="64" spans="1:11" x14ac:dyDescent="0.3">
      <c r="A64" t="s">
        <v>25</v>
      </c>
      <c r="B64" t="s">
        <v>139</v>
      </c>
      <c r="C64">
        <v>1960</v>
      </c>
      <c r="D64" s="1">
        <v>53500000</v>
      </c>
      <c r="E64" t="s">
        <v>138</v>
      </c>
      <c r="F64">
        <v>1962</v>
      </c>
      <c r="G64">
        <v>92</v>
      </c>
      <c r="H64">
        <v>176</v>
      </c>
      <c r="I64" t="s">
        <v>149</v>
      </c>
      <c r="K64" t="s">
        <v>197</v>
      </c>
    </row>
    <row r="65" spans="1:10" x14ac:dyDescent="0.3">
      <c r="A65" t="s">
        <v>25</v>
      </c>
      <c r="B65" t="s">
        <v>12</v>
      </c>
      <c r="C65">
        <v>1960</v>
      </c>
      <c r="D65" s="1">
        <v>0.03</v>
      </c>
      <c r="E65" t="s">
        <v>138</v>
      </c>
      <c r="F65">
        <v>1962</v>
      </c>
      <c r="G65">
        <v>92</v>
      </c>
      <c r="H65">
        <v>176</v>
      </c>
      <c r="I65" t="s">
        <v>149</v>
      </c>
      <c r="J65" t="s">
        <v>151</v>
      </c>
    </row>
    <row r="66" spans="1:10" x14ac:dyDescent="0.3">
      <c r="A66" t="s">
        <v>25</v>
      </c>
      <c r="B66" t="s">
        <v>145</v>
      </c>
      <c r="C66">
        <v>1960</v>
      </c>
      <c r="D66" s="1">
        <v>5</v>
      </c>
      <c r="E66" t="s">
        <v>138</v>
      </c>
      <c r="F66">
        <v>1962</v>
      </c>
      <c r="G66">
        <v>92</v>
      </c>
      <c r="H66">
        <v>176</v>
      </c>
      <c r="I66" t="s">
        <v>9</v>
      </c>
    </row>
    <row r="67" spans="1:10" x14ac:dyDescent="0.3">
      <c r="A67" t="s">
        <v>25</v>
      </c>
      <c r="B67" t="s">
        <v>19</v>
      </c>
      <c r="C67">
        <v>1960</v>
      </c>
      <c r="D67" s="1" t="s">
        <v>9</v>
      </c>
      <c r="E67" t="s">
        <v>138</v>
      </c>
      <c r="F67">
        <v>1962</v>
      </c>
      <c r="G67">
        <v>92</v>
      </c>
      <c r="H67">
        <v>176</v>
      </c>
      <c r="I67" t="s">
        <v>9</v>
      </c>
    </row>
    <row r="68" spans="1:10" x14ac:dyDescent="0.3">
      <c r="A68" t="s">
        <v>25</v>
      </c>
      <c r="B68" t="s">
        <v>20</v>
      </c>
      <c r="C68">
        <v>1960</v>
      </c>
      <c r="D68" s="1">
        <v>688</v>
      </c>
      <c r="E68" t="s">
        <v>138</v>
      </c>
      <c r="F68">
        <v>1962</v>
      </c>
      <c r="G68">
        <v>92</v>
      </c>
      <c r="H68">
        <v>176</v>
      </c>
      <c r="I68" t="s">
        <v>9</v>
      </c>
    </row>
    <row r="69" spans="1:10" x14ac:dyDescent="0.3">
      <c r="A69" t="s">
        <v>25</v>
      </c>
      <c r="B69" t="s">
        <v>21</v>
      </c>
      <c r="C69">
        <v>1960</v>
      </c>
      <c r="D69" s="1" t="s">
        <v>9</v>
      </c>
      <c r="E69" t="s">
        <v>138</v>
      </c>
      <c r="F69">
        <v>1962</v>
      </c>
      <c r="G69">
        <v>92</v>
      </c>
      <c r="H69">
        <v>176</v>
      </c>
      <c r="I69" t="s">
        <v>9</v>
      </c>
    </row>
    <row r="70" spans="1:10" x14ac:dyDescent="0.3">
      <c r="A70" t="s">
        <v>29</v>
      </c>
      <c r="B70" t="s">
        <v>8</v>
      </c>
      <c r="C70">
        <v>1960</v>
      </c>
      <c r="D70" s="20">
        <v>44617</v>
      </c>
      <c r="E70" t="s">
        <v>138</v>
      </c>
      <c r="F70">
        <v>1962</v>
      </c>
      <c r="G70">
        <v>35</v>
      </c>
      <c r="H70">
        <v>63</v>
      </c>
      <c r="I70" t="s">
        <v>9</v>
      </c>
    </row>
    <row r="71" spans="1:10" x14ac:dyDescent="0.3">
      <c r="A71" t="s">
        <v>29</v>
      </c>
      <c r="B71" t="s">
        <v>10</v>
      </c>
      <c r="C71">
        <v>1960</v>
      </c>
      <c r="D71" s="20">
        <v>4697132</v>
      </c>
      <c r="E71" t="s">
        <v>138</v>
      </c>
      <c r="F71">
        <v>1962</v>
      </c>
      <c r="G71">
        <v>35</v>
      </c>
      <c r="H71">
        <v>63</v>
      </c>
      <c r="I71" t="s">
        <v>148</v>
      </c>
    </row>
    <row r="72" spans="1:10" x14ac:dyDescent="0.3">
      <c r="A72" t="s">
        <v>29</v>
      </c>
      <c r="B72" t="s">
        <v>11</v>
      </c>
      <c r="C72">
        <v>1960</v>
      </c>
      <c r="D72" s="20">
        <v>4828245</v>
      </c>
      <c r="E72" t="s">
        <v>138</v>
      </c>
      <c r="F72">
        <v>1962</v>
      </c>
      <c r="G72">
        <v>35</v>
      </c>
      <c r="H72">
        <v>63</v>
      </c>
      <c r="I72" t="s">
        <v>148</v>
      </c>
    </row>
    <row r="73" spans="1:10" x14ac:dyDescent="0.3">
      <c r="A73" t="s">
        <v>29</v>
      </c>
      <c r="B73" t="s">
        <v>17</v>
      </c>
      <c r="C73">
        <v>1960</v>
      </c>
      <c r="D73" s="20">
        <v>19642353</v>
      </c>
      <c r="E73" t="s">
        <v>138</v>
      </c>
      <c r="F73">
        <v>1962</v>
      </c>
      <c r="G73">
        <v>35</v>
      </c>
      <c r="H73">
        <v>63</v>
      </c>
      <c r="I73" t="s">
        <v>148</v>
      </c>
    </row>
    <row r="74" spans="1:10" x14ac:dyDescent="0.3">
      <c r="A74" t="s">
        <v>29</v>
      </c>
      <c r="B74" t="s">
        <v>18</v>
      </c>
      <c r="C74">
        <v>1960</v>
      </c>
      <c r="D74" s="20">
        <v>790110</v>
      </c>
      <c r="E74" t="s">
        <v>138</v>
      </c>
      <c r="F74">
        <v>1962</v>
      </c>
      <c r="G74">
        <v>35</v>
      </c>
      <c r="H74">
        <v>63</v>
      </c>
      <c r="I74" t="s">
        <v>148</v>
      </c>
    </row>
    <row r="75" spans="1:10" x14ac:dyDescent="0.3">
      <c r="A75" t="s">
        <v>29</v>
      </c>
      <c r="B75" t="s">
        <v>14</v>
      </c>
      <c r="C75">
        <v>1960</v>
      </c>
      <c r="D75" s="1" t="s">
        <v>9</v>
      </c>
      <c r="E75" t="s">
        <v>138</v>
      </c>
      <c r="F75">
        <v>1962</v>
      </c>
      <c r="G75">
        <v>35</v>
      </c>
      <c r="H75">
        <v>63</v>
      </c>
      <c r="I75" t="s">
        <v>9</v>
      </c>
    </row>
    <row r="76" spans="1:10" x14ac:dyDescent="0.3">
      <c r="A76" t="s">
        <v>29</v>
      </c>
      <c r="B76" t="s">
        <v>13</v>
      </c>
      <c r="C76">
        <v>1960</v>
      </c>
      <c r="D76" s="1" t="s">
        <v>9</v>
      </c>
      <c r="E76" t="s">
        <v>138</v>
      </c>
      <c r="F76">
        <v>1962</v>
      </c>
      <c r="G76">
        <v>35</v>
      </c>
      <c r="H76">
        <v>63</v>
      </c>
      <c r="I76" t="s">
        <v>9</v>
      </c>
    </row>
    <row r="77" spans="1:10" x14ac:dyDescent="0.3">
      <c r="A77" t="s">
        <v>29</v>
      </c>
      <c r="B77" t="s">
        <v>16</v>
      </c>
      <c r="C77">
        <v>1960</v>
      </c>
      <c r="D77" s="1" t="s">
        <v>9</v>
      </c>
      <c r="E77" t="s">
        <v>138</v>
      </c>
      <c r="F77">
        <v>1962</v>
      </c>
      <c r="G77">
        <v>35</v>
      </c>
      <c r="H77">
        <v>63</v>
      </c>
      <c r="I77" t="s">
        <v>9</v>
      </c>
    </row>
    <row r="78" spans="1:10" x14ac:dyDescent="0.3">
      <c r="A78" t="s">
        <v>29</v>
      </c>
      <c r="B78" t="s">
        <v>15</v>
      </c>
      <c r="C78">
        <v>1960</v>
      </c>
      <c r="D78" s="20">
        <v>281411</v>
      </c>
      <c r="E78" t="s">
        <v>138</v>
      </c>
      <c r="F78">
        <v>1962</v>
      </c>
      <c r="G78">
        <v>35</v>
      </c>
      <c r="H78">
        <v>63</v>
      </c>
      <c r="I78" t="s">
        <v>148</v>
      </c>
    </row>
    <row r="79" spans="1:10" x14ac:dyDescent="0.3">
      <c r="A79" t="s">
        <v>29</v>
      </c>
      <c r="B79" t="s">
        <v>146</v>
      </c>
      <c r="C79">
        <v>1960</v>
      </c>
      <c r="D79" s="20">
        <v>580392</v>
      </c>
      <c r="E79" t="s">
        <v>138</v>
      </c>
      <c r="F79">
        <v>1962</v>
      </c>
      <c r="G79">
        <v>35</v>
      </c>
      <c r="H79">
        <v>63</v>
      </c>
      <c r="I79" t="s">
        <v>148</v>
      </c>
    </row>
    <row r="80" spans="1:10" x14ac:dyDescent="0.3">
      <c r="A80" t="s">
        <v>29</v>
      </c>
      <c r="B80" t="s">
        <v>144</v>
      </c>
      <c r="C80">
        <v>1960</v>
      </c>
      <c r="D80" s="1" t="s">
        <v>9</v>
      </c>
      <c r="E80" t="s">
        <v>138</v>
      </c>
      <c r="F80">
        <v>1962</v>
      </c>
      <c r="G80">
        <v>35</v>
      </c>
      <c r="H80">
        <v>63</v>
      </c>
      <c r="I80" t="s">
        <v>148</v>
      </c>
    </row>
    <row r="81" spans="1:11" x14ac:dyDescent="0.3">
      <c r="A81" t="s">
        <v>29</v>
      </c>
      <c r="B81" t="s">
        <v>139</v>
      </c>
      <c r="C81">
        <v>1960</v>
      </c>
      <c r="D81" s="1" t="s">
        <v>9</v>
      </c>
      <c r="E81" t="s">
        <v>138</v>
      </c>
      <c r="F81">
        <v>1962</v>
      </c>
      <c r="G81">
        <v>35</v>
      </c>
      <c r="H81">
        <v>63</v>
      </c>
      <c r="I81" t="s">
        <v>9</v>
      </c>
      <c r="K81" t="s">
        <v>261</v>
      </c>
    </row>
    <row r="82" spans="1:11" x14ac:dyDescent="0.3">
      <c r="A82" t="s">
        <v>29</v>
      </c>
      <c r="B82" t="s">
        <v>12</v>
      </c>
      <c r="C82">
        <v>1960</v>
      </c>
      <c r="D82" s="1">
        <v>0</v>
      </c>
      <c r="E82" t="s">
        <v>138</v>
      </c>
      <c r="F82">
        <v>1962</v>
      </c>
      <c r="G82">
        <v>35</v>
      </c>
      <c r="H82">
        <v>63</v>
      </c>
      <c r="I82" t="s">
        <v>148</v>
      </c>
      <c r="K82" t="s">
        <v>262</v>
      </c>
    </row>
    <row r="83" spans="1:11" x14ac:dyDescent="0.3">
      <c r="A83" t="s">
        <v>29</v>
      </c>
      <c r="B83" t="s">
        <v>145</v>
      </c>
      <c r="C83">
        <v>1960</v>
      </c>
      <c r="D83" s="1" t="s">
        <v>9</v>
      </c>
      <c r="E83" t="s">
        <v>138</v>
      </c>
      <c r="F83">
        <v>1962</v>
      </c>
      <c r="G83">
        <v>35</v>
      </c>
      <c r="H83">
        <v>63</v>
      </c>
      <c r="I83" t="s">
        <v>9</v>
      </c>
    </row>
    <row r="84" spans="1:11" x14ac:dyDescent="0.3">
      <c r="A84" t="s">
        <v>29</v>
      </c>
      <c r="B84" t="s">
        <v>19</v>
      </c>
      <c r="C84">
        <v>1960</v>
      </c>
      <c r="D84" s="1" t="s">
        <v>9</v>
      </c>
      <c r="E84" t="s">
        <v>138</v>
      </c>
      <c r="F84">
        <v>1962</v>
      </c>
      <c r="G84">
        <v>35</v>
      </c>
      <c r="H84">
        <v>63</v>
      </c>
      <c r="I84" t="s">
        <v>9</v>
      </c>
    </row>
    <row r="85" spans="1:11" x14ac:dyDescent="0.3">
      <c r="A85" t="s">
        <v>29</v>
      </c>
      <c r="B85" t="s">
        <v>20</v>
      </c>
      <c r="C85">
        <v>1960</v>
      </c>
      <c r="D85" s="23">
        <v>131.63999999999999</v>
      </c>
      <c r="E85" t="s">
        <v>138</v>
      </c>
      <c r="F85">
        <v>1962</v>
      </c>
      <c r="G85">
        <v>35</v>
      </c>
      <c r="H85">
        <v>63</v>
      </c>
      <c r="I85" t="s">
        <v>9</v>
      </c>
    </row>
    <row r="86" spans="1:11" x14ac:dyDescent="0.3">
      <c r="A86" t="s">
        <v>29</v>
      </c>
      <c r="B86" t="s">
        <v>21</v>
      </c>
      <c r="C86">
        <v>1960</v>
      </c>
      <c r="D86" s="1" t="s">
        <v>9</v>
      </c>
      <c r="E86" t="s">
        <v>138</v>
      </c>
      <c r="F86">
        <v>1962</v>
      </c>
      <c r="G86">
        <v>35</v>
      </c>
      <c r="H86">
        <v>63</v>
      </c>
      <c r="I86" t="s">
        <v>9</v>
      </c>
    </row>
    <row r="87" spans="1:11" x14ac:dyDescent="0.3">
      <c r="A87" t="s">
        <v>35</v>
      </c>
      <c r="B87" t="s">
        <v>8</v>
      </c>
      <c r="C87">
        <v>1960</v>
      </c>
      <c r="D87" s="20">
        <v>558769</v>
      </c>
      <c r="E87" t="s">
        <v>138</v>
      </c>
      <c r="F87">
        <v>1962</v>
      </c>
      <c r="G87">
        <v>38</v>
      </c>
      <c r="H87">
        <v>68</v>
      </c>
      <c r="I87" t="s">
        <v>9</v>
      </c>
    </row>
    <row r="88" spans="1:11" x14ac:dyDescent="0.3">
      <c r="A88" t="s">
        <v>35</v>
      </c>
      <c r="B88" t="s">
        <v>10</v>
      </c>
      <c r="C88">
        <v>1960</v>
      </c>
      <c r="D88" s="20">
        <v>11686403</v>
      </c>
      <c r="E88" t="s">
        <v>138</v>
      </c>
      <c r="F88">
        <v>1962</v>
      </c>
      <c r="G88">
        <v>38</v>
      </c>
      <c r="H88">
        <v>68</v>
      </c>
      <c r="I88" t="s">
        <v>148</v>
      </c>
    </row>
    <row r="89" spans="1:11" x14ac:dyDescent="0.3">
      <c r="A89" t="s">
        <v>35</v>
      </c>
      <c r="B89" t="s">
        <v>11</v>
      </c>
      <c r="C89">
        <v>1960</v>
      </c>
      <c r="D89" s="20">
        <v>10477961</v>
      </c>
      <c r="E89" t="s">
        <v>138</v>
      </c>
      <c r="F89">
        <v>1962</v>
      </c>
      <c r="G89">
        <v>38</v>
      </c>
      <c r="H89">
        <v>68</v>
      </c>
      <c r="I89" t="s">
        <v>148</v>
      </c>
    </row>
    <row r="90" spans="1:11" x14ac:dyDescent="0.3">
      <c r="A90" t="s">
        <v>35</v>
      </c>
      <c r="B90" t="s">
        <v>17</v>
      </c>
      <c r="C90">
        <v>1960</v>
      </c>
      <c r="D90" s="20">
        <v>30749242</v>
      </c>
      <c r="E90" t="s">
        <v>138</v>
      </c>
      <c r="F90">
        <v>1962</v>
      </c>
      <c r="G90">
        <v>38</v>
      </c>
      <c r="H90">
        <v>68</v>
      </c>
      <c r="I90" t="s">
        <v>148</v>
      </c>
    </row>
    <row r="91" spans="1:11" x14ac:dyDescent="0.3">
      <c r="A91" t="s">
        <v>35</v>
      </c>
      <c r="B91" t="s">
        <v>18</v>
      </c>
      <c r="C91">
        <v>1960</v>
      </c>
      <c r="D91" s="20">
        <v>26051862</v>
      </c>
      <c r="E91" t="s">
        <v>138</v>
      </c>
      <c r="F91">
        <v>1962</v>
      </c>
      <c r="G91">
        <v>38</v>
      </c>
      <c r="H91">
        <v>68</v>
      </c>
      <c r="I91" t="s">
        <v>148</v>
      </c>
    </row>
    <row r="92" spans="1:11" x14ac:dyDescent="0.3">
      <c r="A92" t="s">
        <v>35</v>
      </c>
      <c r="B92" t="s">
        <v>14</v>
      </c>
      <c r="C92">
        <v>1960</v>
      </c>
      <c r="D92" s="20">
        <v>20225324</v>
      </c>
      <c r="E92" t="s">
        <v>138</v>
      </c>
      <c r="F92">
        <v>1962</v>
      </c>
      <c r="G92">
        <v>38</v>
      </c>
      <c r="H92">
        <v>68</v>
      </c>
      <c r="I92" t="s">
        <v>148</v>
      </c>
    </row>
    <row r="93" spans="1:11" x14ac:dyDescent="0.3">
      <c r="A93" t="s">
        <v>35</v>
      </c>
      <c r="B93" t="s">
        <v>13</v>
      </c>
      <c r="C93">
        <v>1960</v>
      </c>
      <c r="D93" s="20">
        <v>1066618</v>
      </c>
      <c r="E93" t="s">
        <v>138</v>
      </c>
      <c r="F93">
        <v>1962</v>
      </c>
      <c r="G93">
        <v>38</v>
      </c>
      <c r="H93">
        <v>68</v>
      </c>
      <c r="I93" t="s">
        <v>148</v>
      </c>
    </row>
    <row r="94" spans="1:11" x14ac:dyDescent="0.3">
      <c r="A94" t="s">
        <v>35</v>
      </c>
      <c r="B94" t="s">
        <v>16</v>
      </c>
      <c r="C94">
        <v>1960</v>
      </c>
      <c r="D94" s="1" t="s">
        <v>9</v>
      </c>
      <c r="E94" t="s">
        <v>138</v>
      </c>
      <c r="F94">
        <v>1962</v>
      </c>
      <c r="G94">
        <v>38</v>
      </c>
      <c r="H94">
        <v>68</v>
      </c>
      <c r="I94" t="s">
        <v>9</v>
      </c>
    </row>
    <row r="95" spans="1:11" x14ac:dyDescent="0.3">
      <c r="A95" t="s">
        <v>35</v>
      </c>
      <c r="B95" t="s">
        <v>15</v>
      </c>
      <c r="C95">
        <v>1960</v>
      </c>
      <c r="D95" s="20">
        <v>1330161</v>
      </c>
      <c r="E95" t="s">
        <v>138</v>
      </c>
      <c r="F95">
        <v>1962</v>
      </c>
      <c r="G95">
        <v>38</v>
      </c>
      <c r="H95">
        <v>68</v>
      </c>
      <c r="I95" t="s">
        <v>148</v>
      </c>
    </row>
    <row r="96" spans="1:11" x14ac:dyDescent="0.3">
      <c r="A96" t="s">
        <v>35</v>
      </c>
      <c r="B96" t="s">
        <v>146</v>
      </c>
      <c r="C96">
        <v>1960</v>
      </c>
      <c r="D96" s="20">
        <v>1379422</v>
      </c>
      <c r="E96" t="s">
        <v>138</v>
      </c>
      <c r="F96">
        <v>1962</v>
      </c>
      <c r="G96">
        <v>38</v>
      </c>
      <c r="H96">
        <v>68</v>
      </c>
      <c r="I96" t="s">
        <v>148</v>
      </c>
    </row>
    <row r="97" spans="1:11" x14ac:dyDescent="0.3">
      <c r="A97" t="s">
        <v>35</v>
      </c>
      <c r="B97" t="s">
        <v>144</v>
      </c>
      <c r="C97">
        <v>1960</v>
      </c>
      <c r="D97" s="1" t="s">
        <v>9</v>
      </c>
      <c r="E97" t="s">
        <v>138</v>
      </c>
      <c r="F97">
        <v>1962</v>
      </c>
      <c r="G97">
        <v>38</v>
      </c>
      <c r="H97">
        <v>68</v>
      </c>
      <c r="I97" t="s">
        <v>9</v>
      </c>
    </row>
    <row r="98" spans="1:11" x14ac:dyDescent="0.3">
      <c r="A98" t="s">
        <v>35</v>
      </c>
      <c r="B98" t="s">
        <v>139</v>
      </c>
      <c r="C98">
        <v>1960</v>
      </c>
      <c r="D98" s="1">
        <v>110500000</v>
      </c>
      <c r="E98" t="s">
        <v>138</v>
      </c>
      <c r="F98">
        <v>1962</v>
      </c>
      <c r="G98">
        <v>38</v>
      </c>
      <c r="H98">
        <v>68</v>
      </c>
      <c r="I98" t="s">
        <v>148</v>
      </c>
      <c r="K98" t="s">
        <v>197</v>
      </c>
    </row>
    <row r="99" spans="1:11" x14ac:dyDescent="0.3">
      <c r="A99" t="s">
        <v>35</v>
      </c>
      <c r="B99" t="s">
        <v>12</v>
      </c>
      <c r="C99">
        <v>1960</v>
      </c>
      <c r="D99" s="1">
        <v>0.06</v>
      </c>
      <c r="E99" t="s">
        <v>138</v>
      </c>
      <c r="F99">
        <v>1962</v>
      </c>
      <c r="G99">
        <v>38</v>
      </c>
      <c r="H99">
        <v>68</v>
      </c>
      <c r="I99" t="s">
        <v>222</v>
      </c>
      <c r="J99" t="s">
        <v>200</v>
      </c>
    </row>
    <row r="100" spans="1:11" x14ac:dyDescent="0.3">
      <c r="A100" t="s">
        <v>35</v>
      </c>
      <c r="B100" t="s">
        <v>145</v>
      </c>
      <c r="C100">
        <v>1960</v>
      </c>
      <c r="D100" s="1" t="s">
        <v>9</v>
      </c>
      <c r="E100" t="s">
        <v>138</v>
      </c>
      <c r="F100">
        <v>1962</v>
      </c>
      <c r="G100">
        <v>38</v>
      </c>
      <c r="H100">
        <v>68</v>
      </c>
      <c r="I100" t="s">
        <v>9</v>
      </c>
    </row>
    <row r="101" spans="1:11" x14ac:dyDescent="0.3">
      <c r="A101" t="s">
        <v>35</v>
      </c>
      <c r="B101" t="s">
        <v>19</v>
      </c>
      <c r="C101">
        <v>1960</v>
      </c>
      <c r="D101" s="1" t="s">
        <v>9</v>
      </c>
      <c r="E101" t="s">
        <v>138</v>
      </c>
      <c r="F101">
        <v>1962</v>
      </c>
      <c r="G101">
        <v>38</v>
      </c>
      <c r="H101">
        <v>68</v>
      </c>
      <c r="I101" t="s">
        <v>9</v>
      </c>
    </row>
    <row r="102" spans="1:11" x14ac:dyDescent="0.3">
      <c r="A102" t="s">
        <v>35</v>
      </c>
      <c r="B102" t="s">
        <v>20</v>
      </c>
      <c r="C102">
        <v>1960</v>
      </c>
      <c r="D102" s="23">
        <v>107</v>
      </c>
      <c r="E102" t="s">
        <v>138</v>
      </c>
      <c r="F102">
        <v>1962</v>
      </c>
      <c r="G102">
        <v>38</v>
      </c>
      <c r="H102">
        <v>68</v>
      </c>
      <c r="I102" t="s">
        <v>9</v>
      </c>
    </row>
    <row r="103" spans="1:11" x14ac:dyDescent="0.3">
      <c r="A103" t="s">
        <v>35</v>
      </c>
      <c r="B103" t="s">
        <v>21</v>
      </c>
      <c r="C103">
        <v>1960</v>
      </c>
      <c r="D103" s="1" t="s">
        <v>9</v>
      </c>
      <c r="E103" t="s">
        <v>138</v>
      </c>
      <c r="F103">
        <v>1962</v>
      </c>
      <c r="G103">
        <v>38</v>
      </c>
      <c r="H103">
        <v>68</v>
      </c>
      <c r="I103" t="s">
        <v>9</v>
      </c>
    </row>
    <row r="104" spans="1:11" x14ac:dyDescent="0.3">
      <c r="A104" t="s">
        <v>36</v>
      </c>
      <c r="B104" t="s">
        <v>8</v>
      </c>
      <c r="C104">
        <v>1960</v>
      </c>
      <c r="D104" s="20">
        <v>90343</v>
      </c>
      <c r="E104" t="s">
        <v>138</v>
      </c>
      <c r="F104">
        <v>1962</v>
      </c>
      <c r="G104">
        <v>41</v>
      </c>
      <c r="H104">
        <v>71</v>
      </c>
      <c r="I104" t="s">
        <v>9</v>
      </c>
    </row>
    <row r="105" spans="1:11" x14ac:dyDescent="0.3">
      <c r="A105" t="s">
        <v>36</v>
      </c>
      <c r="B105" t="s">
        <v>10</v>
      </c>
      <c r="C105">
        <v>1960</v>
      </c>
      <c r="D105" s="20">
        <v>8947958</v>
      </c>
      <c r="E105" t="s">
        <v>138</v>
      </c>
      <c r="F105">
        <v>1962</v>
      </c>
      <c r="G105">
        <v>41</v>
      </c>
      <c r="H105">
        <v>71</v>
      </c>
      <c r="I105" t="s">
        <v>147</v>
      </c>
      <c r="J105" t="s">
        <v>201</v>
      </c>
    </row>
    <row r="106" spans="1:11" x14ac:dyDescent="0.3">
      <c r="A106" t="s">
        <v>36</v>
      </c>
      <c r="B106" t="s">
        <v>11</v>
      </c>
      <c r="C106">
        <v>1960</v>
      </c>
      <c r="D106" s="20">
        <v>9795852</v>
      </c>
      <c r="E106" t="s">
        <v>138</v>
      </c>
      <c r="F106">
        <v>1962</v>
      </c>
      <c r="G106">
        <v>41</v>
      </c>
      <c r="H106">
        <v>71</v>
      </c>
      <c r="I106" t="s">
        <v>147</v>
      </c>
    </row>
    <row r="107" spans="1:11" x14ac:dyDescent="0.3">
      <c r="A107" t="s">
        <v>36</v>
      </c>
      <c r="B107" t="s">
        <v>17</v>
      </c>
      <c r="C107">
        <v>1960</v>
      </c>
      <c r="D107" s="20">
        <v>18783607</v>
      </c>
      <c r="E107" t="s">
        <v>138</v>
      </c>
      <c r="F107">
        <v>1962</v>
      </c>
      <c r="G107">
        <v>41</v>
      </c>
      <c r="H107">
        <v>71</v>
      </c>
      <c r="I107" t="s">
        <v>147</v>
      </c>
    </row>
    <row r="108" spans="1:11" x14ac:dyDescent="0.3">
      <c r="A108" t="s">
        <v>36</v>
      </c>
      <c r="B108" t="s">
        <v>18</v>
      </c>
      <c r="C108">
        <v>1960</v>
      </c>
      <c r="D108" s="20">
        <v>10164943</v>
      </c>
      <c r="E108" t="s">
        <v>138</v>
      </c>
      <c r="F108">
        <v>1962</v>
      </c>
      <c r="G108">
        <v>41</v>
      </c>
      <c r="H108">
        <v>71</v>
      </c>
      <c r="I108" t="s">
        <v>147</v>
      </c>
    </row>
    <row r="109" spans="1:11" x14ac:dyDescent="0.3">
      <c r="A109" t="s">
        <v>36</v>
      </c>
      <c r="B109" t="s">
        <v>14</v>
      </c>
      <c r="C109">
        <v>1960</v>
      </c>
      <c r="D109" s="20">
        <v>4715799</v>
      </c>
      <c r="E109" t="s">
        <v>138</v>
      </c>
      <c r="F109">
        <v>1962</v>
      </c>
      <c r="G109">
        <v>41</v>
      </c>
      <c r="H109">
        <v>71</v>
      </c>
      <c r="I109" t="s">
        <v>147</v>
      </c>
    </row>
    <row r="110" spans="1:11" x14ac:dyDescent="0.3">
      <c r="A110" t="s">
        <v>36</v>
      </c>
      <c r="B110" t="s">
        <v>13</v>
      </c>
      <c r="C110">
        <v>1960</v>
      </c>
      <c r="D110" s="20">
        <v>2519969</v>
      </c>
      <c r="E110" t="s">
        <v>138</v>
      </c>
      <c r="F110">
        <v>1962</v>
      </c>
      <c r="G110">
        <v>41</v>
      </c>
      <c r="H110">
        <v>71</v>
      </c>
      <c r="I110" t="s">
        <v>147</v>
      </c>
    </row>
    <row r="111" spans="1:11" x14ac:dyDescent="0.3">
      <c r="A111" t="s">
        <v>36</v>
      </c>
      <c r="B111" t="s">
        <v>16</v>
      </c>
      <c r="C111">
        <v>1960</v>
      </c>
      <c r="D111" s="1" t="s">
        <v>9</v>
      </c>
      <c r="E111" t="s">
        <v>138</v>
      </c>
      <c r="F111">
        <v>1962</v>
      </c>
      <c r="G111">
        <v>41</v>
      </c>
      <c r="H111">
        <v>71</v>
      </c>
      <c r="I111" t="s">
        <v>9</v>
      </c>
    </row>
    <row r="112" spans="1:11" x14ac:dyDescent="0.3">
      <c r="A112" t="s">
        <v>36</v>
      </c>
      <c r="B112" t="s">
        <v>15</v>
      </c>
      <c r="C112">
        <v>1960</v>
      </c>
      <c r="D112" s="1">
        <v>720604</v>
      </c>
      <c r="E112" t="s">
        <v>138</v>
      </c>
      <c r="F112">
        <v>1962</v>
      </c>
      <c r="G112">
        <v>41</v>
      </c>
      <c r="H112">
        <v>71</v>
      </c>
      <c r="I112" t="s">
        <v>147</v>
      </c>
    </row>
    <row r="113" spans="1:11" x14ac:dyDescent="0.3">
      <c r="A113" t="s">
        <v>36</v>
      </c>
      <c r="B113" t="s">
        <v>146</v>
      </c>
      <c r="C113">
        <v>1960</v>
      </c>
      <c r="D113" s="1">
        <v>769025</v>
      </c>
      <c r="E113" t="s">
        <v>138</v>
      </c>
      <c r="F113">
        <v>1962</v>
      </c>
      <c r="G113">
        <v>41</v>
      </c>
      <c r="H113">
        <v>71</v>
      </c>
      <c r="I113" t="s">
        <v>147</v>
      </c>
    </row>
    <row r="114" spans="1:11" x14ac:dyDescent="0.3">
      <c r="A114" t="s">
        <v>36</v>
      </c>
      <c r="B114" t="s">
        <v>144</v>
      </c>
      <c r="C114">
        <v>1960</v>
      </c>
      <c r="D114" s="1" t="s">
        <v>9</v>
      </c>
      <c r="E114" t="s">
        <v>138</v>
      </c>
      <c r="F114">
        <v>1962</v>
      </c>
      <c r="G114">
        <v>41</v>
      </c>
      <c r="H114">
        <v>71</v>
      </c>
      <c r="I114" t="s">
        <v>9</v>
      </c>
    </row>
    <row r="115" spans="1:11" x14ac:dyDescent="0.3">
      <c r="A115" t="s">
        <v>36</v>
      </c>
      <c r="B115" t="s">
        <v>139</v>
      </c>
      <c r="C115">
        <v>1960</v>
      </c>
      <c r="D115" s="1">
        <v>1950000</v>
      </c>
      <c r="E115" t="s">
        <v>138</v>
      </c>
      <c r="F115">
        <v>1962</v>
      </c>
      <c r="G115">
        <v>41</v>
      </c>
      <c r="H115">
        <v>71</v>
      </c>
      <c r="I115" t="s">
        <v>148</v>
      </c>
      <c r="K115" t="s">
        <v>197</v>
      </c>
    </row>
    <row r="116" spans="1:11" x14ac:dyDescent="0.3">
      <c r="A116" t="s">
        <v>36</v>
      </c>
      <c r="B116" t="s">
        <v>12</v>
      </c>
      <c r="C116">
        <v>1960</v>
      </c>
      <c r="D116" s="1">
        <v>0.05</v>
      </c>
      <c r="E116" t="s">
        <v>138</v>
      </c>
      <c r="F116">
        <v>1962</v>
      </c>
      <c r="G116">
        <v>41</v>
      </c>
      <c r="H116">
        <v>71</v>
      </c>
      <c r="I116" t="s">
        <v>147</v>
      </c>
      <c r="J116" t="s">
        <v>202</v>
      </c>
    </row>
    <row r="117" spans="1:11" x14ac:dyDescent="0.3">
      <c r="A117" t="s">
        <v>36</v>
      </c>
      <c r="B117" t="s">
        <v>145</v>
      </c>
      <c r="C117">
        <v>1960</v>
      </c>
      <c r="D117" s="1" t="s">
        <v>9</v>
      </c>
      <c r="E117" t="s">
        <v>138</v>
      </c>
      <c r="F117">
        <v>1962</v>
      </c>
      <c r="G117">
        <v>41</v>
      </c>
      <c r="H117">
        <v>71</v>
      </c>
      <c r="I117" t="s">
        <v>9</v>
      </c>
    </row>
    <row r="118" spans="1:11" x14ac:dyDescent="0.3">
      <c r="A118" t="s">
        <v>36</v>
      </c>
      <c r="B118" t="s">
        <v>19</v>
      </c>
      <c r="C118">
        <v>1960</v>
      </c>
      <c r="D118" s="1" t="s">
        <v>9</v>
      </c>
      <c r="E118" t="s">
        <v>138</v>
      </c>
      <c r="F118">
        <v>1962</v>
      </c>
      <c r="G118">
        <v>41</v>
      </c>
      <c r="H118">
        <v>71</v>
      </c>
      <c r="I118" t="s">
        <v>9</v>
      </c>
    </row>
    <row r="119" spans="1:11" x14ac:dyDescent="0.3">
      <c r="A119" t="s">
        <v>36</v>
      </c>
      <c r="B119" t="s">
        <v>20</v>
      </c>
      <c r="C119">
        <v>1960</v>
      </c>
      <c r="D119" s="1" t="s">
        <v>9</v>
      </c>
      <c r="E119" t="s">
        <v>138</v>
      </c>
      <c r="F119">
        <v>1962</v>
      </c>
      <c r="G119">
        <v>41</v>
      </c>
      <c r="H119">
        <v>71</v>
      </c>
      <c r="I119" t="s">
        <v>9</v>
      </c>
    </row>
    <row r="120" spans="1:11" x14ac:dyDescent="0.3">
      <c r="A120" t="s">
        <v>36</v>
      </c>
      <c r="B120" t="s">
        <v>21</v>
      </c>
      <c r="C120">
        <v>1960</v>
      </c>
      <c r="D120" s="1" t="s">
        <v>9</v>
      </c>
      <c r="E120" t="s">
        <v>138</v>
      </c>
      <c r="F120">
        <v>1962</v>
      </c>
      <c r="G120">
        <v>41</v>
      </c>
      <c r="H120">
        <v>71</v>
      </c>
      <c r="I120" t="s">
        <v>9</v>
      </c>
    </row>
    <row r="121" spans="1:11" x14ac:dyDescent="0.3">
      <c r="A121" t="s">
        <v>45</v>
      </c>
      <c r="B121" t="s">
        <v>8</v>
      </c>
      <c r="C121">
        <v>1960</v>
      </c>
      <c r="D121" s="17">
        <v>7622</v>
      </c>
      <c r="E121" t="s">
        <v>138</v>
      </c>
      <c r="F121">
        <v>1962</v>
      </c>
      <c r="G121">
        <v>95</v>
      </c>
      <c r="H121">
        <v>182</v>
      </c>
      <c r="I121" t="s">
        <v>9</v>
      </c>
    </row>
    <row r="122" spans="1:11" x14ac:dyDescent="0.3">
      <c r="A122" t="s">
        <v>45</v>
      </c>
      <c r="B122" t="s">
        <v>10</v>
      </c>
      <c r="C122">
        <v>1960</v>
      </c>
      <c r="D122" s="17">
        <v>155329</v>
      </c>
      <c r="E122" t="s">
        <v>138</v>
      </c>
      <c r="F122">
        <v>1962</v>
      </c>
      <c r="G122">
        <v>95</v>
      </c>
      <c r="H122">
        <v>182</v>
      </c>
      <c r="I122" s="6" t="s">
        <v>148</v>
      </c>
    </row>
    <row r="123" spans="1:11" x14ac:dyDescent="0.3">
      <c r="A123" t="s">
        <v>45</v>
      </c>
      <c r="B123" t="s">
        <v>11</v>
      </c>
      <c r="C123">
        <v>1960</v>
      </c>
      <c r="D123" s="17">
        <v>147513</v>
      </c>
      <c r="E123" t="s">
        <v>138</v>
      </c>
      <c r="F123">
        <v>1962</v>
      </c>
      <c r="G123">
        <v>95</v>
      </c>
      <c r="H123">
        <v>182</v>
      </c>
      <c r="I123" s="6" t="s">
        <v>148</v>
      </c>
    </row>
    <row r="124" spans="1:11" x14ac:dyDescent="0.3">
      <c r="A124" t="s">
        <v>45</v>
      </c>
      <c r="B124" t="s">
        <v>17</v>
      </c>
      <c r="C124">
        <v>1960</v>
      </c>
      <c r="D124" s="17">
        <v>750000</v>
      </c>
      <c r="E124" t="s">
        <v>138</v>
      </c>
      <c r="F124">
        <v>1962</v>
      </c>
      <c r="G124">
        <v>95</v>
      </c>
      <c r="H124">
        <v>182</v>
      </c>
      <c r="I124" s="6" t="s">
        <v>148</v>
      </c>
    </row>
    <row r="125" spans="1:11" x14ac:dyDescent="0.3">
      <c r="A125" t="s">
        <v>45</v>
      </c>
      <c r="B125" t="s">
        <v>18</v>
      </c>
      <c r="C125">
        <v>1960</v>
      </c>
      <c r="D125" s="17">
        <v>31807</v>
      </c>
      <c r="E125" t="s">
        <v>138</v>
      </c>
      <c r="F125">
        <v>1962</v>
      </c>
      <c r="G125">
        <v>95</v>
      </c>
      <c r="H125">
        <v>182</v>
      </c>
      <c r="I125" s="6" t="s">
        <v>148</v>
      </c>
    </row>
    <row r="126" spans="1:11" x14ac:dyDescent="0.3">
      <c r="A126" t="s">
        <v>45</v>
      </c>
      <c r="B126" t="s">
        <v>14</v>
      </c>
      <c r="C126">
        <v>1960</v>
      </c>
      <c r="D126" s="17">
        <v>80000</v>
      </c>
      <c r="E126" t="s">
        <v>138</v>
      </c>
      <c r="F126">
        <v>1962</v>
      </c>
      <c r="G126">
        <v>95</v>
      </c>
      <c r="H126">
        <v>182</v>
      </c>
      <c r="I126" s="6" t="s">
        <v>148</v>
      </c>
    </row>
    <row r="127" spans="1:11" x14ac:dyDescent="0.3">
      <c r="A127" t="s">
        <v>45</v>
      </c>
      <c r="B127" t="s">
        <v>13</v>
      </c>
      <c r="C127">
        <v>1960</v>
      </c>
      <c r="D127" s="17">
        <v>14141</v>
      </c>
      <c r="E127" t="s">
        <v>138</v>
      </c>
      <c r="F127">
        <v>1962</v>
      </c>
      <c r="G127">
        <v>95</v>
      </c>
      <c r="H127">
        <v>182</v>
      </c>
      <c r="I127" s="6" t="s">
        <v>148</v>
      </c>
    </row>
    <row r="128" spans="1:11" x14ac:dyDescent="0.3">
      <c r="A128" t="s">
        <v>45</v>
      </c>
      <c r="B128" t="s">
        <v>16</v>
      </c>
      <c r="C128">
        <v>1960</v>
      </c>
      <c r="D128" s="1" t="s">
        <v>9</v>
      </c>
      <c r="E128" t="s">
        <v>138</v>
      </c>
      <c r="F128">
        <v>1962</v>
      </c>
      <c r="G128">
        <v>95</v>
      </c>
      <c r="H128">
        <v>182</v>
      </c>
      <c r="I128" t="s">
        <v>9</v>
      </c>
    </row>
    <row r="129" spans="1:11" x14ac:dyDescent="0.3">
      <c r="A129" t="s">
        <v>45</v>
      </c>
      <c r="B129" t="s">
        <v>15</v>
      </c>
      <c r="C129">
        <v>1960</v>
      </c>
      <c r="D129" s="17">
        <v>22791</v>
      </c>
      <c r="E129" t="s">
        <v>138</v>
      </c>
      <c r="F129">
        <v>1962</v>
      </c>
      <c r="G129">
        <v>95</v>
      </c>
      <c r="H129">
        <v>182</v>
      </c>
      <c r="I129" s="6" t="s">
        <v>148</v>
      </c>
    </row>
    <row r="130" spans="1:11" x14ac:dyDescent="0.3">
      <c r="A130" t="s">
        <v>45</v>
      </c>
      <c r="B130" t="s">
        <v>146</v>
      </c>
      <c r="C130">
        <v>1960</v>
      </c>
      <c r="D130" s="17">
        <v>19719</v>
      </c>
      <c r="E130" t="s">
        <v>138</v>
      </c>
      <c r="F130">
        <v>1962</v>
      </c>
      <c r="G130">
        <v>95</v>
      </c>
      <c r="H130">
        <v>182</v>
      </c>
      <c r="I130" s="6" t="s">
        <v>148</v>
      </c>
    </row>
    <row r="131" spans="1:11" x14ac:dyDescent="0.3">
      <c r="A131" t="s">
        <v>45</v>
      </c>
      <c r="B131" t="s">
        <v>144</v>
      </c>
      <c r="C131">
        <v>1960</v>
      </c>
      <c r="D131" s="1" t="s">
        <v>9</v>
      </c>
      <c r="E131" t="s">
        <v>138</v>
      </c>
      <c r="F131">
        <v>1962</v>
      </c>
      <c r="G131">
        <v>95</v>
      </c>
      <c r="H131">
        <v>182</v>
      </c>
      <c r="I131" t="s">
        <v>9</v>
      </c>
    </row>
    <row r="132" spans="1:11" x14ac:dyDescent="0.3">
      <c r="A132" t="s">
        <v>45</v>
      </c>
      <c r="B132" t="s">
        <v>139</v>
      </c>
      <c r="C132">
        <v>1960</v>
      </c>
      <c r="D132" s="1">
        <v>0</v>
      </c>
      <c r="E132" t="s">
        <v>138</v>
      </c>
      <c r="F132">
        <v>1962</v>
      </c>
      <c r="G132">
        <v>95</v>
      </c>
      <c r="H132">
        <v>182</v>
      </c>
      <c r="I132" s="6" t="s">
        <v>148</v>
      </c>
      <c r="K132" t="s">
        <v>197</v>
      </c>
    </row>
    <row r="133" spans="1:11" x14ac:dyDescent="0.3">
      <c r="A133" t="s">
        <v>45</v>
      </c>
      <c r="B133" t="s">
        <v>12</v>
      </c>
      <c r="C133">
        <v>1960</v>
      </c>
      <c r="D133" s="1" t="s">
        <v>9</v>
      </c>
      <c r="E133" t="s">
        <v>138</v>
      </c>
      <c r="F133">
        <v>1962</v>
      </c>
      <c r="G133">
        <v>95</v>
      </c>
      <c r="H133">
        <v>182</v>
      </c>
      <c r="I133" s="6" t="s">
        <v>9</v>
      </c>
      <c r="K133" t="s">
        <v>283</v>
      </c>
    </row>
    <row r="134" spans="1:11" x14ac:dyDescent="0.3">
      <c r="A134" t="s">
        <v>45</v>
      </c>
      <c r="B134" t="s">
        <v>145</v>
      </c>
      <c r="C134">
        <v>1960</v>
      </c>
      <c r="D134" s="1" t="s">
        <v>9</v>
      </c>
      <c r="E134" t="s">
        <v>138</v>
      </c>
      <c r="F134">
        <v>1962</v>
      </c>
      <c r="G134">
        <v>95</v>
      </c>
      <c r="H134">
        <v>182</v>
      </c>
      <c r="I134" t="s">
        <v>9</v>
      </c>
    </row>
    <row r="135" spans="1:11" x14ac:dyDescent="0.3">
      <c r="A135" t="s">
        <v>45</v>
      </c>
      <c r="B135" t="s">
        <v>19</v>
      </c>
      <c r="C135">
        <v>1960</v>
      </c>
      <c r="D135" s="1" t="s">
        <v>9</v>
      </c>
      <c r="E135" t="s">
        <v>138</v>
      </c>
      <c r="F135">
        <v>1962</v>
      </c>
      <c r="G135">
        <v>95</v>
      </c>
      <c r="H135">
        <v>182</v>
      </c>
      <c r="I135" t="s">
        <v>9</v>
      </c>
    </row>
    <row r="136" spans="1:11" x14ac:dyDescent="0.3">
      <c r="A136" t="s">
        <v>45</v>
      </c>
      <c r="B136" t="s">
        <v>20</v>
      </c>
      <c r="C136">
        <v>1960</v>
      </c>
      <c r="D136" s="1" t="s">
        <v>9</v>
      </c>
      <c r="E136" t="s">
        <v>138</v>
      </c>
      <c r="F136">
        <v>1962</v>
      </c>
      <c r="G136">
        <v>95</v>
      </c>
      <c r="H136">
        <v>182</v>
      </c>
      <c r="I136" t="s">
        <v>9</v>
      </c>
      <c r="K136" t="s">
        <v>295</v>
      </c>
    </row>
    <row r="137" spans="1:11" x14ac:dyDescent="0.3">
      <c r="A137" t="s">
        <v>45</v>
      </c>
      <c r="B137" t="s">
        <v>21</v>
      </c>
      <c r="C137">
        <v>1960</v>
      </c>
      <c r="D137" s="1" t="s">
        <v>9</v>
      </c>
      <c r="E137" t="s">
        <v>138</v>
      </c>
      <c r="F137">
        <v>1962</v>
      </c>
      <c r="G137">
        <v>95</v>
      </c>
      <c r="H137">
        <v>182</v>
      </c>
      <c r="I137" t="s">
        <v>9</v>
      </c>
    </row>
    <row r="138" spans="1:11" x14ac:dyDescent="0.3">
      <c r="A138" t="s">
        <v>53</v>
      </c>
      <c r="B138" t="s">
        <v>8</v>
      </c>
      <c r="C138">
        <v>1960</v>
      </c>
      <c r="D138" s="17">
        <v>59916</v>
      </c>
      <c r="E138" t="s">
        <v>138</v>
      </c>
      <c r="F138">
        <v>1962</v>
      </c>
      <c r="G138">
        <v>96</v>
      </c>
      <c r="H138">
        <v>184</v>
      </c>
      <c r="I138" t="s">
        <v>9</v>
      </c>
    </row>
    <row r="139" spans="1:11" x14ac:dyDescent="0.3">
      <c r="A139" t="s">
        <v>53</v>
      </c>
      <c r="B139" t="s">
        <v>10</v>
      </c>
      <c r="C139">
        <v>1960</v>
      </c>
      <c r="D139" s="19">
        <v>4972000</v>
      </c>
      <c r="E139" t="s">
        <v>138</v>
      </c>
      <c r="F139">
        <v>1962</v>
      </c>
      <c r="G139">
        <v>96</v>
      </c>
      <c r="H139">
        <v>184</v>
      </c>
      <c r="I139" t="s">
        <v>149</v>
      </c>
      <c r="J139" s="6" t="s">
        <v>244</v>
      </c>
    </row>
    <row r="140" spans="1:11" x14ac:dyDescent="0.3">
      <c r="A140" t="s">
        <v>53</v>
      </c>
      <c r="B140" t="s">
        <v>11</v>
      </c>
      <c r="C140">
        <v>1960</v>
      </c>
      <c r="D140" s="19">
        <v>6061000</v>
      </c>
      <c r="E140" t="s">
        <v>138</v>
      </c>
      <c r="F140">
        <v>1962</v>
      </c>
      <c r="G140">
        <v>96</v>
      </c>
      <c r="H140">
        <v>184</v>
      </c>
      <c r="I140" t="s">
        <v>149</v>
      </c>
    </row>
    <row r="141" spans="1:11" x14ac:dyDescent="0.3">
      <c r="A141" t="s">
        <v>53</v>
      </c>
      <c r="B141" t="s">
        <v>17</v>
      </c>
      <c r="C141">
        <v>1960</v>
      </c>
      <c r="D141" s="17">
        <v>10066000</v>
      </c>
      <c r="E141" t="s">
        <v>138</v>
      </c>
      <c r="F141">
        <v>1962</v>
      </c>
      <c r="G141">
        <v>96</v>
      </c>
      <c r="H141">
        <v>184</v>
      </c>
      <c r="I141" t="s">
        <v>149</v>
      </c>
    </row>
    <row r="142" spans="1:11" x14ac:dyDescent="0.3">
      <c r="A142" t="s">
        <v>53</v>
      </c>
      <c r="B142" t="s">
        <v>18</v>
      </c>
      <c r="C142">
        <v>1960</v>
      </c>
      <c r="D142" s="17">
        <v>7057000</v>
      </c>
      <c r="E142" t="s">
        <v>138</v>
      </c>
      <c r="F142">
        <v>1962</v>
      </c>
      <c r="G142">
        <v>96</v>
      </c>
      <c r="H142">
        <v>184</v>
      </c>
      <c r="I142" t="s">
        <v>149</v>
      </c>
    </row>
    <row r="143" spans="1:11" x14ac:dyDescent="0.3">
      <c r="A143" t="s">
        <v>53</v>
      </c>
      <c r="B143" t="s">
        <v>14</v>
      </c>
      <c r="C143">
        <v>1960</v>
      </c>
      <c r="D143" s="1" t="s">
        <v>9</v>
      </c>
      <c r="E143" t="s">
        <v>138</v>
      </c>
      <c r="F143">
        <v>1962</v>
      </c>
      <c r="G143">
        <v>96</v>
      </c>
      <c r="H143">
        <v>184</v>
      </c>
      <c r="I143" t="s">
        <v>9</v>
      </c>
    </row>
    <row r="144" spans="1:11" x14ac:dyDescent="0.3">
      <c r="A144" t="s">
        <v>53</v>
      </c>
      <c r="B144" t="s">
        <v>13</v>
      </c>
      <c r="C144">
        <v>1960</v>
      </c>
      <c r="D144" s="17">
        <v>1188297</v>
      </c>
      <c r="E144" t="s">
        <v>138</v>
      </c>
      <c r="F144">
        <v>1962</v>
      </c>
      <c r="G144">
        <v>96</v>
      </c>
      <c r="H144">
        <v>184</v>
      </c>
      <c r="I144" t="s">
        <v>149</v>
      </c>
    </row>
    <row r="145" spans="1:11" x14ac:dyDescent="0.3">
      <c r="A145" t="s">
        <v>53</v>
      </c>
      <c r="B145" t="s">
        <v>16</v>
      </c>
      <c r="C145">
        <v>1960</v>
      </c>
      <c r="D145" s="1" t="s">
        <v>9</v>
      </c>
      <c r="E145" t="s">
        <v>138</v>
      </c>
      <c r="F145">
        <v>1962</v>
      </c>
      <c r="G145">
        <v>96</v>
      </c>
      <c r="H145">
        <v>184</v>
      </c>
    </row>
    <row r="146" spans="1:11" x14ac:dyDescent="0.3">
      <c r="A146" t="s">
        <v>53</v>
      </c>
      <c r="B146" t="s">
        <v>15</v>
      </c>
      <c r="C146">
        <v>1960</v>
      </c>
      <c r="D146" s="17">
        <v>564340</v>
      </c>
      <c r="E146" t="s">
        <v>138</v>
      </c>
      <c r="F146">
        <v>1962</v>
      </c>
      <c r="G146">
        <v>96</v>
      </c>
      <c r="H146">
        <v>184</v>
      </c>
      <c r="I146" t="s">
        <v>149</v>
      </c>
    </row>
    <row r="147" spans="1:11" x14ac:dyDescent="0.3">
      <c r="A147" t="s">
        <v>53</v>
      </c>
      <c r="B147" t="s">
        <v>146</v>
      </c>
      <c r="C147">
        <v>1960</v>
      </c>
      <c r="D147" s="17">
        <v>599208</v>
      </c>
      <c r="E147" t="s">
        <v>138</v>
      </c>
      <c r="F147">
        <v>1962</v>
      </c>
      <c r="G147">
        <v>96</v>
      </c>
      <c r="H147">
        <v>184</v>
      </c>
      <c r="I147" t="s">
        <v>149</v>
      </c>
    </row>
    <row r="148" spans="1:11" x14ac:dyDescent="0.3">
      <c r="A148" t="s">
        <v>53</v>
      </c>
      <c r="B148" t="s">
        <v>144</v>
      </c>
      <c r="C148">
        <v>1960</v>
      </c>
      <c r="D148" s="17">
        <v>300548</v>
      </c>
      <c r="E148" t="s">
        <v>138</v>
      </c>
      <c r="F148">
        <v>1962</v>
      </c>
      <c r="G148">
        <v>96</v>
      </c>
      <c r="H148">
        <v>184</v>
      </c>
      <c r="I148" t="s">
        <v>149</v>
      </c>
    </row>
    <row r="149" spans="1:11" x14ac:dyDescent="0.3">
      <c r="A149" t="s">
        <v>53</v>
      </c>
      <c r="B149" t="s">
        <v>139</v>
      </c>
      <c r="C149">
        <v>1960</v>
      </c>
      <c r="D149" s="1">
        <v>4800000</v>
      </c>
      <c r="E149" t="s">
        <v>138</v>
      </c>
      <c r="F149">
        <v>1962</v>
      </c>
      <c r="G149">
        <v>96</v>
      </c>
      <c r="H149">
        <v>184</v>
      </c>
      <c r="I149" t="s">
        <v>149</v>
      </c>
      <c r="K149" t="s">
        <v>197</v>
      </c>
    </row>
    <row r="150" spans="1:11" x14ac:dyDescent="0.3">
      <c r="A150" t="s">
        <v>53</v>
      </c>
      <c r="B150" t="s">
        <v>12</v>
      </c>
      <c r="C150">
        <v>1960</v>
      </c>
      <c r="D150" s="1">
        <v>0.04</v>
      </c>
      <c r="E150" t="s">
        <v>138</v>
      </c>
      <c r="F150">
        <v>1962</v>
      </c>
      <c r="G150">
        <v>96</v>
      </c>
      <c r="H150">
        <v>184</v>
      </c>
      <c r="I150" t="s">
        <v>148</v>
      </c>
      <c r="J150" t="s">
        <v>301</v>
      </c>
    </row>
    <row r="151" spans="1:11" x14ac:dyDescent="0.3">
      <c r="A151" t="s">
        <v>53</v>
      </c>
      <c r="B151" t="s">
        <v>145</v>
      </c>
      <c r="C151">
        <v>1960</v>
      </c>
      <c r="D151" s="1" t="s">
        <v>9</v>
      </c>
      <c r="E151" t="s">
        <v>138</v>
      </c>
      <c r="F151">
        <v>1962</v>
      </c>
      <c r="G151">
        <v>96</v>
      </c>
      <c r="H151">
        <v>184</v>
      </c>
      <c r="I151" t="s">
        <v>9</v>
      </c>
    </row>
    <row r="152" spans="1:11" x14ac:dyDescent="0.3">
      <c r="A152" t="s">
        <v>53</v>
      </c>
      <c r="B152" t="s">
        <v>19</v>
      </c>
      <c r="C152">
        <v>1960</v>
      </c>
      <c r="D152" s="1" t="s">
        <v>9</v>
      </c>
      <c r="E152" t="s">
        <v>138</v>
      </c>
      <c r="F152">
        <v>1962</v>
      </c>
      <c r="G152">
        <v>96</v>
      </c>
      <c r="H152">
        <v>184</v>
      </c>
      <c r="I152" t="s">
        <v>9</v>
      </c>
    </row>
    <row r="153" spans="1:11" x14ac:dyDescent="0.3">
      <c r="A153" t="s">
        <v>53</v>
      </c>
      <c r="B153" t="s">
        <v>20</v>
      </c>
      <c r="C153">
        <v>1960</v>
      </c>
      <c r="D153" s="1">
        <v>169</v>
      </c>
      <c r="E153" t="s">
        <v>138</v>
      </c>
      <c r="F153">
        <v>1962</v>
      </c>
      <c r="G153">
        <v>96</v>
      </c>
      <c r="H153">
        <v>184</v>
      </c>
      <c r="I153" t="s">
        <v>9</v>
      </c>
    </row>
    <row r="154" spans="1:11" x14ac:dyDescent="0.3">
      <c r="A154" t="s">
        <v>53</v>
      </c>
      <c r="B154" t="s">
        <v>21</v>
      </c>
      <c r="C154">
        <v>1960</v>
      </c>
      <c r="D154" s="1" t="s">
        <v>9</v>
      </c>
      <c r="E154" t="s">
        <v>138</v>
      </c>
      <c r="F154">
        <v>1962</v>
      </c>
      <c r="G154">
        <v>96</v>
      </c>
      <c r="H154">
        <v>184</v>
      </c>
      <c r="I154" t="s">
        <v>9</v>
      </c>
    </row>
    <row r="155" spans="1:11" x14ac:dyDescent="0.3">
      <c r="A155" t="s">
        <v>58</v>
      </c>
      <c r="B155" t="s">
        <v>8</v>
      </c>
      <c r="C155">
        <v>1960</v>
      </c>
      <c r="D155" s="17">
        <v>2127</v>
      </c>
      <c r="E155" t="s">
        <v>138</v>
      </c>
      <c r="F155">
        <v>1962</v>
      </c>
      <c r="G155">
        <v>46</v>
      </c>
      <c r="H155">
        <v>84</v>
      </c>
      <c r="I155" t="s">
        <v>9</v>
      </c>
    </row>
    <row r="156" spans="1:11" x14ac:dyDescent="0.3">
      <c r="A156" t="s">
        <v>58</v>
      </c>
      <c r="B156" t="s">
        <v>10</v>
      </c>
      <c r="C156">
        <v>1960</v>
      </c>
      <c r="D156" s="1">
        <v>1081782</v>
      </c>
      <c r="E156" t="s">
        <v>138</v>
      </c>
      <c r="F156">
        <v>1962</v>
      </c>
      <c r="G156">
        <v>46</v>
      </c>
      <c r="H156">
        <v>84</v>
      </c>
      <c r="I156" t="s">
        <v>148</v>
      </c>
    </row>
    <row r="157" spans="1:11" x14ac:dyDescent="0.3">
      <c r="A157" t="s">
        <v>58</v>
      </c>
      <c r="B157" t="s">
        <v>11</v>
      </c>
      <c r="C157">
        <v>1960</v>
      </c>
      <c r="D157" s="1">
        <v>1038310</v>
      </c>
      <c r="E157" t="s">
        <v>138</v>
      </c>
      <c r="F157">
        <v>1962</v>
      </c>
      <c r="G157">
        <v>46</v>
      </c>
      <c r="H157">
        <v>84</v>
      </c>
      <c r="I157" t="s">
        <v>148</v>
      </c>
    </row>
    <row r="158" spans="1:11" x14ac:dyDescent="0.3">
      <c r="A158" t="s">
        <v>58</v>
      </c>
      <c r="B158" t="s">
        <v>17</v>
      </c>
      <c r="C158">
        <v>1960</v>
      </c>
      <c r="D158" s="1">
        <v>1565740</v>
      </c>
      <c r="E158" t="s">
        <v>138</v>
      </c>
      <c r="F158">
        <v>1962</v>
      </c>
      <c r="G158">
        <v>46</v>
      </c>
      <c r="H158">
        <v>84</v>
      </c>
      <c r="I158" t="s">
        <v>148</v>
      </c>
    </row>
    <row r="159" spans="1:11" x14ac:dyDescent="0.3">
      <c r="A159" t="s">
        <v>58</v>
      </c>
      <c r="B159" t="s">
        <v>18</v>
      </c>
      <c r="C159">
        <v>1960</v>
      </c>
      <c r="D159" s="1">
        <v>3849165</v>
      </c>
      <c r="E159" t="s">
        <v>138</v>
      </c>
      <c r="F159">
        <v>1962</v>
      </c>
      <c r="G159">
        <v>46</v>
      </c>
      <c r="H159">
        <v>84</v>
      </c>
      <c r="I159" t="s">
        <v>148</v>
      </c>
    </row>
    <row r="160" spans="1:11" x14ac:dyDescent="0.3">
      <c r="A160" t="s">
        <v>58</v>
      </c>
      <c r="B160" t="s">
        <v>14</v>
      </c>
      <c r="C160">
        <v>1960</v>
      </c>
      <c r="D160" s="1" t="s">
        <v>9</v>
      </c>
      <c r="E160" t="s">
        <v>138</v>
      </c>
      <c r="F160">
        <v>1962</v>
      </c>
      <c r="G160">
        <v>46</v>
      </c>
      <c r="H160">
        <v>84</v>
      </c>
      <c r="I160" t="s">
        <v>9</v>
      </c>
    </row>
    <row r="161" spans="1:11" x14ac:dyDescent="0.3">
      <c r="A161" t="s">
        <v>58</v>
      </c>
      <c r="B161" t="s">
        <v>13</v>
      </c>
      <c r="C161">
        <v>1960</v>
      </c>
      <c r="D161" s="1">
        <v>7808</v>
      </c>
      <c r="E161" t="s">
        <v>138</v>
      </c>
      <c r="F161">
        <v>1962</v>
      </c>
      <c r="G161">
        <v>46</v>
      </c>
      <c r="H161">
        <v>84</v>
      </c>
      <c r="I161" t="s">
        <v>148</v>
      </c>
    </row>
    <row r="162" spans="1:11" x14ac:dyDescent="0.3">
      <c r="A162" t="s">
        <v>58</v>
      </c>
      <c r="B162" t="s">
        <v>16</v>
      </c>
      <c r="C162">
        <v>1960</v>
      </c>
      <c r="D162" s="1">
        <v>14820</v>
      </c>
      <c r="E162" t="s">
        <v>138</v>
      </c>
      <c r="F162">
        <v>1962</v>
      </c>
      <c r="G162">
        <v>46</v>
      </c>
      <c r="H162">
        <v>84</v>
      </c>
      <c r="I162" t="s">
        <v>148</v>
      </c>
    </row>
    <row r="163" spans="1:11" x14ac:dyDescent="0.3">
      <c r="A163" t="s">
        <v>58</v>
      </c>
      <c r="B163" t="s">
        <v>15</v>
      </c>
      <c r="C163">
        <v>1960</v>
      </c>
      <c r="D163" s="1">
        <v>31000</v>
      </c>
      <c r="E163" t="s">
        <v>138</v>
      </c>
      <c r="F163">
        <v>1962</v>
      </c>
      <c r="G163">
        <v>46</v>
      </c>
      <c r="H163">
        <v>84</v>
      </c>
      <c r="I163" t="s">
        <v>148</v>
      </c>
    </row>
    <row r="164" spans="1:11" x14ac:dyDescent="0.3">
      <c r="A164" t="s">
        <v>58</v>
      </c>
      <c r="B164" t="s">
        <v>146</v>
      </c>
      <c r="C164">
        <v>1960</v>
      </c>
      <c r="D164" s="1">
        <v>32548</v>
      </c>
      <c r="E164" t="s">
        <v>138</v>
      </c>
      <c r="F164">
        <v>1962</v>
      </c>
      <c r="G164">
        <v>46</v>
      </c>
      <c r="H164">
        <v>84</v>
      </c>
      <c r="I164" t="s">
        <v>148</v>
      </c>
    </row>
    <row r="165" spans="1:11" x14ac:dyDescent="0.3">
      <c r="A165" t="s">
        <v>58</v>
      </c>
      <c r="B165" t="s">
        <v>144</v>
      </c>
      <c r="C165">
        <v>1960</v>
      </c>
      <c r="D165" s="1" t="s">
        <v>9</v>
      </c>
      <c r="E165" t="s">
        <v>138</v>
      </c>
      <c r="F165">
        <v>1962</v>
      </c>
      <c r="G165">
        <v>46</v>
      </c>
      <c r="H165">
        <v>84</v>
      </c>
      <c r="I165" t="s">
        <v>9</v>
      </c>
    </row>
    <row r="166" spans="1:11" x14ac:dyDescent="0.3">
      <c r="A166" t="s">
        <v>58</v>
      </c>
      <c r="B166" t="s">
        <v>139</v>
      </c>
      <c r="C166">
        <v>1960</v>
      </c>
      <c r="D166" s="1" t="s">
        <v>9</v>
      </c>
      <c r="E166" t="s">
        <v>138</v>
      </c>
      <c r="F166">
        <v>1962</v>
      </c>
      <c r="G166">
        <v>46</v>
      </c>
      <c r="H166">
        <v>84</v>
      </c>
      <c r="I166" t="s">
        <v>9</v>
      </c>
      <c r="K166" t="s">
        <v>259</v>
      </c>
    </row>
    <row r="167" spans="1:11" x14ac:dyDescent="0.3">
      <c r="A167" t="s">
        <v>58</v>
      </c>
      <c r="B167" t="s">
        <v>12</v>
      </c>
      <c r="C167">
        <v>1960</v>
      </c>
      <c r="D167" s="1">
        <v>0.05</v>
      </c>
      <c r="E167" t="s">
        <v>138</v>
      </c>
      <c r="F167">
        <v>1962</v>
      </c>
      <c r="G167">
        <v>46</v>
      </c>
      <c r="H167">
        <v>84</v>
      </c>
      <c r="I167" t="s">
        <v>148</v>
      </c>
      <c r="J167" t="s">
        <v>183</v>
      </c>
    </row>
    <row r="168" spans="1:11" x14ac:dyDescent="0.3">
      <c r="A168" t="s">
        <v>58</v>
      </c>
      <c r="B168" t="s">
        <v>145</v>
      </c>
      <c r="C168">
        <v>1960</v>
      </c>
      <c r="D168" s="1" t="s">
        <v>9</v>
      </c>
      <c r="E168" t="s">
        <v>138</v>
      </c>
      <c r="F168">
        <v>1962</v>
      </c>
      <c r="G168">
        <v>46</v>
      </c>
      <c r="H168">
        <v>84</v>
      </c>
      <c r="I168" t="s">
        <v>9</v>
      </c>
    </row>
    <row r="169" spans="1:11" x14ac:dyDescent="0.3">
      <c r="A169" t="s">
        <v>58</v>
      </c>
      <c r="B169" t="s">
        <v>19</v>
      </c>
      <c r="C169">
        <v>1960</v>
      </c>
      <c r="D169" s="1">
        <v>0</v>
      </c>
      <c r="E169" t="s">
        <v>138</v>
      </c>
      <c r="F169">
        <v>1962</v>
      </c>
      <c r="G169">
        <v>46</v>
      </c>
      <c r="H169">
        <v>84</v>
      </c>
      <c r="I169" t="s">
        <v>9</v>
      </c>
    </row>
    <row r="170" spans="1:11" x14ac:dyDescent="0.3">
      <c r="A170" t="s">
        <v>58</v>
      </c>
      <c r="B170" t="s">
        <v>20</v>
      </c>
      <c r="C170">
        <v>1960</v>
      </c>
      <c r="D170" s="1">
        <v>0</v>
      </c>
      <c r="E170" t="s">
        <v>138</v>
      </c>
      <c r="F170">
        <v>1962</v>
      </c>
      <c r="G170">
        <v>46</v>
      </c>
      <c r="H170">
        <v>84</v>
      </c>
      <c r="I170" t="s">
        <v>9</v>
      </c>
    </row>
    <row r="171" spans="1:11" x14ac:dyDescent="0.3">
      <c r="A171" t="s">
        <v>58</v>
      </c>
      <c r="B171" t="s">
        <v>21</v>
      </c>
      <c r="C171">
        <v>1960</v>
      </c>
      <c r="D171" s="1" t="s">
        <v>9</v>
      </c>
      <c r="E171" t="s">
        <v>138</v>
      </c>
      <c r="F171">
        <v>1962</v>
      </c>
      <c r="G171">
        <v>46</v>
      </c>
      <c r="H171">
        <v>84</v>
      </c>
      <c r="I171" t="s">
        <v>9</v>
      </c>
    </row>
    <row r="172" spans="1:11" x14ac:dyDescent="0.3">
      <c r="A172" t="s">
        <v>59</v>
      </c>
      <c r="B172" t="s">
        <v>8</v>
      </c>
      <c r="C172">
        <v>1960</v>
      </c>
      <c r="D172" s="17">
        <v>401018</v>
      </c>
      <c r="E172" t="s">
        <v>138</v>
      </c>
      <c r="F172">
        <v>1962</v>
      </c>
      <c r="G172">
        <v>47</v>
      </c>
      <c r="H172">
        <v>87</v>
      </c>
      <c r="I172" t="s">
        <v>9</v>
      </c>
    </row>
    <row r="173" spans="1:11" x14ac:dyDescent="0.3">
      <c r="A173" t="s">
        <v>59</v>
      </c>
      <c r="B173" t="s">
        <v>10</v>
      </c>
      <c r="C173">
        <v>1960</v>
      </c>
      <c r="D173" s="17">
        <v>7411116</v>
      </c>
      <c r="E173" t="s">
        <v>138</v>
      </c>
      <c r="F173">
        <v>1962</v>
      </c>
      <c r="G173">
        <v>47</v>
      </c>
      <c r="H173">
        <v>87</v>
      </c>
      <c r="I173" t="s">
        <v>159</v>
      </c>
      <c r="J173" t="s">
        <v>160</v>
      </c>
    </row>
    <row r="174" spans="1:11" x14ac:dyDescent="0.3">
      <c r="A174" t="s">
        <v>59</v>
      </c>
      <c r="B174" t="s">
        <v>11</v>
      </c>
      <c r="C174">
        <v>1960</v>
      </c>
      <c r="D174" s="17">
        <v>7052874</v>
      </c>
      <c r="E174" t="s">
        <v>138</v>
      </c>
      <c r="F174">
        <v>1962</v>
      </c>
      <c r="G174">
        <v>47</v>
      </c>
      <c r="H174">
        <v>87</v>
      </c>
      <c r="I174" t="s">
        <v>159</v>
      </c>
    </row>
    <row r="175" spans="1:11" x14ac:dyDescent="0.3">
      <c r="A175" t="s">
        <v>59</v>
      </c>
      <c r="B175" t="s">
        <v>17</v>
      </c>
      <c r="C175">
        <v>1960</v>
      </c>
      <c r="D175" s="17">
        <v>16306934</v>
      </c>
      <c r="E175" t="s">
        <v>138</v>
      </c>
      <c r="F175">
        <v>1962</v>
      </c>
      <c r="G175">
        <v>47</v>
      </c>
      <c r="H175">
        <v>87</v>
      </c>
      <c r="I175" t="s">
        <v>159</v>
      </c>
    </row>
    <row r="176" spans="1:11" x14ac:dyDescent="0.3">
      <c r="A176" t="s">
        <v>59</v>
      </c>
      <c r="B176" t="s">
        <v>18</v>
      </c>
      <c r="C176">
        <v>1960</v>
      </c>
      <c r="D176" s="17">
        <v>12282295</v>
      </c>
      <c r="E176" t="s">
        <v>138</v>
      </c>
      <c r="F176">
        <v>1962</v>
      </c>
      <c r="G176">
        <v>47</v>
      </c>
      <c r="H176">
        <v>87</v>
      </c>
      <c r="I176" t="s">
        <v>159</v>
      </c>
    </row>
    <row r="177" spans="1:11" x14ac:dyDescent="0.3">
      <c r="A177" t="s">
        <v>59</v>
      </c>
      <c r="B177" t="s">
        <v>14</v>
      </c>
      <c r="C177">
        <v>1960</v>
      </c>
      <c r="D177" s="1" t="s">
        <v>9</v>
      </c>
      <c r="E177" t="s">
        <v>138</v>
      </c>
      <c r="F177">
        <v>1962</v>
      </c>
      <c r="G177">
        <v>47</v>
      </c>
      <c r="H177">
        <v>87</v>
      </c>
      <c r="I177" t="s">
        <v>9</v>
      </c>
    </row>
    <row r="178" spans="1:11" x14ac:dyDescent="0.3">
      <c r="A178" t="s">
        <v>59</v>
      </c>
      <c r="B178" t="s">
        <v>13</v>
      </c>
      <c r="C178">
        <v>1960</v>
      </c>
      <c r="D178" s="17">
        <v>1079302</v>
      </c>
      <c r="E178" t="s">
        <v>138</v>
      </c>
      <c r="F178">
        <v>1962</v>
      </c>
      <c r="G178">
        <v>47</v>
      </c>
      <c r="H178">
        <v>87</v>
      </c>
      <c r="I178" t="s">
        <v>159</v>
      </c>
    </row>
    <row r="179" spans="1:11" x14ac:dyDescent="0.3">
      <c r="A179" t="s">
        <v>59</v>
      </c>
      <c r="B179" t="s">
        <v>16</v>
      </c>
      <c r="C179">
        <v>1960</v>
      </c>
      <c r="D179" s="1" t="s">
        <v>9</v>
      </c>
      <c r="E179" t="s">
        <v>138</v>
      </c>
      <c r="F179">
        <v>1962</v>
      </c>
      <c r="G179">
        <v>47</v>
      </c>
      <c r="H179">
        <v>87</v>
      </c>
      <c r="I179" t="s">
        <v>9</v>
      </c>
    </row>
    <row r="180" spans="1:11" x14ac:dyDescent="0.3">
      <c r="A180" t="s">
        <v>59</v>
      </c>
      <c r="B180" t="s">
        <v>15</v>
      </c>
      <c r="C180">
        <v>1960</v>
      </c>
      <c r="D180" s="17">
        <v>957988</v>
      </c>
      <c r="E180" t="s">
        <v>138</v>
      </c>
      <c r="F180">
        <v>1962</v>
      </c>
      <c r="G180">
        <v>47</v>
      </c>
      <c r="H180">
        <v>87</v>
      </c>
      <c r="I180" t="s">
        <v>159</v>
      </c>
    </row>
    <row r="181" spans="1:11" x14ac:dyDescent="0.3">
      <c r="A181" t="s">
        <v>59</v>
      </c>
      <c r="B181" t="s">
        <v>146</v>
      </c>
      <c r="C181">
        <v>1960</v>
      </c>
      <c r="D181" s="17">
        <v>1174142</v>
      </c>
      <c r="E181" t="s">
        <v>138</v>
      </c>
      <c r="F181">
        <v>1962</v>
      </c>
      <c r="G181">
        <v>47</v>
      </c>
      <c r="H181">
        <v>87</v>
      </c>
      <c r="I181" t="s">
        <v>159</v>
      </c>
    </row>
    <row r="182" spans="1:11" x14ac:dyDescent="0.3">
      <c r="A182" t="s">
        <v>59</v>
      </c>
      <c r="B182" t="s">
        <v>144</v>
      </c>
      <c r="C182">
        <v>1960</v>
      </c>
      <c r="D182" s="1" t="s">
        <v>9</v>
      </c>
      <c r="E182" t="s">
        <v>138</v>
      </c>
      <c r="F182">
        <v>1962</v>
      </c>
      <c r="G182">
        <v>47</v>
      </c>
      <c r="H182">
        <v>87</v>
      </c>
      <c r="I182" t="s">
        <v>9</v>
      </c>
    </row>
    <row r="183" spans="1:11" x14ac:dyDescent="0.3">
      <c r="A183" t="s">
        <v>59</v>
      </c>
      <c r="B183" t="s">
        <v>139</v>
      </c>
      <c r="C183">
        <v>1960</v>
      </c>
      <c r="D183" s="1">
        <v>8875880</v>
      </c>
      <c r="E183" t="s">
        <v>138</v>
      </c>
      <c r="F183">
        <v>1962</v>
      </c>
      <c r="G183">
        <v>47</v>
      </c>
      <c r="H183">
        <v>87</v>
      </c>
      <c r="I183" t="s">
        <v>159</v>
      </c>
      <c r="K183" t="s">
        <v>197</v>
      </c>
    </row>
    <row r="184" spans="1:11" x14ac:dyDescent="0.3">
      <c r="A184" t="s">
        <v>59</v>
      </c>
      <c r="B184" t="s">
        <v>12</v>
      </c>
      <c r="C184">
        <v>1960</v>
      </c>
      <c r="D184" s="1">
        <v>6.25E-2</v>
      </c>
      <c r="E184" t="s">
        <v>138</v>
      </c>
      <c r="F184">
        <v>1962</v>
      </c>
      <c r="G184">
        <v>47</v>
      </c>
      <c r="H184">
        <v>87</v>
      </c>
      <c r="I184" t="s">
        <v>159</v>
      </c>
      <c r="J184" t="s">
        <v>297</v>
      </c>
    </row>
    <row r="185" spans="1:11" x14ac:dyDescent="0.3">
      <c r="A185" t="s">
        <v>59</v>
      </c>
      <c r="B185" t="s">
        <v>145</v>
      </c>
      <c r="C185">
        <v>1960</v>
      </c>
      <c r="D185" s="1" t="s">
        <v>9</v>
      </c>
      <c r="E185" t="s">
        <v>138</v>
      </c>
      <c r="F185">
        <v>1962</v>
      </c>
      <c r="G185">
        <v>47</v>
      </c>
      <c r="H185">
        <v>87</v>
      </c>
      <c r="I185" t="s">
        <v>9</v>
      </c>
    </row>
    <row r="186" spans="1:11" x14ac:dyDescent="0.3">
      <c r="A186" t="s">
        <v>59</v>
      </c>
      <c r="B186" t="s">
        <v>19</v>
      </c>
      <c r="C186">
        <v>1960</v>
      </c>
      <c r="D186" s="17">
        <v>560</v>
      </c>
      <c r="E186" t="s">
        <v>138</v>
      </c>
      <c r="F186">
        <v>1962</v>
      </c>
      <c r="G186">
        <v>47</v>
      </c>
      <c r="H186">
        <v>87</v>
      </c>
      <c r="I186" t="s">
        <v>9</v>
      </c>
    </row>
    <row r="187" spans="1:11" x14ac:dyDescent="0.3">
      <c r="A187" t="s">
        <v>59</v>
      </c>
      <c r="B187" t="s">
        <v>20</v>
      </c>
      <c r="C187">
        <v>1960</v>
      </c>
      <c r="D187" s="17">
        <v>1000</v>
      </c>
      <c r="E187" t="s">
        <v>138</v>
      </c>
      <c r="F187">
        <v>1962</v>
      </c>
      <c r="G187">
        <v>47</v>
      </c>
      <c r="H187">
        <v>87</v>
      </c>
      <c r="I187" t="s">
        <v>9</v>
      </c>
    </row>
    <row r="188" spans="1:11" x14ac:dyDescent="0.3">
      <c r="A188" t="s">
        <v>59</v>
      </c>
      <c r="B188" t="s">
        <v>21</v>
      </c>
      <c r="C188">
        <v>1960</v>
      </c>
      <c r="D188" s="1" t="s">
        <v>9</v>
      </c>
      <c r="E188" t="s">
        <v>138</v>
      </c>
      <c r="F188">
        <v>1962</v>
      </c>
      <c r="G188">
        <v>47</v>
      </c>
      <c r="H188">
        <v>87</v>
      </c>
      <c r="I188" t="s">
        <v>9</v>
      </c>
    </row>
    <row r="189" spans="1:11" x14ac:dyDescent="0.3">
      <c r="A189" t="s">
        <v>60</v>
      </c>
      <c r="B189" t="s">
        <v>8</v>
      </c>
      <c r="C189">
        <v>1960</v>
      </c>
      <c r="D189" s="17">
        <v>283761</v>
      </c>
      <c r="E189" t="s">
        <v>138</v>
      </c>
      <c r="F189">
        <v>1962</v>
      </c>
      <c r="G189">
        <v>50</v>
      </c>
      <c r="H189">
        <v>92</v>
      </c>
      <c r="I189" t="s">
        <v>9</v>
      </c>
    </row>
    <row r="190" spans="1:11" x14ac:dyDescent="0.3">
      <c r="A190" t="s">
        <v>60</v>
      </c>
      <c r="B190" t="s">
        <v>10</v>
      </c>
      <c r="C190">
        <v>1960</v>
      </c>
      <c r="D190" s="17">
        <v>1572488</v>
      </c>
      <c r="E190" t="s">
        <v>138</v>
      </c>
      <c r="F190">
        <v>1962</v>
      </c>
      <c r="G190">
        <v>50</v>
      </c>
      <c r="H190">
        <v>92</v>
      </c>
      <c r="I190" t="s">
        <v>161</v>
      </c>
      <c r="J190" t="s">
        <v>162</v>
      </c>
    </row>
    <row r="191" spans="1:11" x14ac:dyDescent="0.3">
      <c r="A191" t="s">
        <v>60</v>
      </c>
      <c r="B191" t="s">
        <v>11</v>
      </c>
      <c r="C191">
        <v>1960</v>
      </c>
      <c r="D191" s="17">
        <v>1710000</v>
      </c>
      <c r="E191" t="s">
        <v>138</v>
      </c>
      <c r="F191">
        <v>1962</v>
      </c>
      <c r="G191">
        <v>50</v>
      </c>
      <c r="H191">
        <v>92</v>
      </c>
      <c r="I191" t="s">
        <v>161</v>
      </c>
    </row>
    <row r="192" spans="1:11" x14ac:dyDescent="0.3">
      <c r="A192" t="s">
        <v>60</v>
      </c>
      <c r="B192" t="s">
        <v>17</v>
      </c>
      <c r="C192">
        <v>1960</v>
      </c>
      <c r="D192" s="17">
        <v>3221486</v>
      </c>
      <c r="E192" t="s">
        <v>138</v>
      </c>
      <c r="F192">
        <v>1962</v>
      </c>
      <c r="G192">
        <v>50</v>
      </c>
      <c r="H192">
        <v>92</v>
      </c>
      <c r="I192" t="s">
        <v>161</v>
      </c>
    </row>
    <row r="193" spans="1:11" x14ac:dyDescent="0.3">
      <c r="A193" t="s">
        <v>60</v>
      </c>
      <c r="B193" t="s">
        <v>18</v>
      </c>
      <c r="C193">
        <v>1960</v>
      </c>
      <c r="D193" s="17">
        <v>2516297</v>
      </c>
      <c r="E193" t="s">
        <v>138</v>
      </c>
      <c r="F193">
        <v>1962</v>
      </c>
      <c r="G193">
        <v>50</v>
      </c>
      <c r="H193">
        <v>92</v>
      </c>
      <c r="I193" t="s">
        <v>161</v>
      </c>
    </row>
    <row r="194" spans="1:11" x14ac:dyDescent="0.3">
      <c r="A194" t="s">
        <v>60</v>
      </c>
      <c r="B194" t="s">
        <v>14</v>
      </c>
      <c r="C194">
        <v>1960</v>
      </c>
      <c r="D194" s="17">
        <v>238760</v>
      </c>
      <c r="E194" t="s">
        <v>138</v>
      </c>
      <c r="F194">
        <v>1962</v>
      </c>
      <c r="G194">
        <v>50</v>
      </c>
      <c r="H194">
        <v>92</v>
      </c>
      <c r="I194" t="s">
        <v>161</v>
      </c>
    </row>
    <row r="195" spans="1:11" x14ac:dyDescent="0.3">
      <c r="A195" t="s">
        <v>60</v>
      </c>
      <c r="B195" t="s">
        <v>13</v>
      </c>
      <c r="C195">
        <v>1960</v>
      </c>
      <c r="D195" s="1" t="s">
        <v>9</v>
      </c>
      <c r="E195" t="s">
        <v>138</v>
      </c>
      <c r="F195">
        <v>1962</v>
      </c>
      <c r="G195">
        <v>50</v>
      </c>
      <c r="H195">
        <v>92</v>
      </c>
      <c r="I195" t="s">
        <v>9</v>
      </c>
    </row>
    <row r="196" spans="1:11" x14ac:dyDescent="0.3">
      <c r="A196" t="s">
        <v>60</v>
      </c>
      <c r="B196" t="s">
        <v>16</v>
      </c>
      <c r="C196">
        <v>1960</v>
      </c>
      <c r="D196" s="1" t="s">
        <v>9</v>
      </c>
      <c r="E196" t="s">
        <v>138</v>
      </c>
      <c r="F196">
        <v>1962</v>
      </c>
      <c r="G196">
        <v>50</v>
      </c>
      <c r="H196">
        <v>92</v>
      </c>
      <c r="I196" t="s">
        <v>9</v>
      </c>
    </row>
    <row r="197" spans="1:11" x14ac:dyDescent="0.3">
      <c r="A197" t="s">
        <v>60</v>
      </c>
      <c r="B197" t="s">
        <v>15</v>
      </c>
      <c r="C197">
        <v>1960</v>
      </c>
      <c r="D197" s="17">
        <v>183971</v>
      </c>
      <c r="E197" t="s">
        <v>138</v>
      </c>
      <c r="F197">
        <v>1962</v>
      </c>
      <c r="G197">
        <v>50</v>
      </c>
      <c r="H197">
        <v>92</v>
      </c>
      <c r="I197" t="s">
        <v>161</v>
      </c>
    </row>
    <row r="198" spans="1:11" x14ac:dyDescent="0.3">
      <c r="A198" t="s">
        <v>60</v>
      </c>
      <c r="B198" t="s">
        <v>146</v>
      </c>
      <c r="C198">
        <v>1960</v>
      </c>
      <c r="D198" s="17">
        <v>155861</v>
      </c>
      <c r="E198" t="s">
        <v>138</v>
      </c>
      <c r="F198">
        <v>1962</v>
      </c>
      <c r="G198">
        <v>50</v>
      </c>
      <c r="H198">
        <v>92</v>
      </c>
      <c r="I198" t="s">
        <v>161</v>
      </c>
    </row>
    <row r="199" spans="1:11" x14ac:dyDescent="0.3">
      <c r="A199" t="s">
        <v>60</v>
      </c>
      <c r="B199" t="s">
        <v>144</v>
      </c>
      <c r="C199">
        <v>1960</v>
      </c>
      <c r="D199" s="1" t="s">
        <v>9</v>
      </c>
      <c r="E199" t="s">
        <v>138</v>
      </c>
      <c r="F199">
        <v>1962</v>
      </c>
      <c r="G199">
        <v>50</v>
      </c>
      <c r="H199">
        <v>92</v>
      </c>
      <c r="I199" t="s">
        <v>9</v>
      </c>
    </row>
    <row r="200" spans="1:11" x14ac:dyDescent="0.3">
      <c r="A200" t="s">
        <v>60</v>
      </c>
      <c r="B200" t="s">
        <v>139</v>
      </c>
      <c r="C200">
        <v>1960</v>
      </c>
      <c r="D200" s="1">
        <v>850000</v>
      </c>
      <c r="E200" t="s">
        <v>138</v>
      </c>
      <c r="F200">
        <v>1962</v>
      </c>
      <c r="G200">
        <v>50</v>
      </c>
      <c r="H200">
        <v>92</v>
      </c>
      <c r="I200" t="s">
        <v>161</v>
      </c>
      <c r="K200" t="s">
        <v>197</v>
      </c>
    </row>
    <row r="201" spans="1:11" x14ac:dyDescent="0.3">
      <c r="A201" t="s">
        <v>60</v>
      </c>
      <c r="B201" t="s">
        <v>12</v>
      </c>
      <c r="C201">
        <v>1960</v>
      </c>
      <c r="D201" s="1">
        <v>2.5000000000000001E-2</v>
      </c>
      <c r="E201" t="s">
        <v>138</v>
      </c>
      <c r="F201">
        <v>1962</v>
      </c>
      <c r="G201">
        <v>50</v>
      </c>
      <c r="H201">
        <v>92</v>
      </c>
      <c r="I201" t="s">
        <v>161</v>
      </c>
      <c r="J201" t="s">
        <v>264</v>
      </c>
    </row>
    <row r="202" spans="1:11" x14ac:dyDescent="0.3">
      <c r="A202" t="s">
        <v>60</v>
      </c>
      <c r="B202" t="s">
        <v>145</v>
      </c>
      <c r="C202">
        <v>1960</v>
      </c>
      <c r="D202" s="1" t="s">
        <v>9</v>
      </c>
      <c r="E202" t="s">
        <v>138</v>
      </c>
      <c r="F202">
        <v>1962</v>
      </c>
      <c r="G202">
        <v>50</v>
      </c>
      <c r="H202">
        <v>92</v>
      </c>
      <c r="I202" t="s">
        <v>9</v>
      </c>
    </row>
    <row r="203" spans="1:11" x14ac:dyDescent="0.3">
      <c r="A203" t="s">
        <v>60</v>
      </c>
      <c r="B203" t="s">
        <v>19</v>
      </c>
      <c r="C203">
        <v>1960</v>
      </c>
      <c r="D203" s="1">
        <v>0</v>
      </c>
      <c r="E203" t="s">
        <v>138</v>
      </c>
      <c r="F203">
        <v>1962</v>
      </c>
      <c r="G203">
        <v>50</v>
      </c>
      <c r="H203">
        <v>92</v>
      </c>
      <c r="I203" t="s">
        <v>9</v>
      </c>
    </row>
    <row r="204" spans="1:11" x14ac:dyDescent="0.3">
      <c r="A204" t="s">
        <v>60</v>
      </c>
      <c r="B204" t="s">
        <v>20</v>
      </c>
      <c r="C204">
        <v>1960</v>
      </c>
      <c r="D204" s="1">
        <v>760</v>
      </c>
      <c r="E204" t="s">
        <v>138</v>
      </c>
      <c r="F204">
        <v>1962</v>
      </c>
      <c r="G204">
        <v>50</v>
      </c>
      <c r="H204">
        <v>92</v>
      </c>
      <c r="I204" t="s">
        <v>9</v>
      </c>
    </row>
    <row r="205" spans="1:11" x14ac:dyDescent="0.3">
      <c r="A205" t="s">
        <v>60</v>
      </c>
      <c r="B205" t="s">
        <v>21</v>
      </c>
      <c r="C205">
        <v>1960</v>
      </c>
      <c r="D205" s="1" t="s">
        <v>9</v>
      </c>
      <c r="E205" t="s">
        <v>138</v>
      </c>
      <c r="F205">
        <v>1962</v>
      </c>
      <c r="G205">
        <v>50</v>
      </c>
      <c r="H205">
        <v>92</v>
      </c>
      <c r="I205" t="s">
        <v>9</v>
      </c>
    </row>
    <row r="206" spans="1:11" x14ac:dyDescent="0.3">
      <c r="A206" t="s">
        <v>61</v>
      </c>
      <c r="B206" t="s">
        <v>8</v>
      </c>
      <c r="C206">
        <v>1960</v>
      </c>
      <c r="D206" s="17">
        <v>26385</v>
      </c>
      <c r="E206" t="s">
        <v>138</v>
      </c>
      <c r="F206">
        <v>1962</v>
      </c>
      <c r="G206">
        <v>53</v>
      </c>
      <c r="H206">
        <v>98</v>
      </c>
      <c r="I206" t="s">
        <v>9</v>
      </c>
    </row>
    <row r="207" spans="1:11" x14ac:dyDescent="0.3">
      <c r="A207" t="s">
        <v>61</v>
      </c>
      <c r="B207" t="s">
        <v>10</v>
      </c>
      <c r="C207">
        <v>1960</v>
      </c>
      <c r="D207" s="17">
        <v>1783080</v>
      </c>
      <c r="E207" t="s">
        <v>138</v>
      </c>
      <c r="F207">
        <v>1962</v>
      </c>
      <c r="G207">
        <v>53</v>
      </c>
      <c r="H207">
        <v>98</v>
      </c>
      <c r="I207" t="s">
        <v>195</v>
      </c>
      <c r="J207" t="s">
        <v>196</v>
      </c>
    </row>
    <row r="208" spans="1:11" x14ac:dyDescent="0.3">
      <c r="A208" t="s">
        <v>61</v>
      </c>
      <c r="B208" t="s">
        <v>11</v>
      </c>
      <c r="C208">
        <v>1960</v>
      </c>
      <c r="D208" s="17">
        <v>1703630</v>
      </c>
      <c r="E208" t="s">
        <v>138</v>
      </c>
      <c r="F208">
        <v>1962</v>
      </c>
      <c r="G208">
        <v>53</v>
      </c>
      <c r="H208">
        <v>98</v>
      </c>
      <c r="I208" t="s">
        <v>195</v>
      </c>
    </row>
    <row r="209" spans="1:11" x14ac:dyDescent="0.3">
      <c r="A209" t="s">
        <v>61</v>
      </c>
      <c r="B209" t="s">
        <v>17</v>
      </c>
      <c r="C209">
        <v>1960</v>
      </c>
      <c r="D209" s="17">
        <v>11601656</v>
      </c>
      <c r="E209" t="s">
        <v>138</v>
      </c>
      <c r="F209">
        <v>1962</v>
      </c>
      <c r="G209">
        <v>53</v>
      </c>
      <c r="H209">
        <v>98</v>
      </c>
      <c r="I209" t="s">
        <v>195</v>
      </c>
    </row>
    <row r="210" spans="1:11" x14ac:dyDescent="0.3">
      <c r="A210" t="s">
        <v>61</v>
      </c>
      <c r="B210" t="s">
        <v>18</v>
      </c>
      <c r="C210">
        <v>1960</v>
      </c>
      <c r="D210" s="1">
        <v>5150966</v>
      </c>
      <c r="E210" t="s">
        <v>138</v>
      </c>
      <c r="F210">
        <v>1962</v>
      </c>
      <c r="G210">
        <v>53</v>
      </c>
      <c r="H210">
        <v>98</v>
      </c>
      <c r="I210" t="s">
        <v>195</v>
      </c>
      <c r="K210" t="s">
        <v>287</v>
      </c>
    </row>
    <row r="211" spans="1:11" x14ac:dyDescent="0.3">
      <c r="A211" t="s">
        <v>61</v>
      </c>
      <c r="B211" t="s">
        <v>14</v>
      </c>
      <c r="C211">
        <v>1960</v>
      </c>
      <c r="D211" s="1" t="s">
        <v>9</v>
      </c>
      <c r="E211" t="s">
        <v>138</v>
      </c>
      <c r="F211">
        <v>1962</v>
      </c>
      <c r="G211">
        <v>53</v>
      </c>
      <c r="H211">
        <v>98</v>
      </c>
      <c r="I211" t="s">
        <v>9</v>
      </c>
    </row>
    <row r="212" spans="1:11" x14ac:dyDescent="0.3">
      <c r="A212" t="s">
        <v>61</v>
      </c>
      <c r="B212" t="s">
        <v>13</v>
      </c>
      <c r="C212">
        <v>1960</v>
      </c>
      <c r="D212" s="17">
        <v>319000</v>
      </c>
      <c r="E212" t="s">
        <v>138</v>
      </c>
      <c r="F212">
        <v>1962</v>
      </c>
      <c r="G212">
        <v>53</v>
      </c>
      <c r="H212">
        <v>98</v>
      </c>
      <c r="I212" t="s">
        <v>195</v>
      </c>
    </row>
    <row r="213" spans="1:11" x14ac:dyDescent="0.3">
      <c r="A213" t="s">
        <v>61</v>
      </c>
      <c r="B213" t="s">
        <v>16</v>
      </c>
      <c r="C213">
        <v>1960</v>
      </c>
      <c r="D213" s="1" t="s">
        <v>9</v>
      </c>
      <c r="E213" t="s">
        <v>138</v>
      </c>
      <c r="F213">
        <v>1962</v>
      </c>
      <c r="G213">
        <v>53</v>
      </c>
      <c r="H213">
        <v>98</v>
      </c>
      <c r="I213" t="s">
        <v>9</v>
      </c>
    </row>
    <row r="214" spans="1:11" x14ac:dyDescent="0.3">
      <c r="A214" t="s">
        <v>61</v>
      </c>
      <c r="B214" t="s">
        <v>15</v>
      </c>
      <c r="C214">
        <v>1960</v>
      </c>
      <c r="D214" s="17">
        <v>182676</v>
      </c>
      <c r="E214" t="s">
        <v>138</v>
      </c>
      <c r="F214">
        <v>1962</v>
      </c>
      <c r="G214">
        <v>53</v>
      </c>
      <c r="H214">
        <v>98</v>
      </c>
      <c r="I214" t="s">
        <v>195</v>
      </c>
    </row>
    <row r="215" spans="1:11" x14ac:dyDescent="0.3">
      <c r="A215" t="s">
        <v>61</v>
      </c>
      <c r="B215" t="s">
        <v>146</v>
      </c>
      <c r="C215">
        <v>1960</v>
      </c>
      <c r="D215" s="17">
        <v>137826</v>
      </c>
      <c r="E215" t="s">
        <v>138</v>
      </c>
      <c r="F215">
        <v>1962</v>
      </c>
      <c r="G215">
        <v>53</v>
      </c>
      <c r="H215">
        <v>98</v>
      </c>
      <c r="I215" t="s">
        <v>195</v>
      </c>
    </row>
    <row r="216" spans="1:11" x14ac:dyDescent="0.3">
      <c r="A216" t="s">
        <v>61</v>
      </c>
      <c r="B216" t="s">
        <v>144</v>
      </c>
      <c r="C216">
        <v>1960</v>
      </c>
      <c r="D216" s="17">
        <v>147000</v>
      </c>
      <c r="E216" t="s">
        <v>138</v>
      </c>
      <c r="F216">
        <v>1962</v>
      </c>
      <c r="G216">
        <v>53</v>
      </c>
      <c r="H216">
        <v>98</v>
      </c>
      <c r="I216" t="s">
        <v>195</v>
      </c>
      <c r="K216" t="s">
        <v>288</v>
      </c>
    </row>
    <row r="217" spans="1:11" x14ac:dyDescent="0.3">
      <c r="A217" t="s">
        <v>61</v>
      </c>
      <c r="B217" t="s">
        <v>139</v>
      </c>
      <c r="C217">
        <v>1960</v>
      </c>
      <c r="D217" s="1" t="s">
        <v>9</v>
      </c>
      <c r="E217" t="s">
        <v>138</v>
      </c>
      <c r="F217">
        <v>1962</v>
      </c>
      <c r="G217">
        <v>53</v>
      </c>
      <c r="H217">
        <v>98</v>
      </c>
      <c r="I217" t="s">
        <v>9</v>
      </c>
      <c r="K217" t="s">
        <v>259</v>
      </c>
    </row>
    <row r="218" spans="1:11" x14ac:dyDescent="0.3">
      <c r="A218" t="s">
        <v>61</v>
      </c>
      <c r="B218" t="s">
        <v>12</v>
      </c>
      <c r="C218">
        <v>1960</v>
      </c>
      <c r="D218" s="1">
        <v>2.5000000000000001E-2</v>
      </c>
      <c r="E218" t="s">
        <v>138</v>
      </c>
      <c r="F218">
        <v>1962</v>
      </c>
      <c r="G218">
        <v>53</v>
      </c>
      <c r="H218">
        <v>98</v>
      </c>
      <c r="I218" t="s">
        <v>195</v>
      </c>
      <c r="J218" t="s">
        <v>289</v>
      </c>
    </row>
    <row r="219" spans="1:11" x14ac:dyDescent="0.3">
      <c r="A219" t="s">
        <v>61</v>
      </c>
      <c r="B219" t="s">
        <v>145</v>
      </c>
      <c r="C219">
        <v>1960</v>
      </c>
      <c r="D219" s="1" t="s">
        <v>9</v>
      </c>
      <c r="E219" t="s">
        <v>138</v>
      </c>
      <c r="F219">
        <v>1962</v>
      </c>
      <c r="G219">
        <v>53</v>
      </c>
      <c r="H219">
        <v>98</v>
      </c>
      <c r="I219" t="s">
        <v>9</v>
      </c>
    </row>
    <row r="220" spans="1:11" x14ac:dyDescent="0.3">
      <c r="A220" t="s">
        <v>61</v>
      </c>
      <c r="B220" t="s">
        <v>19</v>
      </c>
      <c r="C220">
        <v>1960</v>
      </c>
      <c r="D220" s="1">
        <v>0</v>
      </c>
      <c r="E220" t="s">
        <v>138</v>
      </c>
      <c r="F220">
        <v>1962</v>
      </c>
      <c r="G220">
        <v>53</v>
      </c>
      <c r="H220">
        <v>98</v>
      </c>
      <c r="I220" t="s">
        <v>9</v>
      </c>
    </row>
    <row r="221" spans="1:11" x14ac:dyDescent="0.3">
      <c r="A221" t="s">
        <v>61</v>
      </c>
      <c r="B221" t="s">
        <v>20</v>
      </c>
      <c r="C221">
        <v>1960</v>
      </c>
      <c r="D221" s="1">
        <v>11.5</v>
      </c>
      <c r="E221" t="s">
        <v>138</v>
      </c>
      <c r="F221">
        <v>1962</v>
      </c>
      <c r="G221">
        <v>53</v>
      </c>
      <c r="H221">
        <v>98</v>
      </c>
      <c r="I221" t="s">
        <v>9</v>
      </c>
    </row>
    <row r="222" spans="1:11" x14ac:dyDescent="0.3">
      <c r="A222" t="s">
        <v>61</v>
      </c>
      <c r="B222" t="s">
        <v>21</v>
      </c>
      <c r="C222">
        <v>1960</v>
      </c>
      <c r="D222" s="1" t="s">
        <v>9</v>
      </c>
      <c r="E222" t="s">
        <v>138</v>
      </c>
      <c r="F222">
        <v>1962</v>
      </c>
      <c r="G222">
        <v>53</v>
      </c>
      <c r="H222">
        <v>98</v>
      </c>
      <c r="I222" t="s">
        <v>9</v>
      </c>
    </row>
    <row r="223" spans="1:11" x14ac:dyDescent="0.3">
      <c r="A223" t="s">
        <v>62</v>
      </c>
      <c r="B223" t="s">
        <v>8</v>
      </c>
      <c r="C223">
        <v>1960</v>
      </c>
      <c r="D223" s="17">
        <v>46186</v>
      </c>
      <c r="E223" t="s">
        <v>138</v>
      </c>
      <c r="F223">
        <v>1962</v>
      </c>
      <c r="G223">
        <v>113</v>
      </c>
      <c r="H223">
        <v>218</v>
      </c>
      <c r="I223" s="4" t="s">
        <v>9</v>
      </c>
      <c r="J223" s="4" t="s">
        <v>285</v>
      </c>
    </row>
    <row r="224" spans="1:11" x14ac:dyDescent="0.3">
      <c r="A224" t="s">
        <v>62</v>
      </c>
      <c r="B224" t="s">
        <v>10</v>
      </c>
      <c r="C224">
        <v>1960</v>
      </c>
      <c r="D224" s="17">
        <v>781765</v>
      </c>
      <c r="E224" t="s">
        <v>138</v>
      </c>
      <c r="F224">
        <v>1962</v>
      </c>
      <c r="G224">
        <v>113</v>
      </c>
      <c r="H224">
        <v>218</v>
      </c>
      <c r="I224" s="4" t="s">
        <v>272</v>
      </c>
      <c r="K224" t="s">
        <v>284</v>
      </c>
    </row>
    <row r="225" spans="1:11" x14ac:dyDescent="0.3">
      <c r="A225" t="s">
        <v>62</v>
      </c>
      <c r="B225" t="s">
        <v>11</v>
      </c>
      <c r="C225">
        <v>1960</v>
      </c>
      <c r="D225" s="17">
        <v>576711</v>
      </c>
      <c r="E225" t="s">
        <v>138</v>
      </c>
      <c r="F225">
        <v>1962</v>
      </c>
      <c r="G225">
        <v>113</v>
      </c>
      <c r="H225">
        <v>218</v>
      </c>
      <c r="I225" s="4" t="s">
        <v>272</v>
      </c>
      <c r="J225" s="4"/>
    </row>
    <row r="226" spans="1:11" x14ac:dyDescent="0.3">
      <c r="A226" t="s">
        <v>62</v>
      </c>
      <c r="B226" t="s">
        <v>17</v>
      </c>
      <c r="C226">
        <v>1960</v>
      </c>
      <c r="D226" s="17">
        <v>1022096</v>
      </c>
      <c r="E226" t="s">
        <v>138</v>
      </c>
      <c r="F226">
        <v>1962</v>
      </c>
      <c r="G226">
        <v>113</v>
      </c>
      <c r="H226">
        <v>218</v>
      </c>
      <c r="I226" s="4" t="s">
        <v>272</v>
      </c>
      <c r="J226" s="4"/>
    </row>
    <row r="227" spans="1:11" x14ac:dyDescent="0.3">
      <c r="A227" t="s">
        <v>62</v>
      </c>
      <c r="B227" t="s">
        <v>18</v>
      </c>
      <c r="C227">
        <v>1960</v>
      </c>
      <c r="D227" s="1" t="s">
        <v>9</v>
      </c>
      <c r="E227" t="s">
        <v>138</v>
      </c>
      <c r="F227">
        <v>1962</v>
      </c>
      <c r="G227">
        <v>113</v>
      </c>
      <c r="H227">
        <v>218</v>
      </c>
      <c r="I227" s="4" t="s">
        <v>9</v>
      </c>
      <c r="J227" s="4"/>
    </row>
    <row r="228" spans="1:11" x14ac:dyDescent="0.3">
      <c r="A228" t="s">
        <v>62</v>
      </c>
      <c r="B228" t="s">
        <v>14</v>
      </c>
      <c r="C228">
        <v>1960</v>
      </c>
      <c r="D228" s="1" t="s">
        <v>9</v>
      </c>
      <c r="E228" t="s">
        <v>138</v>
      </c>
      <c r="F228">
        <v>1962</v>
      </c>
      <c r="G228">
        <v>113</v>
      </c>
      <c r="H228">
        <v>218</v>
      </c>
      <c r="I228" s="4" t="s">
        <v>9</v>
      </c>
      <c r="J228" s="4"/>
    </row>
    <row r="229" spans="1:11" x14ac:dyDescent="0.3">
      <c r="A229" t="s">
        <v>62</v>
      </c>
      <c r="B229" t="s">
        <v>13</v>
      </c>
      <c r="C229">
        <v>1960</v>
      </c>
      <c r="D229" s="17">
        <v>64444</v>
      </c>
      <c r="E229" t="s">
        <v>138</v>
      </c>
      <c r="F229">
        <v>1962</v>
      </c>
      <c r="G229">
        <v>113</v>
      </c>
      <c r="H229">
        <v>218</v>
      </c>
      <c r="I229" s="4" t="s">
        <v>272</v>
      </c>
      <c r="J229" s="4"/>
    </row>
    <row r="230" spans="1:11" x14ac:dyDescent="0.3">
      <c r="A230" t="s">
        <v>62</v>
      </c>
      <c r="B230" t="s">
        <v>16</v>
      </c>
      <c r="C230">
        <v>1960</v>
      </c>
      <c r="D230" s="1" t="s">
        <v>9</v>
      </c>
      <c r="E230" t="s">
        <v>138</v>
      </c>
      <c r="F230">
        <v>1962</v>
      </c>
      <c r="G230">
        <v>113</v>
      </c>
      <c r="H230">
        <v>218</v>
      </c>
      <c r="I230" s="4" t="s">
        <v>9</v>
      </c>
      <c r="J230" s="4"/>
    </row>
    <row r="231" spans="1:11" x14ac:dyDescent="0.3">
      <c r="A231" t="s">
        <v>62</v>
      </c>
      <c r="B231" t="s">
        <v>15</v>
      </c>
      <c r="C231">
        <v>1960</v>
      </c>
      <c r="D231" s="17">
        <v>56738</v>
      </c>
      <c r="E231" t="s">
        <v>138</v>
      </c>
      <c r="F231">
        <v>1962</v>
      </c>
      <c r="G231">
        <v>113</v>
      </c>
      <c r="H231">
        <v>218</v>
      </c>
      <c r="I231" s="4" t="s">
        <v>272</v>
      </c>
      <c r="J231" s="4"/>
    </row>
    <row r="232" spans="1:11" x14ac:dyDescent="0.3">
      <c r="A232" t="s">
        <v>62</v>
      </c>
      <c r="B232" t="s">
        <v>146</v>
      </c>
      <c r="C232">
        <v>1960</v>
      </c>
      <c r="D232" s="17">
        <v>32196</v>
      </c>
      <c r="E232" t="s">
        <v>138</v>
      </c>
      <c r="F232">
        <v>1962</v>
      </c>
      <c r="G232">
        <v>113</v>
      </c>
      <c r="H232">
        <v>218</v>
      </c>
      <c r="I232" s="4" t="s">
        <v>272</v>
      </c>
      <c r="J232" s="4"/>
    </row>
    <row r="233" spans="1:11" x14ac:dyDescent="0.3">
      <c r="A233" t="s">
        <v>62</v>
      </c>
      <c r="B233" t="s">
        <v>144</v>
      </c>
      <c r="C233">
        <v>1960</v>
      </c>
      <c r="D233" s="1" t="s">
        <v>9</v>
      </c>
      <c r="E233" t="s">
        <v>138</v>
      </c>
      <c r="F233">
        <v>1962</v>
      </c>
      <c r="G233">
        <v>113</v>
      </c>
      <c r="H233">
        <v>218</v>
      </c>
      <c r="I233" s="4" t="s">
        <v>9</v>
      </c>
      <c r="J233" s="4"/>
    </row>
    <row r="234" spans="1:11" x14ac:dyDescent="0.3">
      <c r="A234" t="s">
        <v>62</v>
      </c>
      <c r="B234" t="s">
        <v>139</v>
      </c>
      <c r="C234">
        <v>1960</v>
      </c>
      <c r="D234" s="1">
        <v>528718</v>
      </c>
      <c r="E234" t="s">
        <v>138</v>
      </c>
      <c r="F234">
        <v>1962</v>
      </c>
      <c r="G234">
        <v>113</v>
      </c>
      <c r="H234">
        <v>218</v>
      </c>
      <c r="I234" s="4" t="s">
        <v>272</v>
      </c>
      <c r="J234" s="4"/>
      <c r="K234" t="s">
        <v>197</v>
      </c>
    </row>
    <row r="235" spans="1:11" x14ac:dyDescent="0.3">
      <c r="A235" t="s">
        <v>62</v>
      </c>
      <c r="B235" t="s">
        <v>12</v>
      </c>
      <c r="C235">
        <v>1960</v>
      </c>
      <c r="D235" s="1">
        <v>3.7499999999999999E-2</v>
      </c>
      <c r="E235" t="s">
        <v>138</v>
      </c>
      <c r="F235">
        <v>1962</v>
      </c>
      <c r="G235">
        <v>113</v>
      </c>
      <c r="H235">
        <v>218</v>
      </c>
      <c r="I235" s="4" t="s">
        <v>272</v>
      </c>
      <c r="J235" s="4" t="s">
        <v>270</v>
      </c>
    </row>
    <row r="236" spans="1:11" x14ac:dyDescent="0.3">
      <c r="A236" t="s">
        <v>62</v>
      </c>
      <c r="B236" t="s">
        <v>145</v>
      </c>
      <c r="C236">
        <v>1960</v>
      </c>
      <c r="D236" s="1">
        <v>6</v>
      </c>
      <c r="E236" t="s">
        <v>138</v>
      </c>
      <c r="F236">
        <v>1962</v>
      </c>
      <c r="G236">
        <v>113</v>
      </c>
      <c r="H236">
        <v>218</v>
      </c>
      <c r="I236" s="4" t="s">
        <v>9</v>
      </c>
      <c r="J236" s="4"/>
    </row>
    <row r="237" spans="1:11" x14ac:dyDescent="0.3">
      <c r="A237" t="s">
        <v>62</v>
      </c>
      <c r="B237" t="s">
        <v>19</v>
      </c>
      <c r="C237">
        <v>1960</v>
      </c>
      <c r="D237" s="1" t="s">
        <v>9</v>
      </c>
      <c r="E237" t="s">
        <v>138</v>
      </c>
      <c r="F237">
        <v>1962</v>
      </c>
      <c r="G237">
        <v>113</v>
      </c>
      <c r="H237">
        <v>218</v>
      </c>
      <c r="I237" s="4" t="s">
        <v>9</v>
      </c>
      <c r="J237" s="4"/>
    </row>
    <row r="238" spans="1:11" x14ac:dyDescent="0.3">
      <c r="A238" t="s">
        <v>62</v>
      </c>
      <c r="B238" t="s">
        <v>20</v>
      </c>
      <c r="C238">
        <v>1960</v>
      </c>
      <c r="D238" s="1" t="s">
        <v>9</v>
      </c>
      <c r="E238" t="s">
        <v>138</v>
      </c>
      <c r="F238">
        <v>1962</v>
      </c>
      <c r="G238">
        <v>113</v>
      </c>
      <c r="H238">
        <v>218</v>
      </c>
      <c r="I238" s="4" t="s">
        <v>9</v>
      </c>
      <c r="J238" s="4"/>
    </row>
    <row r="239" spans="1:11" x14ac:dyDescent="0.3">
      <c r="A239" t="s">
        <v>62</v>
      </c>
      <c r="B239" t="s">
        <v>21</v>
      </c>
      <c r="C239">
        <v>1960</v>
      </c>
      <c r="D239" s="1" t="s">
        <v>9</v>
      </c>
      <c r="E239" t="s">
        <v>138</v>
      </c>
      <c r="F239">
        <v>1962</v>
      </c>
      <c r="G239">
        <v>113</v>
      </c>
      <c r="H239">
        <v>218</v>
      </c>
      <c r="I239" s="4" t="s">
        <v>9</v>
      </c>
      <c r="J239" s="4"/>
    </row>
    <row r="240" spans="1:11" x14ac:dyDescent="0.3">
      <c r="A240" t="s">
        <v>64</v>
      </c>
      <c r="B240" t="s">
        <v>8</v>
      </c>
      <c r="C240">
        <v>1960</v>
      </c>
      <c r="D240" s="17">
        <v>88677</v>
      </c>
      <c r="E240" t="s">
        <v>138</v>
      </c>
      <c r="F240">
        <v>1962</v>
      </c>
      <c r="G240">
        <v>97</v>
      </c>
      <c r="H240">
        <v>187</v>
      </c>
      <c r="I240" t="s">
        <v>9</v>
      </c>
      <c r="J240" s="6" t="s">
        <v>244</v>
      </c>
    </row>
    <row r="241" spans="1:11" x14ac:dyDescent="0.3">
      <c r="A241" t="s">
        <v>64</v>
      </c>
      <c r="B241" t="s">
        <v>10</v>
      </c>
      <c r="C241">
        <v>1960</v>
      </c>
      <c r="D241" s="17">
        <v>8155021</v>
      </c>
      <c r="E241" t="s">
        <v>138</v>
      </c>
      <c r="F241">
        <v>1962</v>
      </c>
      <c r="G241">
        <v>97</v>
      </c>
      <c r="H241">
        <v>187</v>
      </c>
      <c r="I241" t="s">
        <v>149</v>
      </c>
    </row>
    <row r="242" spans="1:11" x14ac:dyDescent="0.3">
      <c r="A242" t="s">
        <v>64</v>
      </c>
      <c r="B242" t="s">
        <v>11</v>
      </c>
      <c r="C242">
        <v>1960</v>
      </c>
      <c r="D242" s="17">
        <v>7656046</v>
      </c>
      <c r="E242" t="s">
        <v>138</v>
      </c>
      <c r="F242">
        <v>1962</v>
      </c>
      <c r="G242">
        <v>97</v>
      </c>
      <c r="H242">
        <v>187</v>
      </c>
      <c r="I242" t="s">
        <v>149</v>
      </c>
    </row>
    <row r="243" spans="1:11" x14ac:dyDescent="0.3">
      <c r="A243" t="s">
        <v>64</v>
      </c>
      <c r="B243" t="s">
        <v>17</v>
      </c>
      <c r="C243">
        <v>1960</v>
      </c>
      <c r="D243" s="17">
        <v>15169248</v>
      </c>
      <c r="E243" t="s">
        <v>138</v>
      </c>
      <c r="F243">
        <v>1962</v>
      </c>
      <c r="G243">
        <v>97</v>
      </c>
      <c r="H243">
        <v>187</v>
      </c>
      <c r="I243" t="s">
        <v>149</v>
      </c>
    </row>
    <row r="244" spans="1:11" x14ac:dyDescent="0.3">
      <c r="A244" t="s">
        <v>64</v>
      </c>
      <c r="B244" t="s">
        <v>18</v>
      </c>
      <c r="C244">
        <v>1960</v>
      </c>
      <c r="D244" s="17">
        <v>6938225</v>
      </c>
      <c r="E244" t="s">
        <v>138</v>
      </c>
      <c r="F244">
        <v>1962</v>
      </c>
      <c r="G244">
        <v>97</v>
      </c>
      <c r="H244">
        <v>187</v>
      </c>
      <c r="I244" t="s">
        <v>149</v>
      </c>
    </row>
    <row r="245" spans="1:11" x14ac:dyDescent="0.3">
      <c r="A245" t="s">
        <v>64</v>
      </c>
      <c r="B245" t="s">
        <v>14</v>
      </c>
      <c r="C245">
        <v>1960</v>
      </c>
      <c r="D245" s="17">
        <v>12613834</v>
      </c>
      <c r="E245" t="s">
        <v>138</v>
      </c>
      <c r="F245">
        <v>1962</v>
      </c>
      <c r="G245">
        <v>97</v>
      </c>
      <c r="H245">
        <v>187</v>
      </c>
      <c r="I245" t="s">
        <v>149</v>
      </c>
    </row>
    <row r="246" spans="1:11" x14ac:dyDescent="0.3">
      <c r="A246" t="s">
        <v>64</v>
      </c>
      <c r="B246" t="s">
        <v>13</v>
      </c>
      <c r="C246">
        <v>1960</v>
      </c>
      <c r="D246" s="1" t="s">
        <v>9</v>
      </c>
      <c r="E246" t="s">
        <v>138</v>
      </c>
      <c r="F246">
        <v>1962</v>
      </c>
      <c r="G246">
        <v>97</v>
      </c>
      <c r="H246">
        <v>187</v>
      </c>
      <c r="I246" t="s">
        <v>149</v>
      </c>
    </row>
    <row r="247" spans="1:11" x14ac:dyDescent="0.3">
      <c r="A247" t="s">
        <v>64</v>
      </c>
      <c r="B247" t="s">
        <v>16</v>
      </c>
      <c r="C247">
        <v>1960</v>
      </c>
      <c r="D247" s="1" t="s">
        <v>9</v>
      </c>
      <c r="E247" t="s">
        <v>138</v>
      </c>
      <c r="F247">
        <v>1962</v>
      </c>
      <c r="G247">
        <v>97</v>
      </c>
      <c r="H247">
        <v>187</v>
      </c>
      <c r="I247" t="s">
        <v>9</v>
      </c>
    </row>
    <row r="248" spans="1:11" x14ac:dyDescent="0.3">
      <c r="A248" t="s">
        <v>64</v>
      </c>
      <c r="B248" t="s">
        <v>15</v>
      </c>
      <c r="C248">
        <v>1960</v>
      </c>
      <c r="D248" s="17">
        <v>992394</v>
      </c>
      <c r="E248" t="s">
        <v>138</v>
      </c>
      <c r="F248">
        <v>1962</v>
      </c>
      <c r="G248">
        <v>97</v>
      </c>
      <c r="H248">
        <v>187</v>
      </c>
      <c r="I248" t="s">
        <v>149</v>
      </c>
    </row>
    <row r="249" spans="1:11" x14ac:dyDescent="0.3">
      <c r="A249" t="s">
        <v>64</v>
      </c>
      <c r="B249" t="s">
        <v>146</v>
      </c>
      <c r="C249">
        <v>1960</v>
      </c>
      <c r="D249" s="17">
        <v>937744</v>
      </c>
      <c r="E249" t="s">
        <v>138</v>
      </c>
      <c r="F249">
        <v>1962</v>
      </c>
      <c r="G249">
        <v>97</v>
      </c>
      <c r="H249">
        <v>187</v>
      </c>
      <c r="I249" t="s">
        <v>149</v>
      </c>
    </row>
    <row r="250" spans="1:11" x14ac:dyDescent="0.3">
      <c r="A250" t="s">
        <v>64</v>
      </c>
      <c r="B250" t="s">
        <v>144</v>
      </c>
      <c r="C250">
        <v>1960</v>
      </c>
      <c r="D250" s="1" t="s">
        <v>9</v>
      </c>
      <c r="E250" t="s">
        <v>138</v>
      </c>
      <c r="F250">
        <v>1962</v>
      </c>
      <c r="G250">
        <v>97</v>
      </c>
      <c r="H250">
        <v>187</v>
      </c>
      <c r="I250" t="s">
        <v>9</v>
      </c>
    </row>
    <row r="251" spans="1:11" x14ac:dyDescent="0.3">
      <c r="A251" t="s">
        <v>64</v>
      </c>
      <c r="B251" t="s">
        <v>139</v>
      </c>
      <c r="C251">
        <v>1960</v>
      </c>
      <c r="D251" s="1">
        <v>540000</v>
      </c>
      <c r="E251" t="s">
        <v>138</v>
      </c>
      <c r="F251">
        <v>1962</v>
      </c>
      <c r="G251">
        <v>97</v>
      </c>
      <c r="H251">
        <v>187</v>
      </c>
      <c r="I251" t="s">
        <v>148</v>
      </c>
      <c r="K251" t="s">
        <v>197</v>
      </c>
    </row>
    <row r="252" spans="1:11" x14ac:dyDescent="0.3">
      <c r="A252" t="s">
        <v>64</v>
      </c>
      <c r="B252" t="s">
        <v>12</v>
      </c>
      <c r="C252">
        <v>1960</v>
      </c>
      <c r="D252" s="1">
        <v>0.05</v>
      </c>
      <c r="E252" t="s">
        <v>138</v>
      </c>
      <c r="F252">
        <v>1962</v>
      </c>
      <c r="G252">
        <v>97</v>
      </c>
      <c r="H252">
        <v>187</v>
      </c>
      <c r="I252" t="s">
        <v>149</v>
      </c>
      <c r="J252" t="s">
        <v>294</v>
      </c>
    </row>
    <row r="253" spans="1:11" x14ac:dyDescent="0.3">
      <c r="A253" t="s">
        <v>64</v>
      </c>
      <c r="B253" t="s">
        <v>145</v>
      </c>
      <c r="C253">
        <v>1960</v>
      </c>
      <c r="D253" s="1">
        <v>6</v>
      </c>
      <c r="E253" t="s">
        <v>138</v>
      </c>
      <c r="F253">
        <v>1962</v>
      </c>
      <c r="G253">
        <v>97</v>
      </c>
      <c r="H253">
        <v>187</v>
      </c>
      <c r="I253" t="s">
        <v>9</v>
      </c>
    </row>
    <row r="254" spans="1:11" x14ac:dyDescent="0.3">
      <c r="A254" t="s">
        <v>64</v>
      </c>
      <c r="B254" t="s">
        <v>19</v>
      </c>
      <c r="C254">
        <v>1960</v>
      </c>
      <c r="D254" s="1" t="s">
        <v>9</v>
      </c>
      <c r="E254" t="s">
        <v>138</v>
      </c>
      <c r="F254">
        <v>1962</v>
      </c>
      <c r="G254">
        <v>97</v>
      </c>
      <c r="H254">
        <v>187</v>
      </c>
      <c r="I254" t="s">
        <v>9</v>
      </c>
    </row>
    <row r="255" spans="1:11" x14ac:dyDescent="0.3">
      <c r="A255" t="s">
        <v>64</v>
      </c>
      <c r="B255" t="s">
        <v>20</v>
      </c>
      <c r="C255">
        <v>1960</v>
      </c>
      <c r="D255" s="1">
        <v>476</v>
      </c>
      <c r="E255" t="s">
        <v>138</v>
      </c>
      <c r="F255">
        <v>1962</v>
      </c>
      <c r="G255">
        <v>97</v>
      </c>
      <c r="H255">
        <v>187</v>
      </c>
      <c r="I255" t="s">
        <v>9</v>
      </c>
    </row>
    <row r="256" spans="1:11" x14ac:dyDescent="0.3">
      <c r="A256" t="s">
        <v>64</v>
      </c>
      <c r="B256" t="s">
        <v>21</v>
      </c>
      <c r="C256">
        <v>1960</v>
      </c>
      <c r="D256" s="1" t="s">
        <v>9</v>
      </c>
      <c r="E256" t="s">
        <v>138</v>
      </c>
      <c r="F256">
        <v>1962</v>
      </c>
      <c r="G256">
        <v>97</v>
      </c>
      <c r="H256">
        <v>187</v>
      </c>
      <c r="I256" t="s">
        <v>9</v>
      </c>
    </row>
    <row r="257" spans="1:11" x14ac:dyDescent="0.3">
      <c r="A257" t="s">
        <v>68</v>
      </c>
      <c r="B257" t="s">
        <v>8</v>
      </c>
      <c r="C257">
        <v>1960</v>
      </c>
      <c r="D257" s="17">
        <v>3128044</v>
      </c>
      <c r="E257" t="s">
        <v>138</v>
      </c>
      <c r="F257">
        <v>1962</v>
      </c>
      <c r="G257">
        <v>54</v>
      </c>
      <c r="H257">
        <v>101</v>
      </c>
      <c r="I257" t="s">
        <v>9</v>
      </c>
    </row>
    <row r="258" spans="1:11" x14ac:dyDescent="0.3">
      <c r="A258" t="s">
        <v>68</v>
      </c>
      <c r="B258" t="s">
        <v>10</v>
      </c>
      <c r="C258">
        <v>1960</v>
      </c>
      <c r="D258" s="17">
        <v>859234131</v>
      </c>
      <c r="E258" t="s">
        <v>138</v>
      </c>
      <c r="F258">
        <v>1962</v>
      </c>
      <c r="G258">
        <v>54</v>
      </c>
      <c r="H258">
        <v>101</v>
      </c>
      <c r="I258" t="s">
        <v>170</v>
      </c>
      <c r="J258" t="s">
        <v>169</v>
      </c>
    </row>
    <row r="259" spans="1:11" x14ac:dyDescent="0.3">
      <c r="A259" t="s">
        <v>68</v>
      </c>
      <c r="B259" t="s">
        <v>11</v>
      </c>
      <c r="C259">
        <v>1960</v>
      </c>
      <c r="D259" s="17">
        <v>845297629</v>
      </c>
      <c r="E259" t="s">
        <v>138</v>
      </c>
      <c r="F259">
        <v>1962</v>
      </c>
      <c r="G259">
        <v>54</v>
      </c>
      <c r="H259">
        <v>101</v>
      </c>
      <c r="I259" t="s">
        <v>170</v>
      </c>
    </row>
    <row r="260" spans="1:11" x14ac:dyDescent="0.3">
      <c r="A260" t="s">
        <v>68</v>
      </c>
      <c r="B260" t="s">
        <v>17</v>
      </c>
      <c r="C260">
        <v>1960</v>
      </c>
      <c r="D260" s="17">
        <v>6156453000</v>
      </c>
      <c r="E260" t="s">
        <v>138</v>
      </c>
      <c r="F260">
        <v>1962</v>
      </c>
      <c r="G260">
        <v>54</v>
      </c>
      <c r="H260">
        <v>101</v>
      </c>
      <c r="I260" t="s">
        <v>170</v>
      </c>
    </row>
    <row r="261" spans="1:11" x14ac:dyDescent="0.3">
      <c r="A261" t="s">
        <v>68</v>
      </c>
      <c r="B261" t="s">
        <v>18</v>
      </c>
      <c r="C261">
        <v>1960</v>
      </c>
      <c r="D261" s="17">
        <v>4254730000</v>
      </c>
      <c r="E261" t="s">
        <v>138</v>
      </c>
      <c r="F261">
        <v>1962</v>
      </c>
      <c r="G261">
        <v>54</v>
      </c>
      <c r="H261">
        <v>101</v>
      </c>
      <c r="I261" t="s">
        <v>170</v>
      </c>
    </row>
    <row r="262" spans="1:11" x14ac:dyDescent="0.3">
      <c r="A262" t="s">
        <v>68</v>
      </c>
      <c r="B262" t="s">
        <v>14</v>
      </c>
      <c r="C262">
        <v>1960</v>
      </c>
      <c r="D262" s="17">
        <v>97534600</v>
      </c>
      <c r="E262" t="s">
        <v>138</v>
      </c>
      <c r="F262">
        <v>1962</v>
      </c>
      <c r="G262">
        <v>54</v>
      </c>
      <c r="H262">
        <v>101</v>
      </c>
      <c r="I262" t="s">
        <v>170</v>
      </c>
    </row>
    <row r="263" spans="1:11" x14ac:dyDescent="0.3">
      <c r="A263" t="s">
        <v>68</v>
      </c>
      <c r="B263" t="s">
        <v>13</v>
      </c>
      <c r="C263">
        <v>1960</v>
      </c>
      <c r="D263" s="17">
        <v>313499251</v>
      </c>
      <c r="E263" t="s">
        <v>138</v>
      </c>
      <c r="F263">
        <v>1962</v>
      </c>
      <c r="G263">
        <v>54</v>
      </c>
      <c r="H263">
        <v>101</v>
      </c>
      <c r="I263" t="s">
        <v>170</v>
      </c>
    </row>
    <row r="264" spans="1:11" x14ac:dyDescent="0.3">
      <c r="A264" t="s">
        <v>68</v>
      </c>
      <c r="B264" t="s">
        <v>16</v>
      </c>
      <c r="C264">
        <v>1960</v>
      </c>
      <c r="D264" s="1" t="s">
        <v>9</v>
      </c>
      <c r="E264" t="s">
        <v>138</v>
      </c>
      <c r="F264">
        <v>1962</v>
      </c>
      <c r="G264">
        <v>54</v>
      </c>
      <c r="H264">
        <v>101</v>
      </c>
      <c r="I264" t="s">
        <v>9</v>
      </c>
    </row>
    <row r="265" spans="1:11" x14ac:dyDescent="0.3">
      <c r="A265" t="s">
        <v>68</v>
      </c>
      <c r="B265" t="s">
        <v>15</v>
      </c>
      <c r="C265">
        <v>1960</v>
      </c>
      <c r="D265" s="17">
        <v>78500000</v>
      </c>
      <c r="E265" t="s">
        <v>138</v>
      </c>
      <c r="F265">
        <v>1962</v>
      </c>
      <c r="G265">
        <v>54</v>
      </c>
      <c r="H265">
        <v>101</v>
      </c>
      <c r="I265" t="s">
        <v>170</v>
      </c>
    </row>
    <row r="266" spans="1:11" x14ac:dyDescent="0.3">
      <c r="A266" t="s">
        <v>68</v>
      </c>
      <c r="B266" t="s">
        <v>146</v>
      </c>
      <c r="C266">
        <v>1960</v>
      </c>
      <c r="D266" s="17">
        <v>8300000</v>
      </c>
      <c r="E266" t="s">
        <v>138</v>
      </c>
      <c r="F266">
        <v>1962</v>
      </c>
      <c r="G266">
        <v>54</v>
      </c>
      <c r="H266">
        <v>101</v>
      </c>
      <c r="I266" t="s">
        <v>170</v>
      </c>
    </row>
    <row r="267" spans="1:11" x14ac:dyDescent="0.3">
      <c r="A267" t="s">
        <v>68</v>
      </c>
      <c r="B267" t="s">
        <v>144</v>
      </c>
      <c r="C267">
        <v>1960</v>
      </c>
      <c r="D267" s="17">
        <v>62366499</v>
      </c>
      <c r="E267" t="s">
        <v>138</v>
      </c>
      <c r="F267">
        <v>1962</v>
      </c>
      <c r="G267">
        <v>54</v>
      </c>
      <c r="H267">
        <v>101</v>
      </c>
      <c r="I267" t="s">
        <v>170</v>
      </c>
    </row>
    <row r="268" spans="1:11" x14ac:dyDescent="0.3">
      <c r="A268" t="s">
        <v>68</v>
      </c>
      <c r="B268" t="s">
        <v>139</v>
      </c>
      <c r="C268">
        <v>1960</v>
      </c>
      <c r="D268" s="1">
        <v>2500000000</v>
      </c>
      <c r="E268" t="s">
        <v>138</v>
      </c>
      <c r="F268">
        <v>1962</v>
      </c>
      <c r="G268">
        <v>54</v>
      </c>
      <c r="H268">
        <v>101</v>
      </c>
      <c r="I268" t="s">
        <v>170</v>
      </c>
      <c r="K268" t="s">
        <v>207</v>
      </c>
    </row>
    <row r="269" spans="1:11" x14ac:dyDescent="0.3">
      <c r="A269" t="s">
        <v>68</v>
      </c>
      <c r="B269" t="s">
        <v>12</v>
      </c>
      <c r="C269">
        <v>1960</v>
      </c>
      <c r="D269" s="1" t="s">
        <v>9</v>
      </c>
      <c r="E269" t="s">
        <v>138</v>
      </c>
      <c r="F269">
        <v>1962</v>
      </c>
      <c r="G269">
        <v>54</v>
      </c>
      <c r="H269">
        <v>101</v>
      </c>
      <c r="I269" t="s">
        <v>9</v>
      </c>
      <c r="K269" t="s">
        <v>298</v>
      </c>
    </row>
    <row r="270" spans="1:11" x14ac:dyDescent="0.3">
      <c r="A270" t="s">
        <v>68</v>
      </c>
      <c r="B270" t="s">
        <v>145</v>
      </c>
      <c r="C270">
        <v>1960</v>
      </c>
      <c r="D270" s="1" t="s">
        <v>9</v>
      </c>
      <c r="E270" t="s">
        <v>138</v>
      </c>
      <c r="F270">
        <v>1962</v>
      </c>
      <c r="G270">
        <v>54</v>
      </c>
      <c r="H270">
        <v>101</v>
      </c>
      <c r="I270" t="s">
        <v>9</v>
      </c>
    </row>
    <row r="271" spans="1:11" x14ac:dyDescent="0.3">
      <c r="A271" t="s">
        <v>68</v>
      </c>
      <c r="B271" t="s">
        <v>19</v>
      </c>
      <c r="C271">
        <v>1960</v>
      </c>
      <c r="D271" s="1">
        <v>22.4</v>
      </c>
      <c r="E271" t="s">
        <v>138</v>
      </c>
      <c r="F271">
        <v>1962</v>
      </c>
      <c r="G271">
        <v>54</v>
      </c>
      <c r="H271">
        <v>101</v>
      </c>
      <c r="I271" t="s">
        <v>9</v>
      </c>
      <c r="J271" t="s">
        <v>171</v>
      </c>
    </row>
    <row r="272" spans="1:11" x14ac:dyDescent="0.3">
      <c r="A272" t="s">
        <v>68</v>
      </c>
      <c r="B272" t="s">
        <v>20</v>
      </c>
      <c r="C272">
        <v>1960</v>
      </c>
      <c r="D272" s="1">
        <v>515.5</v>
      </c>
      <c r="E272" t="s">
        <v>138</v>
      </c>
      <c r="F272">
        <v>1962</v>
      </c>
      <c r="G272">
        <v>54</v>
      </c>
      <c r="H272">
        <v>101</v>
      </c>
      <c r="I272" t="s">
        <v>9</v>
      </c>
    </row>
    <row r="273" spans="1:11" x14ac:dyDescent="0.3">
      <c r="A273" t="s">
        <v>68</v>
      </c>
      <c r="B273" t="s">
        <v>21</v>
      </c>
      <c r="C273">
        <v>1960</v>
      </c>
      <c r="D273" s="1" t="s">
        <v>9</v>
      </c>
      <c r="E273" t="s">
        <v>138</v>
      </c>
      <c r="F273">
        <v>1962</v>
      </c>
      <c r="G273">
        <v>54</v>
      </c>
      <c r="H273">
        <v>101</v>
      </c>
      <c r="I273" t="s">
        <v>9</v>
      </c>
    </row>
    <row r="274" spans="1:11" x14ac:dyDescent="0.3">
      <c r="A274" t="s">
        <v>73</v>
      </c>
      <c r="B274" t="s">
        <v>8</v>
      </c>
      <c r="C274">
        <v>1960</v>
      </c>
      <c r="D274" s="17">
        <v>1613148</v>
      </c>
      <c r="E274" t="s">
        <v>138</v>
      </c>
      <c r="F274">
        <v>1962</v>
      </c>
      <c r="G274">
        <v>99</v>
      </c>
      <c r="H274">
        <v>190</v>
      </c>
      <c r="I274" t="s">
        <v>9</v>
      </c>
    </row>
    <row r="275" spans="1:11" x14ac:dyDescent="0.3">
      <c r="A275" t="s">
        <v>73</v>
      </c>
      <c r="B275" t="s">
        <v>10</v>
      </c>
      <c r="C275">
        <v>1960</v>
      </c>
      <c r="D275" s="17">
        <v>39962412</v>
      </c>
      <c r="E275" t="s">
        <v>138</v>
      </c>
      <c r="F275">
        <v>1962</v>
      </c>
      <c r="G275">
        <v>99</v>
      </c>
      <c r="H275">
        <v>190</v>
      </c>
      <c r="I275" t="s">
        <v>172</v>
      </c>
    </row>
    <row r="276" spans="1:11" x14ac:dyDescent="0.3">
      <c r="A276" t="s">
        <v>73</v>
      </c>
      <c r="B276" t="s">
        <v>11</v>
      </c>
      <c r="C276">
        <v>1960</v>
      </c>
      <c r="D276" s="17">
        <v>39065405</v>
      </c>
      <c r="E276" t="s">
        <v>138</v>
      </c>
      <c r="F276">
        <v>1962</v>
      </c>
      <c r="G276">
        <v>99</v>
      </c>
      <c r="H276">
        <v>190</v>
      </c>
      <c r="I276" t="s">
        <v>172</v>
      </c>
    </row>
    <row r="277" spans="1:11" x14ac:dyDescent="0.3">
      <c r="A277" t="s">
        <v>73</v>
      </c>
      <c r="B277" t="s">
        <v>17</v>
      </c>
      <c r="C277">
        <v>1960</v>
      </c>
      <c r="D277" s="17">
        <v>7743000</v>
      </c>
      <c r="E277" t="s">
        <v>138</v>
      </c>
      <c r="F277">
        <v>1962</v>
      </c>
      <c r="G277">
        <v>99</v>
      </c>
      <c r="H277">
        <v>190</v>
      </c>
      <c r="I277" t="s">
        <v>172</v>
      </c>
    </row>
    <row r="278" spans="1:11" x14ac:dyDescent="0.3">
      <c r="A278" t="s">
        <v>73</v>
      </c>
      <c r="B278" t="s">
        <v>18</v>
      </c>
      <c r="C278">
        <v>1960</v>
      </c>
      <c r="D278" s="17">
        <v>55713000</v>
      </c>
      <c r="E278" t="s">
        <v>138</v>
      </c>
      <c r="F278">
        <v>1962</v>
      </c>
      <c r="G278">
        <v>99</v>
      </c>
      <c r="H278">
        <v>190</v>
      </c>
      <c r="I278" t="s">
        <v>172</v>
      </c>
    </row>
    <row r="279" spans="1:11" x14ac:dyDescent="0.3">
      <c r="A279" t="s">
        <v>73</v>
      </c>
      <c r="B279" t="s">
        <v>14</v>
      </c>
      <c r="C279">
        <v>1960</v>
      </c>
      <c r="D279" s="17">
        <v>2960000</v>
      </c>
      <c r="E279" t="s">
        <v>138</v>
      </c>
      <c r="F279">
        <v>1962</v>
      </c>
      <c r="G279">
        <v>99</v>
      </c>
      <c r="H279">
        <v>190</v>
      </c>
      <c r="I279" t="s">
        <v>172</v>
      </c>
    </row>
    <row r="280" spans="1:11" x14ac:dyDescent="0.3">
      <c r="A280" t="s">
        <v>73</v>
      </c>
      <c r="B280" t="s">
        <v>13</v>
      </c>
      <c r="C280">
        <v>1960</v>
      </c>
      <c r="D280" s="17">
        <v>4579000</v>
      </c>
      <c r="E280" t="s">
        <v>138</v>
      </c>
      <c r="F280">
        <v>1962</v>
      </c>
      <c r="G280">
        <v>99</v>
      </c>
      <c r="H280">
        <v>190</v>
      </c>
      <c r="I280" t="s">
        <v>172</v>
      </c>
    </row>
    <row r="281" spans="1:11" x14ac:dyDescent="0.3">
      <c r="A281" t="s">
        <v>73</v>
      </c>
      <c r="B281" t="s">
        <v>16</v>
      </c>
      <c r="C281">
        <v>1960</v>
      </c>
      <c r="E281" t="s">
        <v>138</v>
      </c>
      <c r="F281">
        <v>1962</v>
      </c>
      <c r="G281">
        <v>99</v>
      </c>
      <c r="H281">
        <v>190</v>
      </c>
      <c r="I281" t="s">
        <v>9</v>
      </c>
    </row>
    <row r="282" spans="1:11" x14ac:dyDescent="0.3">
      <c r="A282" t="s">
        <v>73</v>
      </c>
      <c r="B282" t="s">
        <v>15</v>
      </c>
      <c r="C282">
        <v>1960</v>
      </c>
      <c r="D282" s="17">
        <v>4331000</v>
      </c>
      <c r="E282" t="s">
        <v>138</v>
      </c>
      <c r="F282">
        <v>1962</v>
      </c>
      <c r="G282">
        <v>99</v>
      </c>
      <c r="H282">
        <v>190</v>
      </c>
      <c r="I282" t="s">
        <v>172</v>
      </c>
    </row>
    <row r="283" spans="1:11" x14ac:dyDescent="0.3">
      <c r="A283" t="s">
        <v>73</v>
      </c>
      <c r="B283" t="s">
        <v>146</v>
      </c>
      <c r="C283">
        <v>1960</v>
      </c>
      <c r="D283" s="19">
        <v>6323000</v>
      </c>
      <c r="E283" t="s">
        <v>138</v>
      </c>
      <c r="F283">
        <v>1962</v>
      </c>
      <c r="G283">
        <v>99</v>
      </c>
      <c r="H283">
        <v>190</v>
      </c>
      <c r="I283" t="s">
        <v>172</v>
      </c>
    </row>
    <row r="284" spans="1:11" x14ac:dyDescent="0.3">
      <c r="A284" t="s">
        <v>73</v>
      </c>
      <c r="B284" t="s">
        <v>144</v>
      </c>
      <c r="C284">
        <v>1960</v>
      </c>
      <c r="D284" s="17">
        <v>2921000</v>
      </c>
      <c r="E284" t="s">
        <v>138</v>
      </c>
      <c r="F284">
        <v>1962</v>
      </c>
      <c r="G284">
        <v>99</v>
      </c>
      <c r="H284">
        <v>190</v>
      </c>
      <c r="I284" t="s">
        <v>172</v>
      </c>
    </row>
    <row r="285" spans="1:11" x14ac:dyDescent="0.3">
      <c r="A285" t="s">
        <v>73</v>
      </c>
      <c r="B285" t="s">
        <v>139</v>
      </c>
      <c r="C285">
        <v>1960</v>
      </c>
      <c r="D285" s="1">
        <v>250000</v>
      </c>
      <c r="E285" t="s">
        <v>138</v>
      </c>
      <c r="F285">
        <v>1962</v>
      </c>
      <c r="G285">
        <v>99</v>
      </c>
      <c r="H285">
        <v>190</v>
      </c>
      <c r="I285" t="s">
        <v>148</v>
      </c>
      <c r="K285" t="s">
        <v>247</v>
      </c>
    </row>
    <row r="286" spans="1:11" x14ac:dyDescent="0.3">
      <c r="A286" t="s">
        <v>73</v>
      </c>
      <c r="B286" t="s">
        <v>12</v>
      </c>
      <c r="C286">
        <v>1960</v>
      </c>
      <c r="D286" s="1" t="s">
        <v>9</v>
      </c>
      <c r="E286" t="s">
        <v>138</v>
      </c>
      <c r="F286">
        <v>1962</v>
      </c>
      <c r="G286">
        <v>99</v>
      </c>
      <c r="H286">
        <v>190</v>
      </c>
      <c r="I286" t="s">
        <v>9</v>
      </c>
      <c r="K286" t="s">
        <v>282</v>
      </c>
    </row>
    <row r="287" spans="1:11" x14ac:dyDescent="0.3">
      <c r="A287" t="s">
        <v>73</v>
      </c>
      <c r="B287" t="s">
        <v>145</v>
      </c>
      <c r="C287">
        <v>1960</v>
      </c>
      <c r="D287" s="1" t="s">
        <v>9</v>
      </c>
      <c r="E287" t="s">
        <v>138</v>
      </c>
      <c r="F287">
        <v>1962</v>
      </c>
      <c r="G287">
        <v>99</v>
      </c>
      <c r="H287">
        <v>190</v>
      </c>
      <c r="I287" t="s">
        <v>9</v>
      </c>
    </row>
    <row r="288" spans="1:11" x14ac:dyDescent="0.3">
      <c r="A288" t="s">
        <v>73</v>
      </c>
      <c r="B288" t="s">
        <v>19</v>
      </c>
      <c r="C288">
        <v>1960</v>
      </c>
      <c r="D288" s="1">
        <v>249</v>
      </c>
      <c r="E288" t="s">
        <v>138</v>
      </c>
      <c r="F288">
        <v>1962</v>
      </c>
      <c r="G288">
        <v>99</v>
      </c>
      <c r="H288">
        <v>190</v>
      </c>
      <c r="I288" t="s">
        <v>9</v>
      </c>
    </row>
    <row r="289" spans="1:11" x14ac:dyDescent="0.3">
      <c r="A289" t="s">
        <v>73</v>
      </c>
      <c r="B289" t="s">
        <v>20</v>
      </c>
      <c r="C289">
        <v>1960</v>
      </c>
      <c r="D289" s="1">
        <v>2668</v>
      </c>
      <c r="E289" t="s">
        <v>138</v>
      </c>
      <c r="F289">
        <v>1962</v>
      </c>
      <c r="G289">
        <v>99</v>
      </c>
      <c r="H289">
        <v>190</v>
      </c>
      <c r="I289" t="s">
        <v>9</v>
      </c>
    </row>
    <row r="290" spans="1:11" x14ac:dyDescent="0.3">
      <c r="A290" t="s">
        <v>73</v>
      </c>
      <c r="B290" t="s">
        <v>21</v>
      </c>
      <c r="C290">
        <v>1960</v>
      </c>
      <c r="D290" s="1" t="s">
        <v>9</v>
      </c>
      <c r="E290" t="s">
        <v>138</v>
      </c>
      <c r="F290">
        <v>1962</v>
      </c>
      <c r="G290">
        <v>99</v>
      </c>
      <c r="H290">
        <v>190</v>
      </c>
      <c r="I290" t="s">
        <v>9</v>
      </c>
    </row>
    <row r="291" spans="1:11" x14ac:dyDescent="0.3">
      <c r="A291" t="s">
        <v>74</v>
      </c>
      <c r="B291" t="s">
        <v>8</v>
      </c>
      <c r="C291">
        <v>1960</v>
      </c>
      <c r="D291" s="17">
        <v>7290000</v>
      </c>
      <c r="E291" t="s">
        <v>138</v>
      </c>
      <c r="F291">
        <v>1962</v>
      </c>
      <c r="G291">
        <v>57</v>
      </c>
      <c r="H291">
        <v>106</v>
      </c>
      <c r="I291" t="s">
        <v>9</v>
      </c>
    </row>
    <row r="292" spans="1:11" x14ac:dyDescent="0.3">
      <c r="A292" t="s">
        <v>74</v>
      </c>
      <c r="B292" t="s">
        <v>10</v>
      </c>
      <c r="C292">
        <v>1960</v>
      </c>
      <c r="D292" s="17">
        <v>35087193</v>
      </c>
      <c r="E292" t="s">
        <v>138</v>
      </c>
      <c r="F292">
        <v>1962</v>
      </c>
      <c r="G292">
        <v>57</v>
      </c>
      <c r="H292">
        <v>106</v>
      </c>
      <c r="I292" t="s">
        <v>173</v>
      </c>
      <c r="J292" t="s">
        <v>209</v>
      </c>
    </row>
    <row r="293" spans="1:11" x14ac:dyDescent="0.3">
      <c r="A293" t="s">
        <v>74</v>
      </c>
      <c r="B293" t="s">
        <v>11</v>
      </c>
      <c r="C293">
        <v>1960</v>
      </c>
      <c r="D293" s="17">
        <v>35724714</v>
      </c>
      <c r="E293" t="s">
        <v>138</v>
      </c>
      <c r="F293">
        <v>1962</v>
      </c>
      <c r="G293">
        <v>57</v>
      </c>
      <c r="H293">
        <v>106</v>
      </c>
      <c r="I293" t="s">
        <v>173</v>
      </c>
    </row>
    <row r="294" spans="1:11" x14ac:dyDescent="0.3">
      <c r="A294" t="s">
        <v>74</v>
      </c>
      <c r="B294" t="s">
        <v>17</v>
      </c>
      <c r="C294">
        <v>1960</v>
      </c>
      <c r="D294" s="17">
        <v>70050000</v>
      </c>
      <c r="E294" t="s">
        <v>138</v>
      </c>
      <c r="F294">
        <v>1962</v>
      </c>
      <c r="G294">
        <v>57</v>
      </c>
      <c r="H294">
        <v>106</v>
      </c>
      <c r="I294" t="s">
        <v>173</v>
      </c>
    </row>
    <row r="295" spans="1:11" x14ac:dyDescent="0.3">
      <c r="A295" t="s">
        <v>74</v>
      </c>
      <c r="B295" t="s">
        <v>18</v>
      </c>
      <c r="C295">
        <v>1960</v>
      </c>
      <c r="D295" s="17">
        <v>35188000</v>
      </c>
      <c r="E295" t="s">
        <v>138</v>
      </c>
      <c r="F295">
        <v>1962</v>
      </c>
      <c r="G295">
        <v>57</v>
      </c>
      <c r="H295">
        <v>106</v>
      </c>
      <c r="I295" t="s">
        <v>173</v>
      </c>
    </row>
    <row r="296" spans="1:11" x14ac:dyDescent="0.3">
      <c r="A296" t="s">
        <v>74</v>
      </c>
      <c r="B296" t="s">
        <v>14</v>
      </c>
      <c r="C296">
        <v>1960</v>
      </c>
      <c r="D296" s="17">
        <v>62895923</v>
      </c>
      <c r="E296" t="s">
        <v>138</v>
      </c>
      <c r="F296">
        <v>1962</v>
      </c>
      <c r="G296">
        <v>57</v>
      </c>
      <c r="H296">
        <v>106</v>
      </c>
      <c r="I296" t="s">
        <v>173</v>
      </c>
    </row>
    <row r="297" spans="1:11" x14ac:dyDescent="0.3">
      <c r="A297" t="s">
        <v>74</v>
      </c>
      <c r="B297" t="s">
        <v>13</v>
      </c>
      <c r="C297">
        <v>1960</v>
      </c>
      <c r="D297" s="17">
        <v>3100728</v>
      </c>
      <c r="E297" t="s">
        <v>138</v>
      </c>
      <c r="F297">
        <v>1962</v>
      </c>
      <c r="G297">
        <v>57</v>
      </c>
      <c r="H297">
        <v>106</v>
      </c>
      <c r="I297" t="s">
        <v>173</v>
      </c>
    </row>
    <row r="298" spans="1:11" x14ac:dyDescent="0.3">
      <c r="A298" t="s">
        <v>74</v>
      </c>
      <c r="B298" t="s">
        <v>16</v>
      </c>
      <c r="C298">
        <v>1960</v>
      </c>
      <c r="D298" s="1" t="s">
        <v>9</v>
      </c>
      <c r="E298" t="s">
        <v>138</v>
      </c>
      <c r="F298">
        <v>1962</v>
      </c>
      <c r="G298">
        <v>57</v>
      </c>
      <c r="H298">
        <v>106</v>
      </c>
      <c r="I298" t="s">
        <v>9</v>
      </c>
    </row>
    <row r="299" spans="1:11" x14ac:dyDescent="0.3">
      <c r="A299" t="s">
        <v>74</v>
      </c>
      <c r="B299" t="s">
        <v>15</v>
      </c>
      <c r="C299">
        <v>1960</v>
      </c>
      <c r="D299" s="17">
        <v>2211444</v>
      </c>
      <c r="E299" t="s">
        <v>138</v>
      </c>
      <c r="F299">
        <v>1962</v>
      </c>
      <c r="G299">
        <v>57</v>
      </c>
      <c r="H299">
        <v>106</v>
      </c>
      <c r="I299" t="s">
        <v>173</v>
      </c>
    </row>
    <row r="300" spans="1:11" x14ac:dyDescent="0.3">
      <c r="A300" t="s">
        <v>74</v>
      </c>
      <c r="B300" t="s">
        <v>146</v>
      </c>
      <c r="C300">
        <v>1960</v>
      </c>
      <c r="D300" s="17">
        <v>7410058</v>
      </c>
      <c r="E300" t="s">
        <v>138</v>
      </c>
      <c r="F300">
        <v>1962</v>
      </c>
      <c r="G300">
        <v>57</v>
      </c>
      <c r="H300">
        <v>106</v>
      </c>
      <c r="I300" t="s">
        <v>173</v>
      </c>
    </row>
    <row r="301" spans="1:11" x14ac:dyDescent="0.3">
      <c r="A301" t="s">
        <v>74</v>
      </c>
      <c r="B301" t="s">
        <v>144</v>
      </c>
      <c r="C301">
        <v>1960</v>
      </c>
      <c r="D301" s="1" t="s">
        <v>9</v>
      </c>
      <c r="E301" t="s">
        <v>138</v>
      </c>
      <c r="F301">
        <v>1962</v>
      </c>
      <c r="G301">
        <v>57</v>
      </c>
      <c r="H301">
        <v>106</v>
      </c>
      <c r="I301" t="s">
        <v>9</v>
      </c>
    </row>
    <row r="302" spans="1:11" x14ac:dyDescent="0.3">
      <c r="A302" t="s">
        <v>74</v>
      </c>
      <c r="B302" t="s">
        <v>139</v>
      </c>
      <c r="C302">
        <v>1960</v>
      </c>
      <c r="D302" s="1">
        <v>26800000</v>
      </c>
      <c r="E302" t="s">
        <v>138</v>
      </c>
      <c r="F302">
        <v>1962</v>
      </c>
      <c r="G302">
        <v>57</v>
      </c>
      <c r="H302">
        <v>106</v>
      </c>
      <c r="I302" t="s">
        <v>173</v>
      </c>
      <c r="K302" t="s">
        <v>277</v>
      </c>
    </row>
    <row r="303" spans="1:11" x14ac:dyDescent="0.3">
      <c r="A303" t="s">
        <v>74</v>
      </c>
      <c r="B303" t="s">
        <v>12</v>
      </c>
      <c r="C303">
        <v>1960</v>
      </c>
      <c r="D303" s="1">
        <v>0.1</v>
      </c>
      <c r="E303" t="s">
        <v>138</v>
      </c>
      <c r="F303">
        <v>1962</v>
      </c>
      <c r="G303">
        <v>57</v>
      </c>
      <c r="H303">
        <v>106</v>
      </c>
      <c r="I303" t="s">
        <v>173</v>
      </c>
      <c r="J303" t="s">
        <v>265</v>
      </c>
    </row>
    <row r="304" spans="1:11" x14ac:dyDescent="0.3">
      <c r="A304" t="s">
        <v>74</v>
      </c>
      <c r="B304" t="s">
        <v>145</v>
      </c>
      <c r="C304">
        <v>1960</v>
      </c>
      <c r="D304" s="1" t="s">
        <v>9</v>
      </c>
      <c r="E304" t="s">
        <v>138</v>
      </c>
      <c r="F304">
        <v>1962</v>
      </c>
      <c r="G304">
        <v>57</v>
      </c>
      <c r="H304">
        <v>106</v>
      </c>
      <c r="I304" t="s">
        <v>9</v>
      </c>
    </row>
    <row r="305" spans="1:11" x14ac:dyDescent="0.3">
      <c r="A305" t="s">
        <v>74</v>
      </c>
      <c r="B305" t="s">
        <v>19</v>
      </c>
      <c r="C305">
        <v>1960</v>
      </c>
      <c r="D305" s="1" t="s">
        <v>9</v>
      </c>
      <c r="E305" t="s">
        <v>138</v>
      </c>
      <c r="F305">
        <v>1962</v>
      </c>
      <c r="G305">
        <v>57</v>
      </c>
      <c r="H305">
        <v>106</v>
      </c>
      <c r="I305" t="s">
        <v>9</v>
      </c>
    </row>
    <row r="306" spans="1:11" x14ac:dyDescent="0.3">
      <c r="A306" t="s">
        <v>74</v>
      </c>
      <c r="B306" t="s">
        <v>20</v>
      </c>
      <c r="C306">
        <v>1960</v>
      </c>
      <c r="D306" s="1">
        <v>26000</v>
      </c>
      <c r="E306" t="s">
        <v>138</v>
      </c>
      <c r="F306">
        <v>1962</v>
      </c>
      <c r="G306">
        <v>57</v>
      </c>
      <c r="H306">
        <v>106</v>
      </c>
      <c r="I306" t="s">
        <v>9</v>
      </c>
    </row>
    <row r="307" spans="1:11" x14ac:dyDescent="0.3">
      <c r="A307" t="s">
        <v>74</v>
      </c>
      <c r="B307" t="s">
        <v>21</v>
      </c>
      <c r="C307">
        <v>1960</v>
      </c>
      <c r="D307" s="1" t="s">
        <v>9</v>
      </c>
      <c r="E307" t="s">
        <v>138</v>
      </c>
      <c r="F307">
        <v>1962</v>
      </c>
      <c r="G307">
        <v>57</v>
      </c>
      <c r="H307">
        <v>106</v>
      </c>
      <c r="I307" t="s">
        <v>9</v>
      </c>
    </row>
    <row r="308" spans="1:11" x14ac:dyDescent="0.3">
      <c r="A308" t="s">
        <v>80</v>
      </c>
      <c r="B308" t="s">
        <v>8</v>
      </c>
      <c r="C308">
        <v>1960</v>
      </c>
      <c r="D308" s="17">
        <v>328938</v>
      </c>
      <c r="E308" t="s">
        <v>138</v>
      </c>
      <c r="F308">
        <v>1962</v>
      </c>
      <c r="G308">
        <v>61</v>
      </c>
      <c r="H308">
        <v>114</v>
      </c>
      <c r="I308" t="s">
        <v>9</v>
      </c>
    </row>
    <row r="309" spans="1:11" x14ac:dyDescent="0.3">
      <c r="A309" t="s">
        <v>80</v>
      </c>
      <c r="B309" t="s">
        <v>10</v>
      </c>
      <c r="C309">
        <v>1960</v>
      </c>
      <c r="D309" s="1">
        <v>16567754</v>
      </c>
      <c r="E309" t="s">
        <v>138</v>
      </c>
      <c r="F309">
        <v>1962</v>
      </c>
      <c r="G309">
        <v>61</v>
      </c>
      <c r="H309">
        <v>114</v>
      </c>
      <c r="I309" t="s">
        <v>177</v>
      </c>
      <c r="J309" t="s">
        <v>178</v>
      </c>
    </row>
    <row r="310" spans="1:11" x14ac:dyDescent="0.3">
      <c r="A310" t="s">
        <v>80</v>
      </c>
      <c r="B310" t="s">
        <v>11</v>
      </c>
      <c r="C310">
        <v>1960</v>
      </c>
      <c r="D310" s="1">
        <v>16870086</v>
      </c>
      <c r="E310" t="s">
        <v>138</v>
      </c>
      <c r="F310">
        <v>1962</v>
      </c>
      <c r="G310">
        <v>61</v>
      </c>
      <c r="H310">
        <v>114</v>
      </c>
      <c r="I310" t="s">
        <v>177</v>
      </c>
    </row>
    <row r="311" spans="1:11" x14ac:dyDescent="0.3">
      <c r="A311" t="s">
        <v>80</v>
      </c>
      <c r="B311" t="s">
        <v>17</v>
      </c>
      <c r="C311">
        <v>1960</v>
      </c>
      <c r="D311" s="17">
        <v>29510743</v>
      </c>
      <c r="E311" t="s">
        <v>138</v>
      </c>
      <c r="F311">
        <v>1962</v>
      </c>
      <c r="G311">
        <v>61</v>
      </c>
      <c r="H311">
        <v>114</v>
      </c>
      <c r="I311" t="s">
        <v>177</v>
      </c>
    </row>
    <row r="312" spans="1:11" x14ac:dyDescent="0.3">
      <c r="A312" t="s">
        <v>80</v>
      </c>
      <c r="B312" t="s">
        <v>18</v>
      </c>
      <c r="C312">
        <v>1960</v>
      </c>
      <c r="D312" s="17">
        <v>1374308</v>
      </c>
      <c r="E312" t="s">
        <v>138</v>
      </c>
      <c r="F312">
        <v>1962</v>
      </c>
      <c r="G312">
        <v>61</v>
      </c>
      <c r="H312">
        <v>114</v>
      </c>
      <c r="I312" t="s">
        <v>177</v>
      </c>
    </row>
    <row r="313" spans="1:11" x14ac:dyDescent="0.3">
      <c r="A313" t="s">
        <v>80</v>
      </c>
      <c r="B313" t="s">
        <v>14</v>
      </c>
      <c r="C313">
        <v>1960</v>
      </c>
      <c r="D313" s="1" t="s">
        <v>9</v>
      </c>
      <c r="E313" t="s">
        <v>138</v>
      </c>
      <c r="F313">
        <v>1962</v>
      </c>
      <c r="G313">
        <v>61</v>
      </c>
      <c r="H313">
        <v>114</v>
      </c>
      <c r="I313" t="s">
        <v>9</v>
      </c>
    </row>
    <row r="314" spans="1:11" x14ac:dyDescent="0.3">
      <c r="A314" t="s">
        <v>80</v>
      </c>
      <c r="B314" t="s">
        <v>13</v>
      </c>
      <c r="C314">
        <v>1960</v>
      </c>
      <c r="D314" s="17">
        <v>2219974</v>
      </c>
      <c r="E314" t="s">
        <v>138</v>
      </c>
      <c r="F314">
        <v>1962</v>
      </c>
      <c r="G314">
        <v>61</v>
      </c>
      <c r="H314">
        <v>114</v>
      </c>
      <c r="I314" t="s">
        <v>177</v>
      </c>
    </row>
    <row r="315" spans="1:11" x14ac:dyDescent="0.3">
      <c r="A315" t="s">
        <v>80</v>
      </c>
      <c r="B315" t="s">
        <v>16</v>
      </c>
      <c r="C315">
        <v>1960</v>
      </c>
      <c r="D315" s="17">
        <v>1693432</v>
      </c>
      <c r="E315" t="s">
        <v>138</v>
      </c>
      <c r="F315">
        <v>1962</v>
      </c>
      <c r="G315">
        <v>61</v>
      </c>
      <c r="H315">
        <v>114</v>
      </c>
      <c r="I315" t="s">
        <v>177</v>
      </c>
    </row>
    <row r="316" spans="1:11" x14ac:dyDescent="0.3">
      <c r="A316" t="s">
        <v>80</v>
      </c>
      <c r="B316" t="s">
        <v>15</v>
      </c>
      <c r="C316">
        <v>1960</v>
      </c>
      <c r="D316" s="17">
        <v>1998592</v>
      </c>
      <c r="E316" t="s">
        <v>138</v>
      </c>
      <c r="F316">
        <v>1962</v>
      </c>
      <c r="G316">
        <v>61</v>
      </c>
      <c r="H316">
        <v>114</v>
      </c>
      <c r="I316" t="s">
        <v>177</v>
      </c>
    </row>
    <row r="317" spans="1:11" x14ac:dyDescent="0.3">
      <c r="A317" t="s">
        <v>80</v>
      </c>
      <c r="B317" t="s">
        <v>146</v>
      </c>
      <c r="C317">
        <v>1960</v>
      </c>
      <c r="D317" s="17">
        <v>1547012</v>
      </c>
      <c r="E317" t="s">
        <v>138</v>
      </c>
      <c r="F317">
        <v>1962</v>
      </c>
      <c r="G317">
        <v>61</v>
      </c>
      <c r="H317">
        <v>114</v>
      </c>
      <c r="I317" t="s">
        <v>177</v>
      </c>
    </row>
    <row r="318" spans="1:11" x14ac:dyDescent="0.3">
      <c r="A318" t="s">
        <v>80</v>
      </c>
      <c r="B318" t="s">
        <v>144</v>
      </c>
      <c r="C318">
        <v>1960</v>
      </c>
      <c r="D318" s="17">
        <v>662722</v>
      </c>
      <c r="E318" t="s">
        <v>138</v>
      </c>
      <c r="F318">
        <v>1962</v>
      </c>
      <c r="G318">
        <v>61</v>
      </c>
      <c r="H318">
        <v>114</v>
      </c>
      <c r="I318" t="s">
        <v>177</v>
      </c>
    </row>
    <row r="319" spans="1:11" x14ac:dyDescent="0.3">
      <c r="A319" t="s">
        <v>80</v>
      </c>
      <c r="B319" t="s">
        <v>139</v>
      </c>
      <c r="C319">
        <v>1960</v>
      </c>
      <c r="D319" s="1">
        <v>35500000</v>
      </c>
      <c r="E319" t="s">
        <v>138</v>
      </c>
      <c r="F319">
        <v>1962</v>
      </c>
      <c r="G319">
        <v>61</v>
      </c>
      <c r="H319">
        <v>114</v>
      </c>
      <c r="I319" t="s">
        <v>177</v>
      </c>
      <c r="K319" t="s">
        <v>197</v>
      </c>
    </row>
    <row r="320" spans="1:11" x14ac:dyDescent="0.3">
      <c r="A320" t="s">
        <v>80</v>
      </c>
      <c r="B320" t="s">
        <v>12</v>
      </c>
      <c r="C320">
        <v>1960</v>
      </c>
      <c r="D320" s="1">
        <v>0.1</v>
      </c>
      <c r="E320" t="s">
        <v>138</v>
      </c>
      <c r="F320">
        <v>1962</v>
      </c>
      <c r="G320">
        <v>61</v>
      </c>
      <c r="H320">
        <v>114</v>
      </c>
      <c r="I320" t="s">
        <v>177</v>
      </c>
      <c r="J320" t="s">
        <v>235</v>
      </c>
    </row>
    <row r="321" spans="1:11" x14ac:dyDescent="0.3">
      <c r="A321" t="s">
        <v>80</v>
      </c>
      <c r="B321" t="s">
        <v>145</v>
      </c>
      <c r="C321">
        <v>1960</v>
      </c>
      <c r="D321" s="1" t="s">
        <v>9</v>
      </c>
      <c r="E321" t="s">
        <v>138</v>
      </c>
      <c r="F321">
        <v>1962</v>
      </c>
      <c r="G321">
        <v>61</v>
      </c>
      <c r="H321">
        <v>114</v>
      </c>
      <c r="I321" t="s">
        <v>9</v>
      </c>
    </row>
    <row r="322" spans="1:11" x14ac:dyDescent="0.3">
      <c r="A322" t="s">
        <v>80</v>
      </c>
      <c r="B322" t="s">
        <v>19</v>
      </c>
      <c r="C322">
        <v>1960</v>
      </c>
      <c r="D322" s="1">
        <v>0</v>
      </c>
      <c r="E322" t="s">
        <v>138</v>
      </c>
      <c r="F322">
        <v>1962</v>
      </c>
      <c r="G322">
        <v>61</v>
      </c>
      <c r="H322">
        <v>114</v>
      </c>
      <c r="I322" t="s">
        <v>9</v>
      </c>
    </row>
    <row r="323" spans="1:11" x14ac:dyDescent="0.3">
      <c r="A323" t="s">
        <v>80</v>
      </c>
      <c r="B323" t="s">
        <v>20</v>
      </c>
      <c r="C323">
        <v>1960</v>
      </c>
      <c r="D323" s="1">
        <v>572</v>
      </c>
      <c r="E323" t="s">
        <v>138</v>
      </c>
      <c r="F323">
        <v>1962</v>
      </c>
      <c r="G323">
        <v>61</v>
      </c>
      <c r="H323">
        <v>114</v>
      </c>
      <c r="I323" t="s">
        <v>9</v>
      </c>
    </row>
    <row r="324" spans="1:11" x14ac:dyDescent="0.3">
      <c r="A324" t="s">
        <v>80</v>
      </c>
      <c r="B324" t="s">
        <v>21</v>
      </c>
      <c r="C324">
        <v>1960</v>
      </c>
      <c r="D324" s="1" t="s">
        <v>9</v>
      </c>
      <c r="E324" t="s">
        <v>138</v>
      </c>
      <c r="F324">
        <v>1962</v>
      </c>
      <c r="G324">
        <v>61</v>
      </c>
      <c r="H324">
        <v>114</v>
      </c>
      <c r="I324" t="s">
        <v>9</v>
      </c>
    </row>
    <row r="325" spans="1:11" x14ac:dyDescent="0.3">
      <c r="A325" t="s">
        <v>81</v>
      </c>
      <c r="B325" t="s">
        <v>8</v>
      </c>
      <c r="C325">
        <v>1960</v>
      </c>
      <c r="D325" s="17">
        <v>648838</v>
      </c>
      <c r="E325" t="s">
        <v>138</v>
      </c>
      <c r="F325">
        <v>1962</v>
      </c>
      <c r="G325">
        <v>64</v>
      </c>
      <c r="H325">
        <v>120</v>
      </c>
      <c r="I325" t="s">
        <v>9</v>
      </c>
    </row>
    <row r="326" spans="1:11" x14ac:dyDescent="0.3">
      <c r="A326" t="s">
        <v>81</v>
      </c>
      <c r="B326" t="s">
        <v>10</v>
      </c>
      <c r="C326">
        <v>1960</v>
      </c>
      <c r="D326" s="1">
        <v>146725843</v>
      </c>
      <c r="E326" t="s">
        <v>138</v>
      </c>
      <c r="F326">
        <v>1962</v>
      </c>
      <c r="G326">
        <v>64</v>
      </c>
      <c r="H326">
        <v>120</v>
      </c>
      <c r="I326" t="s">
        <v>180</v>
      </c>
      <c r="J326" t="s">
        <v>179</v>
      </c>
    </row>
    <row r="327" spans="1:11" x14ac:dyDescent="0.3">
      <c r="A327" t="s">
        <v>81</v>
      </c>
      <c r="B327" t="s">
        <v>11</v>
      </c>
      <c r="C327">
        <v>1960</v>
      </c>
      <c r="D327" s="1">
        <v>147313321</v>
      </c>
      <c r="E327" t="s">
        <v>138</v>
      </c>
      <c r="F327">
        <v>1962</v>
      </c>
      <c r="G327">
        <v>64</v>
      </c>
      <c r="H327">
        <v>120</v>
      </c>
      <c r="I327" t="s">
        <v>180</v>
      </c>
    </row>
    <row r="328" spans="1:11" x14ac:dyDescent="0.3">
      <c r="A328" t="s">
        <v>81</v>
      </c>
      <c r="B328" t="s">
        <v>17</v>
      </c>
      <c r="C328">
        <v>1960</v>
      </c>
      <c r="D328" s="1">
        <v>331867047</v>
      </c>
      <c r="E328" t="s">
        <v>138</v>
      </c>
      <c r="F328">
        <v>1962</v>
      </c>
      <c r="G328">
        <v>64</v>
      </c>
      <c r="H328">
        <v>120</v>
      </c>
      <c r="I328" t="s">
        <v>180</v>
      </c>
    </row>
    <row r="329" spans="1:11" x14ac:dyDescent="0.3">
      <c r="A329" t="s">
        <v>81</v>
      </c>
      <c r="B329" t="s">
        <v>18</v>
      </c>
      <c r="C329">
        <v>1960</v>
      </c>
      <c r="D329" s="1">
        <v>172296575</v>
      </c>
      <c r="E329" t="s">
        <v>138</v>
      </c>
      <c r="F329">
        <v>1962</v>
      </c>
      <c r="G329">
        <v>64</v>
      </c>
      <c r="H329">
        <v>120</v>
      </c>
      <c r="I329" t="s">
        <v>180</v>
      </c>
    </row>
    <row r="330" spans="1:11" x14ac:dyDescent="0.3">
      <c r="A330" t="s">
        <v>81</v>
      </c>
      <c r="B330" t="s">
        <v>14</v>
      </c>
      <c r="C330">
        <v>1960</v>
      </c>
      <c r="D330" s="17">
        <v>135609390</v>
      </c>
      <c r="E330" t="s">
        <v>138</v>
      </c>
      <c r="F330">
        <v>1962</v>
      </c>
      <c r="G330">
        <v>64</v>
      </c>
      <c r="H330">
        <v>120</v>
      </c>
      <c r="I330" t="s">
        <v>180</v>
      </c>
    </row>
    <row r="331" spans="1:11" x14ac:dyDescent="0.3">
      <c r="A331" t="s">
        <v>81</v>
      </c>
      <c r="B331" t="s">
        <v>13</v>
      </c>
      <c r="C331">
        <v>1960</v>
      </c>
      <c r="D331" s="17">
        <v>10754891</v>
      </c>
      <c r="E331" t="s">
        <v>138</v>
      </c>
      <c r="F331">
        <v>1962</v>
      </c>
      <c r="G331">
        <v>64</v>
      </c>
      <c r="H331">
        <v>120</v>
      </c>
      <c r="I331" t="s">
        <v>180</v>
      </c>
    </row>
    <row r="332" spans="1:11" x14ac:dyDescent="0.3">
      <c r="A332" t="s">
        <v>81</v>
      </c>
      <c r="B332" t="s">
        <v>16</v>
      </c>
      <c r="C332">
        <v>1960</v>
      </c>
      <c r="D332" s="1" t="s">
        <v>9</v>
      </c>
      <c r="E332" t="s">
        <v>138</v>
      </c>
      <c r="F332">
        <v>1962</v>
      </c>
      <c r="G332">
        <v>64</v>
      </c>
      <c r="H332">
        <v>120</v>
      </c>
      <c r="I332" t="s">
        <v>9</v>
      </c>
    </row>
    <row r="333" spans="1:11" x14ac:dyDescent="0.3">
      <c r="A333" t="s">
        <v>81</v>
      </c>
      <c r="B333" t="s">
        <v>15</v>
      </c>
      <c r="C333">
        <v>1960</v>
      </c>
      <c r="D333" s="17">
        <v>15599461.6</v>
      </c>
      <c r="E333" t="s">
        <v>138</v>
      </c>
      <c r="F333">
        <v>1962</v>
      </c>
      <c r="G333">
        <v>64</v>
      </c>
      <c r="H333">
        <v>120</v>
      </c>
      <c r="I333" t="s">
        <v>180</v>
      </c>
    </row>
    <row r="334" spans="1:11" x14ac:dyDescent="0.3">
      <c r="A334" t="s">
        <v>81</v>
      </c>
      <c r="B334" t="s">
        <v>146</v>
      </c>
      <c r="C334">
        <v>1960</v>
      </c>
      <c r="D334" s="17">
        <v>19658525.18</v>
      </c>
      <c r="E334" t="s">
        <v>138</v>
      </c>
      <c r="F334">
        <v>1962</v>
      </c>
      <c r="G334">
        <v>64</v>
      </c>
      <c r="H334">
        <v>120</v>
      </c>
      <c r="I334" t="s">
        <v>180</v>
      </c>
    </row>
    <row r="335" spans="1:11" x14ac:dyDescent="0.3">
      <c r="A335" t="s">
        <v>81</v>
      </c>
      <c r="B335" t="s">
        <v>144</v>
      </c>
      <c r="C335">
        <v>1960</v>
      </c>
      <c r="D335" s="17">
        <v>7251759</v>
      </c>
      <c r="E335" t="s">
        <v>138</v>
      </c>
      <c r="F335">
        <v>1962</v>
      </c>
      <c r="G335">
        <v>64</v>
      </c>
      <c r="H335">
        <v>120</v>
      </c>
      <c r="I335" t="s">
        <v>180</v>
      </c>
    </row>
    <row r="336" spans="1:11" x14ac:dyDescent="0.3">
      <c r="A336" t="s">
        <v>81</v>
      </c>
      <c r="B336" t="s">
        <v>139</v>
      </c>
      <c r="C336">
        <v>1960</v>
      </c>
      <c r="D336" s="1">
        <v>354000000</v>
      </c>
      <c r="E336" t="s">
        <v>138</v>
      </c>
      <c r="F336">
        <v>1962</v>
      </c>
      <c r="G336">
        <v>64</v>
      </c>
      <c r="H336">
        <v>120</v>
      </c>
      <c r="I336" t="s">
        <v>180</v>
      </c>
      <c r="K336" t="s">
        <v>197</v>
      </c>
    </row>
    <row r="337" spans="1:10" x14ac:dyDescent="0.3">
      <c r="A337" t="s">
        <v>81</v>
      </c>
      <c r="B337" t="s">
        <v>12</v>
      </c>
      <c r="C337">
        <v>1960</v>
      </c>
      <c r="D337" s="1">
        <v>0.1</v>
      </c>
      <c r="E337" t="s">
        <v>138</v>
      </c>
      <c r="F337">
        <v>1962</v>
      </c>
      <c r="G337">
        <v>64</v>
      </c>
      <c r="H337">
        <v>120</v>
      </c>
      <c r="I337" t="s">
        <v>180</v>
      </c>
      <c r="J337" t="s">
        <v>299</v>
      </c>
    </row>
    <row r="338" spans="1:10" x14ac:dyDescent="0.3">
      <c r="A338" t="s">
        <v>81</v>
      </c>
      <c r="B338" t="s">
        <v>145</v>
      </c>
      <c r="C338">
        <v>1960</v>
      </c>
      <c r="D338" s="1" t="s">
        <v>9</v>
      </c>
      <c r="E338" t="s">
        <v>138</v>
      </c>
      <c r="F338">
        <v>1962</v>
      </c>
      <c r="G338">
        <v>64</v>
      </c>
      <c r="H338">
        <v>120</v>
      </c>
      <c r="I338" t="s">
        <v>9</v>
      </c>
    </row>
    <row r="339" spans="1:10" x14ac:dyDescent="0.3">
      <c r="A339" t="s">
        <v>81</v>
      </c>
      <c r="B339" t="s">
        <v>19</v>
      </c>
      <c r="C339">
        <v>1960</v>
      </c>
      <c r="D339" s="1">
        <v>82</v>
      </c>
      <c r="E339" t="s">
        <v>138</v>
      </c>
      <c r="F339">
        <v>1962</v>
      </c>
      <c r="G339">
        <v>64</v>
      </c>
      <c r="H339">
        <v>120</v>
      </c>
      <c r="I339" t="s">
        <v>9</v>
      </c>
    </row>
    <row r="340" spans="1:10" x14ac:dyDescent="0.3">
      <c r="A340" t="s">
        <v>81</v>
      </c>
      <c r="B340" t="s">
        <v>20</v>
      </c>
      <c r="C340">
        <v>1960</v>
      </c>
      <c r="D340" s="1">
        <v>743</v>
      </c>
      <c r="E340" t="s">
        <v>138</v>
      </c>
      <c r="F340">
        <v>1962</v>
      </c>
      <c r="G340">
        <v>64</v>
      </c>
      <c r="H340">
        <v>120</v>
      </c>
      <c r="I340" t="s">
        <v>9</v>
      </c>
    </row>
    <row r="341" spans="1:10" x14ac:dyDescent="0.3">
      <c r="A341" t="s">
        <v>81</v>
      </c>
      <c r="B341" t="s">
        <v>21</v>
      </c>
      <c r="C341">
        <v>1960</v>
      </c>
      <c r="D341" s="1" t="s">
        <v>9</v>
      </c>
      <c r="E341" t="s">
        <v>138</v>
      </c>
      <c r="F341">
        <v>1962</v>
      </c>
      <c r="G341">
        <v>64</v>
      </c>
      <c r="H341">
        <v>120</v>
      </c>
      <c r="I341" t="s">
        <v>9</v>
      </c>
    </row>
    <row r="342" spans="1:10" x14ac:dyDescent="0.3">
      <c r="A342" t="s">
        <v>82</v>
      </c>
      <c r="B342" t="s">
        <v>8</v>
      </c>
      <c r="C342">
        <v>1960</v>
      </c>
      <c r="D342" s="17">
        <v>12157</v>
      </c>
      <c r="E342" t="s">
        <v>138</v>
      </c>
      <c r="F342">
        <v>1962</v>
      </c>
      <c r="G342">
        <v>102</v>
      </c>
      <c r="H342">
        <v>197</v>
      </c>
      <c r="I342" t="s">
        <v>9</v>
      </c>
    </row>
    <row r="343" spans="1:10" x14ac:dyDescent="0.3">
      <c r="A343" t="s">
        <v>82</v>
      </c>
      <c r="B343" t="s">
        <v>10</v>
      </c>
      <c r="C343">
        <v>1960</v>
      </c>
      <c r="D343" s="5">
        <v>1995000</v>
      </c>
      <c r="E343" t="s">
        <v>138</v>
      </c>
      <c r="F343">
        <v>1962</v>
      </c>
      <c r="G343">
        <v>102</v>
      </c>
      <c r="H343">
        <v>197</v>
      </c>
      <c r="I343" t="s">
        <v>149</v>
      </c>
      <c r="J343" s="6" t="s">
        <v>244</v>
      </c>
    </row>
    <row r="344" spans="1:10" x14ac:dyDescent="0.3">
      <c r="A344" t="s">
        <v>82</v>
      </c>
      <c r="B344" t="s">
        <v>11</v>
      </c>
      <c r="C344">
        <v>1960</v>
      </c>
      <c r="D344" s="5">
        <v>2016000</v>
      </c>
      <c r="E344" t="s">
        <v>138</v>
      </c>
      <c r="F344">
        <v>1962</v>
      </c>
      <c r="G344">
        <v>102</v>
      </c>
      <c r="H344">
        <v>197</v>
      </c>
      <c r="I344" t="s">
        <v>149</v>
      </c>
    </row>
    <row r="345" spans="1:10" x14ac:dyDescent="0.3">
      <c r="A345" t="s">
        <v>82</v>
      </c>
      <c r="B345" t="s">
        <v>17</v>
      </c>
      <c r="C345">
        <v>1960</v>
      </c>
      <c r="D345" s="1">
        <v>1971000</v>
      </c>
      <c r="E345" t="s">
        <v>138</v>
      </c>
      <c r="F345">
        <v>1962</v>
      </c>
      <c r="G345">
        <v>102</v>
      </c>
      <c r="H345">
        <v>197</v>
      </c>
      <c r="I345" t="s">
        <v>149</v>
      </c>
    </row>
    <row r="346" spans="1:10" x14ac:dyDescent="0.3">
      <c r="A346" t="s">
        <v>82</v>
      </c>
      <c r="B346" t="s">
        <v>18</v>
      </c>
      <c r="C346">
        <v>1960</v>
      </c>
      <c r="D346" s="1">
        <v>272000</v>
      </c>
      <c r="E346" t="s">
        <v>138</v>
      </c>
      <c r="F346">
        <v>1962</v>
      </c>
      <c r="G346">
        <v>102</v>
      </c>
      <c r="H346">
        <v>197</v>
      </c>
      <c r="I346" t="s">
        <v>149</v>
      </c>
    </row>
    <row r="347" spans="1:10" x14ac:dyDescent="0.3">
      <c r="A347" t="s">
        <v>82</v>
      </c>
      <c r="B347" t="s">
        <v>14</v>
      </c>
      <c r="C347">
        <v>1960</v>
      </c>
      <c r="D347" s="1" t="s">
        <v>9</v>
      </c>
      <c r="E347" t="s">
        <v>138</v>
      </c>
      <c r="F347">
        <v>1962</v>
      </c>
      <c r="G347">
        <v>102</v>
      </c>
      <c r="H347">
        <v>197</v>
      </c>
      <c r="I347" t="s">
        <v>9</v>
      </c>
    </row>
    <row r="348" spans="1:10" x14ac:dyDescent="0.3">
      <c r="A348" t="s">
        <v>82</v>
      </c>
      <c r="B348" t="s">
        <v>13</v>
      </c>
      <c r="C348">
        <v>1960</v>
      </c>
      <c r="D348" s="17">
        <v>273942</v>
      </c>
      <c r="E348" t="s">
        <v>138</v>
      </c>
      <c r="F348">
        <v>1962</v>
      </c>
      <c r="G348">
        <v>102</v>
      </c>
      <c r="H348">
        <v>197</v>
      </c>
      <c r="I348" t="s">
        <v>149</v>
      </c>
    </row>
    <row r="349" spans="1:10" x14ac:dyDescent="0.3">
      <c r="A349" t="s">
        <v>82</v>
      </c>
      <c r="B349" t="s">
        <v>16</v>
      </c>
      <c r="C349">
        <v>1960</v>
      </c>
      <c r="D349" s="1" t="s">
        <v>9</v>
      </c>
      <c r="E349" t="s">
        <v>138</v>
      </c>
      <c r="F349">
        <v>1962</v>
      </c>
      <c r="G349">
        <v>102</v>
      </c>
      <c r="H349">
        <v>197</v>
      </c>
      <c r="I349" t="s">
        <v>9</v>
      </c>
    </row>
    <row r="350" spans="1:10" x14ac:dyDescent="0.3">
      <c r="A350" t="s">
        <v>82</v>
      </c>
      <c r="B350" t="s">
        <v>15</v>
      </c>
      <c r="C350">
        <v>1960</v>
      </c>
      <c r="D350" s="17">
        <v>204387</v>
      </c>
      <c r="E350" t="s">
        <v>138</v>
      </c>
      <c r="F350">
        <v>1962</v>
      </c>
      <c r="G350">
        <v>102</v>
      </c>
      <c r="H350">
        <v>197</v>
      </c>
      <c r="I350" t="s">
        <v>149</v>
      </c>
    </row>
    <row r="351" spans="1:10" x14ac:dyDescent="0.3">
      <c r="A351" t="s">
        <v>82</v>
      </c>
      <c r="B351" t="s">
        <v>146</v>
      </c>
      <c r="C351">
        <v>1960</v>
      </c>
      <c r="D351" s="17">
        <v>183348</v>
      </c>
      <c r="E351" t="s">
        <v>138</v>
      </c>
      <c r="F351">
        <v>1962</v>
      </c>
      <c r="G351">
        <v>102</v>
      </c>
      <c r="H351">
        <v>197</v>
      </c>
      <c r="I351" t="s">
        <v>149</v>
      </c>
    </row>
    <row r="352" spans="1:10" x14ac:dyDescent="0.3">
      <c r="A352" t="s">
        <v>82</v>
      </c>
      <c r="B352" t="s">
        <v>144</v>
      </c>
      <c r="C352">
        <v>1960</v>
      </c>
      <c r="D352" s="1" t="s">
        <v>9</v>
      </c>
      <c r="E352" t="s">
        <v>138</v>
      </c>
      <c r="F352">
        <v>1962</v>
      </c>
      <c r="G352">
        <v>102</v>
      </c>
      <c r="H352">
        <v>197</v>
      </c>
      <c r="I352" t="s">
        <v>9</v>
      </c>
    </row>
    <row r="353" spans="1:11" x14ac:dyDescent="0.3">
      <c r="A353" t="s">
        <v>82</v>
      </c>
      <c r="B353" t="s">
        <v>139</v>
      </c>
      <c r="C353">
        <v>1960</v>
      </c>
      <c r="D353" s="1">
        <v>200000</v>
      </c>
      <c r="E353" t="s">
        <v>138</v>
      </c>
      <c r="F353">
        <v>1962</v>
      </c>
      <c r="G353">
        <v>102</v>
      </c>
      <c r="H353">
        <v>197</v>
      </c>
      <c r="I353" t="s">
        <v>148</v>
      </c>
      <c r="K353" t="s">
        <v>197</v>
      </c>
    </row>
    <row r="354" spans="1:11" x14ac:dyDescent="0.3">
      <c r="A354" t="s">
        <v>82</v>
      </c>
      <c r="B354" t="s">
        <v>12</v>
      </c>
      <c r="C354">
        <v>1960</v>
      </c>
      <c r="D354" s="1">
        <v>2.5000000000000001E-2</v>
      </c>
      <c r="E354" t="s">
        <v>138</v>
      </c>
      <c r="F354">
        <v>1962</v>
      </c>
      <c r="G354">
        <v>102</v>
      </c>
      <c r="H354">
        <v>197</v>
      </c>
      <c r="I354" t="s">
        <v>148</v>
      </c>
      <c r="J354" t="s">
        <v>254</v>
      </c>
    </row>
    <row r="355" spans="1:11" x14ac:dyDescent="0.3">
      <c r="A355" t="s">
        <v>82</v>
      </c>
      <c r="B355" t="s">
        <v>145</v>
      </c>
      <c r="C355">
        <v>1960</v>
      </c>
      <c r="D355" s="1">
        <v>5</v>
      </c>
      <c r="E355" t="s">
        <v>138</v>
      </c>
      <c r="F355">
        <v>1962</v>
      </c>
      <c r="G355">
        <v>102</v>
      </c>
      <c r="H355">
        <v>197</v>
      </c>
      <c r="I355" t="s">
        <v>9</v>
      </c>
    </row>
    <row r="356" spans="1:11" x14ac:dyDescent="0.3">
      <c r="A356" t="s">
        <v>82</v>
      </c>
      <c r="B356" t="s">
        <v>19</v>
      </c>
      <c r="C356">
        <v>1960</v>
      </c>
      <c r="D356" s="1" t="s">
        <v>9</v>
      </c>
      <c r="E356" t="s">
        <v>138</v>
      </c>
      <c r="F356">
        <v>1962</v>
      </c>
      <c r="G356">
        <v>102</v>
      </c>
      <c r="H356">
        <v>197</v>
      </c>
      <c r="I356" t="s">
        <v>9</v>
      </c>
    </row>
    <row r="357" spans="1:11" x14ac:dyDescent="0.3">
      <c r="A357" t="s">
        <v>82</v>
      </c>
      <c r="B357" t="s">
        <v>20</v>
      </c>
      <c r="C357">
        <v>1960</v>
      </c>
      <c r="D357" s="1">
        <v>60</v>
      </c>
      <c r="E357" t="s">
        <v>138</v>
      </c>
      <c r="F357">
        <v>1962</v>
      </c>
      <c r="G357">
        <v>102</v>
      </c>
      <c r="H357">
        <v>197</v>
      </c>
      <c r="I357" t="s">
        <v>9</v>
      </c>
    </row>
    <row r="358" spans="1:11" x14ac:dyDescent="0.3">
      <c r="A358" t="s">
        <v>82</v>
      </c>
      <c r="B358" t="s">
        <v>21</v>
      </c>
      <c r="C358">
        <v>1960</v>
      </c>
      <c r="D358" s="1" t="s">
        <v>9</v>
      </c>
      <c r="E358" t="s">
        <v>138</v>
      </c>
      <c r="F358">
        <v>1962</v>
      </c>
      <c r="G358">
        <v>102</v>
      </c>
      <c r="H358">
        <v>197</v>
      </c>
      <c r="I358" t="s">
        <v>9</v>
      </c>
    </row>
    <row r="359" spans="1:11" x14ac:dyDescent="0.3">
      <c r="A359" t="s">
        <v>86</v>
      </c>
      <c r="B359" t="s">
        <v>8</v>
      </c>
      <c r="C359">
        <v>1960</v>
      </c>
      <c r="D359" s="17">
        <v>55428</v>
      </c>
      <c r="E359" t="s">
        <v>138</v>
      </c>
      <c r="F359">
        <v>1962</v>
      </c>
      <c r="G359">
        <v>114</v>
      </c>
      <c r="H359">
        <v>221</v>
      </c>
      <c r="I359" s="4" t="s">
        <v>275</v>
      </c>
      <c r="J359" s="4" t="s">
        <v>273</v>
      </c>
    </row>
    <row r="360" spans="1:11" x14ac:dyDescent="0.3">
      <c r="A360" t="s">
        <v>86</v>
      </c>
      <c r="B360" t="s">
        <v>10</v>
      </c>
      <c r="C360">
        <v>1960</v>
      </c>
      <c r="D360" s="19">
        <v>592409</v>
      </c>
      <c r="E360" t="s">
        <v>138</v>
      </c>
      <c r="F360">
        <v>1962</v>
      </c>
      <c r="G360">
        <v>114</v>
      </c>
      <c r="H360">
        <v>221</v>
      </c>
      <c r="I360" s="4" t="s">
        <v>275</v>
      </c>
      <c r="J360" s="4"/>
    </row>
    <row r="361" spans="1:11" x14ac:dyDescent="0.3">
      <c r="A361" t="s">
        <v>86</v>
      </c>
      <c r="B361" t="s">
        <v>11</v>
      </c>
      <c r="C361">
        <v>1960</v>
      </c>
      <c r="D361" s="19">
        <v>592409</v>
      </c>
      <c r="E361" t="s">
        <v>138</v>
      </c>
      <c r="F361">
        <v>1962</v>
      </c>
      <c r="G361">
        <v>114</v>
      </c>
      <c r="H361">
        <v>221</v>
      </c>
      <c r="I361" s="4" t="s">
        <v>275</v>
      </c>
      <c r="J361" s="4"/>
    </row>
    <row r="362" spans="1:11" x14ac:dyDescent="0.3">
      <c r="A362" t="s">
        <v>86</v>
      </c>
      <c r="B362" t="s">
        <v>17</v>
      </c>
      <c r="C362">
        <v>1960</v>
      </c>
      <c r="D362" s="17">
        <v>2384205</v>
      </c>
      <c r="E362" t="s">
        <v>138</v>
      </c>
      <c r="F362">
        <v>1962</v>
      </c>
      <c r="G362">
        <v>114</v>
      </c>
      <c r="H362">
        <v>221</v>
      </c>
      <c r="I362" s="4" t="s">
        <v>275</v>
      </c>
      <c r="J362" s="4"/>
    </row>
    <row r="363" spans="1:11" x14ac:dyDescent="0.3">
      <c r="A363" t="s">
        <v>86</v>
      </c>
      <c r="B363" t="s">
        <v>18</v>
      </c>
      <c r="C363">
        <v>1960</v>
      </c>
      <c r="D363" s="17">
        <v>1715504</v>
      </c>
      <c r="E363" t="s">
        <v>138</v>
      </c>
      <c r="F363">
        <v>1962</v>
      </c>
      <c r="G363">
        <v>114</v>
      </c>
      <c r="H363">
        <v>221</v>
      </c>
      <c r="I363" s="4" t="s">
        <v>275</v>
      </c>
      <c r="J363" s="4"/>
    </row>
    <row r="364" spans="1:11" x14ac:dyDescent="0.3">
      <c r="A364" t="s">
        <v>86</v>
      </c>
      <c r="B364" t="s">
        <v>14</v>
      </c>
      <c r="C364">
        <v>1960</v>
      </c>
      <c r="D364" s="1" t="s">
        <v>9</v>
      </c>
      <c r="E364" t="s">
        <v>138</v>
      </c>
      <c r="F364">
        <v>1962</v>
      </c>
      <c r="G364">
        <v>114</v>
      </c>
      <c r="H364">
        <v>221</v>
      </c>
      <c r="I364" s="4" t="s">
        <v>9</v>
      </c>
      <c r="J364" s="4"/>
    </row>
    <row r="365" spans="1:11" x14ac:dyDescent="0.3">
      <c r="A365" t="s">
        <v>86</v>
      </c>
      <c r="B365" t="s">
        <v>13</v>
      </c>
      <c r="C365">
        <v>1960</v>
      </c>
      <c r="D365" s="17">
        <v>144476</v>
      </c>
      <c r="E365" t="s">
        <v>138</v>
      </c>
      <c r="F365">
        <v>1962</v>
      </c>
      <c r="G365">
        <v>114</v>
      </c>
      <c r="H365">
        <v>221</v>
      </c>
      <c r="I365" s="4" t="s">
        <v>275</v>
      </c>
      <c r="J365" s="4"/>
    </row>
    <row r="366" spans="1:11" x14ac:dyDescent="0.3">
      <c r="A366" t="s">
        <v>86</v>
      </c>
      <c r="B366" t="s">
        <v>16</v>
      </c>
      <c r="C366">
        <v>1960</v>
      </c>
      <c r="D366" s="1" t="s">
        <v>9</v>
      </c>
      <c r="E366" t="s">
        <v>9</v>
      </c>
      <c r="F366">
        <v>1962</v>
      </c>
      <c r="G366">
        <v>114</v>
      </c>
      <c r="H366">
        <v>221</v>
      </c>
      <c r="I366" s="4" t="s">
        <v>9</v>
      </c>
      <c r="J366" s="4"/>
    </row>
    <row r="367" spans="1:11" x14ac:dyDescent="0.3">
      <c r="A367" t="s">
        <v>86</v>
      </c>
      <c r="B367" t="s">
        <v>15</v>
      </c>
      <c r="C367">
        <v>1960</v>
      </c>
      <c r="D367" s="17">
        <v>52985</v>
      </c>
      <c r="E367" t="s">
        <v>138</v>
      </c>
      <c r="F367">
        <v>1962</v>
      </c>
      <c r="G367">
        <v>114</v>
      </c>
      <c r="H367">
        <v>221</v>
      </c>
      <c r="I367" s="4" t="s">
        <v>275</v>
      </c>
      <c r="J367" s="4"/>
    </row>
    <row r="368" spans="1:11" x14ac:dyDescent="0.3">
      <c r="A368" t="s">
        <v>86</v>
      </c>
      <c r="B368" t="s">
        <v>146</v>
      </c>
      <c r="C368">
        <v>1960</v>
      </c>
      <c r="D368" s="1">
        <v>30000</v>
      </c>
      <c r="E368" t="s">
        <v>138</v>
      </c>
      <c r="F368">
        <v>1962</v>
      </c>
      <c r="G368">
        <v>114</v>
      </c>
      <c r="H368">
        <v>221</v>
      </c>
      <c r="I368" s="4" t="s">
        <v>275</v>
      </c>
      <c r="J368" s="4"/>
      <c r="K368" t="s">
        <v>286</v>
      </c>
    </row>
    <row r="369" spans="1:11" x14ac:dyDescent="0.3">
      <c r="A369" t="s">
        <v>86</v>
      </c>
      <c r="B369" t="s">
        <v>144</v>
      </c>
      <c r="C369">
        <v>1960</v>
      </c>
      <c r="D369" s="1" t="s">
        <v>9</v>
      </c>
      <c r="E369" t="s">
        <v>138</v>
      </c>
      <c r="F369">
        <v>1962</v>
      </c>
      <c r="G369">
        <v>114</v>
      </c>
      <c r="H369">
        <v>221</v>
      </c>
      <c r="I369" s="4" t="s">
        <v>9</v>
      </c>
      <c r="J369" s="4"/>
    </row>
    <row r="370" spans="1:11" x14ac:dyDescent="0.3">
      <c r="A370" t="s">
        <v>86</v>
      </c>
      <c r="B370" t="s">
        <v>139</v>
      </c>
      <c r="C370">
        <v>1960</v>
      </c>
      <c r="D370" s="1">
        <v>373829</v>
      </c>
      <c r="E370" t="s">
        <v>138</v>
      </c>
      <c r="F370">
        <v>1962</v>
      </c>
      <c r="G370">
        <v>114</v>
      </c>
      <c r="H370">
        <v>221</v>
      </c>
      <c r="I370" s="4" t="s">
        <v>275</v>
      </c>
      <c r="J370" s="4"/>
      <c r="K370" t="s">
        <v>197</v>
      </c>
    </row>
    <row r="371" spans="1:11" x14ac:dyDescent="0.3">
      <c r="A371" t="s">
        <v>86</v>
      </c>
      <c r="B371" t="s">
        <v>12</v>
      </c>
      <c r="C371">
        <v>1960</v>
      </c>
      <c r="D371" s="1" t="s">
        <v>9</v>
      </c>
      <c r="E371" t="s">
        <v>138</v>
      </c>
      <c r="F371">
        <v>1962</v>
      </c>
      <c r="G371">
        <v>114</v>
      </c>
      <c r="H371">
        <v>221</v>
      </c>
      <c r="I371" s="4" t="s">
        <v>275</v>
      </c>
      <c r="J371" s="4"/>
      <c r="K371" t="s">
        <v>262</v>
      </c>
    </row>
    <row r="372" spans="1:11" x14ac:dyDescent="0.3">
      <c r="A372" t="s">
        <v>86</v>
      </c>
      <c r="B372" t="s">
        <v>145</v>
      </c>
      <c r="C372">
        <v>1960</v>
      </c>
      <c r="D372" s="1" t="s">
        <v>9</v>
      </c>
      <c r="E372" t="s">
        <v>138</v>
      </c>
      <c r="F372">
        <v>1962</v>
      </c>
      <c r="G372">
        <v>114</v>
      </c>
      <c r="H372">
        <v>221</v>
      </c>
      <c r="I372" s="4" t="s">
        <v>9</v>
      </c>
      <c r="J372" s="4"/>
    </row>
    <row r="373" spans="1:11" x14ac:dyDescent="0.3">
      <c r="A373" t="s">
        <v>86</v>
      </c>
      <c r="B373" t="s">
        <v>19</v>
      </c>
      <c r="C373">
        <v>1960</v>
      </c>
      <c r="D373" s="1" t="s">
        <v>9</v>
      </c>
      <c r="E373" t="s">
        <v>138</v>
      </c>
      <c r="F373">
        <v>1962</v>
      </c>
      <c r="G373">
        <v>114</v>
      </c>
      <c r="H373">
        <v>221</v>
      </c>
      <c r="I373" s="4" t="s">
        <v>9</v>
      </c>
      <c r="J373" s="4"/>
    </row>
    <row r="374" spans="1:11" x14ac:dyDescent="0.3">
      <c r="A374" t="s">
        <v>86</v>
      </c>
      <c r="B374" t="s">
        <v>20</v>
      </c>
      <c r="C374">
        <v>1960</v>
      </c>
      <c r="D374" s="1" t="s">
        <v>9</v>
      </c>
      <c r="E374" t="s">
        <v>138</v>
      </c>
      <c r="F374">
        <v>1962</v>
      </c>
      <c r="G374">
        <v>114</v>
      </c>
      <c r="H374">
        <v>221</v>
      </c>
      <c r="I374" s="4" t="s">
        <v>9</v>
      </c>
      <c r="J374" s="4"/>
    </row>
    <row r="375" spans="1:11" x14ac:dyDescent="0.3">
      <c r="A375" t="s">
        <v>86</v>
      </c>
      <c r="B375" t="s">
        <v>21</v>
      </c>
      <c r="C375">
        <v>1960</v>
      </c>
      <c r="D375" s="1" t="s">
        <v>9</v>
      </c>
      <c r="E375" t="s">
        <v>138</v>
      </c>
      <c r="F375">
        <v>1962</v>
      </c>
      <c r="G375">
        <v>114</v>
      </c>
      <c r="H375">
        <v>221</v>
      </c>
      <c r="I375" s="4" t="s">
        <v>9</v>
      </c>
      <c r="J375" s="4"/>
    </row>
    <row r="376" spans="1:11" x14ac:dyDescent="0.3">
      <c r="A376" t="s">
        <v>92</v>
      </c>
      <c r="B376" t="s">
        <v>8</v>
      </c>
      <c r="C376">
        <v>1960</v>
      </c>
      <c r="D376" s="17">
        <v>454328</v>
      </c>
      <c r="E376" t="s">
        <v>138</v>
      </c>
      <c r="F376">
        <v>1962</v>
      </c>
      <c r="G376">
        <v>67</v>
      </c>
      <c r="H376">
        <v>126</v>
      </c>
      <c r="I376" t="s">
        <v>9</v>
      </c>
    </row>
    <row r="377" spans="1:11" x14ac:dyDescent="0.3">
      <c r="A377" t="s">
        <v>92</v>
      </c>
      <c r="B377" t="s">
        <v>10</v>
      </c>
      <c r="C377">
        <v>1960</v>
      </c>
      <c r="D377" s="19">
        <v>58183959</v>
      </c>
      <c r="E377" t="s">
        <v>138</v>
      </c>
      <c r="F377">
        <v>1962</v>
      </c>
      <c r="G377">
        <v>67</v>
      </c>
      <c r="H377">
        <v>126</v>
      </c>
      <c r="I377" t="s">
        <v>186</v>
      </c>
      <c r="J377" t="s">
        <v>187</v>
      </c>
    </row>
    <row r="378" spans="1:11" x14ac:dyDescent="0.3">
      <c r="A378" t="s">
        <v>92</v>
      </c>
      <c r="B378" t="s">
        <v>11</v>
      </c>
      <c r="C378">
        <v>1960</v>
      </c>
      <c r="D378" s="19">
        <v>57434979</v>
      </c>
      <c r="E378" t="s">
        <v>138</v>
      </c>
      <c r="F378">
        <v>1962</v>
      </c>
      <c r="G378">
        <v>67</v>
      </c>
      <c r="H378">
        <v>126</v>
      </c>
      <c r="I378" t="s">
        <v>186</v>
      </c>
    </row>
    <row r="379" spans="1:11" x14ac:dyDescent="0.3">
      <c r="A379" t="s">
        <v>92</v>
      </c>
      <c r="B379" t="s">
        <v>17</v>
      </c>
      <c r="C379">
        <v>1960</v>
      </c>
      <c r="D379" s="17">
        <v>195900000</v>
      </c>
      <c r="E379" t="s">
        <v>138</v>
      </c>
      <c r="F379">
        <v>1962</v>
      </c>
      <c r="G379">
        <v>67</v>
      </c>
      <c r="H379">
        <v>126</v>
      </c>
      <c r="I379" t="s">
        <v>186</v>
      </c>
    </row>
    <row r="380" spans="1:11" x14ac:dyDescent="0.3">
      <c r="A380" t="s">
        <v>92</v>
      </c>
      <c r="B380" t="s">
        <v>18</v>
      </c>
      <c r="C380">
        <v>1960</v>
      </c>
      <c r="D380" s="17">
        <v>222600000</v>
      </c>
      <c r="E380" t="s">
        <v>138</v>
      </c>
      <c r="F380">
        <v>1962</v>
      </c>
      <c r="G380">
        <v>67</v>
      </c>
      <c r="H380">
        <v>126</v>
      </c>
      <c r="I380" t="s">
        <v>186</v>
      </c>
    </row>
    <row r="381" spans="1:11" x14ac:dyDescent="0.3">
      <c r="A381" t="s">
        <v>92</v>
      </c>
      <c r="B381" t="s">
        <v>14</v>
      </c>
      <c r="C381">
        <v>1960</v>
      </c>
      <c r="D381" s="17">
        <v>35366041</v>
      </c>
      <c r="E381" t="s">
        <v>138</v>
      </c>
      <c r="F381">
        <v>1962</v>
      </c>
      <c r="G381">
        <v>67</v>
      </c>
      <c r="H381">
        <v>126</v>
      </c>
      <c r="I381" t="s">
        <v>186</v>
      </c>
    </row>
    <row r="382" spans="1:11" x14ac:dyDescent="0.3">
      <c r="A382" t="s">
        <v>92</v>
      </c>
      <c r="B382" t="s">
        <v>13</v>
      </c>
      <c r="C382">
        <v>1960</v>
      </c>
      <c r="D382" s="17">
        <v>8856863</v>
      </c>
      <c r="E382" t="s">
        <v>138</v>
      </c>
      <c r="F382">
        <v>1962</v>
      </c>
      <c r="G382">
        <v>67</v>
      </c>
      <c r="H382">
        <v>126</v>
      </c>
      <c r="I382" t="s">
        <v>186</v>
      </c>
    </row>
    <row r="383" spans="1:11" x14ac:dyDescent="0.3">
      <c r="A383" t="s">
        <v>92</v>
      </c>
      <c r="B383" t="s">
        <v>16</v>
      </c>
      <c r="C383">
        <v>1960</v>
      </c>
      <c r="D383" s="1" t="s">
        <v>9</v>
      </c>
      <c r="E383" t="s">
        <v>138</v>
      </c>
      <c r="F383">
        <v>1962</v>
      </c>
      <c r="G383">
        <v>67</v>
      </c>
      <c r="H383">
        <v>126</v>
      </c>
      <c r="I383" t="s">
        <v>9</v>
      </c>
    </row>
    <row r="384" spans="1:11" x14ac:dyDescent="0.3">
      <c r="A384" t="s">
        <v>92</v>
      </c>
      <c r="B384" t="s">
        <v>15</v>
      </c>
      <c r="C384">
        <v>1960</v>
      </c>
      <c r="D384" s="17">
        <v>3970634</v>
      </c>
      <c r="E384" t="s">
        <v>138</v>
      </c>
      <c r="F384">
        <v>1962</v>
      </c>
      <c r="G384">
        <v>67</v>
      </c>
      <c r="H384">
        <v>126</v>
      </c>
      <c r="I384" t="s">
        <v>186</v>
      </c>
    </row>
    <row r="385" spans="1:11" x14ac:dyDescent="0.3">
      <c r="A385" t="s">
        <v>92</v>
      </c>
      <c r="B385" t="s">
        <v>146</v>
      </c>
      <c r="C385">
        <v>1960</v>
      </c>
      <c r="D385" s="17">
        <v>3618412</v>
      </c>
      <c r="E385" t="s">
        <v>138</v>
      </c>
      <c r="F385">
        <v>1962</v>
      </c>
      <c r="G385">
        <v>67</v>
      </c>
      <c r="H385">
        <v>126</v>
      </c>
      <c r="I385" t="s">
        <v>186</v>
      </c>
    </row>
    <row r="386" spans="1:11" x14ac:dyDescent="0.3">
      <c r="A386" t="s">
        <v>92</v>
      </c>
      <c r="B386" t="s">
        <v>144</v>
      </c>
      <c r="C386">
        <v>1960</v>
      </c>
      <c r="D386" s="17">
        <v>3159043</v>
      </c>
      <c r="E386" t="s">
        <v>138</v>
      </c>
      <c r="F386">
        <v>1962</v>
      </c>
      <c r="G386">
        <v>67</v>
      </c>
      <c r="H386">
        <v>126</v>
      </c>
      <c r="I386" t="s">
        <v>186</v>
      </c>
    </row>
    <row r="387" spans="1:11" x14ac:dyDescent="0.3">
      <c r="A387" t="s">
        <v>92</v>
      </c>
      <c r="B387" t="s">
        <v>139</v>
      </c>
      <c r="C387">
        <v>1960</v>
      </c>
      <c r="D387" s="1">
        <v>78000000</v>
      </c>
      <c r="E387" t="s">
        <v>138</v>
      </c>
      <c r="F387">
        <v>1962</v>
      </c>
      <c r="G387">
        <v>67</v>
      </c>
      <c r="H387">
        <v>126</v>
      </c>
      <c r="I387" t="s">
        <v>186</v>
      </c>
      <c r="K387" t="s">
        <v>197</v>
      </c>
    </row>
    <row r="388" spans="1:11" x14ac:dyDescent="0.3">
      <c r="A388" t="s">
        <v>92</v>
      </c>
      <c r="B388" t="s">
        <v>12</v>
      </c>
      <c r="C388">
        <v>1960</v>
      </c>
      <c r="D388" s="17">
        <v>3.5000000000000003E-2</v>
      </c>
      <c r="E388" t="s">
        <v>138</v>
      </c>
      <c r="F388">
        <v>1962</v>
      </c>
      <c r="G388">
        <v>67</v>
      </c>
      <c r="H388">
        <v>126</v>
      </c>
      <c r="I388" t="s">
        <v>186</v>
      </c>
      <c r="J388" t="s">
        <v>237</v>
      </c>
    </row>
    <row r="389" spans="1:11" x14ac:dyDescent="0.3">
      <c r="A389" t="s">
        <v>92</v>
      </c>
      <c r="B389" t="s">
        <v>145</v>
      </c>
      <c r="C389">
        <v>1960</v>
      </c>
      <c r="D389" s="1" t="s">
        <v>9</v>
      </c>
      <c r="E389" t="s">
        <v>138</v>
      </c>
      <c r="F389">
        <v>1962</v>
      </c>
      <c r="G389">
        <v>67</v>
      </c>
      <c r="H389">
        <v>126</v>
      </c>
      <c r="I389" t="s">
        <v>9</v>
      </c>
    </row>
    <row r="390" spans="1:11" x14ac:dyDescent="0.3">
      <c r="A390" t="s">
        <v>92</v>
      </c>
      <c r="B390" t="s">
        <v>19</v>
      </c>
      <c r="C390">
        <v>1960</v>
      </c>
      <c r="D390" s="1">
        <v>116</v>
      </c>
      <c r="E390" t="s">
        <v>138</v>
      </c>
      <c r="F390">
        <v>1962</v>
      </c>
      <c r="G390">
        <v>67</v>
      </c>
      <c r="H390">
        <v>126</v>
      </c>
      <c r="I390" t="s">
        <v>9</v>
      </c>
    </row>
    <row r="391" spans="1:11" x14ac:dyDescent="0.3">
      <c r="A391" t="s">
        <v>92</v>
      </c>
      <c r="B391" t="s">
        <v>20</v>
      </c>
      <c r="C391">
        <v>1960</v>
      </c>
      <c r="D391" s="1">
        <v>313</v>
      </c>
      <c r="E391" t="s">
        <v>138</v>
      </c>
      <c r="F391">
        <v>1962</v>
      </c>
      <c r="G391">
        <v>67</v>
      </c>
      <c r="H391">
        <v>126</v>
      </c>
      <c r="I391" t="s">
        <v>9</v>
      </c>
    </row>
    <row r="392" spans="1:11" x14ac:dyDescent="0.3">
      <c r="A392" t="s">
        <v>92</v>
      </c>
      <c r="B392" t="s">
        <v>21</v>
      </c>
      <c r="C392">
        <v>1960</v>
      </c>
      <c r="D392" s="1" t="s">
        <v>9</v>
      </c>
      <c r="E392" t="s">
        <v>138</v>
      </c>
      <c r="F392">
        <v>1962</v>
      </c>
      <c r="G392">
        <v>67</v>
      </c>
      <c r="H392">
        <v>126</v>
      </c>
      <c r="I392" t="s">
        <v>9</v>
      </c>
    </row>
    <row r="393" spans="1:11" x14ac:dyDescent="0.3">
      <c r="A393" t="s">
        <v>103</v>
      </c>
      <c r="B393" t="s">
        <v>8</v>
      </c>
      <c r="C393">
        <v>1960</v>
      </c>
      <c r="D393" s="17">
        <v>744529</v>
      </c>
      <c r="E393" t="s">
        <v>138</v>
      </c>
      <c r="F393">
        <v>1962</v>
      </c>
      <c r="G393">
        <v>78</v>
      </c>
      <c r="H393">
        <v>148</v>
      </c>
      <c r="I393" t="s">
        <v>9</v>
      </c>
    </row>
    <row r="394" spans="1:11" x14ac:dyDescent="0.3">
      <c r="A394" t="s">
        <v>103</v>
      </c>
      <c r="B394" t="s">
        <v>10</v>
      </c>
      <c r="C394">
        <v>1960</v>
      </c>
      <c r="D394" s="19">
        <v>84484062</v>
      </c>
      <c r="E394" t="s">
        <v>138</v>
      </c>
      <c r="F394">
        <v>1962</v>
      </c>
      <c r="G394">
        <v>78</v>
      </c>
      <c r="H394">
        <v>148</v>
      </c>
      <c r="I394" t="s">
        <v>186</v>
      </c>
      <c r="J394" s="6" t="s">
        <v>240</v>
      </c>
    </row>
    <row r="395" spans="1:11" x14ac:dyDescent="0.3">
      <c r="A395" t="s">
        <v>103</v>
      </c>
      <c r="B395" t="s">
        <v>11</v>
      </c>
      <c r="C395">
        <v>1960</v>
      </c>
      <c r="D395" s="19">
        <v>83304790</v>
      </c>
      <c r="E395" t="s">
        <v>138</v>
      </c>
      <c r="F395">
        <v>1962</v>
      </c>
      <c r="G395">
        <v>78</v>
      </c>
      <c r="H395">
        <v>148</v>
      </c>
      <c r="I395" t="s">
        <v>186</v>
      </c>
    </row>
    <row r="396" spans="1:11" x14ac:dyDescent="0.3">
      <c r="A396" t="s">
        <v>103</v>
      </c>
      <c r="B396" t="s">
        <v>17</v>
      </c>
      <c r="C396">
        <v>1960</v>
      </c>
      <c r="D396" s="17">
        <v>444922798</v>
      </c>
      <c r="E396" t="s">
        <v>138</v>
      </c>
      <c r="F396">
        <v>1962</v>
      </c>
      <c r="G396">
        <v>78</v>
      </c>
      <c r="H396">
        <v>148</v>
      </c>
      <c r="I396" t="s">
        <v>186</v>
      </c>
    </row>
    <row r="397" spans="1:11" x14ac:dyDescent="0.3">
      <c r="A397" t="s">
        <v>103</v>
      </c>
      <c r="B397" t="s">
        <v>18</v>
      </c>
      <c r="C397">
        <v>1960</v>
      </c>
      <c r="D397" s="17">
        <v>488290454</v>
      </c>
      <c r="E397" t="s">
        <v>138</v>
      </c>
      <c r="F397">
        <v>1962</v>
      </c>
      <c r="G397">
        <v>78</v>
      </c>
      <c r="H397">
        <v>148</v>
      </c>
      <c r="I397" t="s">
        <v>186</v>
      </c>
    </row>
    <row r="398" spans="1:11" x14ac:dyDescent="0.3">
      <c r="A398" t="s">
        <v>103</v>
      </c>
      <c r="B398" t="s">
        <v>14</v>
      </c>
      <c r="C398">
        <v>1960</v>
      </c>
      <c r="D398" s="17">
        <v>25311153</v>
      </c>
      <c r="E398" t="s">
        <v>138</v>
      </c>
      <c r="F398">
        <v>1962</v>
      </c>
      <c r="G398">
        <v>78</v>
      </c>
      <c r="H398">
        <v>148</v>
      </c>
      <c r="I398" t="s">
        <v>186</v>
      </c>
    </row>
    <row r="399" spans="1:11" x14ac:dyDescent="0.3">
      <c r="A399" t="s">
        <v>103</v>
      </c>
      <c r="B399" t="s">
        <v>13</v>
      </c>
      <c r="C399">
        <v>1960</v>
      </c>
      <c r="D399" s="17">
        <v>7031270</v>
      </c>
      <c r="E399" t="s">
        <v>138</v>
      </c>
      <c r="F399">
        <v>1962</v>
      </c>
      <c r="G399">
        <v>78</v>
      </c>
      <c r="H399">
        <v>148</v>
      </c>
      <c r="I399" t="s">
        <v>186</v>
      </c>
    </row>
    <row r="400" spans="1:11" x14ac:dyDescent="0.3">
      <c r="A400" t="s">
        <v>103</v>
      </c>
      <c r="B400" t="s">
        <v>16</v>
      </c>
      <c r="C400">
        <v>1960</v>
      </c>
      <c r="D400" s="1" t="s">
        <v>9</v>
      </c>
      <c r="E400" t="s">
        <v>138</v>
      </c>
      <c r="F400">
        <v>1962</v>
      </c>
      <c r="G400">
        <v>78</v>
      </c>
      <c r="H400">
        <v>148</v>
      </c>
      <c r="I400" t="s">
        <v>9</v>
      </c>
    </row>
    <row r="401" spans="1:11" x14ac:dyDescent="0.3">
      <c r="A401" t="s">
        <v>103</v>
      </c>
      <c r="B401" t="s">
        <v>15</v>
      </c>
      <c r="C401">
        <v>1960</v>
      </c>
      <c r="D401" s="17">
        <v>5890972</v>
      </c>
      <c r="E401" t="s">
        <v>138</v>
      </c>
      <c r="F401">
        <v>1962</v>
      </c>
      <c r="G401">
        <v>78</v>
      </c>
      <c r="H401">
        <v>148</v>
      </c>
      <c r="I401" t="s">
        <v>186</v>
      </c>
    </row>
    <row r="402" spans="1:11" x14ac:dyDescent="0.3">
      <c r="A402" t="s">
        <v>103</v>
      </c>
      <c r="B402" t="s">
        <v>146</v>
      </c>
      <c r="C402">
        <v>1960</v>
      </c>
      <c r="D402" s="17">
        <v>9758830</v>
      </c>
      <c r="E402" t="s">
        <v>138</v>
      </c>
      <c r="F402">
        <v>1962</v>
      </c>
      <c r="G402">
        <v>78</v>
      </c>
      <c r="H402">
        <v>148</v>
      </c>
      <c r="I402" t="s">
        <v>186</v>
      </c>
    </row>
    <row r="403" spans="1:11" x14ac:dyDescent="0.3">
      <c r="A403" t="s">
        <v>103</v>
      </c>
      <c r="B403" t="s">
        <v>144</v>
      </c>
      <c r="C403">
        <v>1960</v>
      </c>
      <c r="D403" s="1" t="s">
        <v>9</v>
      </c>
      <c r="E403" t="s">
        <v>138</v>
      </c>
      <c r="F403">
        <v>1962</v>
      </c>
      <c r="G403">
        <v>78</v>
      </c>
      <c r="H403">
        <v>148</v>
      </c>
      <c r="I403" t="s">
        <v>9</v>
      </c>
    </row>
    <row r="404" spans="1:11" x14ac:dyDescent="0.3">
      <c r="A404" t="s">
        <v>103</v>
      </c>
      <c r="B404" t="s">
        <v>139</v>
      </c>
      <c r="C404">
        <v>1960</v>
      </c>
      <c r="D404" s="1">
        <v>153681834</v>
      </c>
      <c r="E404" t="s">
        <v>138</v>
      </c>
      <c r="F404">
        <v>1962</v>
      </c>
      <c r="G404">
        <v>78</v>
      </c>
      <c r="H404">
        <v>148</v>
      </c>
      <c r="I404" t="s">
        <v>186</v>
      </c>
      <c r="K404" t="s">
        <v>197</v>
      </c>
    </row>
    <row r="405" spans="1:11" x14ac:dyDescent="0.3">
      <c r="A405" t="s">
        <v>103</v>
      </c>
      <c r="B405" t="s">
        <v>12</v>
      </c>
      <c r="C405">
        <v>1960</v>
      </c>
      <c r="D405" s="1">
        <v>0</v>
      </c>
      <c r="E405" t="s">
        <v>138</v>
      </c>
      <c r="F405">
        <v>1962</v>
      </c>
      <c r="G405">
        <v>78</v>
      </c>
      <c r="H405">
        <v>148</v>
      </c>
      <c r="I405" t="s">
        <v>9</v>
      </c>
      <c r="K405" t="s">
        <v>262</v>
      </c>
    </row>
    <row r="406" spans="1:11" x14ac:dyDescent="0.3">
      <c r="A406" t="s">
        <v>103</v>
      </c>
      <c r="B406" t="s">
        <v>145</v>
      </c>
      <c r="C406">
        <v>1960</v>
      </c>
      <c r="D406" s="1" t="s">
        <v>9</v>
      </c>
      <c r="E406" t="s">
        <v>138</v>
      </c>
      <c r="F406">
        <v>1962</v>
      </c>
      <c r="G406">
        <v>78</v>
      </c>
      <c r="H406">
        <v>148</v>
      </c>
      <c r="I406" t="s">
        <v>9</v>
      </c>
    </row>
    <row r="407" spans="1:11" x14ac:dyDescent="0.3">
      <c r="A407" t="s">
        <v>103</v>
      </c>
      <c r="B407" t="s">
        <v>19</v>
      </c>
      <c r="C407">
        <v>1960</v>
      </c>
      <c r="D407" s="1" t="s">
        <v>9</v>
      </c>
      <c r="E407" t="s">
        <v>138</v>
      </c>
      <c r="F407">
        <v>1962</v>
      </c>
      <c r="G407">
        <v>78</v>
      </c>
      <c r="H407">
        <v>148</v>
      </c>
      <c r="I407" t="s">
        <v>9</v>
      </c>
    </row>
    <row r="408" spans="1:11" x14ac:dyDescent="0.3">
      <c r="A408" t="s">
        <v>103</v>
      </c>
      <c r="B408" t="s">
        <v>20</v>
      </c>
      <c r="C408">
        <v>1960</v>
      </c>
      <c r="D408" s="17">
        <v>705</v>
      </c>
      <c r="E408" t="s">
        <v>138</v>
      </c>
      <c r="F408">
        <v>1962</v>
      </c>
      <c r="G408">
        <v>78</v>
      </c>
      <c r="H408">
        <v>148</v>
      </c>
      <c r="I408" t="s">
        <v>9</v>
      </c>
    </row>
    <row r="409" spans="1:11" x14ac:dyDescent="0.3">
      <c r="A409" t="s">
        <v>103</v>
      </c>
      <c r="B409" t="s">
        <v>21</v>
      </c>
      <c r="C409">
        <v>1960</v>
      </c>
      <c r="D409" s="1" t="s">
        <v>9</v>
      </c>
      <c r="E409" t="s">
        <v>138</v>
      </c>
      <c r="F409">
        <v>1962</v>
      </c>
      <c r="G409">
        <v>78</v>
      </c>
      <c r="H409">
        <v>148</v>
      </c>
      <c r="I409" t="s">
        <v>9</v>
      </c>
    </row>
    <row r="410" spans="1:11" x14ac:dyDescent="0.3">
      <c r="A410" t="s">
        <v>104</v>
      </c>
      <c r="B410" t="s">
        <v>8</v>
      </c>
      <c r="C410">
        <v>1960</v>
      </c>
      <c r="D410" s="17">
        <v>41425</v>
      </c>
      <c r="E410" t="s">
        <v>138</v>
      </c>
      <c r="F410">
        <v>1962</v>
      </c>
      <c r="G410">
        <v>81</v>
      </c>
      <c r="H410">
        <v>154</v>
      </c>
      <c r="I410" t="s">
        <v>9</v>
      </c>
    </row>
    <row r="411" spans="1:11" x14ac:dyDescent="0.3">
      <c r="A411" t="s">
        <v>104</v>
      </c>
      <c r="B411" t="s">
        <v>10</v>
      </c>
      <c r="C411">
        <v>1960</v>
      </c>
      <c r="D411" s="1">
        <v>5510854</v>
      </c>
      <c r="E411" t="s">
        <v>138</v>
      </c>
      <c r="F411">
        <v>1962</v>
      </c>
      <c r="G411">
        <v>81</v>
      </c>
      <c r="H411">
        <v>154</v>
      </c>
      <c r="I411" t="s">
        <v>180</v>
      </c>
      <c r="J411" t="s">
        <v>190</v>
      </c>
    </row>
    <row r="412" spans="1:11" x14ac:dyDescent="0.3">
      <c r="A412" t="s">
        <v>104</v>
      </c>
      <c r="B412" t="s">
        <v>11</v>
      </c>
      <c r="C412">
        <v>1960</v>
      </c>
      <c r="D412" s="1">
        <v>6739177</v>
      </c>
      <c r="E412" t="s">
        <v>138</v>
      </c>
      <c r="F412">
        <v>1962</v>
      </c>
      <c r="G412">
        <v>81</v>
      </c>
      <c r="H412">
        <v>154</v>
      </c>
      <c r="I412" t="s">
        <v>180</v>
      </c>
    </row>
    <row r="413" spans="1:11" x14ac:dyDescent="0.3">
      <c r="A413" t="s">
        <v>104</v>
      </c>
      <c r="B413" t="s">
        <v>17</v>
      </c>
      <c r="C413">
        <v>1960</v>
      </c>
      <c r="D413" s="1">
        <v>10964000</v>
      </c>
      <c r="E413" t="s">
        <v>138</v>
      </c>
      <c r="F413">
        <v>1962</v>
      </c>
      <c r="G413">
        <v>81</v>
      </c>
      <c r="H413">
        <v>154</v>
      </c>
      <c r="I413" t="s">
        <v>180</v>
      </c>
    </row>
    <row r="414" spans="1:11" x14ac:dyDescent="0.3">
      <c r="A414" t="s">
        <v>104</v>
      </c>
      <c r="B414" t="s">
        <v>18</v>
      </c>
      <c r="C414">
        <v>1960</v>
      </c>
      <c r="D414" s="1">
        <v>7371000</v>
      </c>
      <c r="E414" t="s">
        <v>138</v>
      </c>
      <c r="F414">
        <v>1962</v>
      </c>
      <c r="G414">
        <v>81</v>
      </c>
      <c r="H414">
        <v>154</v>
      </c>
      <c r="I414" t="s">
        <v>180</v>
      </c>
    </row>
    <row r="415" spans="1:11" x14ac:dyDescent="0.3">
      <c r="A415" t="s">
        <v>104</v>
      </c>
      <c r="B415" t="s">
        <v>14</v>
      </c>
      <c r="C415">
        <v>1960</v>
      </c>
      <c r="D415" s="1" t="s">
        <v>9</v>
      </c>
      <c r="E415" t="s">
        <v>138</v>
      </c>
      <c r="F415">
        <v>1962</v>
      </c>
      <c r="G415">
        <v>81</v>
      </c>
      <c r="H415">
        <v>154</v>
      </c>
      <c r="I415" t="s">
        <v>9</v>
      </c>
    </row>
    <row r="416" spans="1:11" x14ac:dyDescent="0.3">
      <c r="A416" t="s">
        <v>104</v>
      </c>
      <c r="B416" t="s">
        <v>13</v>
      </c>
      <c r="C416">
        <v>1960</v>
      </c>
      <c r="D416" s="1" t="s">
        <v>9</v>
      </c>
      <c r="E416" t="s">
        <v>138</v>
      </c>
      <c r="F416">
        <v>1962</v>
      </c>
      <c r="G416">
        <v>81</v>
      </c>
      <c r="H416">
        <v>154</v>
      </c>
      <c r="I416" t="s">
        <v>9</v>
      </c>
    </row>
    <row r="417" spans="1:11" x14ac:dyDescent="0.3">
      <c r="A417" t="s">
        <v>104</v>
      </c>
      <c r="B417" t="s">
        <v>16</v>
      </c>
      <c r="C417">
        <v>1960</v>
      </c>
      <c r="D417" s="1" t="s">
        <v>9</v>
      </c>
      <c r="E417" t="s">
        <v>138</v>
      </c>
      <c r="F417">
        <v>1962</v>
      </c>
      <c r="G417">
        <v>81</v>
      </c>
      <c r="H417">
        <v>154</v>
      </c>
      <c r="I417" t="s">
        <v>9</v>
      </c>
    </row>
    <row r="418" spans="1:11" x14ac:dyDescent="0.3">
      <c r="A418" t="s">
        <v>104</v>
      </c>
      <c r="B418" t="s">
        <v>15</v>
      </c>
      <c r="C418">
        <v>1960</v>
      </c>
      <c r="D418" s="1">
        <v>954983</v>
      </c>
      <c r="E418" t="s">
        <v>138</v>
      </c>
      <c r="F418">
        <v>1962</v>
      </c>
      <c r="G418">
        <v>81</v>
      </c>
      <c r="H418">
        <v>154</v>
      </c>
      <c r="I418" t="s">
        <v>180</v>
      </c>
    </row>
    <row r="419" spans="1:11" x14ac:dyDescent="0.3">
      <c r="A419" t="s">
        <v>104</v>
      </c>
      <c r="B419" t="s">
        <v>146</v>
      </c>
      <c r="C419">
        <v>1960</v>
      </c>
      <c r="D419" s="1">
        <v>922858</v>
      </c>
      <c r="E419" t="s">
        <v>138</v>
      </c>
      <c r="F419">
        <v>1962</v>
      </c>
      <c r="G419">
        <v>81</v>
      </c>
      <c r="H419">
        <v>154</v>
      </c>
      <c r="I419" t="s">
        <v>180</v>
      </c>
    </row>
    <row r="420" spans="1:11" x14ac:dyDescent="0.3">
      <c r="A420" t="s">
        <v>104</v>
      </c>
      <c r="B420" t="s">
        <v>144</v>
      </c>
      <c r="C420">
        <v>1960</v>
      </c>
      <c r="E420" t="s">
        <v>138</v>
      </c>
      <c r="F420">
        <v>1962</v>
      </c>
      <c r="G420">
        <v>81</v>
      </c>
      <c r="H420">
        <v>154</v>
      </c>
      <c r="I420" t="s">
        <v>9</v>
      </c>
    </row>
    <row r="421" spans="1:11" x14ac:dyDescent="0.3">
      <c r="A421" t="s">
        <v>104</v>
      </c>
      <c r="B421" t="s">
        <v>139</v>
      </c>
      <c r="C421">
        <v>1960</v>
      </c>
      <c r="D421" s="1">
        <v>13383346</v>
      </c>
      <c r="E421" t="s">
        <v>138</v>
      </c>
      <c r="F421">
        <v>1962</v>
      </c>
      <c r="G421">
        <v>81</v>
      </c>
      <c r="H421">
        <v>154</v>
      </c>
      <c r="I421" t="s">
        <v>180</v>
      </c>
      <c r="K421" t="s">
        <v>288</v>
      </c>
    </row>
    <row r="422" spans="1:11" x14ac:dyDescent="0.3">
      <c r="A422" t="s">
        <v>104</v>
      </c>
      <c r="B422" t="s">
        <v>12</v>
      </c>
      <c r="C422">
        <v>1960</v>
      </c>
      <c r="D422" s="1">
        <v>0.05</v>
      </c>
      <c r="E422" t="s">
        <v>138</v>
      </c>
      <c r="F422">
        <v>1962</v>
      </c>
      <c r="G422">
        <v>81</v>
      </c>
      <c r="H422">
        <v>154</v>
      </c>
      <c r="I422" t="s">
        <v>180</v>
      </c>
      <c r="J422" t="s">
        <v>300</v>
      </c>
    </row>
    <row r="423" spans="1:11" x14ac:dyDescent="0.3">
      <c r="A423" t="s">
        <v>104</v>
      </c>
      <c r="B423" t="s">
        <v>145</v>
      </c>
      <c r="C423">
        <v>1960</v>
      </c>
      <c r="D423" s="1" t="s">
        <v>9</v>
      </c>
      <c r="E423" t="s">
        <v>138</v>
      </c>
      <c r="F423">
        <v>1962</v>
      </c>
      <c r="G423">
        <v>81</v>
      </c>
      <c r="H423">
        <v>154</v>
      </c>
      <c r="I423" t="s">
        <v>9</v>
      </c>
    </row>
    <row r="424" spans="1:11" x14ac:dyDescent="0.3">
      <c r="A424" t="s">
        <v>104</v>
      </c>
      <c r="B424" t="s">
        <v>19</v>
      </c>
      <c r="C424">
        <v>1960</v>
      </c>
      <c r="D424" s="1" t="s">
        <v>9</v>
      </c>
      <c r="E424" t="s">
        <v>138</v>
      </c>
      <c r="F424">
        <v>1962</v>
      </c>
      <c r="G424">
        <v>81</v>
      </c>
      <c r="H424">
        <v>154</v>
      </c>
      <c r="I424" t="s">
        <v>9</v>
      </c>
    </row>
    <row r="425" spans="1:11" x14ac:dyDescent="0.3">
      <c r="A425" t="s">
        <v>104</v>
      </c>
      <c r="B425" t="s">
        <v>20</v>
      </c>
      <c r="C425">
        <v>1960</v>
      </c>
      <c r="D425" s="1">
        <v>74</v>
      </c>
      <c r="E425" t="s">
        <v>138</v>
      </c>
      <c r="F425">
        <v>1962</v>
      </c>
      <c r="G425">
        <v>81</v>
      </c>
      <c r="H425">
        <v>154</v>
      </c>
      <c r="I425" t="s">
        <v>9</v>
      </c>
    </row>
    <row r="426" spans="1:11" x14ac:dyDescent="0.3">
      <c r="A426" t="s">
        <v>104</v>
      </c>
      <c r="B426" t="s">
        <v>21</v>
      </c>
      <c r="C426">
        <v>1960</v>
      </c>
      <c r="D426" s="1" t="s">
        <v>9</v>
      </c>
      <c r="E426" t="s">
        <v>138</v>
      </c>
      <c r="F426">
        <v>1962</v>
      </c>
      <c r="G426">
        <v>81</v>
      </c>
      <c r="H426">
        <v>154</v>
      </c>
      <c r="I426" t="s">
        <v>9</v>
      </c>
    </row>
    <row r="427" spans="1:11" x14ac:dyDescent="0.3">
      <c r="A427" t="s">
        <v>255</v>
      </c>
      <c r="B427" t="s">
        <v>8</v>
      </c>
      <c r="C427">
        <v>1960</v>
      </c>
      <c r="D427" s="17">
        <v>56684</v>
      </c>
      <c r="E427" t="s">
        <v>138</v>
      </c>
      <c r="F427">
        <v>1962</v>
      </c>
      <c r="G427">
        <v>103</v>
      </c>
      <c r="H427">
        <v>199</v>
      </c>
      <c r="I427" t="s">
        <v>9</v>
      </c>
      <c r="J427" s="6" t="s">
        <v>244</v>
      </c>
    </row>
    <row r="428" spans="1:11" x14ac:dyDescent="0.3">
      <c r="A428" t="s">
        <v>255</v>
      </c>
      <c r="B428" t="s">
        <v>10</v>
      </c>
      <c r="C428">
        <v>1960</v>
      </c>
      <c r="D428" s="19">
        <v>5467000</v>
      </c>
      <c r="E428" t="s">
        <v>138</v>
      </c>
      <c r="F428">
        <v>1962</v>
      </c>
      <c r="G428">
        <v>103</v>
      </c>
      <c r="H428">
        <v>199</v>
      </c>
      <c r="I428" t="s">
        <v>149</v>
      </c>
    </row>
    <row r="429" spans="1:11" x14ac:dyDescent="0.3">
      <c r="A429" t="s">
        <v>255</v>
      </c>
      <c r="B429" t="s">
        <v>11</v>
      </c>
      <c r="C429">
        <v>1960</v>
      </c>
      <c r="D429" s="19">
        <v>5467000</v>
      </c>
      <c r="E429" t="s">
        <v>138</v>
      </c>
      <c r="F429">
        <v>1962</v>
      </c>
      <c r="G429">
        <v>103</v>
      </c>
      <c r="H429">
        <v>199</v>
      </c>
      <c r="I429" t="s">
        <v>149</v>
      </c>
    </row>
    <row r="430" spans="1:11" x14ac:dyDescent="0.3">
      <c r="A430" t="s">
        <v>255</v>
      </c>
      <c r="B430" t="s">
        <v>17</v>
      </c>
      <c r="C430">
        <v>1960</v>
      </c>
      <c r="D430" s="17">
        <v>12646000</v>
      </c>
      <c r="E430" t="s">
        <v>138</v>
      </c>
      <c r="F430">
        <v>1962</v>
      </c>
      <c r="G430">
        <v>103</v>
      </c>
      <c r="H430">
        <v>199</v>
      </c>
      <c r="I430" t="s">
        <v>149</v>
      </c>
    </row>
    <row r="431" spans="1:11" x14ac:dyDescent="0.3">
      <c r="A431" t="s">
        <v>255</v>
      </c>
      <c r="B431" t="s">
        <v>18</v>
      </c>
      <c r="C431">
        <v>1960</v>
      </c>
      <c r="D431" s="17">
        <v>10147000</v>
      </c>
      <c r="E431" t="s">
        <v>138</v>
      </c>
      <c r="F431">
        <v>1962</v>
      </c>
      <c r="G431">
        <v>103</v>
      </c>
      <c r="H431">
        <v>199</v>
      </c>
      <c r="I431" t="s">
        <v>149</v>
      </c>
    </row>
    <row r="432" spans="1:11" x14ac:dyDescent="0.3">
      <c r="A432" t="s">
        <v>255</v>
      </c>
      <c r="B432" t="s">
        <v>14</v>
      </c>
      <c r="C432">
        <v>1960</v>
      </c>
      <c r="D432" s="17">
        <v>1583769</v>
      </c>
      <c r="E432" t="s">
        <v>138</v>
      </c>
      <c r="F432">
        <v>1962</v>
      </c>
      <c r="G432">
        <v>103</v>
      </c>
      <c r="H432">
        <v>199</v>
      </c>
      <c r="I432" t="s">
        <v>149</v>
      </c>
    </row>
    <row r="433" spans="1:11" x14ac:dyDescent="0.3">
      <c r="A433" t="s">
        <v>255</v>
      </c>
      <c r="B433" t="s">
        <v>13</v>
      </c>
      <c r="C433">
        <v>1960</v>
      </c>
      <c r="D433" s="1" t="s">
        <v>9</v>
      </c>
      <c r="E433" t="s">
        <v>138</v>
      </c>
      <c r="F433">
        <v>1962</v>
      </c>
      <c r="G433">
        <v>103</v>
      </c>
      <c r="H433">
        <v>199</v>
      </c>
      <c r="I433" t="s">
        <v>149</v>
      </c>
    </row>
    <row r="434" spans="1:11" x14ac:dyDescent="0.3">
      <c r="A434" t="s">
        <v>255</v>
      </c>
      <c r="B434" t="s">
        <v>16</v>
      </c>
      <c r="C434">
        <v>1960</v>
      </c>
      <c r="D434" s="1" t="s">
        <v>9</v>
      </c>
      <c r="E434" t="s">
        <v>138</v>
      </c>
      <c r="F434">
        <v>1962</v>
      </c>
      <c r="G434">
        <v>103</v>
      </c>
      <c r="H434">
        <v>199</v>
      </c>
      <c r="I434" t="s">
        <v>9</v>
      </c>
    </row>
    <row r="435" spans="1:11" x14ac:dyDescent="0.3">
      <c r="A435" t="s">
        <v>255</v>
      </c>
      <c r="B435" t="s">
        <v>15</v>
      </c>
      <c r="C435">
        <v>1960</v>
      </c>
      <c r="D435" s="19">
        <v>814353</v>
      </c>
      <c r="E435" t="s">
        <v>138</v>
      </c>
      <c r="F435">
        <v>1962</v>
      </c>
      <c r="G435">
        <v>103</v>
      </c>
      <c r="H435">
        <v>199</v>
      </c>
      <c r="I435" t="s">
        <v>149</v>
      </c>
    </row>
    <row r="436" spans="1:11" x14ac:dyDescent="0.3">
      <c r="A436" t="s">
        <v>255</v>
      </c>
      <c r="B436" t="s">
        <v>146</v>
      </c>
      <c r="C436">
        <v>1960</v>
      </c>
      <c r="D436" s="17">
        <v>614373</v>
      </c>
      <c r="E436" t="s">
        <v>138</v>
      </c>
      <c r="F436">
        <v>1962</v>
      </c>
      <c r="G436">
        <v>103</v>
      </c>
      <c r="H436">
        <v>199</v>
      </c>
      <c r="I436" t="s">
        <v>149</v>
      </c>
    </row>
    <row r="437" spans="1:11" x14ac:dyDescent="0.3">
      <c r="A437" t="s">
        <v>255</v>
      </c>
      <c r="B437" t="s">
        <v>144</v>
      </c>
      <c r="C437">
        <v>1960</v>
      </c>
      <c r="D437" s="1" t="s">
        <v>9</v>
      </c>
      <c r="E437" t="s">
        <v>138</v>
      </c>
      <c r="F437">
        <v>1962</v>
      </c>
      <c r="G437">
        <v>103</v>
      </c>
      <c r="H437">
        <v>199</v>
      </c>
      <c r="I437" t="s">
        <v>9</v>
      </c>
    </row>
    <row r="438" spans="1:11" x14ac:dyDescent="0.3">
      <c r="A438" t="s">
        <v>255</v>
      </c>
      <c r="B438" t="s">
        <v>139</v>
      </c>
      <c r="C438">
        <v>1960</v>
      </c>
      <c r="D438" s="1">
        <v>7376350</v>
      </c>
      <c r="E438" t="s">
        <v>138</v>
      </c>
      <c r="F438">
        <v>1962</v>
      </c>
      <c r="G438">
        <v>103</v>
      </c>
      <c r="H438">
        <v>199</v>
      </c>
      <c r="I438" t="s">
        <v>149</v>
      </c>
      <c r="K438" t="s">
        <v>197</v>
      </c>
    </row>
    <row r="439" spans="1:11" x14ac:dyDescent="0.3">
      <c r="A439" t="s">
        <v>255</v>
      </c>
      <c r="B439" t="s">
        <v>12</v>
      </c>
      <c r="C439">
        <v>1960</v>
      </c>
      <c r="D439" s="1">
        <v>2.5000000000000001E-2</v>
      </c>
      <c r="E439" t="s">
        <v>138</v>
      </c>
      <c r="F439">
        <v>1962</v>
      </c>
      <c r="G439">
        <v>103</v>
      </c>
      <c r="H439">
        <v>199</v>
      </c>
      <c r="I439" t="s">
        <v>149</v>
      </c>
      <c r="J439" t="s">
        <v>256</v>
      </c>
    </row>
    <row r="440" spans="1:11" x14ac:dyDescent="0.3">
      <c r="A440" t="s">
        <v>255</v>
      </c>
      <c r="B440" t="s">
        <v>145</v>
      </c>
      <c r="C440">
        <v>1960</v>
      </c>
      <c r="D440" s="1" t="s">
        <v>9</v>
      </c>
      <c r="E440" t="s">
        <v>138</v>
      </c>
      <c r="F440">
        <v>1962</v>
      </c>
      <c r="G440">
        <v>103</v>
      </c>
      <c r="H440">
        <v>199</v>
      </c>
      <c r="I440" t="s">
        <v>9</v>
      </c>
    </row>
    <row r="441" spans="1:11" x14ac:dyDescent="0.3">
      <c r="A441" t="s">
        <v>255</v>
      </c>
      <c r="B441" t="s">
        <v>19</v>
      </c>
      <c r="C441">
        <v>1960</v>
      </c>
      <c r="D441" s="1">
        <v>0</v>
      </c>
      <c r="E441" t="s">
        <v>138</v>
      </c>
      <c r="F441">
        <v>1962</v>
      </c>
      <c r="G441">
        <v>103</v>
      </c>
      <c r="H441">
        <v>199</v>
      </c>
      <c r="I441" t="s">
        <v>9</v>
      </c>
    </row>
    <row r="442" spans="1:11" x14ac:dyDescent="0.3">
      <c r="A442" t="s">
        <v>255</v>
      </c>
      <c r="B442" t="s">
        <v>20</v>
      </c>
      <c r="C442">
        <v>1960</v>
      </c>
      <c r="D442" s="1">
        <v>0</v>
      </c>
      <c r="E442" t="s">
        <v>138</v>
      </c>
      <c r="F442">
        <v>1962</v>
      </c>
      <c r="G442">
        <v>103</v>
      </c>
      <c r="H442">
        <v>199</v>
      </c>
      <c r="I442" t="s">
        <v>9</v>
      </c>
    </row>
    <row r="443" spans="1:11" x14ac:dyDescent="0.3">
      <c r="A443" t="s">
        <v>255</v>
      </c>
      <c r="B443" t="s">
        <v>21</v>
      </c>
      <c r="C443">
        <v>1960</v>
      </c>
      <c r="D443" s="1" t="s">
        <v>9</v>
      </c>
      <c r="E443" t="s">
        <v>138</v>
      </c>
      <c r="F443">
        <v>1962</v>
      </c>
      <c r="G443">
        <v>103</v>
      </c>
      <c r="H443">
        <v>199</v>
      </c>
      <c r="I443" t="s">
        <v>9</v>
      </c>
    </row>
    <row r="444" spans="1:11" x14ac:dyDescent="0.3">
      <c r="A444" t="s">
        <v>112</v>
      </c>
      <c r="B444" t="s">
        <v>8</v>
      </c>
      <c r="C444">
        <v>1960</v>
      </c>
      <c r="D444" s="19">
        <v>4707</v>
      </c>
      <c r="E444" t="s">
        <v>138</v>
      </c>
      <c r="F444">
        <v>1962</v>
      </c>
      <c r="G444">
        <v>76</v>
      </c>
      <c r="H444">
        <v>144</v>
      </c>
      <c r="I444" t="s">
        <v>9</v>
      </c>
    </row>
    <row r="445" spans="1:11" x14ac:dyDescent="0.3">
      <c r="A445" t="s">
        <v>112</v>
      </c>
      <c r="B445" t="s">
        <v>10</v>
      </c>
      <c r="C445">
        <v>1960</v>
      </c>
      <c r="D445" s="19">
        <v>195606</v>
      </c>
      <c r="E445" t="s">
        <v>138</v>
      </c>
      <c r="F445">
        <v>1962</v>
      </c>
      <c r="G445">
        <v>76</v>
      </c>
      <c r="H445">
        <v>144</v>
      </c>
      <c r="I445" t="s">
        <v>148</v>
      </c>
      <c r="J445" s="6"/>
    </row>
    <row r="446" spans="1:11" x14ac:dyDescent="0.3">
      <c r="A446" t="s">
        <v>112</v>
      </c>
      <c r="B446" t="s">
        <v>11</v>
      </c>
      <c r="C446">
        <v>1960</v>
      </c>
      <c r="D446" s="19">
        <v>188276</v>
      </c>
      <c r="E446" t="s">
        <v>138</v>
      </c>
      <c r="F446">
        <v>1962</v>
      </c>
      <c r="G446">
        <v>76</v>
      </c>
      <c r="H446">
        <v>144</v>
      </c>
      <c r="I446" t="s">
        <v>148</v>
      </c>
    </row>
    <row r="447" spans="1:11" x14ac:dyDescent="0.3">
      <c r="A447" t="s">
        <v>112</v>
      </c>
      <c r="B447" t="s">
        <v>17</v>
      </c>
      <c r="C447">
        <v>1960</v>
      </c>
      <c r="D447" s="19">
        <v>275712</v>
      </c>
      <c r="E447" t="s">
        <v>138</v>
      </c>
      <c r="F447">
        <v>1962</v>
      </c>
      <c r="G447">
        <v>76</v>
      </c>
      <c r="H447">
        <v>144</v>
      </c>
      <c r="I447" t="s">
        <v>148</v>
      </c>
    </row>
    <row r="448" spans="1:11" x14ac:dyDescent="0.3">
      <c r="A448" t="s">
        <v>112</v>
      </c>
      <c r="B448" t="s">
        <v>18</v>
      </c>
      <c r="C448">
        <v>1960</v>
      </c>
      <c r="D448" s="19">
        <v>99051</v>
      </c>
      <c r="E448" t="s">
        <v>138</v>
      </c>
      <c r="F448">
        <v>1962</v>
      </c>
      <c r="G448">
        <v>76</v>
      </c>
      <c r="H448">
        <v>144</v>
      </c>
      <c r="I448" t="s">
        <v>148</v>
      </c>
    </row>
    <row r="449" spans="1:11" x14ac:dyDescent="0.3">
      <c r="A449" t="s">
        <v>112</v>
      </c>
      <c r="B449" t="s">
        <v>14</v>
      </c>
      <c r="C449">
        <v>1960</v>
      </c>
      <c r="D449" s="1" t="s">
        <v>9</v>
      </c>
      <c r="E449" t="s">
        <v>138</v>
      </c>
      <c r="F449">
        <v>1962</v>
      </c>
      <c r="G449">
        <v>76</v>
      </c>
      <c r="H449">
        <v>144</v>
      </c>
      <c r="I449" t="s">
        <v>9</v>
      </c>
    </row>
    <row r="450" spans="1:11" x14ac:dyDescent="0.3">
      <c r="A450" t="s">
        <v>112</v>
      </c>
      <c r="B450" t="s">
        <v>13</v>
      </c>
      <c r="C450">
        <v>1960</v>
      </c>
      <c r="D450" s="19">
        <v>32468</v>
      </c>
      <c r="E450" t="s">
        <v>138</v>
      </c>
      <c r="F450">
        <v>1962</v>
      </c>
      <c r="G450">
        <v>76</v>
      </c>
      <c r="H450">
        <v>144</v>
      </c>
      <c r="I450" t="s">
        <v>148</v>
      </c>
    </row>
    <row r="451" spans="1:11" x14ac:dyDescent="0.3">
      <c r="A451" t="s">
        <v>112</v>
      </c>
      <c r="B451" t="s">
        <v>16</v>
      </c>
      <c r="C451">
        <v>1960</v>
      </c>
      <c r="D451" s="1" t="s">
        <v>9</v>
      </c>
      <c r="E451" t="s">
        <v>138</v>
      </c>
      <c r="F451">
        <v>1962</v>
      </c>
      <c r="G451">
        <v>76</v>
      </c>
      <c r="H451">
        <v>144</v>
      </c>
      <c r="I451" t="s">
        <v>9</v>
      </c>
    </row>
    <row r="452" spans="1:11" x14ac:dyDescent="0.3">
      <c r="A452" t="s">
        <v>112</v>
      </c>
      <c r="B452" t="s">
        <v>15</v>
      </c>
      <c r="C452">
        <v>1960</v>
      </c>
      <c r="D452" s="19">
        <v>19020</v>
      </c>
      <c r="E452" t="s">
        <v>138</v>
      </c>
      <c r="F452">
        <v>1962</v>
      </c>
      <c r="G452">
        <v>76</v>
      </c>
      <c r="H452">
        <v>144</v>
      </c>
      <c r="I452" t="s">
        <v>148</v>
      </c>
    </row>
    <row r="453" spans="1:11" x14ac:dyDescent="0.3">
      <c r="A453" t="s">
        <v>112</v>
      </c>
      <c r="B453" t="s">
        <v>146</v>
      </c>
      <c r="C453">
        <v>1960</v>
      </c>
      <c r="D453" s="19">
        <v>26766</v>
      </c>
      <c r="E453" t="s">
        <v>138</v>
      </c>
      <c r="F453">
        <v>1962</v>
      </c>
      <c r="G453">
        <v>76</v>
      </c>
      <c r="H453">
        <v>144</v>
      </c>
      <c r="I453" t="s">
        <v>148</v>
      </c>
    </row>
    <row r="454" spans="1:11" x14ac:dyDescent="0.3">
      <c r="A454" t="s">
        <v>112</v>
      </c>
      <c r="B454" t="s">
        <v>144</v>
      </c>
      <c r="C454">
        <v>1960</v>
      </c>
      <c r="D454" s="1" t="s">
        <v>9</v>
      </c>
      <c r="E454" t="s">
        <v>138</v>
      </c>
      <c r="F454">
        <v>1962</v>
      </c>
      <c r="G454">
        <v>76</v>
      </c>
      <c r="H454">
        <v>144</v>
      </c>
      <c r="I454" t="s">
        <v>9</v>
      </c>
    </row>
    <row r="455" spans="1:11" x14ac:dyDescent="0.3">
      <c r="A455" t="s">
        <v>112</v>
      </c>
      <c r="B455" t="s">
        <v>139</v>
      </c>
      <c r="C455">
        <v>1960</v>
      </c>
      <c r="D455" s="1" t="s">
        <v>9</v>
      </c>
      <c r="E455" t="s">
        <v>138</v>
      </c>
      <c r="F455">
        <v>1962</v>
      </c>
      <c r="G455">
        <v>76</v>
      </c>
      <c r="H455">
        <v>144</v>
      </c>
      <c r="I455" t="s">
        <v>148</v>
      </c>
      <c r="K455" t="s">
        <v>197</v>
      </c>
    </row>
    <row r="456" spans="1:11" x14ac:dyDescent="0.3">
      <c r="A456" t="s">
        <v>112</v>
      </c>
      <c r="B456" t="s">
        <v>12</v>
      </c>
      <c r="C456">
        <v>1960</v>
      </c>
      <c r="D456" s="1" t="s">
        <v>221</v>
      </c>
      <c r="E456" t="s">
        <v>138</v>
      </c>
      <c r="F456">
        <v>1962</v>
      </c>
      <c r="G456">
        <v>76</v>
      </c>
      <c r="H456">
        <v>144</v>
      </c>
      <c r="I456" t="s">
        <v>148</v>
      </c>
      <c r="J456" t="s">
        <v>292</v>
      </c>
    </row>
    <row r="457" spans="1:11" x14ac:dyDescent="0.3">
      <c r="A457" t="s">
        <v>112</v>
      </c>
      <c r="B457" t="s">
        <v>145</v>
      </c>
      <c r="C457">
        <v>1960</v>
      </c>
      <c r="D457" s="1">
        <v>5</v>
      </c>
      <c r="E457" t="s">
        <v>138</v>
      </c>
      <c r="F457">
        <v>1962</v>
      </c>
      <c r="G457">
        <v>76</v>
      </c>
      <c r="H457">
        <v>144</v>
      </c>
      <c r="I457" t="s">
        <v>9</v>
      </c>
    </row>
    <row r="458" spans="1:11" x14ac:dyDescent="0.3">
      <c r="A458" t="s">
        <v>112</v>
      </c>
      <c r="B458" t="s">
        <v>19</v>
      </c>
      <c r="C458">
        <v>1960</v>
      </c>
      <c r="D458" s="1" t="s">
        <v>9</v>
      </c>
      <c r="E458" t="s">
        <v>138</v>
      </c>
      <c r="F458">
        <v>1962</v>
      </c>
      <c r="G458">
        <v>76</v>
      </c>
      <c r="H458">
        <v>144</v>
      </c>
      <c r="I458" t="s">
        <v>9</v>
      </c>
    </row>
    <row r="459" spans="1:11" x14ac:dyDescent="0.3">
      <c r="A459" t="s">
        <v>112</v>
      </c>
      <c r="B459" t="s">
        <v>20</v>
      </c>
      <c r="C459">
        <v>1960</v>
      </c>
      <c r="D459" s="1">
        <v>65</v>
      </c>
      <c r="E459" t="s">
        <v>138</v>
      </c>
      <c r="F459">
        <v>1962</v>
      </c>
      <c r="G459">
        <v>76</v>
      </c>
      <c r="H459">
        <v>144</v>
      </c>
      <c r="I459" t="s">
        <v>9</v>
      </c>
    </row>
    <row r="460" spans="1:11" ht="18.600000000000001" customHeight="1" x14ac:dyDescent="0.3">
      <c r="A460" t="s">
        <v>112</v>
      </c>
      <c r="B460" t="s">
        <v>21</v>
      </c>
      <c r="C460">
        <v>1960</v>
      </c>
      <c r="D460" s="1" t="s">
        <v>221</v>
      </c>
      <c r="E460" t="s">
        <v>138</v>
      </c>
      <c r="F460">
        <v>1962</v>
      </c>
      <c r="G460">
        <v>76</v>
      </c>
      <c r="H460">
        <v>144</v>
      </c>
      <c r="I460" t="s">
        <v>9</v>
      </c>
    </row>
    <row r="461" spans="1:11" x14ac:dyDescent="0.3">
      <c r="A461" t="s">
        <v>114</v>
      </c>
      <c r="B461" t="s">
        <v>8</v>
      </c>
      <c r="C461">
        <v>1960</v>
      </c>
      <c r="D461" s="17">
        <v>88108</v>
      </c>
      <c r="E461" t="s">
        <v>138</v>
      </c>
      <c r="F461">
        <v>1962</v>
      </c>
      <c r="G461">
        <v>104</v>
      </c>
      <c r="H461">
        <v>201</v>
      </c>
      <c r="I461" t="s">
        <v>9</v>
      </c>
    </row>
    <row r="462" spans="1:11" x14ac:dyDescent="0.3">
      <c r="A462" t="s">
        <v>114</v>
      </c>
      <c r="B462" t="s">
        <v>10</v>
      </c>
      <c r="C462">
        <v>1960</v>
      </c>
      <c r="D462" s="19">
        <v>7437039</v>
      </c>
      <c r="E462" t="s">
        <v>138</v>
      </c>
      <c r="F462">
        <v>1962</v>
      </c>
      <c r="G462">
        <v>104</v>
      </c>
      <c r="H462">
        <v>201</v>
      </c>
      <c r="I462" t="s">
        <v>149</v>
      </c>
      <c r="J462" s="6" t="s">
        <v>244</v>
      </c>
    </row>
    <row r="463" spans="1:11" x14ac:dyDescent="0.3">
      <c r="A463" t="s">
        <v>114</v>
      </c>
      <c r="B463" t="s">
        <v>11</v>
      </c>
      <c r="C463">
        <v>1960</v>
      </c>
      <c r="D463" s="19">
        <v>7825682</v>
      </c>
      <c r="E463" t="s">
        <v>138</v>
      </c>
      <c r="F463">
        <v>1962</v>
      </c>
      <c r="G463">
        <v>104</v>
      </c>
      <c r="H463">
        <v>201</v>
      </c>
      <c r="I463" t="s">
        <v>149</v>
      </c>
    </row>
    <row r="464" spans="1:11" x14ac:dyDescent="0.3">
      <c r="A464" t="s">
        <v>114</v>
      </c>
      <c r="B464" t="s">
        <v>17</v>
      </c>
      <c r="C464">
        <v>1960</v>
      </c>
      <c r="D464" s="17">
        <v>11995381</v>
      </c>
      <c r="E464" t="s">
        <v>138</v>
      </c>
      <c r="F464">
        <v>1962</v>
      </c>
      <c r="G464">
        <v>104</v>
      </c>
      <c r="H464">
        <v>201</v>
      </c>
      <c r="I464" t="s">
        <v>149</v>
      </c>
    </row>
    <row r="465" spans="1:11" x14ac:dyDescent="0.3">
      <c r="A465" t="s">
        <v>114</v>
      </c>
      <c r="B465" t="s">
        <v>18</v>
      </c>
      <c r="C465">
        <v>1960</v>
      </c>
      <c r="D465" s="17">
        <v>5431139</v>
      </c>
      <c r="E465" t="s">
        <v>138</v>
      </c>
      <c r="F465">
        <v>1962</v>
      </c>
      <c r="G465">
        <v>104</v>
      </c>
      <c r="H465">
        <v>201</v>
      </c>
      <c r="I465" t="s">
        <v>149</v>
      </c>
    </row>
    <row r="466" spans="1:11" x14ac:dyDescent="0.3">
      <c r="A466" t="s">
        <v>114</v>
      </c>
      <c r="B466" t="s">
        <v>14</v>
      </c>
      <c r="C466">
        <v>1960</v>
      </c>
      <c r="D466" s="19">
        <v>5755582</v>
      </c>
      <c r="E466" t="s">
        <v>138</v>
      </c>
      <c r="F466">
        <v>1962</v>
      </c>
      <c r="G466">
        <v>104</v>
      </c>
      <c r="H466">
        <v>201</v>
      </c>
      <c r="I466" t="s">
        <v>149</v>
      </c>
    </row>
    <row r="467" spans="1:11" x14ac:dyDescent="0.3">
      <c r="A467" t="s">
        <v>114</v>
      </c>
      <c r="B467" t="s">
        <v>13</v>
      </c>
      <c r="C467">
        <v>1960</v>
      </c>
      <c r="D467" s="17">
        <v>1066553</v>
      </c>
      <c r="E467" t="s">
        <v>138</v>
      </c>
      <c r="F467">
        <v>1962</v>
      </c>
      <c r="G467">
        <v>104</v>
      </c>
      <c r="H467">
        <v>201</v>
      </c>
      <c r="I467" t="s">
        <v>149</v>
      </c>
    </row>
    <row r="468" spans="1:11" x14ac:dyDescent="0.3">
      <c r="A468" t="s">
        <v>114</v>
      </c>
      <c r="B468" t="s">
        <v>16</v>
      </c>
      <c r="C468">
        <v>1960</v>
      </c>
      <c r="D468" s="17">
        <v>726759</v>
      </c>
      <c r="E468" t="s">
        <v>138</v>
      </c>
      <c r="F468">
        <v>1962</v>
      </c>
      <c r="G468">
        <v>104</v>
      </c>
      <c r="H468">
        <v>201</v>
      </c>
      <c r="I468" t="s">
        <v>149</v>
      </c>
    </row>
    <row r="469" spans="1:11" x14ac:dyDescent="0.3">
      <c r="A469" t="s">
        <v>114</v>
      </c>
      <c r="B469" t="s">
        <v>15</v>
      </c>
      <c r="C469">
        <v>1960</v>
      </c>
      <c r="D469" s="19">
        <v>604104</v>
      </c>
      <c r="E469" t="s">
        <v>138</v>
      </c>
      <c r="F469">
        <v>1962</v>
      </c>
      <c r="G469">
        <v>104</v>
      </c>
      <c r="H469">
        <v>201</v>
      </c>
      <c r="I469" t="s">
        <v>149</v>
      </c>
    </row>
    <row r="470" spans="1:11" x14ac:dyDescent="0.3">
      <c r="A470" t="s">
        <v>114</v>
      </c>
      <c r="B470" t="s">
        <v>146</v>
      </c>
      <c r="C470">
        <v>1960</v>
      </c>
      <c r="D470" s="1">
        <v>729759</v>
      </c>
      <c r="E470" t="s">
        <v>138</v>
      </c>
      <c r="F470">
        <v>1962</v>
      </c>
      <c r="G470">
        <v>104</v>
      </c>
      <c r="H470">
        <v>201</v>
      </c>
      <c r="I470" t="s">
        <v>149</v>
      </c>
    </row>
    <row r="471" spans="1:11" x14ac:dyDescent="0.3">
      <c r="A471" t="s">
        <v>114</v>
      </c>
      <c r="B471" t="s">
        <v>144</v>
      </c>
      <c r="C471">
        <v>1960</v>
      </c>
      <c r="D471" s="1" t="s">
        <v>9</v>
      </c>
      <c r="E471" t="s">
        <v>138</v>
      </c>
      <c r="F471">
        <v>1962</v>
      </c>
      <c r="G471">
        <v>104</v>
      </c>
      <c r="H471">
        <v>201</v>
      </c>
      <c r="I471" t="s">
        <v>9</v>
      </c>
    </row>
    <row r="472" spans="1:11" x14ac:dyDescent="0.3">
      <c r="A472" t="s">
        <v>114</v>
      </c>
      <c r="B472" t="s">
        <v>139</v>
      </c>
      <c r="C472">
        <v>1960</v>
      </c>
      <c r="D472" s="1">
        <v>2100561</v>
      </c>
      <c r="E472" t="s">
        <v>138</v>
      </c>
      <c r="F472">
        <v>1962</v>
      </c>
      <c r="G472">
        <v>104</v>
      </c>
      <c r="H472">
        <v>201</v>
      </c>
      <c r="I472" t="s">
        <v>149</v>
      </c>
    </row>
    <row r="473" spans="1:11" x14ac:dyDescent="0.3">
      <c r="A473" t="s">
        <v>114</v>
      </c>
      <c r="B473" t="s">
        <v>12</v>
      </c>
      <c r="C473">
        <v>1960</v>
      </c>
      <c r="D473" s="1">
        <v>2.5000000000000001E-2</v>
      </c>
      <c r="E473" t="s">
        <v>138</v>
      </c>
      <c r="F473">
        <v>1962</v>
      </c>
      <c r="G473">
        <v>104</v>
      </c>
      <c r="H473">
        <v>201</v>
      </c>
      <c r="I473" t="s">
        <v>149</v>
      </c>
      <c r="J473" t="s">
        <v>252</v>
      </c>
      <c r="K473" t="s">
        <v>197</v>
      </c>
    </row>
    <row r="474" spans="1:11" x14ac:dyDescent="0.3">
      <c r="A474" t="s">
        <v>114</v>
      </c>
      <c r="B474" t="s">
        <v>145</v>
      </c>
      <c r="C474">
        <v>1960</v>
      </c>
      <c r="D474" s="1" t="s">
        <v>9</v>
      </c>
      <c r="E474" t="s">
        <v>138</v>
      </c>
      <c r="F474">
        <v>1962</v>
      </c>
      <c r="G474">
        <v>104</v>
      </c>
      <c r="H474">
        <v>201</v>
      </c>
      <c r="I474" t="s">
        <v>9</v>
      </c>
    </row>
    <row r="475" spans="1:11" x14ac:dyDescent="0.3">
      <c r="A475" t="s">
        <v>114</v>
      </c>
      <c r="B475" t="s">
        <v>19</v>
      </c>
      <c r="C475">
        <v>1960</v>
      </c>
      <c r="D475" s="1" t="s">
        <v>9</v>
      </c>
      <c r="E475" t="s">
        <v>138</v>
      </c>
      <c r="F475">
        <v>1962</v>
      </c>
      <c r="G475">
        <v>104</v>
      </c>
      <c r="H475">
        <v>201</v>
      </c>
      <c r="I475" t="s">
        <v>9</v>
      </c>
    </row>
    <row r="476" spans="1:11" x14ac:dyDescent="0.3">
      <c r="A476" t="s">
        <v>114</v>
      </c>
      <c r="B476" t="s">
        <v>20</v>
      </c>
      <c r="C476">
        <v>1960</v>
      </c>
      <c r="D476" s="1">
        <v>401</v>
      </c>
      <c r="E476" t="s">
        <v>138</v>
      </c>
      <c r="F476">
        <v>1962</v>
      </c>
      <c r="G476">
        <v>104</v>
      </c>
      <c r="H476">
        <v>201</v>
      </c>
      <c r="I476" t="s">
        <v>9</v>
      </c>
    </row>
    <row r="477" spans="1:11" x14ac:dyDescent="0.3">
      <c r="A477" t="s">
        <v>114</v>
      </c>
      <c r="B477" t="s">
        <v>21</v>
      </c>
      <c r="C477">
        <v>1960</v>
      </c>
      <c r="D477" s="1" t="s">
        <v>9</v>
      </c>
      <c r="E477" t="s">
        <v>138</v>
      </c>
      <c r="F477">
        <v>1962</v>
      </c>
      <c r="G477">
        <v>104</v>
      </c>
      <c r="H477">
        <v>201</v>
      </c>
      <c r="I477" t="s">
        <v>9</v>
      </c>
    </row>
    <row r="478" spans="1:11" x14ac:dyDescent="0.3">
      <c r="A478" t="s">
        <v>115</v>
      </c>
      <c r="B478" t="s">
        <v>8</v>
      </c>
      <c r="C478">
        <v>1960</v>
      </c>
      <c r="D478" s="17">
        <v>80042</v>
      </c>
      <c r="E478" t="s">
        <v>138</v>
      </c>
      <c r="F478">
        <v>1962</v>
      </c>
      <c r="G478">
        <v>106</v>
      </c>
      <c r="H478">
        <v>204</v>
      </c>
      <c r="I478" t="s">
        <v>9</v>
      </c>
    </row>
    <row r="479" spans="1:11" x14ac:dyDescent="0.3">
      <c r="A479" t="s">
        <v>115</v>
      </c>
      <c r="B479" t="s">
        <v>10</v>
      </c>
      <c r="C479">
        <v>1960</v>
      </c>
      <c r="D479" s="19">
        <v>5906572</v>
      </c>
      <c r="E479" t="s">
        <v>138</v>
      </c>
      <c r="F479">
        <v>1962</v>
      </c>
      <c r="G479">
        <v>106</v>
      </c>
      <c r="H479">
        <v>204</v>
      </c>
      <c r="I479" t="s">
        <v>149</v>
      </c>
      <c r="J479" s="6" t="s">
        <v>244</v>
      </c>
    </row>
    <row r="480" spans="1:11" x14ac:dyDescent="0.3">
      <c r="A480" t="s">
        <v>115</v>
      </c>
      <c r="B480" t="s">
        <v>11</v>
      </c>
      <c r="C480">
        <v>1960</v>
      </c>
      <c r="D480" s="19">
        <v>5869437</v>
      </c>
      <c r="E480" t="s">
        <v>138</v>
      </c>
      <c r="F480">
        <v>1962</v>
      </c>
      <c r="G480">
        <v>106</v>
      </c>
      <c r="H480">
        <v>204</v>
      </c>
      <c r="I480" t="s">
        <v>149</v>
      </c>
    </row>
    <row r="481" spans="1:11" x14ac:dyDescent="0.3">
      <c r="A481" t="s">
        <v>115</v>
      </c>
      <c r="B481" t="s">
        <v>17</v>
      </c>
      <c r="C481">
        <v>1960</v>
      </c>
      <c r="D481" s="17">
        <v>12973000</v>
      </c>
      <c r="E481" t="s">
        <v>138</v>
      </c>
      <c r="F481">
        <v>1962</v>
      </c>
      <c r="G481">
        <v>106</v>
      </c>
      <c r="H481">
        <v>204</v>
      </c>
      <c r="I481" t="s">
        <v>149</v>
      </c>
    </row>
    <row r="482" spans="1:11" x14ac:dyDescent="0.3">
      <c r="A482" t="s">
        <v>115</v>
      </c>
      <c r="B482" t="s">
        <v>18</v>
      </c>
      <c r="C482">
        <v>1960</v>
      </c>
      <c r="D482" s="17">
        <v>5799000</v>
      </c>
      <c r="E482" t="s">
        <v>138</v>
      </c>
      <c r="F482">
        <v>1962</v>
      </c>
      <c r="G482">
        <v>106</v>
      </c>
      <c r="H482">
        <v>204</v>
      </c>
      <c r="I482" t="s">
        <v>149</v>
      </c>
    </row>
    <row r="483" spans="1:11" x14ac:dyDescent="0.3">
      <c r="A483" t="s">
        <v>115</v>
      </c>
      <c r="B483" t="s">
        <v>14</v>
      </c>
      <c r="C483">
        <v>1960</v>
      </c>
      <c r="D483" s="17">
        <v>484267</v>
      </c>
      <c r="E483" t="s">
        <v>138</v>
      </c>
      <c r="F483">
        <v>1962</v>
      </c>
      <c r="G483">
        <v>106</v>
      </c>
      <c r="H483">
        <v>204</v>
      </c>
      <c r="I483" t="s">
        <v>149</v>
      </c>
    </row>
    <row r="484" spans="1:11" x14ac:dyDescent="0.3">
      <c r="A484" t="s">
        <v>115</v>
      </c>
      <c r="B484" t="s">
        <v>13</v>
      </c>
      <c r="C484">
        <v>1960</v>
      </c>
      <c r="D484" s="1" t="s">
        <v>9</v>
      </c>
      <c r="E484" t="s">
        <v>138</v>
      </c>
      <c r="F484">
        <v>1962</v>
      </c>
      <c r="G484">
        <v>106</v>
      </c>
      <c r="H484">
        <v>204</v>
      </c>
      <c r="I484" t="s">
        <v>9</v>
      </c>
    </row>
    <row r="485" spans="1:11" x14ac:dyDescent="0.3">
      <c r="A485" t="s">
        <v>115</v>
      </c>
      <c r="B485" t="s">
        <v>16</v>
      </c>
      <c r="C485">
        <v>1960</v>
      </c>
      <c r="D485" s="1" t="s">
        <v>9</v>
      </c>
      <c r="E485" t="s">
        <v>138</v>
      </c>
      <c r="F485">
        <v>1962</v>
      </c>
      <c r="G485">
        <v>106</v>
      </c>
      <c r="H485">
        <v>204</v>
      </c>
      <c r="I485" t="s">
        <v>9</v>
      </c>
    </row>
    <row r="486" spans="1:11" x14ac:dyDescent="0.3">
      <c r="A486" t="s">
        <v>115</v>
      </c>
      <c r="B486" t="s">
        <v>15</v>
      </c>
      <c r="C486">
        <v>1960</v>
      </c>
      <c r="D486" s="19">
        <v>719315</v>
      </c>
      <c r="E486" t="s">
        <v>138</v>
      </c>
      <c r="F486">
        <v>1962</v>
      </c>
      <c r="G486">
        <v>106</v>
      </c>
      <c r="H486">
        <v>204</v>
      </c>
      <c r="I486" t="s">
        <v>149</v>
      </c>
    </row>
    <row r="487" spans="1:11" x14ac:dyDescent="0.3">
      <c r="A487" t="s">
        <v>115</v>
      </c>
      <c r="B487" t="s">
        <v>146</v>
      </c>
      <c r="C487">
        <v>1960</v>
      </c>
      <c r="D487" s="19">
        <v>773011</v>
      </c>
      <c r="E487" t="s">
        <v>138</v>
      </c>
      <c r="F487">
        <v>1962</v>
      </c>
      <c r="G487">
        <v>106</v>
      </c>
      <c r="H487">
        <v>204</v>
      </c>
      <c r="I487" t="s">
        <v>149</v>
      </c>
    </row>
    <row r="488" spans="1:11" x14ac:dyDescent="0.3">
      <c r="A488" t="s">
        <v>115</v>
      </c>
      <c r="B488" t="s">
        <v>144</v>
      </c>
      <c r="C488">
        <v>1960</v>
      </c>
      <c r="D488" s="1" t="s">
        <v>9</v>
      </c>
      <c r="E488" t="s">
        <v>138</v>
      </c>
      <c r="F488">
        <v>1962</v>
      </c>
      <c r="G488">
        <v>106</v>
      </c>
      <c r="H488">
        <v>204</v>
      </c>
      <c r="I488" t="s">
        <v>9</v>
      </c>
    </row>
    <row r="489" spans="1:11" x14ac:dyDescent="0.3">
      <c r="A489" t="s">
        <v>115</v>
      </c>
      <c r="B489" t="s">
        <v>139</v>
      </c>
      <c r="C489">
        <v>1960</v>
      </c>
      <c r="D489" s="1">
        <v>540000</v>
      </c>
      <c r="E489" t="s">
        <v>138</v>
      </c>
      <c r="F489">
        <v>1962</v>
      </c>
      <c r="G489">
        <v>106</v>
      </c>
      <c r="H489">
        <v>204</v>
      </c>
      <c r="I489" t="s">
        <v>149</v>
      </c>
      <c r="K489" t="s">
        <v>197</v>
      </c>
    </row>
    <row r="490" spans="1:11" x14ac:dyDescent="0.3">
      <c r="A490" t="s">
        <v>115</v>
      </c>
      <c r="B490" t="s">
        <v>12</v>
      </c>
      <c r="C490">
        <v>1960</v>
      </c>
      <c r="D490" s="1">
        <v>0.03</v>
      </c>
      <c r="E490" t="s">
        <v>138</v>
      </c>
      <c r="F490">
        <v>1962</v>
      </c>
      <c r="G490">
        <v>106</v>
      </c>
      <c r="H490">
        <v>204</v>
      </c>
      <c r="I490" t="s">
        <v>149</v>
      </c>
      <c r="J490" t="s">
        <v>251</v>
      </c>
    </row>
    <row r="491" spans="1:11" x14ac:dyDescent="0.3">
      <c r="A491" t="s">
        <v>115</v>
      </c>
      <c r="B491" t="s">
        <v>145</v>
      </c>
      <c r="C491">
        <v>1960</v>
      </c>
      <c r="D491" s="1" t="s">
        <v>9</v>
      </c>
      <c r="E491" t="s">
        <v>138</v>
      </c>
      <c r="F491">
        <v>1962</v>
      </c>
      <c r="G491">
        <v>106</v>
      </c>
      <c r="H491">
        <v>204</v>
      </c>
      <c r="I491" t="s">
        <v>9</v>
      </c>
    </row>
    <row r="492" spans="1:11" x14ac:dyDescent="0.3">
      <c r="A492" t="s">
        <v>115</v>
      </c>
      <c r="B492" t="s">
        <v>19</v>
      </c>
      <c r="C492">
        <v>1960</v>
      </c>
      <c r="D492" s="1" t="s">
        <v>9</v>
      </c>
      <c r="E492" t="s">
        <v>138</v>
      </c>
      <c r="F492">
        <v>1962</v>
      </c>
      <c r="G492">
        <v>106</v>
      </c>
      <c r="H492">
        <v>204</v>
      </c>
      <c r="I492" t="s">
        <v>9</v>
      </c>
    </row>
    <row r="493" spans="1:11" x14ac:dyDescent="0.3">
      <c r="A493" t="s">
        <v>115</v>
      </c>
      <c r="B493" t="s">
        <v>20</v>
      </c>
      <c r="C493">
        <v>1960</v>
      </c>
      <c r="D493" s="19">
        <v>602</v>
      </c>
      <c r="E493" t="s">
        <v>138</v>
      </c>
      <c r="F493">
        <v>1962</v>
      </c>
      <c r="G493">
        <v>106</v>
      </c>
      <c r="H493">
        <v>204</v>
      </c>
      <c r="I493" t="s">
        <v>9</v>
      </c>
    </row>
    <row r="494" spans="1:11" x14ac:dyDescent="0.3">
      <c r="A494" t="s">
        <v>115</v>
      </c>
      <c r="B494" t="s">
        <v>21</v>
      </c>
      <c r="C494">
        <v>1960</v>
      </c>
      <c r="D494" s="1" t="s">
        <v>9</v>
      </c>
      <c r="E494" t="s">
        <v>138</v>
      </c>
      <c r="F494">
        <v>1962</v>
      </c>
      <c r="G494">
        <v>106</v>
      </c>
      <c r="H494">
        <v>204</v>
      </c>
      <c r="I494" t="s">
        <v>9</v>
      </c>
    </row>
    <row r="495" spans="1:11" x14ac:dyDescent="0.3">
      <c r="A495" t="s">
        <v>124</v>
      </c>
      <c r="B495" t="s">
        <v>8</v>
      </c>
      <c r="C495">
        <v>1960</v>
      </c>
      <c r="D495" s="17">
        <v>819399</v>
      </c>
      <c r="E495" t="s">
        <v>138</v>
      </c>
      <c r="F495">
        <v>1962</v>
      </c>
      <c r="G495">
        <v>107</v>
      </c>
      <c r="H495">
        <v>206</v>
      </c>
      <c r="I495" t="s">
        <v>9</v>
      </c>
      <c r="J495" t="s">
        <v>242</v>
      </c>
    </row>
    <row r="496" spans="1:11" x14ac:dyDescent="0.3">
      <c r="A496" t="s">
        <v>124</v>
      </c>
      <c r="B496" t="s">
        <v>10</v>
      </c>
      <c r="C496">
        <v>1960</v>
      </c>
      <c r="D496" s="19">
        <v>162386516</v>
      </c>
      <c r="E496" t="s">
        <v>138</v>
      </c>
      <c r="F496">
        <v>1962</v>
      </c>
      <c r="G496">
        <v>107</v>
      </c>
      <c r="H496">
        <v>206</v>
      </c>
      <c r="I496" t="s">
        <v>149</v>
      </c>
    </row>
    <row r="497" spans="1:11" x14ac:dyDescent="0.3">
      <c r="A497" t="s">
        <v>124</v>
      </c>
      <c r="B497" t="s">
        <v>11</v>
      </c>
      <c r="C497">
        <v>1960</v>
      </c>
      <c r="D497" s="19">
        <v>156434340</v>
      </c>
      <c r="E497" t="s">
        <v>138</v>
      </c>
      <c r="F497">
        <v>1962</v>
      </c>
      <c r="G497">
        <v>107</v>
      </c>
      <c r="H497">
        <v>206</v>
      </c>
      <c r="I497" t="s">
        <v>149</v>
      </c>
    </row>
    <row r="498" spans="1:11" x14ac:dyDescent="0.3">
      <c r="A498" t="s">
        <v>124</v>
      </c>
      <c r="B498" t="s">
        <v>17</v>
      </c>
      <c r="C498">
        <v>1960</v>
      </c>
      <c r="D498" s="19">
        <v>505000000</v>
      </c>
      <c r="E498" t="s">
        <v>138</v>
      </c>
      <c r="F498">
        <v>1962</v>
      </c>
      <c r="G498">
        <v>107</v>
      </c>
      <c r="H498">
        <v>206</v>
      </c>
      <c r="I498" t="s">
        <v>149</v>
      </c>
    </row>
    <row r="499" spans="1:11" x14ac:dyDescent="0.3">
      <c r="A499" t="s">
        <v>124</v>
      </c>
      <c r="B499" t="s">
        <v>18</v>
      </c>
      <c r="C499">
        <v>1960</v>
      </c>
      <c r="D499" s="19">
        <v>476000000</v>
      </c>
      <c r="E499" t="s">
        <v>138</v>
      </c>
      <c r="F499">
        <v>1962</v>
      </c>
      <c r="G499">
        <v>107</v>
      </c>
      <c r="H499">
        <v>206</v>
      </c>
      <c r="I499" t="s">
        <v>149</v>
      </c>
    </row>
    <row r="500" spans="1:11" x14ac:dyDescent="0.3">
      <c r="A500" t="s">
        <v>124</v>
      </c>
      <c r="B500" t="s">
        <v>14</v>
      </c>
      <c r="C500">
        <v>1960</v>
      </c>
      <c r="D500" s="19">
        <v>6145388</v>
      </c>
      <c r="E500" t="s">
        <v>138</v>
      </c>
      <c r="F500">
        <v>1962</v>
      </c>
      <c r="G500">
        <v>107</v>
      </c>
      <c r="H500">
        <v>206</v>
      </c>
      <c r="I500" t="s">
        <v>149</v>
      </c>
    </row>
    <row r="501" spans="1:11" x14ac:dyDescent="0.3">
      <c r="A501" t="s">
        <v>124</v>
      </c>
      <c r="B501" t="s">
        <v>13</v>
      </c>
      <c r="C501">
        <v>1960</v>
      </c>
      <c r="D501" s="19">
        <v>8694177</v>
      </c>
      <c r="E501" t="s">
        <v>138</v>
      </c>
      <c r="F501">
        <v>1962</v>
      </c>
      <c r="G501">
        <v>107</v>
      </c>
      <c r="H501">
        <v>206</v>
      </c>
      <c r="I501" t="s">
        <v>149</v>
      </c>
    </row>
    <row r="502" spans="1:11" x14ac:dyDescent="0.3">
      <c r="A502" t="s">
        <v>124</v>
      </c>
      <c r="B502" t="s">
        <v>16</v>
      </c>
      <c r="C502">
        <v>1960</v>
      </c>
      <c r="D502" s="1" t="s">
        <v>9</v>
      </c>
      <c r="E502" t="s">
        <v>138</v>
      </c>
      <c r="F502">
        <v>1962</v>
      </c>
      <c r="G502">
        <v>107</v>
      </c>
      <c r="H502">
        <v>206</v>
      </c>
      <c r="I502" t="s">
        <v>9</v>
      </c>
    </row>
    <row r="503" spans="1:11" x14ac:dyDescent="0.3">
      <c r="A503" t="s">
        <v>124</v>
      </c>
      <c r="B503" t="s">
        <v>15</v>
      </c>
      <c r="C503">
        <v>1960</v>
      </c>
      <c r="D503" s="19">
        <v>16764039</v>
      </c>
      <c r="E503" t="s">
        <v>138</v>
      </c>
      <c r="F503">
        <v>1962</v>
      </c>
      <c r="G503">
        <v>107</v>
      </c>
      <c r="H503">
        <v>206</v>
      </c>
      <c r="I503" t="s">
        <v>149</v>
      </c>
    </row>
    <row r="504" spans="1:11" x14ac:dyDescent="0.3">
      <c r="A504" t="s">
        <v>124</v>
      </c>
      <c r="B504" t="s">
        <v>146</v>
      </c>
      <c r="C504">
        <v>1960</v>
      </c>
      <c r="D504" s="19">
        <v>17160730</v>
      </c>
      <c r="E504" t="s">
        <v>138</v>
      </c>
      <c r="F504">
        <v>1962</v>
      </c>
      <c r="G504">
        <v>107</v>
      </c>
      <c r="H504">
        <v>206</v>
      </c>
      <c r="I504" t="s">
        <v>149</v>
      </c>
    </row>
    <row r="505" spans="1:11" x14ac:dyDescent="0.3">
      <c r="A505" t="s">
        <v>124</v>
      </c>
      <c r="B505" t="s">
        <v>144</v>
      </c>
      <c r="C505">
        <v>1960</v>
      </c>
      <c r="D505" s="19">
        <v>6575675</v>
      </c>
      <c r="E505" t="s">
        <v>138</v>
      </c>
      <c r="F505">
        <v>1962</v>
      </c>
      <c r="G505">
        <v>107</v>
      </c>
      <c r="H505">
        <v>206</v>
      </c>
      <c r="I505" t="s">
        <v>149</v>
      </c>
    </row>
    <row r="506" spans="1:11" x14ac:dyDescent="0.3">
      <c r="A506" t="s">
        <v>124</v>
      </c>
      <c r="B506" t="s">
        <v>139</v>
      </c>
      <c r="C506">
        <v>1960</v>
      </c>
      <c r="D506" s="1">
        <v>480000</v>
      </c>
      <c r="E506" t="s">
        <v>138</v>
      </c>
      <c r="F506">
        <v>1962</v>
      </c>
      <c r="G506">
        <v>107</v>
      </c>
      <c r="H506">
        <v>206</v>
      </c>
      <c r="I506" t="s">
        <v>149</v>
      </c>
      <c r="K506" t="s">
        <v>197</v>
      </c>
    </row>
    <row r="507" spans="1:11" x14ac:dyDescent="0.3">
      <c r="A507" t="s">
        <v>124</v>
      </c>
      <c r="B507" t="s">
        <v>12</v>
      </c>
      <c r="C507">
        <v>1960</v>
      </c>
      <c r="D507" s="19">
        <v>0.06</v>
      </c>
      <c r="E507" t="s">
        <v>138</v>
      </c>
      <c r="F507">
        <v>1962</v>
      </c>
      <c r="G507">
        <v>107</v>
      </c>
      <c r="H507">
        <v>206</v>
      </c>
      <c r="I507" t="s">
        <v>149</v>
      </c>
      <c r="J507" t="s">
        <v>243</v>
      </c>
    </row>
    <row r="508" spans="1:11" x14ac:dyDescent="0.3">
      <c r="A508" t="s">
        <v>124</v>
      </c>
      <c r="B508" t="s">
        <v>145</v>
      </c>
      <c r="C508">
        <v>1960</v>
      </c>
      <c r="D508" s="19">
        <v>5</v>
      </c>
      <c r="E508" t="s">
        <v>138</v>
      </c>
      <c r="F508">
        <v>1962</v>
      </c>
      <c r="G508">
        <v>107</v>
      </c>
      <c r="H508">
        <v>206</v>
      </c>
      <c r="I508" t="s">
        <v>9</v>
      </c>
    </row>
    <row r="509" spans="1:11" x14ac:dyDescent="0.3">
      <c r="A509" t="s">
        <v>124</v>
      </c>
      <c r="B509" t="s">
        <v>19</v>
      </c>
      <c r="C509">
        <v>1960</v>
      </c>
      <c r="D509" s="19">
        <v>109</v>
      </c>
      <c r="E509" t="s">
        <v>138</v>
      </c>
      <c r="F509">
        <v>1962</v>
      </c>
      <c r="G509">
        <v>107</v>
      </c>
      <c r="H509">
        <v>206</v>
      </c>
      <c r="I509" t="s">
        <v>9</v>
      </c>
    </row>
    <row r="510" spans="1:11" x14ac:dyDescent="0.3">
      <c r="A510" t="s">
        <v>124</v>
      </c>
      <c r="B510" t="s">
        <v>20</v>
      </c>
      <c r="C510">
        <v>1960</v>
      </c>
      <c r="D510" s="19">
        <v>2519</v>
      </c>
      <c r="E510" t="s">
        <v>138</v>
      </c>
      <c r="F510">
        <v>1962</v>
      </c>
      <c r="G510">
        <v>107</v>
      </c>
      <c r="H510">
        <v>206</v>
      </c>
      <c r="I510" t="s">
        <v>9</v>
      </c>
    </row>
    <row r="511" spans="1:11" x14ac:dyDescent="0.3">
      <c r="A511" t="s">
        <v>124</v>
      </c>
      <c r="B511" t="s">
        <v>21</v>
      </c>
      <c r="C511">
        <v>1960</v>
      </c>
      <c r="D511" s="1" t="s">
        <v>9</v>
      </c>
      <c r="E511" t="s">
        <v>138</v>
      </c>
      <c r="F511">
        <v>1962</v>
      </c>
      <c r="G511">
        <v>107</v>
      </c>
      <c r="H511">
        <v>206</v>
      </c>
      <c r="I511" t="s">
        <v>9</v>
      </c>
    </row>
    <row r="512" spans="1:11" x14ac:dyDescent="0.3">
      <c r="A512" t="s">
        <v>126</v>
      </c>
      <c r="B512" t="s">
        <v>8</v>
      </c>
      <c r="C512">
        <v>1960</v>
      </c>
      <c r="D512" s="17">
        <v>5716</v>
      </c>
      <c r="E512" t="s">
        <v>138</v>
      </c>
      <c r="F512">
        <v>1962</v>
      </c>
      <c r="G512">
        <v>110</v>
      </c>
      <c r="H512">
        <v>212</v>
      </c>
      <c r="I512" t="s">
        <v>148</v>
      </c>
    </row>
    <row r="513" spans="1:11" x14ac:dyDescent="0.3">
      <c r="A513" t="s">
        <v>126</v>
      </c>
      <c r="B513" t="s">
        <v>10</v>
      </c>
      <c r="C513">
        <v>1960</v>
      </c>
      <c r="D513" s="5">
        <v>207359</v>
      </c>
      <c r="E513" t="s">
        <v>138</v>
      </c>
      <c r="F513">
        <v>1962</v>
      </c>
      <c r="G513">
        <v>110</v>
      </c>
      <c r="H513">
        <v>212</v>
      </c>
      <c r="I513" t="s">
        <v>148</v>
      </c>
    </row>
    <row r="514" spans="1:11" x14ac:dyDescent="0.3">
      <c r="A514" t="s">
        <v>126</v>
      </c>
      <c r="B514" t="s">
        <v>11</v>
      </c>
      <c r="C514">
        <v>1960</v>
      </c>
      <c r="D514" s="5">
        <v>187097</v>
      </c>
      <c r="E514" t="s">
        <v>138</v>
      </c>
      <c r="F514">
        <v>1962</v>
      </c>
      <c r="G514">
        <v>110</v>
      </c>
      <c r="H514">
        <v>212</v>
      </c>
      <c r="I514" t="s">
        <v>148</v>
      </c>
    </row>
    <row r="515" spans="1:11" x14ac:dyDescent="0.3">
      <c r="A515" t="s">
        <v>126</v>
      </c>
      <c r="B515" t="s">
        <v>17</v>
      </c>
      <c r="C515">
        <v>1960</v>
      </c>
      <c r="D515" s="1">
        <v>216686</v>
      </c>
      <c r="E515" t="s">
        <v>138</v>
      </c>
      <c r="F515">
        <v>1962</v>
      </c>
      <c r="G515">
        <v>110</v>
      </c>
      <c r="H515">
        <v>212</v>
      </c>
      <c r="I515" t="s">
        <v>148</v>
      </c>
    </row>
    <row r="516" spans="1:11" x14ac:dyDescent="0.3">
      <c r="A516" t="s">
        <v>126</v>
      </c>
      <c r="B516" t="s">
        <v>18</v>
      </c>
      <c r="C516">
        <v>1960</v>
      </c>
      <c r="D516" s="1">
        <v>88462</v>
      </c>
      <c r="E516" t="s">
        <v>138</v>
      </c>
      <c r="F516">
        <v>1962</v>
      </c>
      <c r="G516">
        <v>110</v>
      </c>
      <c r="H516">
        <v>212</v>
      </c>
      <c r="I516" t="s">
        <v>148</v>
      </c>
    </row>
    <row r="517" spans="1:11" x14ac:dyDescent="0.3">
      <c r="A517" t="s">
        <v>126</v>
      </c>
      <c r="B517" t="s">
        <v>14</v>
      </c>
      <c r="C517">
        <v>1960</v>
      </c>
      <c r="D517" s="1" t="s">
        <v>9</v>
      </c>
      <c r="E517" t="s">
        <v>138</v>
      </c>
      <c r="F517">
        <v>1962</v>
      </c>
      <c r="G517">
        <v>110</v>
      </c>
      <c r="H517">
        <v>212</v>
      </c>
      <c r="I517" t="s">
        <v>9</v>
      </c>
    </row>
    <row r="518" spans="1:11" x14ac:dyDescent="0.3">
      <c r="A518" t="s">
        <v>126</v>
      </c>
      <c r="B518" t="s">
        <v>13</v>
      </c>
      <c r="C518">
        <v>1960</v>
      </c>
      <c r="D518" s="17">
        <v>16207</v>
      </c>
      <c r="E518" t="s">
        <v>138</v>
      </c>
      <c r="F518">
        <v>1962</v>
      </c>
      <c r="G518">
        <v>110</v>
      </c>
      <c r="H518">
        <v>212</v>
      </c>
      <c r="I518" t="s">
        <v>148</v>
      </c>
    </row>
    <row r="519" spans="1:11" x14ac:dyDescent="0.3">
      <c r="A519" t="s">
        <v>126</v>
      </c>
      <c r="B519" t="s">
        <v>16</v>
      </c>
      <c r="C519">
        <v>1960</v>
      </c>
      <c r="D519" s="1" t="s">
        <v>9</v>
      </c>
      <c r="E519" t="s">
        <v>138</v>
      </c>
      <c r="F519">
        <v>1962</v>
      </c>
      <c r="G519">
        <v>110</v>
      </c>
      <c r="H519">
        <v>212</v>
      </c>
      <c r="I519" t="s">
        <v>9</v>
      </c>
    </row>
    <row r="520" spans="1:11" x14ac:dyDescent="0.3">
      <c r="A520" t="s">
        <v>126</v>
      </c>
      <c r="B520" t="s">
        <v>15</v>
      </c>
      <c r="C520">
        <v>1960</v>
      </c>
      <c r="D520" s="17">
        <v>16207</v>
      </c>
      <c r="E520" t="s">
        <v>138</v>
      </c>
      <c r="F520">
        <v>1962</v>
      </c>
      <c r="G520">
        <v>110</v>
      </c>
      <c r="H520">
        <v>212</v>
      </c>
      <c r="I520" t="s">
        <v>148</v>
      </c>
    </row>
    <row r="521" spans="1:11" x14ac:dyDescent="0.3">
      <c r="A521" t="s">
        <v>126</v>
      </c>
      <c r="B521" t="s">
        <v>146</v>
      </c>
      <c r="C521">
        <v>1960</v>
      </c>
      <c r="D521" s="17">
        <v>13433</v>
      </c>
      <c r="E521" t="s">
        <v>138</v>
      </c>
      <c r="F521">
        <v>1962</v>
      </c>
      <c r="G521">
        <v>110</v>
      </c>
      <c r="H521">
        <v>212</v>
      </c>
      <c r="I521" t="s">
        <v>148</v>
      </c>
    </row>
    <row r="522" spans="1:11" x14ac:dyDescent="0.3">
      <c r="A522" t="s">
        <v>126</v>
      </c>
      <c r="B522" t="s">
        <v>144</v>
      </c>
      <c r="C522">
        <v>1960</v>
      </c>
      <c r="D522" s="1" t="s">
        <v>9</v>
      </c>
      <c r="E522" t="s">
        <v>138</v>
      </c>
      <c r="F522">
        <v>1962</v>
      </c>
      <c r="G522">
        <v>110</v>
      </c>
      <c r="H522">
        <v>212</v>
      </c>
      <c r="I522" t="s">
        <v>9</v>
      </c>
    </row>
    <row r="523" spans="1:11" x14ac:dyDescent="0.3">
      <c r="A523" t="s">
        <v>126</v>
      </c>
      <c r="B523" t="s">
        <v>139</v>
      </c>
      <c r="C523">
        <v>1960</v>
      </c>
      <c r="D523" s="1">
        <v>60000</v>
      </c>
      <c r="E523" t="s">
        <v>138</v>
      </c>
      <c r="F523">
        <v>1962</v>
      </c>
      <c r="G523">
        <v>110</v>
      </c>
      <c r="H523">
        <v>212</v>
      </c>
      <c r="I523" t="s">
        <v>148</v>
      </c>
      <c r="K523" t="s">
        <v>197</v>
      </c>
    </row>
    <row r="524" spans="1:11" x14ac:dyDescent="0.3">
      <c r="A524" t="s">
        <v>126</v>
      </c>
      <c r="B524" t="s">
        <v>12</v>
      </c>
      <c r="C524">
        <v>1960</v>
      </c>
      <c r="D524" s="1" t="s">
        <v>9</v>
      </c>
      <c r="E524" t="s">
        <v>138</v>
      </c>
      <c r="F524">
        <v>1962</v>
      </c>
      <c r="G524">
        <v>110</v>
      </c>
      <c r="H524">
        <v>212</v>
      </c>
      <c r="I524" t="s">
        <v>9</v>
      </c>
      <c r="K524" t="s">
        <v>262</v>
      </c>
    </row>
    <row r="525" spans="1:11" x14ac:dyDescent="0.3">
      <c r="A525" t="s">
        <v>126</v>
      </c>
      <c r="B525" t="s">
        <v>145</v>
      </c>
      <c r="C525">
        <v>1960</v>
      </c>
      <c r="D525" s="1" t="s">
        <v>9</v>
      </c>
      <c r="E525" t="s">
        <v>138</v>
      </c>
      <c r="F525">
        <v>1962</v>
      </c>
      <c r="G525">
        <v>110</v>
      </c>
      <c r="H525">
        <v>212</v>
      </c>
      <c r="I525" t="s">
        <v>9</v>
      </c>
    </row>
    <row r="526" spans="1:11" x14ac:dyDescent="0.3">
      <c r="A526" t="s">
        <v>126</v>
      </c>
      <c r="B526" t="s">
        <v>19</v>
      </c>
      <c r="C526">
        <v>1960</v>
      </c>
      <c r="D526" s="1" t="s">
        <v>9</v>
      </c>
      <c r="E526" t="s">
        <v>138</v>
      </c>
      <c r="F526">
        <v>1962</v>
      </c>
      <c r="G526">
        <v>110</v>
      </c>
      <c r="H526">
        <v>212</v>
      </c>
      <c r="I526" t="s">
        <v>9</v>
      </c>
    </row>
    <row r="527" spans="1:11" x14ac:dyDescent="0.3">
      <c r="A527" t="s">
        <v>126</v>
      </c>
      <c r="B527" t="s">
        <v>20</v>
      </c>
      <c r="C527">
        <v>1960</v>
      </c>
      <c r="D527" s="1" t="s">
        <v>9</v>
      </c>
      <c r="E527" t="s">
        <v>138</v>
      </c>
      <c r="F527">
        <v>1962</v>
      </c>
      <c r="G527">
        <v>110</v>
      </c>
      <c r="H527">
        <v>212</v>
      </c>
      <c r="I527" t="s">
        <v>9</v>
      </c>
    </row>
    <row r="528" spans="1:11" x14ac:dyDescent="0.3">
      <c r="A528" t="s">
        <v>126</v>
      </c>
      <c r="B528" t="s">
        <v>21</v>
      </c>
      <c r="C528">
        <v>1960</v>
      </c>
      <c r="D528" s="1" t="s">
        <v>9</v>
      </c>
      <c r="E528" t="s">
        <v>138</v>
      </c>
      <c r="F528">
        <v>1962</v>
      </c>
      <c r="G528">
        <v>110</v>
      </c>
      <c r="H528">
        <v>212</v>
      </c>
      <c r="I528" t="s">
        <v>9</v>
      </c>
    </row>
    <row r="529" spans="1:11" x14ac:dyDescent="0.3">
      <c r="A529" t="s">
        <v>257</v>
      </c>
      <c r="B529" t="s">
        <v>8</v>
      </c>
      <c r="C529">
        <v>1960</v>
      </c>
      <c r="D529" s="17">
        <v>7338</v>
      </c>
      <c r="E529" t="s">
        <v>138</v>
      </c>
      <c r="F529">
        <v>1962</v>
      </c>
      <c r="G529">
        <v>87</v>
      </c>
      <c r="H529">
        <v>167</v>
      </c>
      <c r="I529" t="s">
        <v>9</v>
      </c>
    </row>
    <row r="530" spans="1:11" x14ac:dyDescent="0.3">
      <c r="A530" t="s">
        <v>257</v>
      </c>
      <c r="B530" t="s">
        <v>10</v>
      </c>
      <c r="C530">
        <v>1960</v>
      </c>
      <c r="D530" s="19">
        <v>1328000</v>
      </c>
      <c r="E530" t="s">
        <v>138</v>
      </c>
      <c r="F530">
        <v>1962</v>
      </c>
      <c r="G530">
        <v>87</v>
      </c>
      <c r="H530">
        <v>167</v>
      </c>
      <c r="I530" t="s">
        <v>350</v>
      </c>
    </row>
    <row r="531" spans="1:11" x14ac:dyDescent="0.3">
      <c r="A531" t="s">
        <v>257</v>
      </c>
      <c r="B531" t="s">
        <v>11</v>
      </c>
      <c r="C531">
        <v>1960</v>
      </c>
      <c r="D531" s="19">
        <v>1332000</v>
      </c>
      <c r="E531" t="s">
        <v>138</v>
      </c>
      <c r="F531">
        <v>1962</v>
      </c>
      <c r="G531">
        <v>87</v>
      </c>
      <c r="H531">
        <v>167</v>
      </c>
      <c r="I531" t="s">
        <v>350</v>
      </c>
    </row>
    <row r="532" spans="1:11" x14ac:dyDescent="0.3">
      <c r="A532" t="s">
        <v>257</v>
      </c>
      <c r="B532" t="s">
        <v>17</v>
      </c>
      <c r="C532">
        <v>1960</v>
      </c>
      <c r="D532" s="17">
        <v>1483000</v>
      </c>
      <c r="E532" t="s">
        <v>138</v>
      </c>
      <c r="F532">
        <v>1962</v>
      </c>
      <c r="G532">
        <v>87</v>
      </c>
      <c r="H532">
        <v>167</v>
      </c>
      <c r="I532" t="s">
        <v>350</v>
      </c>
    </row>
    <row r="533" spans="1:11" x14ac:dyDescent="0.3">
      <c r="A533" t="s">
        <v>257</v>
      </c>
      <c r="B533" t="s">
        <v>18</v>
      </c>
      <c r="C533">
        <v>1960</v>
      </c>
      <c r="D533" s="17">
        <v>312000</v>
      </c>
      <c r="E533" t="s">
        <v>138</v>
      </c>
      <c r="F533">
        <v>1962</v>
      </c>
      <c r="G533">
        <v>87</v>
      </c>
      <c r="H533">
        <v>167</v>
      </c>
      <c r="I533" t="s">
        <v>350</v>
      </c>
    </row>
    <row r="534" spans="1:11" x14ac:dyDescent="0.3">
      <c r="A534" t="s">
        <v>257</v>
      </c>
      <c r="B534" t="s">
        <v>14</v>
      </c>
      <c r="C534">
        <v>1960</v>
      </c>
      <c r="D534" s="1" t="s">
        <v>9</v>
      </c>
      <c r="E534" t="s">
        <v>138</v>
      </c>
      <c r="F534">
        <v>1962</v>
      </c>
      <c r="G534">
        <v>87</v>
      </c>
      <c r="H534">
        <v>167</v>
      </c>
      <c r="I534" t="s">
        <v>9</v>
      </c>
    </row>
    <row r="535" spans="1:11" x14ac:dyDescent="0.3">
      <c r="A535" t="s">
        <v>257</v>
      </c>
      <c r="B535" t="s">
        <v>13</v>
      </c>
      <c r="C535">
        <v>1960</v>
      </c>
      <c r="D535" s="1" t="s">
        <v>9</v>
      </c>
      <c r="E535" t="s">
        <v>138</v>
      </c>
      <c r="F535">
        <v>1962</v>
      </c>
      <c r="G535">
        <v>87</v>
      </c>
      <c r="H535">
        <v>167</v>
      </c>
      <c r="I535" t="s">
        <v>9</v>
      </c>
    </row>
    <row r="536" spans="1:11" x14ac:dyDescent="0.3">
      <c r="A536" t="s">
        <v>257</v>
      </c>
      <c r="B536" t="s">
        <v>16</v>
      </c>
      <c r="C536">
        <v>1960</v>
      </c>
      <c r="D536" s="1" t="s">
        <v>9</v>
      </c>
      <c r="E536" t="s">
        <v>138</v>
      </c>
      <c r="F536">
        <v>1962</v>
      </c>
      <c r="G536">
        <v>87</v>
      </c>
      <c r="H536">
        <v>167</v>
      </c>
      <c r="I536" t="s">
        <v>9</v>
      </c>
    </row>
    <row r="537" spans="1:11" x14ac:dyDescent="0.3">
      <c r="A537" t="s">
        <v>257</v>
      </c>
      <c r="B537" t="s">
        <v>15</v>
      </c>
      <c r="C537">
        <v>1960</v>
      </c>
      <c r="D537" s="17">
        <v>110534</v>
      </c>
      <c r="E537" t="s">
        <v>138</v>
      </c>
      <c r="F537">
        <v>1962</v>
      </c>
      <c r="G537">
        <v>87</v>
      </c>
      <c r="H537">
        <v>167</v>
      </c>
      <c r="I537" t="s">
        <v>350</v>
      </c>
    </row>
    <row r="538" spans="1:11" x14ac:dyDescent="0.3">
      <c r="A538" t="s">
        <v>257</v>
      </c>
      <c r="B538" t="s">
        <v>146</v>
      </c>
      <c r="C538">
        <v>1960</v>
      </c>
      <c r="D538" s="17">
        <v>179474</v>
      </c>
      <c r="E538" t="s">
        <v>138</v>
      </c>
      <c r="F538">
        <v>1962</v>
      </c>
      <c r="G538">
        <v>87</v>
      </c>
      <c r="H538">
        <v>167</v>
      </c>
      <c r="I538" t="s">
        <v>350</v>
      </c>
    </row>
    <row r="539" spans="1:11" x14ac:dyDescent="0.3">
      <c r="A539" t="s">
        <v>257</v>
      </c>
      <c r="B539" t="s">
        <v>144</v>
      </c>
      <c r="C539">
        <v>1960</v>
      </c>
      <c r="D539" s="1" t="s">
        <v>9</v>
      </c>
      <c r="E539" t="s">
        <v>138</v>
      </c>
      <c r="F539">
        <v>1962</v>
      </c>
      <c r="G539">
        <v>87</v>
      </c>
      <c r="H539">
        <v>167</v>
      </c>
      <c r="I539" t="s">
        <v>9</v>
      </c>
    </row>
    <row r="540" spans="1:11" x14ac:dyDescent="0.3">
      <c r="A540" t="s">
        <v>257</v>
      </c>
      <c r="B540" t="s">
        <v>139</v>
      </c>
      <c r="C540">
        <v>1960</v>
      </c>
      <c r="D540" s="1">
        <v>100000</v>
      </c>
      <c r="E540" t="s">
        <v>138</v>
      </c>
      <c r="F540">
        <v>1962</v>
      </c>
      <c r="G540">
        <v>87</v>
      </c>
      <c r="H540">
        <v>167</v>
      </c>
      <c r="I540" t="s">
        <v>148</v>
      </c>
      <c r="K540" t="s">
        <v>197</v>
      </c>
    </row>
    <row r="541" spans="1:11" x14ac:dyDescent="0.3">
      <c r="A541" t="s">
        <v>257</v>
      </c>
      <c r="B541" t="s">
        <v>12</v>
      </c>
      <c r="C541">
        <v>1960</v>
      </c>
      <c r="D541" s="1">
        <v>2.5000000000000001E-2</v>
      </c>
      <c r="E541" t="s">
        <v>138</v>
      </c>
      <c r="F541">
        <v>1962</v>
      </c>
      <c r="G541">
        <v>87</v>
      </c>
      <c r="H541">
        <v>167</v>
      </c>
      <c r="I541" t="s">
        <v>148</v>
      </c>
      <c r="J541" t="s">
        <v>258</v>
      </c>
    </row>
    <row r="542" spans="1:11" x14ac:dyDescent="0.3">
      <c r="A542" t="s">
        <v>257</v>
      </c>
      <c r="B542" t="s">
        <v>145</v>
      </c>
      <c r="C542">
        <v>1960</v>
      </c>
      <c r="D542" s="1" t="s">
        <v>9</v>
      </c>
      <c r="E542" t="s">
        <v>138</v>
      </c>
      <c r="F542">
        <v>1962</v>
      </c>
      <c r="G542">
        <v>87</v>
      </c>
      <c r="H542">
        <v>167</v>
      </c>
      <c r="I542" t="s">
        <v>9</v>
      </c>
    </row>
    <row r="543" spans="1:11" x14ac:dyDescent="0.3">
      <c r="A543" t="s">
        <v>257</v>
      </c>
      <c r="B543" t="s">
        <v>19</v>
      </c>
      <c r="C543">
        <v>1960</v>
      </c>
      <c r="D543" s="1" t="s">
        <v>9</v>
      </c>
      <c r="E543" t="s">
        <v>138</v>
      </c>
      <c r="F543">
        <v>1962</v>
      </c>
      <c r="G543">
        <v>87</v>
      </c>
      <c r="H543">
        <v>167</v>
      </c>
      <c r="I543" t="s">
        <v>9</v>
      </c>
    </row>
    <row r="544" spans="1:11" x14ac:dyDescent="0.3">
      <c r="A544" t="s">
        <v>257</v>
      </c>
      <c r="B544" t="s">
        <v>20</v>
      </c>
      <c r="C544">
        <v>1960</v>
      </c>
      <c r="D544" s="1" t="s">
        <v>9</v>
      </c>
      <c r="E544" t="s">
        <v>138</v>
      </c>
      <c r="F544">
        <v>1962</v>
      </c>
      <c r="G544">
        <v>87</v>
      </c>
      <c r="H544">
        <v>167</v>
      </c>
      <c r="I544" t="s">
        <v>9</v>
      </c>
    </row>
    <row r="545" spans="1:9" x14ac:dyDescent="0.3">
      <c r="A545" t="s">
        <v>257</v>
      </c>
      <c r="B545" t="s">
        <v>21</v>
      </c>
      <c r="C545">
        <v>1960</v>
      </c>
      <c r="D545" s="1" t="s">
        <v>9</v>
      </c>
      <c r="E545" t="s">
        <v>138</v>
      </c>
      <c r="F545">
        <v>1962</v>
      </c>
      <c r="G545">
        <v>87</v>
      </c>
      <c r="H545">
        <v>167</v>
      </c>
      <c r="I545" t="s">
        <v>9</v>
      </c>
    </row>
    <row r="546" spans="1:9" x14ac:dyDescent="0.3">
      <c r="I546" t="s">
        <v>9</v>
      </c>
    </row>
    <row r="547" spans="1:9" x14ac:dyDescent="0.3">
      <c r="I547" t="s">
        <v>9</v>
      </c>
    </row>
    <row r="548" spans="1:9" x14ac:dyDescent="0.3">
      <c r="I548" t="s">
        <v>9</v>
      </c>
    </row>
    <row r="549" spans="1:9" x14ac:dyDescent="0.3">
      <c r="I549" t="s">
        <v>9</v>
      </c>
    </row>
    <row r="550" spans="1:9" x14ac:dyDescent="0.3">
      <c r="I550" t="s">
        <v>9</v>
      </c>
    </row>
    <row r="551" spans="1:9" x14ac:dyDescent="0.3">
      <c r="I551" t="s">
        <v>9</v>
      </c>
    </row>
    <row r="552" spans="1:9" x14ac:dyDescent="0.3">
      <c r="I552" t="s">
        <v>9</v>
      </c>
    </row>
    <row r="553" spans="1:9" x14ac:dyDescent="0.3">
      <c r="I553" t="s">
        <v>9</v>
      </c>
    </row>
    <row r="554" spans="1:9" x14ac:dyDescent="0.3">
      <c r="I554" t="s">
        <v>9</v>
      </c>
    </row>
    <row r="555" spans="1:9" x14ac:dyDescent="0.3">
      <c r="I555" t="s">
        <v>9</v>
      </c>
    </row>
    <row r="556" spans="1:9" x14ac:dyDescent="0.3">
      <c r="I556" t="s">
        <v>9</v>
      </c>
    </row>
    <row r="557" spans="1:9" x14ac:dyDescent="0.3">
      <c r="I557" t="s">
        <v>9</v>
      </c>
    </row>
    <row r="558" spans="1:9" x14ac:dyDescent="0.3">
      <c r="I558" t="s">
        <v>9</v>
      </c>
    </row>
    <row r="559" spans="1:9" x14ac:dyDescent="0.3">
      <c r="I559" t="s">
        <v>9</v>
      </c>
    </row>
    <row r="560" spans="1:9" x14ac:dyDescent="0.3">
      <c r="I560" t="s">
        <v>9</v>
      </c>
    </row>
    <row r="561" spans="9:9" x14ac:dyDescent="0.3">
      <c r="I561" t="s">
        <v>9</v>
      </c>
    </row>
    <row r="562" spans="9:9" x14ac:dyDescent="0.3">
      <c r="I562" t="s">
        <v>9</v>
      </c>
    </row>
    <row r="564" spans="9:9" x14ac:dyDescent="0.3">
      <c r="I564" t="s">
        <v>9</v>
      </c>
    </row>
    <row r="565" spans="9:9" x14ac:dyDescent="0.3">
      <c r="I565" t="s">
        <v>9</v>
      </c>
    </row>
    <row r="566" spans="9:9" x14ac:dyDescent="0.3">
      <c r="I566" t="s">
        <v>9</v>
      </c>
    </row>
    <row r="567" spans="9:9" x14ac:dyDescent="0.3">
      <c r="I567" t="s">
        <v>9</v>
      </c>
    </row>
    <row r="568" spans="9:9" x14ac:dyDescent="0.3">
      <c r="I568" t="s">
        <v>9</v>
      </c>
    </row>
    <row r="569" spans="9:9" x14ac:dyDescent="0.3">
      <c r="I569" t="s">
        <v>9</v>
      </c>
    </row>
    <row r="570" spans="9:9" x14ac:dyDescent="0.3">
      <c r="I570" t="s">
        <v>9</v>
      </c>
    </row>
    <row r="571" spans="9:9" x14ac:dyDescent="0.3">
      <c r="I571" t="s">
        <v>9</v>
      </c>
    </row>
    <row r="572" spans="9:9" x14ac:dyDescent="0.3">
      <c r="I572" t="s">
        <v>9</v>
      </c>
    </row>
    <row r="573" spans="9:9" x14ac:dyDescent="0.3">
      <c r="I573" t="s">
        <v>9</v>
      </c>
    </row>
    <row r="574" spans="9:9" x14ac:dyDescent="0.3">
      <c r="I574" t="s">
        <v>9</v>
      </c>
    </row>
    <row r="575" spans="9:9" x14ac:dyDescent="0.3">
      <c r="I575" t="s">
        <v>9</v>
      </c>
    </row>
    <row r="576" spans="9:9" x14ac:dyDescent="0.3">
      <c r="I576" t="s">
        <v>9</v>
      </c>
    </row>
    <row r="577" spans="9:9" x14ac:dyDescent="0.3">
      <c r="I577" t="s">
        <v>9</v>
      </c>
    </row>
    <row r="578" spans="9:9" x14ac:dyDescent="0.3">
      <c r="I578" t="s">
        <v>9</v>
      </c>
    </row>
    <row r="579" spans="9:9" x14ac:dyDescent="0.3">
      <c r="I579" t="s">
        <v>9</v>
      </c>
    </row>
    <row r="580" spans="9:9" x14ac:dyDescent="0.3">
      <c r="I580" t="s">
        <v>9</v>
      </c>
    </row>
    <row r="581" spans="9:9" x14ac:dyDescent="0.3">
      <c r="I581" t="s">
        <v>9</v>
      </c>
    </row>
    <row r="582" spans="9:9" x14ac:dyDescent="0.3">
      <c r="I582" t="s">
        <v>9</v>
      </c>
    </row>
    <row r="583" spans="9:9" x14ac:dyDescent="0.3">
      <c r="I583" t="s">
        <v>9</v>
      </c>
    </row>
    <row r="584" spans="9:9" x14ac:dyDescent="0.3">
      <c r="I584" t="s">
        <v>9</v>
      </c>
    </row>
    <row r="585" spans="9:9" x14ac:dyDescent="0.3">
      <c r="I585" t="s">
        <v>9</v>
      </c>
    </row>
    <row r="586" spans="9:9" x14ac:dyDescent="0.3">
      <c r="I586" t="s">
        <v>9</v>
      </c>
    </row>
    <row r="587" spans="9:9" x14ac:dyDescent="0.3">
      <c r="I587" t="s">
        <v>9</v>
      </c>
    </row>
    <row r="588" spans="9:9" x14ac:dyDescent="0.3">
      <c r="I588" t="s">
        <v>9</v>
      </c>
    </row>
    <row r="589" spans="9:9" x14ac:dyDescent="0.3">
      <c r="I589" t="s">
        <v>9</v>
      </c>
    </row>
    <row r="590" spans="9:9" x14ac:dyDescent="0.3">
      <c r="I590" t="s">
        <v>9</v>
      </c>
    </row>
    <row r="591" spans="9:9" x14ac:dyDescent="0.3">
      <c r="I591" t="s">
        <v>9</v>
      </c>
    </row>
    <row r="592" spans="9:9" x14ac:dyDescent="0.3">
      <c r="I592" t="s">
        <v>9</v>
      </c>
    </row>
    <row r="593" spans="9:9" x14ac:dyDescent="0.3">
      <c r="I593" t="s">
        <v>9</v>
      </c>
    </row>
    <row r="594" spans="9:9" x14ac:dyDescent="0.3">
      <c r="I594" t="s">
        <v>9</v>
      </c>
    </row>
    <row r="595" spans="9:9" x14ac:dyDescent="0.3">
      <c r="I595" t="s">
        <v>9</v>
      </c>
    </row>
    <row r="596" spans="9:9" x14ac:dyDescent="0.3">
      <c r="I596" t="s">
        <v>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28"/>
  <sheetViews>
    <sheetView zoomScale="40" zoomScaleNormal="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5.6" x14ac:dyDescent="0.3"/>
  <cols>
    <col min="1" max="1" width="18" customWidth="1"/>
    <col min="2" max="2" width="24.59765625" customWidth="1"/>
    <col min="4" max="4" width="22" style="1" customWidth="1"/>
    <col min="9" max="9" width="32.09765625" customWidth="1"/>
    <col min="10" max="10" width="45.09765625" customWidth="1"/>
    <col min="11" max="11" width="62" customWidth="1"/>
  </cols>
  <sheetData>
    <row r="1" spans="1:11" x14ac:dyDescent="0.3">
      <c r="A1" t="s">
        <v>0</v>
      </c>
      <c r="B1" t="s">
        <v>3</v>
      </c>
      <c r="C1" t="s">
        <v>1</v>
      </c>
      <c r="D1" s="1" t="s">
        <v>4</v>
      </c>
      <c r="E1" t="s">
        <v>136</v>
      </c>
      <c r="F1" t="s">
        <v>135</v>
      </c>
      <c r="G1" t="s">
        <v>5</v>
      </c>
      <c r="H1" t="s">
        <v>6</v>
      </c>
      <c r="I1" t="s">
        <v>2</v>
      </c>
      <c r="J1" t="s">
        <v>143</v>
      </c>
      <c r="K1" t="s">
        <v>140</v>
      </c>
    </row>
    <row r="2" spans="1:11" x14ac:dyDescent="0.3">
      <c r="A2" t="s">
        <v>7</v>
      </c>
      <c r="B2" t="s">
        <v>8</v>
      </c>
      <c r="C2">
        <v>1961</v>
      </c>
      <c r="D2" s="1">
        <v>138441</v>
      </c>
      <c r="E2" t="s">
        <v>138</v>
      </c>
      <c r="F2">
        <v>1963</v>
      </c>
      <c r="G2">
        <v>33</v>
      </c>
      <c r="H2">
        <v>59</v>
      </c>
      <c r="I2" t="s">
        <v>9</v>
      </c>
      <c r="K2" t="s">
        <v>302</v>
      </c>
    </row>
    <row r="3" spans="1:11" x14ac:dyDescent="0.3">
      <c r="A3" t="s">
        <v>7</v>
      </c>
      <c r="B3" t="s">
        <v>10</v>
      </c>
      <c r="C3">
        <v>1961</v>
      </c>
      <c r="D3" s="1">
        <v>4697110</v>
      </c>
      <c r="E3" t="s">
        <v>138</v>
      </c>
      <c r="F3">
        <v>1963</v>
      </c>
      <c r="G3">
        <v>33</v>
      </c>
      <c r="H3">
        <v>59</v>
      </c>
      <c r="I3" t="s">
        <v>150</v>
      </c>
      <c r="J3" t="s">
        <v>163</v>
      </c>
    </row>
    <row r="4" spans="1:11" x14ac:dyDescent="0.3">
      <c r="A4" t="s">
        <v>7</v>
      </c>
      <c r="B4" t="s">
        <v>11</v>
      </c>
      <c r="C4">
        <v>1961</v>
      </c>
      <c r="D4" s="1">
        <v>4713818</v>
      </c>
      <c r="E4" t="s">
        <v>138</v>
      </c>
      <c r="F4">
        <v>1963</v>
      </c>
      <c r="G4">
        <v>33</v>
      </c>
      <c r="H4">
        <v>59</v>
      </c>
      <c r="I4" t="s">
        <v>150</v>
      </c>
    </row>
    <row r="5" spans="1:11" x14ac:dyDescent="0.3">
      <c r="A5" t="s">
        <v>7</v>
      </c>
      <c r="B5" t="s">
        <v>17</v>
      </c>
      <c r="C5">
        <v>1961</v>
      </c>
      <c r="D5" s="1">
        <v>82886404</v>
      </c>
      <c r="E5" t="s">
        <v>138</v>
      </c>
      <c r="F5">
        <v>1963</v>
      </c>
      <c r="G5">
        <v>33</v>
      </c>
      <c r="H5">
        <v>59</v>
      </c>
      <c r="I5" t="s">
        <v>150</v>
      </c>
    </row>
    <row r="6" spans="1:11" x14ac:dyDescent="0.3">
      <c r="A6" t="s">
        <v>7</v>
      </c>
      <c r="B6" t="s">
        <v>18</v>
      </c>
      <c r="C6">
        <v>1961</v>
      </c>
      <c r="D6" s="1">
        <v>64920298</v>
      </c>
      <c r="E6" t="s">
        <v>138</v>
      </c>
      <c r="F6">
        <v>1963</v>
      </c>
      <c r="G6">
        <v>33</v>
      </c>
      <c r="H6">
        <v>59</v>
      </c>
      <c r="I6" t="s">
        <v>150</v>
      </c>
    </row>
    <row r="7" spans="1:11" x14ac:dyDescent="0.3">
      <c r="A7" t="s">
        <v>7</v>
      </c>
      <c r="B7" t="s">
        <v>14</v>
      </c>
      <c r="C7">
        <v>1961</v>
      </c>
      <c r="D7" s="1">
        <v>520396</v>
      </c>
      <c r="E7" t="s">
        <v>138</v>
      </c>
      <c r="F7">
        <v>1963</v>
      </c>
      <c r="G7">
        <v>33</v>
      </c>
      <c r="H7">
        <v>59</v>
      </c>
      <c r="I7" t="s">
        <v>150</v>
      </c>
    </row>
    <row r="8" spans="1:11" x14ac:dyDescent="0.3">
      <c r="A8" t="s">
        <v>7</v>
      </c>
      <c r="B8" t="s">
        <v>13</v>
      </c>
      <c r="C8">
        <v>1961</v>
      </c>
      <c r="D8" s="1">
        <v>457100</v>
      </c>
      <c r="E8" t="s">
        <v>138</v>
      </c>
      <c r="F8">
        <v>1963</v>
      </c>
      <c r="G8">
        <v>33</v>
      </c>
      <c r="H8">
        <v>59</v>
      </c>
      <c r="I8" t="s">
        <v>150</v>
      </c>
    </row>
    <row r="9" spans="1:11" x14ac:dyDescent="0.3">
      <c r="A9" t="s">
        <v>7</v>
      </c>
      <c r="B9" t="s">
        <v>16</v>
      </c>
      <c r="C9">
        <v>1961</v>
      </c>
      <c r="D9" s="1" t="s">
        <v>9</v>
      </c>
      <c r="E9" t="s">
        <v>138</v>
      </c>
      <c r="F9">
        <v>1963</v>
      </c>
      <c r="G9">
        <v>33</v>
      </c>
      <c r="H9">
        <v>59</v>
      </c>
      <c r="I9" t="s">
        <v>9</v>
      </c>
    </row>
    <row r="10" spans="1:11" x14ac:dyDescent="0.3">
      <c r="A10" t="s">
        <v>7</v>
      </c>
      <c r="B10" t="s">
        <v>15</v>
      </c>
      <c r="C10">
        <v>1961</v>
      </c>
      <c r="D10" s="1">
        <v>527004</v>
      </c>
      <c r="E10" t="s">
        <v>138</v>
      </c>
      <c r="F10">
        <v>1963</v>
      </c>
      <c r="G10">
        <v>33</v>
      </c>
      <c r="H10">
        <v>59</v>
      </c>
      <c r="I10" t="s">
        <v>150</v>
      </c>
    </row>
    <row r="11" spans="1:11" x14ac:dyDescent="0.3">
      <c r="A11" t="s">
        <v>7</v>
      </c>
      <c r="B11" t="s">
        <v>146</v>
      </c>
      <c r="C11">
        <v>1961</v>
      </c>
      <c r="D11" s="1">
        <v>601313</v>
      </c>
      <c r="E11" t="s">
        <v>138</v>
      </c>
      <c r="F11">
        <v>1963</v>
      </c>
      <c r="G11">
        <v>33</v>
      </c>
      <c r="H11">
        <v>59</v>
      </c>
      <c r="I11" t="s">
        <v>150</v>
      </c>
    </row>
    <row r="12" spans="1:11" x14ac:dyDescent="0.3">
      <c r="A12" t="s">
        <v>7</v>
      </c>
      <c r="B12" t="s">
        <v>144</v>
      </c>
      <c r="C12">
        <v>1961</v>
      </c>
      <c r="D12" s="1">
        <v>480559</v>
      </c>
      <c r="E12" t="s">
        <v>138</v>
      </c>
      <c r="F12">
        <v>1963</v>
      </c>
      <c r="G12">
        <v>33</v>
      </c>
      <c r="H12">
        <v>59</v>
      </c>
      <c r="I12" t="s">
        <v>150</v>
      </c>
    </row>
    <row r="13" spans="1:11" x14ac:dyDescent="0.3">
      <c r="A13" t="s">
        <v>7</v>
      </c>
      <c r="B13" t="s">
        <v>139</v>
      </c>
      <c r="C13">
        <v>1961</v>
      </c>
      <c r="D13" s="1">
        <v>5845000</v>
      </c>
      <c r="E13" t="s">
        <v>138</v>
      </c>
      <c r="F13">
        <v>1963</v>
      </c>
      <c r="G13">
        <v>33</v>
      </c>
      <c r="H13">
        <v>59</v>
      </c>
      <c r="I13" t="s">
        <v>150</v>
      </c>
      <c r="K13" t="s">
        <v>197</v>
      </c>
    </row>
    <row r="14" spans="1:11" x14ac:dyDescent="0.3">
      <c r="A14" t="s">
        <v>7</v>
      </c>
      <c r="B14" t="s">
        <v>12</v>
      </c>
      <c r="C14">
        <v>1961</v>
      </c>
      <c r="D14" s="1">
        <v>0.1</v>
      </c>
      <c r="E14" t="s">
        <v>138</v>
      </c>
      <c r="F14">
        <v>1963</v>
      </c>
      <c r="G14">
        <v>33</v>
      </c>
      <c r="H14">
        <v>59</v>
      </c>
      <c r="I14" t="s">
        <v>150</v>
      </c>
      <c r="J14" t="s">
        <v>296</v>
      </c>
    </row>
    <row r="15" spans="1:11" x14ac:dyDescent="0.3">
      <c r="A15" t="s">
        <v>7</v>
      </c>
      <c r="B15" t="s">
        <v>145</v>
      </c>
      <c r="C15">
        <v>1961</v>
      </c>
      <c r="D15" s="1" t="s">
        <v>9</v>
      </c>
      <c r="E15" t="s">
        <v>138</v>
      </c>
      <c r="F15">
        <v>1963</v>
      </c>
      <c r="G15">
        <v>33</v>
      </c>
      <c r="H15">
        <v>59</v>
      </c>
      <c r="I15" t="s">
        <v>9</v>
      </c>
    </row>
    <row r="16" spans="1:11" x14ac:dyDescent="0.3">
      <c r="A16" t="s">
        <v>7</v>
      </c>
      <c r="B16" t="s">
        <v>19</v>
      </c>
      <c r="C16">
        <v>1961</v>
      </c>
      <c r="D16" s="1">
        <v>0</v>
      </c>
      <c r="E16" t="s">
        <v>138</v>
      </c>
      <c r="F16">
        <v>1963</v>
      </c>
      <c r="G16">
        <v>33</v>
      </c>
      <c r="H16">
        <v>59</v>
      </c>
      <c r="I16" t="s">
        <v>9</v>
      </c>
    </row>
    <row r="17" spans="1:11" x14ac:dyDescent="0.3">
      <c r="A17" t="s">
        <v>7</v>
      </c>
      <c r="B17" t="s">
        <v>20</v>
      </c>
      <c r="C17">
        <v>1961</v>
      </c>
      <c r="D17" s="1">
        <v>122</v>
      </c>
      <c r="E17" t="s">
        <v>138</v>
      </c>
      <c r="F17">
        <v>1963</v>
      </c>
      <c r="G17">
        <v>33</v>
      </c>
      <c r="H17">
        <v>59</v>
      </c>
      <c r="I17" t="s">
        <v>9</v>
      </c>
    </row>
    <row r="18" spans="1:11" x14ac:dyDescent="0.3">
      <c r="A18" t="s">
        <v>7</v>
      </c>
      <c r="B18" t="s">
        <v>21</v>
      </c>
      <c r="C18">
        <v>1961</v>
      </c>
      <c r="D18" s="1" t="s">
        <v>9</v>
      </c>
      <c r="E18" t="s">
        <v>138</v>
      </c>
      <c r="F18">
        <v>1963</v>
      </c>
      <c r="G18">
        <v>33</v>
      </c>
      <c r="H18">
        <v>59</v>
      </c>
      <c r="I18" t="s">
        <v>9</v>
      </c>
    </row>
    <row r="19" spans="1:11" x14ac:dyDescent="0.3">
      <c r="A19" t="s">
        <v>22</v>
      </c>
      <c r="B19" t="s">
        <v>8</v>
      </c>
      <c r="C19">
        <v>1961</v>
      </c>
      <c r="D19" s="1">
        <v>54304</v>
      </c>
      <c r="E19" t="s">
        <v>138</v>
      </c>
      <c r="F19">
        <v>1963</v>
      </c>
      <c r="G19">
        <v>38</v>
      </c>
      <c r="H19">
        <v>69</v>
      </c>
      <c r="I19" t="s">
        <v>9</v>
      </c>
      <c r="K19" t="s">
        <v>303</v>
      </c>
    </row>
    <row r="20" spans="1:11" x14ac:dyDescent="0.3">
      <c r="A20" t="s">
        <v>22</v>
      </c>
      <c r="B20" t="s">
        <v>10</v>
      </c>
      <c r="C20">
        <v>1961</v>
      </c>
      <c r="D20" s="1">
        <v>9400000</v>
      </c>
      <c r="E20" t="s">
        <v>138</v>
      </c>
      <c r="F20">
        <v>1963</v>
      </c>
      <c r="G20">
        <v>38</v>
      </c>
      <c r="H20">
        <v>69</v>
      </c>
      <c r="I20" t="s">
        <v>149</v>
      </c>
      <c r="J20" s="6" t="s">
        <v>244</v>
      </c>
    </row>
    <row r="21" spans="1:11" x14ac:dyDescent="0.3">
      <c r="A21" t="s">
        <v>22</v>
      </c>
      <c r="B21" t="s">
        <v>11</v>
      </c>
      <c r="C21">
        <v>1961</v>
      </c>
      <c r="D21" s="1">
        <v>9400000</v>
      </c>
      <c r="E21" t="s">
        <v>138</v>
      </c>
      <c r="F21">
        <v>1963</v>
      </c>
      <c r="G21">
        <v>38</v>
      </c>
      <c r="H21">
        <v>69</v>
      </c>
      <c r="I21" t="s">
        <v>149</v>
      </c>
    </row>
    <row r="22" spans="1:11" x14ac:dyDescent="0.3">
      <c r="A22" t="s">
        <v>22</v>
      </c>
      <c r="B22" t="s">
        <v>17</v>
      </c>
      <c r="C22">
        <v>1961</v>
      </c>
      <c r="D22" s="1">
        <v>19526000</v>
      </c>
      <c r="E22" t="s">
        <v>138</v>
      </c>
      <c r="F22">
        <v>1963</v>
      </c>
      <c r="G22">
        <v>38</v>
      </c>
      <c r="H22">
        <v>69</v>
      </c>
      <c r="I22" t="s">
        <v>149</v>
      </c>
    </row>
    <row r="23" spans="1:11" x14ac:dyDescent="0.3">
      <c r="A23" t="s">
        <v>22</v>
      </c>
      <c r="B23" t="s">
        <v>18</v>
      </c>
      <c r="C23">
        <v>1961</v>
      </c>
      <c r="D23" s="1">
        <v>3882</v>
      </c>
      <c r="E23" t="s">
        <v>138</v>
      </c>
      <c r="F23">
        <v>1963</v>
      </c>
      <c r="G23">
        <v>38</v>
      </c>
      <c r="H23">
        <v>69</v>
      </c>
      <c r="I23" t="s">
        <v>149</v>
      </c>
    </row>
    <row r="24" spans="1:11" x14ac:dyDescent="0.3">
      <c r="A24" t="s">
        <v>22</v>
      </c>
      <c r="B24" t="s">
        <v>14</v>
      </c>
      <c r="C24">
        <v>1961</v>
      </c>
      <c r="D24" s="1" t="s">
        <v>9</v>
      </c>
      <c r="E24" t="s">
        <v>138</v>
      </c>
      <c r="F24">
        <v>1963</v>
      </c>
      <c r="G24">
        <v>38</v>
      </c>
      <c r="H24">
        <v>69</v>
      </c>
      <c r="I24" t="s">
        <v>9</v>
      </c>
    </row>
    <row r="25" spans="1:11" x14ac:dyDescent="0.3">
      <c r="A25" t="s">
        <v>22</v>
      </c>
      <c r="B25" t="s">
        <v>13</v>
      </c>
      <c r="C25">
        <v>1961</v>
      </c>
      <c r="D25" s="1">
        <v>707510</v>
      </c>
      <c r="E25" t="s">
        <v>138</v>
      </c>
      <c r="F25">
        <v>1963</v>
      </c>
      <c r="G25">
        <v>38</v>
      </c>
      <c r="H25">
        <v>69</v>
      </c>
      <c r="I25" t="s">
        <v>149</v>
      </c>
    </row>
    <row r="26" spans="1:11" x14ac:dyDescent="0.3">
      <c r="A26" t="s">
        <v>22</v>
      </c>
      <c r="B26" t="s">
        <v>16</v>
      </c>
      <c r="C26">
        <v>1961</v>
      </c>
      <c r="D26" s="1" t="s">
        <v>9</v>
      </c>
      <c r="E26" t="s">
        <v>138</v>
      </c>
      <c r="F26">
        <v>1963</v>
      </c>
      <c r="G26">
        <v>38</v>
      </c>
      <c r="H26">
        <v>69</v>
      </c>
      <c r="I26" t="s">
        <v>9</v>
      </c>
    </row>
    <row r="27" spans="1:11" x14ac:dyDescent="0.3">
      <c r="A27" t="s">
        <v>22</v>
      </c>
      <c r="B27" t="s">
        <v>15</v>
      </c>
      <c r="C27">
        <v>1961</v>
      </c>
      <c r="D27" s="1">
        <v>1204457</v>
      </c>
      <c r="E27" t="s">
        <v>138</v>
      </c>
      <c r="F27">
        <v>1963</v>
      </c>
      <c r="G27">
        <v>38</v>
      </c>
      <c r="H27">
        <v>69</v>
      </c>
      <c r="I27" t="s">
        <v>149</v>
      </c>
    </row>
    <row r="28" spans="1:11" x14ac:dyDescent="0.3">
      <c r="A28" t="s">
        <v>22</v>
      </c>
      <c r="B28" t="s">
        <v>146</v>
      </c>
      <c r="C28">
        <v>1961</v>
      </c>
      <c r="D28" s="1">
        <v>737191</v>
      </c>
      <c r="E28" t="s">
        <v>138</v>
      </c>
      <c r="F28">
        <v>1963</v>
      </c>
      <c r="G28">
        <v>38</v>
      </c>
      <c r="H28">
        <v>69</v>
      </c>
      <c r="I28" t="s">
        <v>149</v>
      </c>
    </row>
    <row r="29" spans="1:11" x14ac:dyDescent="0.3">
      <c r="A29" t="s">
        <v>22</v>
      </c>
      <c r="B29" t="s">
        <v>144</v>
      </c>
      <c r="C29">
        <v>1961</v>
      </c>
      <c r="D29" s="1" t="s">
        <v>9</v>
      </c>
      <c r="E29" t="s">
        <v>138</v>
      </c>
      <c r="F29">
        <v>1963</v>
      </c>
      <c r="G29">
        <v>38</v>
      </c>
      <c r="H29">
        <v>69</v>
      </c>
      <c r="I29" t="s">
        <v>9</v>
      </c>
    </row>
    <row r="30" spans="1:11" x14ac:dyDescent="0.3">
      <c r="A30" t="s">
        <v>22</v>
      </c>
      <c r="B30" t="s">
        <v>139</v>
      </c>
      <c r="C30">
        <v>1961</v>
      </c>
      <c r="D30" s="1">
        <v>680000</v>
      </c>
      <c r="E30" t="s">
        <v>138</v>
      </c>
      <c r="F30">
        <v>1963</v>
      </c>
      <c r="G30">
        <v>38</v>
      </c>
      <c r="H30">
        <v>69</v>
      </c>
      <c r="I30" t="s">
        <v>148</v>
      </c>
      <c r="K30" t="s">
        <v>197</v>
      </c>
    </row>
    <row r="31" spans="1:11" x14ac:dyDescent="0.3">
      <c r="A31" t="s">
        <v>22</v>
      </c>
      <c r="B31" t="s">
        <v>12</v>
      </c>
      <c r="C31">
        <v>1961</v>
      </c>
      <c r="D31" s="1">
        <v>2.5000000000000001E-2</v>
      </c>
      <c r="E31" t="s">
        <v>138</v>
      </c>
      <c r="F31">
        <v>1963</v>
      </c>
      <c r="G31">
        <v>38</v>
      </c>
      <c r="H31">
        <v>69</v>
      </c>
      <c r="I31" t="s">
        <v>148</v>
      </c>
      <c r="J31" t="s">
        <v>281</v>
      </c>
    </row>
    <row r="32" spans="1:11" x14ac:dyDescent="0.3">
      <c r="A32" t="s">
        <v>22</v>
      </c>
      <c r="B32" t="s">
        <v>145</v>
      </c>
      <c r="C32">
        <v>1961</v>
      </c>
      <c r="D32" s="1" t="s">
        <v>9</v>
      </c>
      <c r="E32" t="s">
        <v>138</v>
      </c>
      <c r="F32">
        <v>1963</v>
      </c>
      <c r="G32">
        <v>38</v>
      </c>
      <c r="H32">
        <v>69</v>
      </c>
      <c r="I32" t="s">
        <v>9</v>
      </c>
    </row>
    <row r="33" spans="1:11" x14ac:dyDescent="0.3">
      <c r="A33" t="s">
        <v>22</v>
      </c>
      <c r="B33" t="s">
        <v>19</v>
      </c>
      <c r="C33">
        <v>1961</v>
      </c>
      <c r="D33" s="1" t="s">
        <v>9</v>
      </c>
      <c r="E33" t="s">
        <v>138</v>
      </c>
      <c r="F33">
        <v>1963</v>
      </c>
      <c r="G33">
        <v>38</v>
      </c>
      <c r="H33">
        <v>69</v>
      </c>
      <c r="I33" t="s">
        <v>9</v>
      </c>
    </row>
    <row r="34" spans="1:11" x14ac:dyDescent="0.3">
      <c r="A34" t="s">
        <v>22</v>
      </c>
      <c r="B34" t="s">
        <v>20</v>
      </c>
      <c r="C34">
        <v>1961</v>
      </c>
      <c r="D34" s="1">
        <v>158</v>
      </c>
      <c r="E34" t="s">
        <v>138</v>
      </c>
      <c r="F34">
        <v>1963</v>
      </c>
      <c r="G34">
        <v>38</v>
      </c>
      <c r="H34">
        <v>69</v>
      </c>
      <c r="I34" t="s">
        <v>9</v>
      </c>
    </row>
    <row r="35" spans="1:11" x14ac:dyDescent="0.3">
      <c r="A35" t="s">
        <v>22</v>
      </c>
      <c r="B35" t="s">
        <v>21</v>
      </c>
      <c r="C35">
        <v>1961</v>
      </c>
      <c r="D35" s="1" t="s">
        <v>9</v>
      </c>
      <c r="E35" t="s">
        <v>138</v>
      </c>
      <c r="F35">
        <v>1963</v>
      </c>
      <c r="G35">
        <v>38</v>
      </c>
      <c r="H35">
        <v>69</v>
      </c>
      <c r="I35" t="s">
        <v>9</v>
      </c>
    </row>
    <row r="36" spans="1:11" x14ac:dyDescent="0.3">
      <c r="A36" t="s">
        <v>24</v>
      </c>
      <c r="B36" t="s">
        <v>8</v>
      </c>
      <c r="C36">
        <v>1961</v>
      </c>
      <c r="D36" s="1">
        <v>109662</v>
      </c>
      <c r="E36" t="s">
        <v>138</v>
      </c>
      <c r="F36">
        <v>1963</v>
      </c>
      <c r="G36">
        <v>39</v>
      </c>
      <c r="H36">
        <v>70</v>
      </c>
      <c r="I36" t="s">
        <v>9</v>
      </c>
    </row>
    <row r="37" spans="1:11" x14ac:dyDescent="0.3">
      <c r="A37" t="s">
        <v>24</v>
      </c>
      <c r="B37" t="s">
        <v>10</v>
      </c>
      <c r="C37">
        <v>1961</v>
      </c>
      <c r="D37" s="1">
        <v>8563582</v>
      </c>
      <c r="E37" t="s">
        <v>138</v>
      </c>
      <c r="F37">
        <v>1963</v>
      </c>
      <c r="G37">
        <v>39</v>
      </c>
      <c r="H37">
        <v>70</v>
      </c>
      <c r="I37" t="s">
        <v>148</v>
      </c>
    </row>
    <row r="38" spans="1:11" x14ac:dyDescent="0.3">
      <c r="A38" t="s">
        <v>24</v>
      </c>
      <c r="B38" t="s">
        <v>11</v>
      </c>
      <c r="C38">
        <v>1961</v>
      </c>
      <c r="D38" s="1">
        <v>8574914</v>
      </c>
      <c r="E38" t="s">
        <v>138</v>
      </c>
      <c r="F38">
        <v>1963</v>
      </c>
      <c r="G38">
        <v>39</v>
      </c>
      <c r="H38">
        <v>70</v>
      </c>
      <c r="I38" t="s">
        <v>148</v>
      </c>
    </row>
    <row r="39" spans="1:11" x14ac:dyDescent="0.3">
      <c r="A39" t="s">
        <v>24</v>
      </c>
      <c r="B39" t="s">
        <v>17</v>
      </c>
      <c r="C39">
        <v>1961</v>
      </c>
      <c r="D39" s="1">
        <v>30409491</v>
      </c>
      <c r="E39" t="s">
        <v>138</v>
      </c>
      <c r="F39">
        <v>1963</v>
      </c>
      <c r="G39">
        <v>39</v>
      </c>
      <c r="H39">
        <v>70</v>
      </c>
      <c r="I39" t="s">
        <v>148</v>
      </c>
    </row>
    <row r="40" spans="1:11" x14ac:dyDescent="0.3">
      <c r="A40" t="s">
        <v>24</v>
      </c>
      <c r="B40" t="s">
        <v>18</v>
      </c>
      <c r="C40">
        <v>1961</v>
      </c>
      <c r="D40" s="1">
        <v>1706429</v>
      </c>
      <c r="E40" t="s">
        <v>138</v>
      </c>
      <c r="F40">
        <v>1963</v>
      </c>
      <c r="G40">
        <v>39</v>
      </c>
      <c r="H40">
        <v>70</v>
      </c>
      <c r="I40" t="s">
        <v>148</v>
      </c>
    </row>
    <row r="41" spans="1:11" x14ac:dyDescent="0.3">
      <c r="A41" t="s">
        <v>24</v>
      </c>
      <c r="B41" t="s">
        <v>14</v>
      </c>
      <c r="C41">
        <v>1961</v>
      </c>
      <c r="D41" s="1">
        <v>1433127</v>
      </c>
      <c r="E41" t="s">
        <v>138</v>
      </c>
      <c r="F41">
        <v>1963</v>
      </c>
      <c r="G41">
        <v>39</v>
      </c>
      <c r="H41">
        <v>70</v>
      </c>
      <c r="I41" t="s">
        <v>148</v>
      </c>
    </row>
    <row r="42" spans="1:11" x14ac:dyDescent="0.3">
      <c r="A42" t="s">
        <v>24</v>
      </c>
      <c r="B42" t="s">
        <v>13</v>
      </c>
      <c r="C42">
        <v>1961</v>
      </c>
      <c r="D42" s="1">
        <v>1666051</v>
      </c>
      <c r="E42" t="s">
        <v>138</v>
      </c>
      <c r="F42">
        <v>1963</v>
      </c>
      <c r="G42">
        <v>39</v>
      </c>
      <c r="H42">
        <v>70</v>
      </c>
      <c r="I42" t="s">
        <v>148</v>
      </c>
    </row>
    <row r="43" spans="1:11" x14ac:dyDescent="0.3">
      <c r="A43" t="s">
        <v>24</v>
      </c>
      <c r="B43" t="s">
        <v>16</v>
      </c>
      <c r="C43">
        <v>1961</v>
      </c>
      <c r="D43" s="1" t="s">
        <v>9</v>
      </c>
      <c r="E43" t="s">
        <v>138</v>
      </c>
      <c r="F43">
        <v>1963</v>
      </c>
      <c r="G43">
        <v>39</v>
      </c>
      <c r="H43">
        <v>70</v>
      </c>
      <c r="I43" t="s">
        <v>9</v>
      </c>
    </row>
    <row r="44" spans="1:11" x14ac:dyDescent="0.3">
      <c r="A44" t="s">
        <v>24</v>
      </c>
      <c r="B44" t="s">
        <v>15</v>
      </c>
      <c r="C44">
        <v>1961</v>
      </c>
      <c r="D44" s="1">
        <v>814311</v>
      </c>
      <c r="E44" t="s">
        <v>138</v>
      </c>
      <c r="F44">
        <v>1963</v>
      </c>
      <c r="G44">
        <v>39</v>
      </c>
      <c r="H44">
        <v>70</v>
      </c>
      <c r="I44" t="s">
        <v>148</v>
      </c>
    </row>
    <row r="45" spans="1:11" x14ac:dyDescent="0.3">
      <c r="A45" t="s">
        <v>24</v>
      </c>
      <c r="B45" t="s">
        <v>146</v>
      </c>
      <c r="C45">
        <v>1961</v>
      </c>
      <c r="D45" s="1">
        <v>647258</v>
      </c>
      <c r="E45" t="s">
        <v>138</v>
      </c>
      <c r="F45">
        <v>1963</v>
      </c>
      <c r="G45">
        <v>39</v>
      </c>
      <c r="H45">
        <v>70</v>
      </c>
      <c r="I45" t="s">
        <v>148</v>
      </c>
    </row>
    <row r="46" spans="1:11" x14ac:dyDescent="0.3">
      <c r="A46" t="s">
        <v>24</v>
      </c>
      <c r="B46" t="s">
        <v>144</v>
      </c>
      <c r="C46">
        <v>1961</v>
      </c>
      <c r="D46" s="1">
        <v>539195</v>
      </c>
      <c r="E46" t="s">
        <v>138</v>
      </c>
      <c r="F46">
        <v>1963</v>
      </c>
      <c r="G46">
        <v>39</v>
      </c>
      <c r="H46">
        <v>70</v>
      </c>
      <c r="I46" t="s">
        <v>148</v>
      </c>
    </row>
    <row r="47" spans="1:11" x14ac:dyDescent="0.3">
      <c r="A47" t="s">
        <v>24</v>
      </c>
      <c r="B47" t="s">
        <v>139</v>
      </c>
      <c r="C47">
        <v>1961</v>
      </c>
      <c r="D47" s="1" t="s">
        <v>9</v>
      </c>
      <c r="E47" t="s">
        <v>138</v>
      </c>
      <c r="F47">
        <v>1963</v>
      </c>
      <c r="G47">
        <v>39</v>
      </c>
      <c r="H47">
        <v>70</v>
      </c>
      <c r="I47" t="s">
        <v>9</v>
      </c>
      <c r="K47" t="s">
        <v>304</v>
      </c>
    </row>
    <row r="48" spans="1:11" x14ac:dyDescent="0.3">
      <c r="A48" t="s">
        <v>24</v>
      </c>
      <c r="B48" t="s">
        <v>12</v>
      </c>
      <c r="C48">
        <v>1961</v>
      </c>
      <c r="D48" s="1">
        <v>0</v>
      </c>
      <c r="E48" t="s">
        <v>138</v>
      </c>
      <c r="F48">
        <v>1963</v>
      </c>
      <c r="G48">
        <v>39</v>
      </c>
      <c r="H48">
        <v>70</v>
      </c>
      <c r="I48" t="s">
        <v>148</v>
      </c>
      <c r="K48" t="s">
        <v>262</v>
      </c>
    </row>
    <row r="49" spans="1:11" x14ac:dyDescent="0.3">
      <c r="A49" t="s">
        <v>24</v>
      </c>
      <c r="B49" t="s">
        <v>145</v>
      </c>
      <c r="C49">
        <v>1961</v>
      </c>
      <c r="D49" s="1">
        <v>6</v>
      </c>
      <c r="E49" t="s">
        <v>138</v>
      </c>
      <c r="F49">
        <v>1963</v>
      </c>
      <c r="G49">
        <v>39</v>
      </c>
      <c r="H49">
        <v>70</v>
      </c>
      <c r="I49" t="s">
        <v>9</v>
      </c>
    </row>
    <row r="50" spans="1:11" x14ac:dyDescent="0.3">
      <c r="A50" t="s">
        <v>24</v>
      </c>
      <c r="B50" t="s">
        <v>19</v>
      </c>
      <c r="C50">
        <v>1961</v>
      </c>
      <c r="D50" s="1">
        <v>0</v>
      </c>
      <c r="E50" t="s">
        <v>138</v>
      </c>
      <c r="F50">
        <v>1963</v>
      </c>
      <c r="G50">
        <v>39</v>
      </c>
      <c r="H50">
        <v>70</v>
      </c>
      <c r="I50" t="s">
        <v>9</v>
      </c>
    </row>
    <row r="51" spans="1:11" x14ac:dyDescent="0.3">
      <c r="A51" t="s">
        <v>24</v>
      </c>
      <c r="B51" t="s">
        <v>20</v>
      </c>
      <c r="C51">
        <v>1961</v>
      </c>
      <c r="D51" s="1">
        <v>273.63</v>
      </c>
      <c r="E51" t="s">
        <v>138</v>
      </c>
      <c r="F51">
        <v>1963</v>
      </c>
      <c r="G51">
        <v>39</v>
      </c>
      <c r="H51">
        <v>70</v>
      </c>
      <c r="I51" t="s">
        <v>9</v>
      </c>
    </row>
    <row r="52" spans="1:11" x14ac:dyDescent="0.3">
      <c r="A52" t="s">
        <v>24</v>
      </c>
      <c r="B52" t="s">
        <v>21</v>
      </c>
      <c r="C52">
        <v>1961</v>
      </c>
      <c r="D52" s="1" t="s">
        <v>9</v>
      </c>
      <c r="E52" t="s">
        <v>138</v>
      </c>
      <c r="F52">
        <v>1963</v>
      </c>
      <c r="G52">
        <v>39</v>
      </c>
      <c r="H52">
        <v>70</v>
      </c>
      <c r="I52" t="s">
        <v>9</v>
      </c>
    </row>
    <row r="53" spans="1:11" x14ac:dyDescent="0.3">
      <c r="A53" t="s">
        <v>25</v>
      </c>
      <c r="B53" t="s">
        <v>8</v>
      </c>
      <c r="C53">
        <v>1961</v>
      </c>
      <c r="D53" s="1">
        <v>241706</v>
      </c>
      <c r="E53" t="s">
        <v>138</v>
      </c>
      <c r="F53">
        <v>1963</v>
      </c>
      <c r="G53">
        <v>41</v>
      </c>
      <c r="H53">
        <v>75</v>
      </c>
      <c r="I53" t="s">
        <v>9</v>
      </c>
    </row>
    <row r="54" spans="1:11" x14ac:dyDescent="0.3">
      <c r="A54" t="s">
        <v>25</v>
      </c>
      <c r="B54" t="s">
        <v>10</v>
      </c>
      <c r="C54">
        <v>1961</v>
      </c>
      <c r="D54" s="1">
        <v>26209316</v>
      </c>
      <c r="E54" t="s">
        <v>138</v>
      </c>
      <c r="F54">
        <v>1963</v>
      </c>
      <c r="G54">
        <v>41</v>
      </c>
      <c r="H54">
        <v>75</v>
      </c>
      <c r="I54" t="s">
        <v>149</v>
      </c>
      <c r="J54" t="s">
        <v>164</v>
      </c>
    </row>
    <row r="55" spans="1:11" x14ac:dyDescent="0.3">
      <c r="A55" t="s">
        <v>25</v>
      </c>
      <c r="B55" t="s">
        <v>11</v>
      </c>
      <c r="C55">
        <v>1961</v>
      </c>
      <c r="D55" s="1">
        <v>27157008</v>
      </c>
      <c r="E55" t="s">
        <v>138</v>
      </c>
      <c r="F55">
        <v>1963</v>
      </c>
      <c r="G55">
        <v>41</v>
      </c>
      <c r="H55">
        <v>75</v>
      </c>
      <c r="I55" t="s">
        <v>149</v>
      </c>
    </row>
    <row r="56" spans="1:11" x14ac:dyDescent="0.3">
      <c r="A56" t="s">
        <v>25</v>
      </c>
      <c r="B56" t="s">
        <v>17</v>
      </c>
      <c r="C56">
        <v>1961</v>
      </c>
      <c r="D56" s="1">
        <v>80282100</v>
      </c>
      <c r="E56" t="s">
        <v>138</v>
      </c>
      <c r="F56">
        <v>1963</v>
      </c>
      <c r="G56">
        <v>41</v>
      </c>
      <c r="H56">
        <v>75</v>
      </c>
      <c r="I56" t="s">
        <v>149</v>
      </c>
    </row>
    <row r="57" spans="1:11" x14ac:dyDescent="0.3">
      <c r="A57" t="s">
        <v>25</v>
      </c>
      <c r="B57" t="s">
        <v>18</v>
      </c>
      <c r="C57">
        <v>1961</v>
      </c>
      <c r="D57" s="1">
        <v>43076800</v>
      </c>
      <c r="E57" t="s">
        <v>138</v>
      </c>
      <c r="F57">
        <v>1963</v>
      </c>
      <c r="G57">
        <v>41</v>
      </c>
      <c r="H57">
        <v>75</v>
      </c>
      <c r="I57" t="s">
        <v>149</v>
      </c>
    </row>
    <row r="58" spans="1:11" x14ac:dyDescent="0.3">
      <c r="A58" t="s">
        <v>25</v>
      </c>
      <c r="B58" t="s">
        <v>14</v>
      </c>
      <c r="C58">
        <v>1961</v>
      </c>
      <c r="D58" s="1">
        <v>27237728</v>
      </c>
      <c r="E58" t="s">
        <v>138</v>
      </c>
      <c r="F58">
        <v>1963</v>
      </c>
      <c r="G58">
        <v>41</v>
      </c>
      <c r="H58">
        <v>75</v>
      </c>
      <c r="I58" t="s">
        <v>149</v>
      </c>
    </row>
    <row r="59" spans="1:11" x14ac:dyDescent="0.3">
      <c r="A59" t="s">
        <v>25</v>
      </c>
      <c r="B59" t="s">
        <v>13</v>
      </c>
      <c r="C59">
        <v>1961</v>
      </c>
      <c r="D59" s="1">
        <v>3511094.8</v>
      </c>
      <c r="E59" t="s">
        <v>138</v>
      </c>
      <c r="F59">
        <v>1963</v>
      </c>
      <c r="G59">
        <v>41</v>
      </c>
      <c r="H59">
        <v>75</v>
      </c>
      <c r="I59" t="s">
        <v>149</v>
      </c>
    </row>
    <row r="60" spans="1:11" x14ac:dyDescent="0.3">
      <c r="A60" t="s">
        <v>25</v>
      </c>
      <c r="B60" t="s">
        <v>16</v>
      </c>
      <c r="C60">
        <v>1961</v>
      </c>
      <c r="D60" s="1" t="s">
        <v>9</v>
      </c>
      <c r="E60" t="s">
        <v>138</v>
      </c>
      <c r="F60">
        <v>1963</v>
      </c>
      <c r="G60">
        <v>41</v>
      </c>
      <c r="H60">
        <v>75</v>
      </c>
      <c r="I60" t="s">
        <v>9</v>
      </c>
    </row>
    <row r="61" spans="1:11" x14ac:dyDescent="0.3">
      <c r="A61" t="s">
        <v>25</v>
      </c>
      <c r="B61" t="s">
        <v>15</v>
      </c>
      <c r="C61">
        <v>1961</v>
      </c>
      <c r="D61" s="1">
        <v>2912531</v>
      </c>
      <c r="E61" t="s">
        <v>138</v>
      </c>
      <c r="F61">
        <v>1963</v>
      </c>
      <c r="G61">
        <v>41</v>
      </c>
      <c r="H61">
        <v>75</v>
      </c>
      <c r="I61" t="s">
        <v>149</v>
      </c>
    </row>
    <row r="62" spans="1:11" x14ac:dyDescent="0.3">
      <c r="A62" t="s">
        <v>25</v>
      </c>
      <c r="B62" t="s">
        <v>146</v>
      </c>
      <c r="C62">
        <v>1961</v>
      </c>
      <c r="D62" s="1">
        <v>4299564</v>
      </c>
      <c r="E62" t="s">
        <v>138</v>
      </c>
      <c r="F62">
        <v>1963</v>
      </c>
      <c r="G62">
        <v>41</v>
      </c>
      <c r="H62">
        <v>75</v>
      </c>
      <c r="I62" t="s">
        <v>149</v>
      </c>
    </row>
    <row r="63" spans="1:11" x14ac:dyDescent="0.3">
      <c r="A63" t="s">
        <v>25</v>
      </c>
      <c r="B63" t="s">
        <v>144</v>
      </c>
      <c r="C63">
        <v>1961</v>
      </c>
      <c r="D63" s="1">
        <v>1662689.53</v>
      </c>
      <c r="E63" t="s">
        <v>138</v>
      </c>
      <c r="F63">
        <v>1963</v>
      </c>
      <c r="G63">
        <v>41</v>
      </c>
      <c r="H63">
        <v>75</v>
      </c>
      <c r="I63" t="s">
        <v>149</v>
      </c>
    </row>
    <row r="64" spans="1:11" x14ac:dyDescent="0.3">
      <c r="A64" t="s">
        <v>25</v>
      </c>
      <c r="B64" t="s">
        <v>139</v>
      </c>
      <c r="C64">
        <v>1961</v>
      </c>
      <c r="D64" s="1">
        <v>50200000</v>
      </c>
      <c r="E64" t="s">
        <v>138</v>
      </c>
      <c r="F64">
        <v>1963</v>
      </c>
      <c r="G64">
        <v>41</v>
      </c>
      <c r="H64">
        <v>75</v>
      </c>
      <c r="I64" t="s">
        <v>149</v>
      </c>
      <c r="K64" t="s">
        <v>247</v>
      </c>
    </row>
    <row r="65" spans="1:10" x14ac:dyDescent="0.3">
      <c r="A65" t="s">
        <v>25</v>
      </c>
      <c r="B65" t="s">
        <v>12</v>
      </c>
      <c r="C65">
        <v>1961</v>
      </c>
      <c r="D65" s="1">
        <v>0.03</v>
      </c>
      <c r="E65" t="s">
        <v>138</v>
      </c>
      <c r="F65">
        <v>1963</v>
      </c>
      <c r="G65">
        <v>41</v>
      </c>
      <c r="H65">
        <v>75</v>
      </c>
      <c r="I65" t="s">
        <v>149</v>
      </c>
      <c r="J65" t="s">
        <v>151</v>
      </c>
    </row>
    <row r="66" spans="1:10" x14ac:dyDescent="0.3">
      <c r="A66" t="s">
        <v>25</v>
      </c>
      <c r="B66" t="s">
        <v>145</v>
      </c>
      <c r="C66">
        <v>1961</v>
      </c>
      <c r="D66" s="1">
        <v>5</v>
      </c>
      <c r="E66" t="s">
        <v>138</v>
      </c>
      <c r="F66">
        <v>1963</v>
      </c>
      <c r="G66">
        <v>41</v>
      </c>
      <c r="H66">
        <v>75</v>
      </c>
      <c r="I66" t="s">
        <v>9</v>
      </c>
    </row>
    <row r="67" spans="1:10" x14ac:dyDescent="0.3">
      <c r="A67" t="s">
        <v>25</v>
      </c>
      <c r="B67" t="s">
        <v>19</v>
      </c>
      <c r="C67">
        <v>1961</v>
      </c>
      <c r="D67" s="1" t="s">
        <v>9</v>
      </c>
      <c r="E67" t="s">
        <v>138</v>
      </c>
      <c r="F67">
        <v>1963</v>
      </c>
      <c r="G67">
        <v>41</v>
      </c>
      <c r="H67">
        <v>75</v>
      </c>
      <c r="I67" t="s">
        <v>9</v>
      </c>
    </row>
    <row r="68" spans="1:10" x14ac:dyDescent="0.3">
      <c r="A68" t="s">
        <v>25</v>
      </c>
      <c r="B68" t="s">
        <v>20</v>
      </c>
      <c r="C68">
        <v>1961</v>
      </c>
      <c r="D68" s="1">
        <v>688</v>
      </c>
      <c r="E68" t="s">
        <v>138</v>
      </c>
      <c r="F68">
        <v>1963</v>
      </c>
      <c r="G68">
        <v>41</v>
      </c>
      <c r="H68">
        <v>75</v>
      </c>
      <c r="I68" t="s">
        <v>9</v>
      </c>
    </row>
    <row r="69" spans="1:10" x14ac:dyDescent="0.3">
      <c r="A69" t="s">
        <v>25</v>
      </c>
      <c r="B69" t="s">
        <v>21</v>
      </c>
      <c r="C69">
        <v>1961</v>
      </c>
      <c r="D69" s="1" t="s">
        <v>9</v>
      </c>
      <c r="E69" t="s">
        <v>138</v>
      </c>
      <c r="F69">
        <v>1963</v>
      </c>
      <c r="G69">
        <v>41</v>
      </c>
      <c r="H69">
        <v>75</v>
      </c>
      <c r="I69" t="s">
        <v>9</v>
      </c>
    </row>
    <row r="70" spans="1:10" x14ac:dyDescent="0.3">
      <c r="A70" t="s">
        <v>29</v>
      </c>
      <c r="B70" t="s">
        <v>8</v>
      </c>
      <c r="C70">
        <v>1961</v>
      </c>
      <c r="D70" s="1">
        <v>45491</v>
      </c>
      <c r="E70" t="s">
        <v>138</v>
      </c>
      <c r="F70">
        <v>1963</v>
      </c>
      <c r="G70">
        <v>44</v>
      </c>
      <c r="H70">
        <v>80</v>
      </c>
      <c r="I70" t="s">
        <v>9</v>
      </c>
    </row>
    <row r="71" spans="1:10" x14ac:dyDescent="0.3">
      <c r="A71" t="s">
        <v>29</v>
      </c>
      <c r="B71" t="s">
        <v>10</v>
      </c>
      <c r="C71">
        <v>1961</v>
      </c>
      <c r="D71" s="1">
        <v>5148022</v>
      </c>
      <c r="E71" t="s">
        <v>138</v>
      </c>
      <c r="F71">
        <v>1963</v>
      </c>
      <c r="G71">
        <v>44</v>
      </c>
      <c r="H71">
        <v>80</v>
      </c>
      <c r="I71" t="s">
        <v>148</v>
      </c>
    </row>
    <row r="72" spans="1:10" x14ac:dyDescent="0.3">
      <c r="A72" t="s">
        <v>29</v>
      </c>
      <c r="B72" t="s">
        <v>11</v>
      </c>
      <c r="C72">
        <v>1961</v>
      </c>
      <c r="D72" s="1">
        <v>5115759</v>
      </c>
      <c r="E72" t="s">
        <v>138</v>
      </c>
      <c r="F72">
        <v>1963</v>
      </c>
      <c r="G72">
        <v>44</v>
      </c>
      <c r="H72">
        <v>80</v>
      </c>
      <c r="I72" t="s">
        <v>148</v>
      </c>
    </row>
    <row r="73" spans="1:10" x14ac:dyDescent="0.3">
      <c r="A73" t="s">
        <v>29</v>
      </c>
      <c r="B73" t="s">
        <v>17</v>
      </c>
      <c r="C73">
        <v>1961</v>
      </c>
      <c r="D73" s="1">
        <v>21955457</v>
      </c>
      <c r="E73" t="s">
        <v>138</v>
      </c>
      <c r="F73">
        <v>1963</v>
      </c>
      <c r="G73">
        <v>44</v>
      </c>
      <c r="H73">
        <v>80</v>
      </c>
      <c r="I73" t="s">
        <v>148</v>
      </c>
    </row>
    <row r="74" spans="1:10" x14ac:dyDescent="0.3">
      <c r="A74" t="s">
        <v>29</v>
      </c>
      <c r="B74" t="s">
        <v>18</v>
      </c>
      <c r="C74">
        <v>1961</v>
      </c>
      <c r="D74" s="1">
        <v>675473</v>
      </c>
      <c r="E74" t="s">
        <v>138</v>
      </c>
      <c r="F74">
        <v>1963</v>
      </c>
      <c r="G74">
        <v>44</v>
      </c>
      <c r="H74">
        <v>80</v>
      </c>
      <c r="I74" t="s">
        <v>148</v>
      </c>
    </row>
    <row r="75" spans="1:10" x14ac:dyDescent="0.3">
      <c r="A75" t="s">
        <v>29</v>
      </c>
      <c r="B75" t="s">
        <v>14</v>
      </c>
      <c r="C75">
        <v>1961</v>
      </c>
      <c r="D75" s="1" t="s">
        <v>9</v>
      </c>
      <c r="E75" t="s">
        <v>138</v>
      </c>
      <c r="F75">
        <v>1963</v>
      </c>
      <c r="G75">
        <v>44</v>
      </c>
      <c r="H75">
        <v>80</v>
      </c>
      <c r="I75" t="s">
        <v>9</v>
      </c>
    </row>
    <row r="76" spans="1:10" x14ac:dyDescent="0.3">
      <c r="A76" t="s">
        <v>29</v>
      </c>
      <c r="B76" t="s">
        <v>13</v>
      </c>
      <c r="C76">
        <v>1961</v>
      </c>
      <c r="D76" s="1">
        <v>493121</v>
      </c>
      <c r="E76" t="s">
        <v>138</v>
      </c>
      <c r="F76">
        <v>1963</v>
      </c>
      <c r="G76">
        <v>44</v>
      </c>
      <c r="H76">
        <v>80</v>
      </c>
      <c r="I76" t="s">
        <v>148</v>
      </c>
    </row>
    <row r="77" spans="1:10" x14ac:dyDescent="0.3">
      <c r="A77" t="s">
        <v>29</v>
      </c>
      <c r="B77" t="s">
        <v>16</v>
      </c>
      <c r="C77">
        <v>1961</v>
      </c>
      <c r="D77" s="1" t="s">
        <v>9</v>
      </c>
      <c r="E77" t="s">
        <v>138</v>
      </c>
      <c r="F77">
        <v>1963</v>
      </c>
      <c r="G77">
        <v>44</v>
      </c>
      <c r="H77">
        <v>80</v>
      </c>
      <c r="I77" t="s">
        <v>9</v>
      </c>
    </row>
    <row r="78" spans="1:10" x14ac:dyDescent="0.3">
      <c r="A78" t="s">
        <v>29</v>
      </c>
      <c r="B78" t="s">
        <v>15</v>
      </c>
      <c r="C78">
        <v>1961</v>
      </c>
      <c r="D78" s="1">
        <v>334665</v>
      </c>
      <c r="E78" t="s">
        <v>138</v>
      </c>
      <c r="F78">
        <v>1963</v>
      </c>
      <c r="G78">
        <v>44</v>
      </c>
      <c r="H78">
        <v>80</v>
      </c>
      <c r="I78" t="s">
        <v>148</v>
      </c>
    </row>
    <row r="79" spans="1:10" x14ac:dyDescent="0.3">
      <c r="A79" t="s">
        <v>29</v>
      </c>
      <c r="B79" t="s">
        <v>146</v>
      </c>
      <c r="C79">
        <v>1961</v>
      </c>
      <c r="D79" s="1">
        <v>604186</v>
      </c>
      <c r="E79" t="s">
        <v>138</v>
      </c>
      <c r="F79">
        <v>1963</v>
      </c>
      <c r="G79">
        <v>44</v>
      </c>
      <c r="H79">
        <v>80</v>
      </c>
      <c r="I79" t="s">
        <v>148</v>
      </c>
    </row>
    <row r="80" spans="1:10" x14ac:dyDescent="0.3">
      <c r="A80" t="s">
        <v>29</v>
      </c>
      <c r="B80" t="s">
        <v>144</v>
      </c>
      <c r="C80">
        <v>1961</v>
      </c>
      <c r="D80" s="1">
        <v>349739</v>
      </c>
      <c r="E80" t="s">
        <v>138</v>
      </c>
      <c r="F80">
        <v>1963</v>
      </c>
      <c r="G80">
        <v>44</v>
      </c>
      <c r="H80">
        <v>80</v>
      </c>
      <c r="I80" t="s">
        <v>148</v>
      </c>
    </row>
    <row r="81" spans="1:11" x14ac:dyDescent="0.3">
      <c r="A81" t="s">
        <v>29</v>
      </c>
      <c r="B81" t="s">
        <v>139</v>
      </c>
      <c r="C81">
        <v>1961</v>
      </c>
      <c r="D81" s="1" t="s">
        <v>9</v>
      </c>
      <c r="E81" t="s">
        <v>138</v>
      </c>
      <c r="F81">
        <v>1963</v>
      </c>
      <c r="G81">
        <v>44</v>
      </c>
      <c r="H81">
        <v>80</v>
      </c>
      <c r="I81" t="s">
        <v>9</v>
      </c>
      <c r="K81" t="s">
        <v>261</v>
      </c>
    </row>
    <row r="82" spans="1:11" x14ac:dyDescent="0.3">
      <c r="A82" t="s">
        <v>29</v>
      </c>
      <c r="B82" t="s">
        <v>12</v>
      </c>
      <c r="C82">
        <v>1961</v>
      </c>
      <c r="D82" s="1">
        <v>0</v>
      </c>
      <c r="E82" t="s">
        <v>138</v>
      </c>
      <c r="F82">
        <v>1963</v>
      </c>
      <c r="G82">
        <v>44</v>
      </c>
      <c r="H82">
        <v>80</v>
      </c>
      <c r="I82" t="s">
        <v>148</v>
      </c>
      <c r="K82" t="s">
        <v>262</v>
      </c>
    </row>
    <row r="83" spans="1:11" x14ac:dyDescent="0.3">
      <c r="A83" t="s">
        <v>29</v>
      </c>
      <c r="B83" t="s">
        <v>145</v>
      </c>
      <c r="C83">
        <v>1961</v>
      </c>
      <c r="D83" s="1" t="s">
        <v>9</v>
      </c>
      <c r="E83" t="s">
        <v>138</v>
      </c>
      <c r="F83">
        <v>1963</v>
      </c>
      <c r="G83">
        <v>44</v>
      </c>
      <c r="H83">
        <v>80</v>
      </c>
      <c r="I83" t="s">
        <v>9</v>
      </c>
    </row>
    <row r="84" spans="1:11" x14ac:dyDescent="0.3">
      <c r="A84" t="s">
        <v>29</v>
      </c>
      <c r="B84" t="s">
        <v>19</v>
      </c>
      <c r="C84">
        <v>1961</v>
      </c>
      <c r="D84" s="1">
        <v>0</v>
      </c>
      <c r="E84" t="s">
        <v>138</v>
      </c>
      <c r="F84">
        <v>1963</v>
      </c>
      <c r="G84">
        <v>44</v>
      </c>
      <c r="H84">
        <v>80</v>
      </c>
      <c r="I84" t="s">
        <v>9</v>
      </c>
      <c r="K84" t="s">
        <v>305</v>
      </c>
    </row>
    <row r="85" spans="1:11" x14ac:dyDescent="0.3">
      <c r="A85" t="s">
        <v>29</v>
      </c>
      <c r="B85" t="s">
        <v>20</v>
      </c>
      <c r="C85">
        <v>1961</v>
      </c>
      <c r="D85" s="1">
        <v>131.63999999999999</v>
      </c>
      <c r="E85" t="s">
        <v>138</v>
      </c>
      <c r="F85">
        <v>1963</v>
      </c>
      <c r="G85">
        <v>44</v>
      </c>
      <c r="H85">
        <v>80</v>
      </c>
      <c r="I85" t="s">
        <v>9</v>
      </c>
    </row>
    <row r="86" spans="1:11" x14ac:dyDescent="0.3">
      <c r="A86" t="s">
        <v>29</v>
      </c>
      <c r="B86" t="s">
        <v>21</v>
      </c>
      <c r="C86">
        <v>1961</v>
      </c>
      <c r="D86" s="1" t="s">
        <v>9</v>
      </c>
      <c r="E86" t="s">
        <v>138</v>
      </c>
      <c r="F86">
        <v>1963</v>
      </c>
      <c r="G86">
        <v>44</v>
      </c>
      <c r="H86">
        <v>80</v>
      </c>
      <c r="I86" t="s">
        <v>9</v>
      </c>
    </row>
    <row r="87" spans="1:11" x14ac:dyDescent="0.3">
      <c r="A87" t="s">
        <v>35</v>
      </c>
      <c r="B87" t="s">
        <v>8</v>
      </c>
      <c r="C87">
        <v>1961</v>
      </c>
      <c r="D87" s="1">
        <v>590140</v>
      </c>
      <c r="E87" t="s">
        <v>138</v>
      </c>
      <c r="F87">
        <v>1963</v>
      </c>
      <c r="G87">
        <v>47</v>
      </c>
      <c r="H87">
        <v>86</v>
      </c>
      <c r="I87" t="s">
        <v>9</v>
      </c>
    </row>
    <row r="88" spans="1:11" x14ac:dyDescent="0.3">
      <c r="A88" t="s">
        <v>35</v>
      </c>
      <c r="B88" t="s">
        <v>10</v>
      </c>
      <c r="C88">
        <v>1961</v>
      </c>
      <c r="D88" s="1">
        <v>12569692</v>
      </c>
      <c r="E88" t="s">
        <v>138</v>
      </c>
      <c r="F88">
        <v>1963</v>
      </c>
      <c r="G88">
        <v>47</v>
      </c>
      <c r="H88">
        <v>86</v>
      </c>
      <c r="I88" t="s">
        <v>148</v>
      </c>
    </row>
    <row r="89" spans="1:11" x14ac:dyDescent="0.3">
      <c r="A89" t="s">
        <v>35</v>
      </c>
      <c r="B89" t="s">
        <v>11</v>
      </c>
      <c r="C89">
        <v>1961</v>
      </c>
      <c r="D89" s="1">
        <v>11877700</v>
      </c>
      <c r="E89" t="s">
        <v>138</v>
      </c>
      <c r="F89">
        <v>1963</v>
      </c>
      <c r="G89">
        <v>47</v>
      </c>
      <c r="H89">
        <v>86</v>
      </c>
      <c r="I89" t="s">
        <v>148</v>
      </c>
    </row>
    <row r="90" spans="1:11" x14ac:dyDescent="0.3">
      <c r="A90" t="s">
        <v>35</v>
      </c>
      <c r="B90" t="s">
        <v>17</v>
      </c>
      <c r="C90">
        <v>1961</v>
      </c>
      <c r="D90" s="1">
        <v>30531231</v>
      </c>
      <c r="E90" t="s">
        <v>138</v>
      </c>
      <c r="F90">
        <v>1963</v>
      </c>
      <c r="G90">
        <v>47</v>
      </c>
      <c r="H90">
        <v>86</v>
      </c>
      <c r="I90" t="s">
        <v>148</v>
      </c>
    </row>
    <row r="91" spans="1:11" x14ac:dyDescent="0.3">
      <c r="A91" t="s">
        <v>35</v>
      </c>
      <c r="B91" t="s">
        <v>18</v>
      </c>
      <c r="C91">
        <v>1961</v>
      </c>
      <c r="D91" s="1">
        <v>30526276</v>
      </c>
      <c r="E91" t="s">
        <v>138</v>
      </c>
      <c r="F91">
        <v>1963</v>
      </c>
      <c r="G91">
        <v>47</v>
      </c>
      <c r="H91">
        <v>86</v>
      </c>
      <c r="I91" t="s">
        <v>148</v>
      </c>
    </row>
    <row r="92" spans="1:11" x14ac:dyDescent="0.3">
      <c r="A92" t="s">
        <v>35</v>
      </c>
      <c r="B92" t="s">
        <v>14</v>
      </c>
      <c r="C92">
        <v>1961</v>
      </c>
      <c r="D92" s="1">
        <v>22259751</v>
      </c>
      <c r="E92" t="s">
        <v>138</v>
      </c>
      <c r="F92">
        <v>1963</v>
      </c>
      <c r="G92">
        <v>47</v>
      </c>
      <c r="H92">
        <v>86</v>
      </c>
      <c r="I92" t="s">
        <v>148</v>
      </c>
    </row>
    <row r="93" spans="1:11" x14ac:dyDescent="0.3">
      <c r="A93" t="s">
        <v>35</v>
      </c>
      <c r="B93" t="s">
        <v>13</v>
      </c>
      <c r="C93">
        <v>1961</v>
      </c>
      <c r="D93" s="1">
        <v>1223729</v>
      </c>
      <c r="E93" t="s">
        <v>138</v>
      </c>
      <c r="F93">
        <v>1963</v>
      </c>
      <c r="G93">
        <v>47</v>
      </c>
      <c r="H93">
        <v>86</v>
      </c>
      <c r="I93" t="s">
        <v>148</v>
      </c>
    </row>
    <row r="94" spans="1:11" x14ac:dyDescent="0.3">
      <c r="A94" t="s">
        <v>35</v>
      </c>
      <c r="B94" t="s">
        <v>16</v>
      </c>
      <c r="C94">
        <v>1961</v>
      </c>
      <c r="D94" s="1" t="s">
        <v>9</v>
      </c>
      <c r="E94" t="s">
        <v>138</v>
      </c>
      <c r="F94">
        <v>1963</v>
      </c>
      <c r="G94">
        <v>47</v>
      </c>
      <c r="H94">
        <v>86</v>
      </c>
      <c r="I94" t="s">
        <v>9</v>
      </c>
    </row>
    <row r="95" spans="1:11" x14ac:dyDescent="0.3">
      <c r="A95" t="s">
        <v>35</v>
      </c>
      <c r="B95" t="s">
        <v>15</v>
      </c>
      <c r="C95">
        <v>1961</v>
      </c>
      <c r="D95" s="1">
        <v>1370930</v>
      </c>
      <c r="E95" t="s">
        <v>138</v>
      </c>
      <c r="F95">
        <v>1963</v>
      </c>
      <c r="G95">
        <v>47</v>
      </c>
      <c r="H95">
        <v>86</v>
      </c>
      <c r="I95" t="s">
        <v>148</v>
      </c>
    </row>
    <row r="96" spans="1:11" x14ac:dyDescent="0.3">
      <c r="A96" t="s">
        <v>35</v>
      </c>
      <c r="B96" t="s">
        <v>146</v>
      </c>
      <c r="C96">
        <v>1961</v>
      </c>
      <c r="D96" s="1">
        <v>1685788</v>
      </c>
      <c r="E96" t="s">
        <v>138</v>
      </c>
      <c r="F96">
        <v>1963</v>
      </c>
      <c r="G96">
        <v>47</v>
      </c>
      <c r="H96">
        <v>86</v>
      </c>
      <c r="I96" t="s">
        <v>148</v>
      </c>
    </row>
    <row r="97" spans="1:11" x14ac:dyDescent="0.3">
      <c r="A97" t="s">
        <v>35</v>
      </c>
      <c r="B97" t="s">
        <v>144</v>
      </c>
      <c r="C97">
        <v>1961</v>
      </c>
      <c r="D97" s="1" t="s">
        <v>9</v>
      </c>
      <c r="E97" t="s">
        <v>138</v>
      </c>
      <c r="F97">
        <v>1963</v>
      </c>
      <c r="G97">
        <v>47</v>
      </c>
      <c r="H97">
        <v>86</v>
      </c>
      <c r="I97" t="s">
        <v>9</v>
      </c>
    </row>
    <row r="98" spans="1:11" x14ac:dyDescent="0.3">
      <c r="A98" t="s">
        <v>35</v>
      </c>
      <c r="B98" t="s">
        <v>139</v>
      </c>
      <c r="C98">
        <v>1961</v>
      </c>
      <c r="D98" s="1">
        <v>110500000</v>
      </c>
      <c r="E98" t="s">
        <v>138</v>
      </c>
      <c r="F98">
        <v>1963</v>
      </c>
      <c r="G98">
        <v>47</v>
      </c>
      <c r="H98">
        <v>86</v>
      </c>
      <c r="I98" t="s">
        <v>148</v>
      </c>
      <c r="K98" t="s">
        <v>197</v>
      </c>
    </row>
    <row r="99" spans="1:11" x14ac:dyDescent="0.3">
      <c r="A99" t="s">
        <v>35</v>
      </c>
      <c r="B99" t="s">
        <v>12</v>
      </c>
      <c r="C99">
        <v>1961</v>
      </c>
      <c r="D99" s="1">
        <v>0.06</v>
      </c>
      <c r="E99" t="s">
        <v>138</v>
      </c>
      <c r="F99">
        <v>1963</v>
      </c>
      <c r="G99">
        <v>47</v>
      </c>
      <c r="H99">
        <v>86</v>
      </c>
      <c r="I99" t="s">
        <v>222</v>
      </c>
      <c r="J99" t="s">
        <v>200</v>
      </c>
    </row>
    <row r="100" spans="1:11" x14ac:dyDescent="0.3">
      <c r="A100" t="s">
        <v>35</v>
      </c>
      <c r="B100" t="s">
        <v>145</v>
      </c>
      <c r="C100">
        <v>1961</v>
      </c>
      <c r="D100" s="1" t="s">
        <v>9</v>
      </c>
      <c r="E100" t="s">
        <v>138</v>
      </c>
      <c r="F100">
        <v>1963</v>
      </c>
      <c r="G100">
        <v>47</v>
      </c>
      <c r="H100">
        <v>86</v>
      </c>
      <c r="I100" t="s">
        <v>9</v>
      </c>
    </row>
    <row r="101" spans="1:11" x14ac:dyDescent="0.3">
      <c r="A101" t="s">
        <v>35</v>
      </c>
      <c r="B101" t="s">
        <v>19</v>
      </c>
      <c r="C101">
        <v>1961</v>
      </c>
      <c r="D101" s="1">
        <v>80</v>
      </c>
      <c r="E101" t="s">
        <v>138</v>
      </c>
      <c r="F101">
        <v>1963</v>
      </c>
      <c r="G101">
        <v>47</v>
      </c>
      <c r="H101">
        <v>86</v>
      </c>
      <c r="I101" t="s">
        <v>9</v>
      </c>
    </row>
    <row r="102" spans="1:11" x14ac:dyDescent="0.3">
      <c r="A102" t="s">
        <v>35</v>
      </c>
      <c r="B102" t="s">
        <v>20</v>
      </c>
      <c r="C102">
        <v>1961</v>
      </c>
      <c r="D102" s="1">
        <v>531</v>
      </c>
      <c r="E102" t="s">
        <v>138</v>
      </c>
      <c r="F102">
        <v>1963</v>
      </c>
      <c r="G102">
        <v>47</v>
      </c>
      <c r="H102">
        <v>86</v>
      </c>
      <c r="I102" t="s">
        <v>9</v>
      </c>
    </row>
    <row r="103" spans="1:11" x14ac:dyDescent="0.3">
      <c r="A103" t="s">
        <v>35</v>
      </c>
      <c r="B103" t="s">
        <v>21</v>
      </c>
      <c r="C103">
        <v>1961</v>
      </c>
      <c r="D103" s="1" t="s">
        <v>9</v>
      </c>
      <c r="E103" t="s">
        <v>138</v>
      </c>
      <c r="F103">
        <v>1963</v>
      </c>
      <c r="G103">
        <v>47</v>
      </c>
      <c r="H103">
        <v>86</v>
      </c>
      <c r="I103" t="s">
        <v>9</v>
      </c>
    </row>
    <row r="104" spans="1:11" x14ac:dyDescent="0.3">
      <c r="A104" t="s">
        <v>36</v>
      </c>
      <c r="B104" t="s">
        <v>8</v>
      </c>
      <c r="C104">
        <v>1961</v>
      </c>
      <c r="D104" s="1">
        <v>90019</v>
      </c>
      <c r="E104" t="s">
        <v>138</v>
      </c>
      <c r="F104">
        <v>1963</v>
      </c>
      <c r="G104">
        <v>50</v>
      </c>
      <c r="H104">
        <v>92</v>
      </c>
      <c r="I104" t="s">
        <v>9</v>
      </c>
    </row>
    <row r="105" spans="1:11" x14ac:dyDescent="0.3">
      <c r="A105" t="s">
        <v>36</v>
      </c>
      <c r="B105" t="s">
        <v>10</v>
      </c>
      <c r="C105">
        <v>1961</v>
      </c>
      <c r="D105" s="5">
        <v>10450525</v>
      </c>
      <c r="E105" t="s">
        <v>138</v>
      </c>
      <c r="F105">
        <v>1963</v>
      </c>
      <c r="G105">
        <v>50</v>
      </c>
      <c r="H105">
        <v>92</v>
      </c>
      <c r="I105" t="s">
        <v>147</v>
      </c>
      <c r="J105" t="s">
        <v>201</v>
      </c>
    </row>
    <row r="106" spans="1:11" x14ac:dyDescent="0.3">
      <c r="A106" t="s">
        <v>36</v>
      </c>
      <c r="B106" t="s">
        <v>11</v>
      </c>
      <c r="C106">
        <v>1961</v>
      </c>
      <c r="D106" s="5">
        <v>9044140</v>
      </c>
      <c r="E106" t="s">
        <v>138</v>
      </c>
      <c r="F106">
        <v>1963</v>
      </c>
      <c r="G106">
        <v>50</v>
      </c>
      <c r="H106">
        <v>92</v>
      </c>
      <c r="I106" t="s">
        <v>147</v>
      </c>
    </row>
    <row r="107" spans="1:11" x14ac:dyDescent="0.3">
      <c r="A107" t="s">
        <v>36</v>
      </c>
      <c r="B107" t="s">
        <v>17</v>
      </c>
      <c r="C107">
        <v>1961</v>
      </c>
      <c r="D107" s="5">
        <v>22517922</v>
      </c>
      <c r="E107" t="s">
        <v>138</v>
      </c>
      <c r="F107">
        <v>1963</v>
      </c>
      <c r="G107">
        <v>50</v>
      </c>
      <c r="H107">
        <v>92</v>
      </c>
      <c r="I107" t="s">
        <v>147</v>
      </c>
    </row>
    <row r="108" spans="1:11" x14ac:dyDescent="0.3">
      <c r="A108" t="s">
        <v>36</v>
      </c>
      <c r="B108" t="s">
        <v>18</v>
      </c>
      <c r="C108">
        <v>1961</v>
      </c>
      <c r="D108" s="5">
        <v>11186533</v>
      </c>
      <c r="E108" t="s">
        <v>138</v>
      </c>
      <c r="F108">
        <v>1963</v>
      </c>
      <c r="G108">
        <v>50</v>
      </c>
      <c r="H108">
        <v>92</v>
      </c>
      <c r="I108" t="s">
        <v>147</v>
      </c>
    </row>
    <row r="109" spans="1:11" x14ac:dyDescent="0.3">
      <c r="A109" t="s">
        <v>36</v>
      </c>
      <c r="B109" t="s">
        <v>14</v>
      </c>
      <c r="C109">
        <v>1961</v>
      </c>
      <c r="D109" s="5">
        <v>4591310</v>
      </c>
      <c r="E109" t="s">
        <v>138</v>
      </c>
      <c r="F109">
        <v>1963</v>
      </c>
      <c r="G109">
        <v>50</v>
      </c>
      <c r="H109">
        <v>92</v>
      </c>
      <c r="I109" t="s">
        <v>147</v>
      </c>
    </row>
    <row r="110" spans="1:11" x14ac:dyDescent="0.3">
      <c r="A110" t="s">
        <v>36</v>
      </c>
      <c r="B110" t="s">
        <v>13</v>
      </c>
      <c r="C110">
        <v>1961</v>
      </c>
      <c r="D110" s="5">
        <v>2054961</v>
      </c>
      <c r="E110" t="s">
        <v>138</v>
      </c>
      <c r="F110">
        <v>1963</v>
      </c>
      <c r="G110">
        <v>50</v>
      </c>
      <c r="H110">
        <v>92</v>
      </c>
      <c r="I110" t="s">
        <v>147</v>
      </c>
    </row>
    <row r="111" spans="1:11" x14ac:dyDescent="0.3">
      <c r="A111" t="s">
        <v>36</v>
      </c>
      <c r="B111" t="s">
        <v>16</v>
      </c>
      <c r="C111">
        <v>1961</v>
      </c>
      <c r="D111" s="1" t="s">
        <v>9</v>
      </c>
      <c r="E111" t="s">
        <v>138</v>
      </c>
      <c r="F111">
        <v>1963</v>
      </c>
      <c r="G111">
        <v>50</v>
      </c>
      <c r="H111">
        <v>92</v>
      </c>
      <c r="I111" t="s">
        <v>9</v>
      </c>
    </row>
    <row r="112" spans="1:11" x14ac:dyDescent="0.3">
      <c r="A112" t="s">
        <v>36</v>
      </c>
      <c r="B112" t="s">
        <v>15</v>
      </c>
      <c r="C112">
        <v>1961</v>
      </c>
      <c r="D112" s="5">
        <v>835582</v>
      </c>
      <c r="E112" t="s">
        <v>138</v>
      </c>
      <c r="F112">
        <v>1963</v>
      </c>
      <c r="G112">
        <v>50</v>
      </c>
      <c r="H112">
        <v>92</v>
      </c>
      <c r="I112" t="s">
        <v>147</v>
      </c>
    </row>
    <row r="113" spans="1:11" x14ac:dyDescent="0.3">
      <c r="A113" t="s">
        <v>36</v>
      </c>
      <c r="B113" t="s">
        <v>146</v>
      </c>
      <c r="C113">
        <v>1961</v>
      </c>
      <c r="D113" s="5">
        <v>963868</v>
      </c>
      <c r="E113" t="s">
        <v>138</v>
      </c>
      <c r="F113">
        <v>1963</v>
      </c>
      <c r="G113">
        <v>50</v>
      </c>
      <c r="H113">
        <v>92</v>
      </c>
      <c r="I113" t="s">
        <v>147</v>
      </c>
    </row>
    <row r="114" spans="1:11" x14ac:dyDescent="0.3">
      <c r="A114" t="s">
        <v>36</v>
      </c>
      <c r="B114" t="s">
        <v>144</v>
      </c>
      <c r="C114">
        <v>1961</v>
      </c>
      <c r="D114" s="1" t="s">
        <v>9</v>
      </c>
      <c r="E114" t="s">
        <v>138</v>
      </c>
      <c r="F114">
        <v>1963</v>
      </c>
      <c r="G114">
        <v>50</v>
      </c>
      <c r="H114">
        <v>92</v>
      </c>
      <c r="I114" t="s">
        <v>9</v>
      </c>
    </row>
    <row r="115" spans="1:11" x14ac:dyDescent="0.3">
      <c r="A115" t="s">
        <v>36</v>
      </c>
      <c r="B115" t="s">
        <v>139</v>
      </c>
      <c r="C115">
        <v>1961</v>
      </c>
      <c r="D115" s="1">
        <v>2000000</v>
      </c>
      <c r="E115" t="s">
        <v>138</v>
      </c>
      <c r="F115">
        <v>1963</v>
      </c>
      <c r="G115">
        <v>50</v>
      </c>
      <c r="H115">
        <v>92</v>
      </c>
      <c r="I115" t="s">
        <v>148</v>
      </c>
      <c r="K115" t="s">
        <v>197</v>
      </c>
    </row>
    <row r="116" spans="1:11" x14ac:dyDescent="0.3">
      <c r="A116" t="s">
        <v>36</v>
      </c>
      <c r="B116" t="s">
        <v>12</v>
      </c>
      <c r="C116">
        <v>1961</v>
      </c>
      <c r="D116" s="1">
        <v>0.05</v>
      </c>
      <c r="E116" t="s">
        <v>138</v>
      </c>
      <c r="F116">
        <v>1963</v>
      </c>
      <c r="G116">
        <v>50</v>
      </c>
      <c r="H116">
        <v>92</v>
      </c>
      <c r="I116" t="s">
        <v>147</v>
      </c>
      <c r="J116" t="s">
        <v>202</v>
      </c>
    </row>
    <row r="117" spans="1:11" x14ac:dyDescent="0.3">
      <c r="A117" t="s">
        <v>36</v>
      </c>
      <c r="B117" t="s">
        <v>145</v>
      </c>
      <c r="C117">
        <v>1961</v>
      </c>
      <c r="D117" s="1" t="s">
        <v>9</v>
      </c>
      <c r="E117" t="s">
        <v>138</v>
      </c>
      <c r="F117">
        <v>1963</v>
      </c>
      <c r="G117">
        <v>50</v>
      </c>
      <c r="H117">
        <v>92</v>
      </c>
      <c r="I117" t="s">
        <v>9</v>
      </c>
    </row>
    <row r="118" spans="1:11" x14ac:dyDescent="0.3">
      <c r="A118" t="s">
        <v>36</v>
      </c>
      <c r="B118" t="s">
        <v>19</v>
      </c>
      <c r="C118">
        <v>1961</v>
      </c>
      <c r="D118" s="1">
        <v>0</v>
      </c>
      <c r="E118" t="s">
        <v>138</v>
      </c>
      <c r="F118">
        <v>1963</v>
      </c>
      <c r="G118">
        <v>50</v>
      </c>
      <c r="H118">
        <v>92</v>
      </c>
      <c r="I118" t="s">
        <v>9</v>
      </c>
    </row>
    <row r="119" spans="1:11" x14ac:dyDescent="0.3">
      <c r="A119" t="s">
        <v>36</v>
      </c>
      <c r="B119" t="s">
        <v>20</v>
      </c>
      <c r="C119">
        <v>1961</v>
      </c>
      <c r="D119" s="1">
        <v>674.25</v>
      </c>
      <c r="E119" t="s">
        <v>138</v>
      </c>
      <c r="F119">
        <v>1963</v>
      </c>
      <c r="G119">
        <v>50</v>
      </c>
      <c r="H119">
        <v>92</v>
      </c>
      <c r="I119" t="s">
        <v>9</v>
      </c>
    </row>
    <row r="120" spans="1:11" x14ac:dyDescent="0.3">
      <c r="A120" t="s">
        <v>36</v>
      </c>
      <c r="B120" t="s">
        <v>21</v>
      </c>
      <c r="C120">
        <v>1961</v>
      </c>
      <c r="D120" s="1" t="s">
        <v>9</v>
      </c>
      <c r="E120" t="s">
        <v>138</v>
      </c>
      <c r="F120">
        <v>1963</v>
      </c>
      <c r="G120">
        <v>50</v>
      </c>
      <c r="H120">
        <v>92</v>
      </c>
      <c r="I120" t="s">
        <v>9</v>
      </c>
    </row>
    <row r="121" spans="1:11" x14ac:dyDescent="0.3">
      <c r="A121" t="s">
        <v>45</v>
      </c>
      <c r="B121" t="s">
        <v>8</v>
      </c>
      <c r="C121">
        <v>1961</v>
      </c>
      <c r="D121" s="1">
        <v>7622</v>
      </c>
      <c r="E121" t="s">
        <v>138</v>
      </c>
      <c r="F121">
        <v>1963</v>
      </c>
      <c r="G121">
        <v>55</v>
      </c>
      <c r="H121">
        <v>102</v>
      </c>
      <c r="I121" t="s">
        <v>9</v>
      </c>
    </row>
    <row r="122" spans="1:11" x14ac:dyDescent="0.3">
      <c r="A122" t="s">
        <v>45</v>
      </c>
      <c r="B122" t="s">
        <v>10</v>
      </c>
      <c r="C122">
        <v>1961</v>
      </c>
      <c r="D122" s="1">
        <v>231042</v>
      </c>
      <c r="E122" t="s">
        <v>138</v>
      </c>
      <c r="F122">
        <v>1963</v>
      </c>
      <c r="G122">
        <v>55</v>
      </c>
      <c r="H122">
        <v>102</v>
      </c>
      <c r="I122" s="6" t="s">
        <v>148</v>
      </c>
    </row>
    <row r="123" spans="1:11" x14ac:dyDescent="0.3">
      <c r="A123" t="s">
        <v>45</v>
      </c>
      <c r="B123" t="s">
        <v>11</v>
      </c>
      <c r="C123">
        <v>1961</v>
      </c>
      <c r="D123" s="1">
        <v>219561</v>
      </c>
      <c r="E123" t="s">
        <v>138</v>
      </c>
      <c r="F123">
        <v>1963</v>
      </c>
      <c r="G123">
        <v>55</v>
      </c>
      <c r="H123">
        <v>102</v>
      </c>
      <c r="I123" s="6" t="s">
        <v>148</v>
      </c>
    </row>
    <row r="124" spans="1:11" x14ac:dyDescent="0.3">
      <c r="A124" t="s">
        <v>45</v>
      </c>
      <c r="B124" t="s">
        <v>17</v>
      </c>
      <c r="C124">
        <v>1961</v>
      </c>
      <c r="D124" s="1">
        <v>796845</v>
      </c>
      <c r="E124" t="s">
        <v>138</v>
      </c>
      <c r="F124">
        <v>1963</v>
      </c>
      <c r="G124">
        <v>55</v>
      </c>
      <c r="H124">
        <v>102</v>
      </c>
      <c r="I124" s="6" t="s">
        <v>148</v>
      </c>
    </row>
    <row r="125" spans="1:11" x14ac:dyDescent="0.3">
      <c r="A125" t="s">
        <v>45</v>
      </c>
      <c r="B125" t="s">
        <v>18</v>
      </c>
      <c r="C125">
        <v>1961</v>
      </c>
      <c r="D125" s="1">
        <v>32973</v>
      </c>
      <c r="E125" t="s">
        <v>138</v>
      </c>
      <c r="F125">
        <v>1963</v>
      </c>
      <c r="G125">
        <v>55</v>
      </c>
      <c r="H125">
        <v>102</v>
      </c>
      <c r="I125" s="6" t="s">
        <v>148</v>
      </c>
    </row>
    <row r="126" spans="1:11" x14ac:dyDescent="0.3">
      <c r="A126" t="s">
        <v>45</v>
      </c>
      <c r="B126" t="s">
        <v>14</v>
      </c>
      <c r="C126">
        <v>1961</v>
      </c>
      <c r="D126" s="1">
        <v>77055</v>
      </c>
      <c r="E126" t="s">
        <v>138</v>
      </c>
      <c r="F126">
        <v>1963</v>
      </c>
      <c r="G126">
        <v>55</v>
      </c>
      <c r="H126">
        <v>102</v>
      </c>
      <c r="I126" s="6" t="s">
        <v>148</v>
      </c>
    </row>
    <row r="127" spans="1:11" x14ac:dyDescent="0.3">
      <c r="A127" t="s">
        <v>45</v>
      </c>
      <c r="B127" t="s">
        <v>13</v>
      </c>
      <c r="C127">
        <v>1961</v>
      </c>
      <c r="D127" s="1">
        <v>18252</v>
      </c>
      <c r="E127" t="s">
        <v>138</v>
      </c>
      <c r="F127">
        <v>1963</v>
      </c>
      <c r="G127">
        <v>55</v>
      </c>
      <c r="H127">
        <v>102</v>
      </c>
      <c r="I127" s="6" t="s">
        <v>148</v>
      </c>
    </row>
    <row r="128" spans="1:11" x14ac:dyDescent="0.3">
      <c r="A128" t="s">
        <v>45</v>
      </c>
      <c r="B128" t="s">
        <v>16</v>
      </c>
      <c r="C128">
        <v>1961</v>
      </c>
      <c r="D128" s="1" t="s">
        <v>9</v>
      </c>
      <c r="E128" t="s">
        <v>138</v>
      </c>
      <c r="F128">
        <v>1963</v>
      </c>
      <c r="G128">
        <v>55</v>
      </c>
      <c r="H128">
        <v>102</v>
      </c>
      <c r="I128" t="s">
        <v>9</v>
      </c>
    </row>
    <row r="129" spans="1:11" x14ac:dyDescent="0.3">
      <c r="A129" t="s">
        <v>45</v>
      </c>
      <c r="B129" t="s">
        <v>15</v>
      </c>
      <c r="C129">
        <v>1961</v>
      </c>
      <c r="D129" s="1">
        <v>32453</v>
      </c>
      <c r="E129" t="s">
        <v>138</v>
      </c>
      <c r="F129">
        <v>1963</v>
      </c>
      <c r="G129">
        <v>55</v>
      </c>
      <c r="H129">
        <v>102</v>
      </c>
      <c r="I129" s="6" t="s">
        <v>148</v>
      </c>
    </row>
    <row r="130" spans="1:11" x14ac:dyDescent="0.3">
      <c r="A130" t="s">
        <v>45</v>
      </c>
      <c r="B130" t="s">
        <v>146</v>
      </c>
      <c r="C130">
        <v>1961</v>
      </c>
      <c r="D130" s="1">
        <v>29077</v>
      </c>
      <c r="E130" t="s">
        <v>138</v>
      </c>
      <c r="F130">
        <v>1963</v>
      </c>
      <c r="G130">
        <v>55</v>
      </c>
      <c r="H130">
        <v>102</v>
      </c>
      <c r="I130" s="6" t="s">
        <v>148</v>
      </c>
    </row>
    <row r="131" spans="1:11" x14ac:dyDescent="0.3">
      <c r="A131" t="s">
        <v>45</v>
      </c>
      <c r="B131" t="s">
        <v>144</v>
      </c>
      <c r="C131">
        <v>1961</v>
      </c>
      <c r="D131" s="1" t="s">
        <v>9</v>
      </c>
      <c r="E131" t="s">
        <v>138</v>
      </c>
      <c r="F131">
        <v>1963</v>
      </c>
      <c r="G131">
        <v>55</v>
      </c>
      <c r="H131">
        <v>102</v>
      </c>
      <c r="I131" t="s">
        <v>9</v>
      </c>
    </row>
    <row r="132" spans="1:11" x14ac:dyDescent="0.3">
      <c r="A132" t="s">
        <v>45</v>
      </c>
      <c r="B132" t="s">
        <v>139</v>
      </c>
      <c r="C132">
        <v>1961</v>
      </c>
      <c r="D132" s="1">
        <v>65000</v>
      </c>
      <c r="E132" t="s">
        <v>138</v>
      </c>
      <c r="F132">
        <v>1963</v>
      </c>
      <c r="G132">
        <v>55</v>
      </c>
      <c r="H132">
        <v>102</v>
      </c>
      <c r="I132" s="6" t="s">
        <v>148</v>
      </c>
      <c r="K132" t="s">
        <v>197</v>
      </c>
    </row>
    <row r="133" spans="1:11" x14ac:dyDescent="0.3">
      <c r="A133" t="s">
        <v>45</v>
      </c>
      <c r="B133" t="s">
        <v>12</v>
      </c>
      <c r="C133">
        <v>1961</v>
      </c>
      <c r="D133" s="1" t="s">
        <v>9</v>
      </c>
      <c r="E133" t="s">
        <v>138</v>
      </c>
      <c r="F133">
        <v>1963</v>
      </c>
      <c r="G133">
        <v>55</v>
      </c>
      <c r="H133">
        <v>102</v>
      </c>
      <c r="I133" s="6" t="s">
        <v>9</v>
      </c>
      <c r="K133" t="s">
        <v>283</v>
      </c>
    </row>
    <row r="134" spans="1:11" x14ac:dyDescent="0.3">
      <c r="A134" t="s">
        <v>45</v>
      </c>
      <c r="B134" t="s">
        <v>145</v>
      </c>
      <c r="C134">
        <v>1961</v>
      </c>
      <c r="D134" s="1">
        <v>7</v>
      </c>
      <c r="E134" t="s">
        <v>138</v>
      </c>
      <c r="F134">
        <v>1963</v>
      </c>
      <c r="G134">
        <v>55</v>
      </c>
      <c r="H134">
        <v>102</v>
      </c>
      <c r="I134" t="s">
        <v>9</v>
      </c>
    </row>
    <row r="135" spans="1:11" x14ac:dyDescent="0.3">
      <c r="A135" t="s">
        <v>45</v>
      </c>
      <c r="B135" t="s">
        <v>19</v>
      </c>
      <c r="C135">
        <v>1961</v>
      </c>
      <c r="D135" s="1" t="s">
        <v>9</v>
      </c>
      <c r="E135" t="s">
        <v>138</v>
      </c>
      <c r="F135">
        <v>1963</v>
      </c>
      <c r="G135">
        <v>55</v>
      </c>
      <c r="H135">
        <v>102</v>
      </c>
      <c r="I135" t="s">
        <v>9</v>
      </c>
    </row>
    <row r="136" spans="1:11" x14ac:dyDescent="0.3">
      <c r="A136" t="s">
        <v>45</v>
      </c>
      <c r="B136" t="s">
        <v>20</v>
      </c>
      <c r="C136">
        <v>1961</v>
      </c>
      <c r="D136" s="1" t="s">
        <v>9</v>
      </c>
      <c r="E136" t="s">
        <v>138</v>
      </c>
      <c r="F136">
        <v>1963</v>
      </c>
      <c r="G136">
        <v>55</v>
      </c>
      <c r="H136">
        <v>102</v>
      </c>
      <c r="I136" t="s">
        <v>9</v>
      </c>
      <c r="K136" t="s">
        <v>295</v>
      </c>
    </row>
    <row r="137" spans="1:11" x14ac:dyDescent="0.3">
      <c r="A137" t="s">
        <v>45</v>
      </c>
      <c r="B137" t="s">
        <v>21</v>
      </c>
      <c r="C137">
        <v>1961</v>
      </c>
      <c r="D137" s="1" t="s">
        <v>9</v>
      </c>
      <c r="E137" t="s">
        <v>138</v>
      </c>
      <c r="F137">
        <v>1963</v>
      </c>
      <c r="G137">
        <v>55</v>
      </c>
      <c r="H137">
        <v>102</v>
      </c>
      <c r="I137" t="s">
        <v>9</v>
      </c>
    </row>
    <row r="138" spans="1:11" x14ac:dyDescent="0.3">
      <c r="A138" t="s">
        <v>53</v>
      </c>
      <c r="B138" t="s">
        <v>8</v>
      </c>
      <c r="C138">
        <v>1961</v>
      </c>
      <c r="D138" s="1">
        <v>59916</v>
      </c>
      <c r="E138" t="s">
        <v>138</v>
      </c>
      <c r="F138">
        <v>1963</v>
      </c>
      <c r="G138">
        <v>56</v>
      </c>
      <c r="H138">
        <v>104</v>
      </c>
      <c r="I138" t="s">
        <v>9</v>
      </c>
    </row>
    <row r="139" spans="1:11" x14ac:dyDescent="0.3">
      <c r="A139" t="s">
        <v>53</v>
      </c>
      <c r="B139" t="s">
        <v>10</v>
      </c>
      <c r="C139">
        <v>1961</v>
      </c>
      <c r="D139" s="1">
        <v>7295000</v>
      </c>
      <c r="E139" t="s">
        <v>138</v>
      </c>
      <c r="F139">
        <v>1963</v>
      </c>
      <c r="G139">
        <v>56</v>
      </c>
      <c r="H139">
        <v>104</v>
      </c>
      <c r="I139" t="s">
        <v>149</v>
      </c>
      <c r="J139" s="6" t="s">
        <v>244</v>
      </c>
    </row>
    <row r="140" spans="1:11" x14ac:dyDescent="0.3">
      <c r="A140" t="s">
        <v>53</v>
      </c>
      <c r="B140" t="s">
        <v>11</v>
      </c>
      <c r="C140">
        <v>1961</v>
      </c>
      <c r="D140" s="1">
        <v>6609000</v>
      </c>
      <c r="E140" t="s">
        <v>138</v>
      </c>
      <c r="F140">
        <v>1963</v>
      </c>
      <c r="G140">
        <v>56</v>
      </c>
      <c r="H140">
        <v>104</v>
      </c>
      <c r="I140" t="s">
        <v>149</v>
      </c>
    </row>
    <row r="141" spans="1:11" x14ac:dyDescent="0.3">
      <c r="A141" t="s">
        <v>53</v>
      </c>
      <c r="B141" t="s">
        <v>17</v>
      </c>
      <c r="C141">
        <v>1961</v>
      </c>
      <c r="D141" s="1">
        <v>10639000</v>
      </c>
      <c r="E141" t="s">
        <v>138</v>
      </c>
      <c r="F141">
        <v>1963</v>
      </c>
      <c r="G141">
        <v>56</v>
      </c>
      <c r="H141">
        <v>104</v>
      </c>
      <c r="I141" t="s">
        <v>149</v>
      </c>
    </row>
    <row r="142" spans="1:11" x14ac:dyDescent="0.3">
      <c r="A142" t="s">
        <v>53</v>
      </c>
      <c r="B142" t="s">
        <v>18</v>
      </c>
      <c r="C142">
        <v>1961</v>
      </c>
      <c r="D142" s="1">
        <v>7268000</v>
      </c>
      <c r="E142" t="s">
        <v>138</v>
      </c>
      <c r="F142">
        <v>1963</v>
      </c>
      <c r="G142">
        <v>56</v>
      </c>
      <c r="H142">
        <v>104</v>
      </c>
      <c r="I142" t="s">
        <v>149</v>
      </c>
    </row>
    <row r="143" spans="1:11" x14ac:dyDescent="0.3">
      <c r="A143" t="s">
        <v>53</v>
      </c>
      <c r="B143" t="s">
        <v>14</v>
      </c>
      <c r="C143">
        <v>1961</v>
      </c>
      <c r="D143" s="1" t="s">
        <v>9</v>
      </c>
      <c r="E143" t="s">
        <v>138</v>
      </c>
      <c r="F143">
        <v>1963</v>
      </c>
      <c r="G143">
        <v>56</v>
      </c>
      <c r="H143">
        <v>104</v>
      </c>
      <c r="I143" t="s">
        <v>9</v>
      </c>
    </row>
    <row r="144" spans="1:11" x14ac:dyDescent="0.3">
      <c r="A144" t="s">
        <v>53</v>
      </c>
      <c r="B144" t="s">
        <v>13</v>
      </c>
      <c r="C144">
        <v>1961</v>
      </c>
      <c r="D144" s="1">
        <v>1184119</v>
      </c>
      <c r="E144" t="s">
        <v>138</v>
      </c>
      <c r="F144">
        <v>1963</v>
      </c>
      <c r="G144">
        <v>56</v>
      </c>
      <c r="H144">
        <v>104</v>
      </c>
      <c r="I144" t="s">
        <v>149</v>
      </c>
    </row>
    <row r="145" spans="1:11" x14ac:dyDescent="0.3">
      <c r="A145" t="s">
        <v>53</v>
      </c>
      <c r="B145" t="s">
        <v>16</v>
      </c>
      <c r="C145">
        <v>1961</v>
      </c>
      <c r="D145" s="1" t="s">
        <v>9</v>
      </c>
      <c r="E145" t="s">
        <v>138</v>
      </c>
      <c r="F145">
        <v>1963</v>
      </c>
      <c r="G145">
        <v>56</v>
      </c>
      <c r="H145">
        <v>104</v>
      </c>
    </row>
    <row r="146" spans="1:11" x14ac:dyDescent="0.3">
      <c r="A146" t="s">
        <v>53</v>
      </c>
      <c r="B146" t="s">
        <v>15</v>
      </c>
      <c r="C146">
        <v>1961</v>
      </c>
      <c r="D146" s="1">
        <v>700192</v>
      </c>
      <c r="E146" t="s">
        <v>138</v>
      </c>
      <c r="F146">
        <v>1963</v>
      </c>
      <c r="G146">
        <v>56</v>
      </c>
      <c r="H146">
        <v>104</v>
      </c>
      <c r="I146" t="s">
        <v>149</v>
      </c>
    </row>
    <row r="147" spans="1:11" x14ac:dyDescent="0.3">
      <c r="A147" t="s">
        <v>53</v>
      </c>
      <c r="B147" t="s">
        <v>146</v>
      </c>
      <c r="C147">
        <v>1961</v>
      </c>
      <c r="D147" s="1">
        <v>608299</v>
      </c>
      <c r="E147" t="s">
        <v>138</v>
      </c>
      <c r="F147">
        <v>1963</v>
      </c>
      <c r="G147">
        <v>56</v>
      </c>
      <c r="H147">
        <v>104</v>
      </c>
      <c r="I147" t="s">
        <v>149</v>
      </c>
    </row>
    <row r="148" spans="1:11" x14ac:dyDescent="0.3">
      <c r="A148" t="s">
        <v>53</v>
      </c>
      <c r="B148" t="s">
        <v>144</v>
      </c>
      <c r="C148">
        <v>1961</v>
      </c>
      <c r="D148" s="1">
        <v>269305</v>
      </c>
      <c r="E148" t="s">
        <v>138</v>
      </c>
      <c r="F148">
        <v>1963</v>
      </c>
      <c r="G148">
        <v>56</v>
      </c>
      <c r="H148">
        <v>104</v>
      </c>
      <c r="I148" t="s">
        <v>149</v>
      </c>
    </row>
    <row r="149" spans="1:11" x14ac:dyDescent="0.3">
      <c r="A149" t="s">
        <v>53</v>
      </c>
      <c r="B149" t="s">
        <v>139</v>
      </c>
      <c r="C149">
        <v>1961</v>
      </c>
      <c r="D149" s="1">
        <v>4800000</v>
      </c>
      <c r="E149" t="s">
        <v>138</v>
      </c>
      <c r="F149">
        <v>1963</v>
      </c>
      <c r="G149">
        <v>56</v>
      </c>
      <c r="H149">
        <v>104</v>
      </c>
      <c r="I149" t="s">
        <v>149</v>
      </c>
      <c r="K149" t="s">
        <v>197</v>
      </c>
    </row>
    <row r="150" spans="1:11" x14ac:dyDescent="0.3">
      <c r="A150" t="s">
        <v>53</v>
      </c>
      <c r="B150" t="s">
        <v>12</v>
      </c>
      <c r="C150">
        <v>1961</v>
      </c>
      <c r="D150" s="1">
        <v>0.04</v>
      </c>
      <c r="E150" t="s">
        <v>138</v>
      </c>
      <c r="F150">
        <v>1963</v>
      </c>
      <c r="G150">
        <v>56</v>
      </c>
      <c r="H150">
        <v>104</v>
      </c>
      <c r="I150" t="s">
        <v>149</v>
      </c>
      <c r="J150" t="s">
        <v>301</v>
      </c>
    </row>
    <row r="151" spans="1:11" x14ac:dyDescent="0.3">
      <c r="A151" t="s">
        <v>53</v>
      </c>
      <c r="B151" t="s">
        <v>145</v>
      </c>
      <c r="C151">
        <v>1961</v>
      </c>
      <c r="D151" s="1" t="s">
        <v>9</v>
      </c>
      <c r="E151" t="s">
        <v>138</v>
      </c>
      <c r="F151">
        <v>1963</v>
      </c>
      <c r="G151">
        <v>56</v>
      </c>
      <c r="H151">
        <v>104</v>
      </c>
      <c r="I151" t="s">
        <v>9</v>
      </c>
    </row>
    <row r="152" spans="1:11" x14ac:dyDescent="0.3">
      <c r="A152" t="s">
        <v>53</v>
      </c>
      <c r="B152" t="s">
        <v>19</v>
      </c>
      <c r="C152">
        <v>1961</v>
      </c>
      <c r="D152" s="1" t="s">
        <v>9</v>
      </c>
      <c r="E152" t="s">
        <v>138</v>
      </c>
      <c r="F152">
        <v>1963</v>
      </c>
      <c r="G152">
        <v>56</v>
      </c>
      <c r="H152">
        <v>104</v>
      </c>
      <c r="I152" t="s">
        <v>9</v>
      </c>
    </row>
    <row r="153" spans="1:11" x14ac:dyDescent="0.3">
      <c r="A153" t="s">
        <v>53</v>
      </c>
      <c r="B153" t="s">
        <v>20</v>
      </c>
      <c r="C153">
        <v>1961</v>
      </c>
      <c r="D153" s="1">
        <v>328.5</v>
      </c>
      <c r="E153" t="s">
        <v>138</v>
      </c>
      <c r="F153">
        <v>1963</v>
      </c>
      <c r="G153">
        <v>56</v>
      </c>
      <c r="H153">
        <v>104</v>
      </c>
      <c r="I153" t="s">
        <v>9</v>
      </c>
    </row>
    <row r="154" spans="1:11" x14ac:dyDescent="0.3">
      <c r="A154" t="s">
        <v>53</v>
      </c>
      <c r="B154" t="s">
        <v>21</v>
      </c>
      <c r="C154">
        <v>1961</v>
      </c>
      <c r="D154" s="1" t="s">
        <v>9</v>
      </c>
      <c r="E154" t="s">
        <v>138</v>
      </c>
      <c r="F154">
        <v>1963</v>
      </c>
      <c r="G154">
        <v>56</v>
      </c>
      <c r="H154">
        <v>104</v>
      </c>
      <c r="I154" t="s">
        <v>9</v>
      </c>
    </row>
    <row r="155" spans="1:11" x14ac:dyDescent="0.3">
      <c r="A155" t="s">
        <v>58</v>
      </c>
      <c r="B155" t="s">
        <v>8</v>
      </c>
      <c r="C155">
        <v>1961</v>
      </c>
      <c r="D155" s="1">
        <v>2172</v>
      </c>
      <c r="E155" t="s">
        <v>138</v>
      </c>
      <c r="F155">
        <v>1963</v>
      </c>
      <c r="G155">
        <v>57</v>
      </c>
      <c r="H155">
        <v>107</v>
      </c>
      <c r="I155" t="s">
        <v>9</v>
      </c>
    </row>
    <row r="156" spans="1:11" x14ac:dyDescent="0.3">
      <c r="A156" t="s">
        <v>58</v>
      </c>
      <c r="B156" t="s">
        <v>10</v>
      </c>
      <c r="C156">
        <v>1961</v>
      </c>
      <c r="D156" s="1">
        <v>1084100</v>
      </c>
      <c r="E156" t="s">
        <v>138</v>
      </c>
      <c r="F156">
        <v>1963</v>
      </c>
      <c r="G156">
        <v>57</v>
      </c>
      <c r="H156">
        <v>107</v>
      </c>
      <c r="I156" t="s">
        <v>148</v>
      </c>
    </row>
    <row r="157" spans="1:11" x14ac:dyDescent="0.3">
      <c r="A157" t="s">
        <v>58</v>
      </c>
      <c r="B157" t="s">
        <v>11</v>
      </c>
      <c r="C157">
        <v>1961</v>
      </c>
      <c r="D157" s="1">
        <v>1062240</v>
      </c>
      <c r="E157" t="s">
        <v>138</v>
      </c>
      <c r="F157">
        <v>1963</v>
      </c>
      <c r="G157">
        <v>57</v>
      </c>
      <c r="H157">
        <v>107</v>
      </c>
      <c r="I157" t="s">
        <v>148</v>
      </c>
    </row>
    <row r="158" spans="1:11" x14ac:dyDescent="0.3">
      <c r="A158" t="s">
        <v>58</v>
      </c>
      <c r="B158" t="s">
        <v>17</v>
      </c>
      <c r="C158">
        <v>1961</v>
      </c>
      <c r="D158" s="1">
        <v>1539456</v>
      </c>
      <c r="E158" t="s">
        <v>138</v>
      </c>
      <c r="F158">
        <v>1963</v>
      </c>
      <c r="G158">
        <v>57</v>
      </c>
      <c r="H158">
        <v>107</v>
      </c>
      <c r="I158" t="s">
        <v>148</v>
      </c>
    </row>
    <row r="159" spans="1:11" x14ac:dyDescent="0.3">
      <c r="A159" t="s">
        <v>58</v>
      </c>
      <c r="B159" t="s">
        <v>18</v>
      </c>
      <c r="C159">
        <v>1961</v>
      </c>
      <c r="D159" s="1">
        <v>3066123</v>
      </c>
      <c r="E159" t="s">
        <v>138</v>
      </c>
      <c r="F159">
        <v>1963</v>
      </c>
      <c r="G159">
        <v>57</v>
      </c>
      <c r="H159">
        <v>107</v>
      </c>
      <c r="I159" t="s">
        <v>148</v>
      </c>
    </row>
    <row r="160" spans="1:11" x14ac:dyDescent="0.3">
      <c r="A160" t="s">
        <v>58</v>
      </c>
      <c r="B160" t="s">
        <v>14</v>
      </c>
      <c r="C160">
        <v>1961</v>
      </c>
      <c r="D160" s="1" t="s">
        <v>9</v>
      </c>
      <c r="E160" t="s">
        <v>138</v>
      </c>
      <c r="F160">
        <v>1963</v>
      </c>
      <c r="G160">
        <v>57</v>
      </c>
      <c r="H160">
        <v>107</v>
      </c>
      <c r="I160" t="s">
        <v>9</v>
      </c>
    </row>
    <row r="161" spans="1:11" x14ac:dyDescent="0.3">
      <c r="A161" t="s">
        <v>58</v>
      </c>
      <c r="B161" t="s">
        <v>13</v>
      </c>
      <c r="C161">
        <v>1961</v>
      </c>
      <c r="D161" s="1">
        <v>37066</v>
      </c>
      <c r="E161" t="s">
        <v>138</v>
      </c>
      <c r="F161">
        <v>1963</v>
      </c>
      <c r="G161">
        <v>57</v>
      </c>
      <c r="H161">
        <v>107</v>
      </c>
      <c r="I161" t="s">
        <v>148</v>
      </c>
    </row>
    <row r="162" spans="1:11" x14ac:dyDescent="0.3">
      <c r="A162" t="s">
        <v>58</v>
      </c>
      <c r="B162" t="s">
        <v>16</v>
      </c>
      <c r="C162">
        <v>1961</v>
      </c>
      <c r="D162" s="1">
        <v>19544</v>
      </c>
      <c r="E162" t="s">
        <v>138</v>
      </c>
      <c r="F162">
        <v>1963</v>
      </c>
      <c r="G162">
        <v>57</v>
      </c>
      <c r="H162">
        <v>107</v>
      </c>
      <c r="I162" t="s">
        <v>148</v>
      </c>
    </row>
    <row r="163" spans="1:11" x14ac:dyDescent="0.3">
      <c r="A163" t="s">
        <v>58</v>
      </c>
      <c r="B163" t="s">
        <v>15</v>
      </c>
      <c r="C163">
        <v>1961</v>
      </c>
      <c r="D163" s="1">
        <v>35430</v>
      </c>
      <c r="E163" t="s">
        <v>138</v>
      </c>
      <c r="F163">
        <v>1963</v>
      </c>
      <c r="G163">
        <v>57</v>
      </c>
      <c r="H163">
        <v>107</v>
      </c>
      <c r="I163" t="s">
        <v>148</v>
      </c>
    </row>
    <row r="164" spans="1:11" x14ac:dyDescent="0.3">
      <c r="A164" t="s">
        <v>58</v>
      </c>
      <c r="B164" t="s">
        <v>146</v>
      </c>
      <c r="C164">
        <v>1961</v>
      </c>
      <c r="D164" s="1">
        <v>41363</v>
      </c>
      <c r="E164" t="s">
        <v>138</v>
      </c>
      <c r="F164">
        <v>1963</v>
      </c>
      <c r="G164">
        <v>57</v>
      </c>
      <c r="H164">
        <v>107</v>
      </c>
      <c r="I164" t="s">
        <v>148</v>
      </c>
    </row>
    <row r="165" spans="1:11" x14ac:dyDescent="0.3">
      <c r="A165" t="s">
        <v>58</v>
      </c>
      <c r="B165" t="s">
        <v>144</v>
      </c>
      <c r="C165">
        <v>1961</v>
      </c>
      <c r="D165" s="1" t="s">
        <v>9</v>
      </c>
      <c r="E165" t="s">
        <v>138</v>
      </c>
      <c r="F165">
        <v>1963</v>
      </c>
      <c r="G165">
        <v>57</v>
      </c>
      <c r="H165">
        <v>107</v>
      </c>
      <c r="I165" t="s">
        <v>9</v>
      </c>
    </row>
    <row r="166" spans="1:11" x14ac:dyDescent="0.3">
      <c r="A166" t="s">
        <v>58</v>
      </c>
      <c r="B166" t="s">
        <v>139</v>
      </c>
      <c r="C166">
        <v>1961</v>
      </c>
      <c r="D166" s="1" t="s">
        <v>9</v>
      </c>
      <c r="E166" t="s">
        <v>138</v>
      </c>
      <c r="F166">
        <v>1963</v>
      </c>
      <c r="G166">
        <v>57</v>
      </c>
      <c r="H166">
        <v>107</v>
      </c>
      <c r="I166" t="s">
        <v>9</v>
      </c>
      <c r="K166" t="s">
        <v>259</v>
      </c>
    </row>
    <row r="167" spans="1:11" x14ac:dyDescent="0.3">
      <c r="A167" t="s">
        <v>58</v>
      </c>
      <c r="B167" t="s">
        <v>12</v>
      </c>
      <c r="C167">
        <v>1961</v>
      </c>
      <c r="D167" s="1">
        <v>0.1</v>
      </c>
      <c r="E167" t="s">
        <v>138</v>
      </c>
      <c r="F167">
        <v>1963</v>
      </c>
      <c r="G167">
        <v>57</v>
      </c>
      <c r="H167">
        <v>107</v>
      </c>
      <c r="I167" t="s">
        <v>148</v>
      </c>
      <c r="J167" t="s">
        <v>183</v>
      </c>
    </row>
    <row r="168" spans="1:11" x14ac:dyDescent="0.3">
      <c r="A168" t="s">
        <v>58</v>
      </c>
      <c r="B168" t="s">
        <v>145</v>
      </c>
      <c r="C168">
        <v>1961</v>
      </c>
      <c r="D168" s="1" t="s">
        <v>9</v>
      </c>
      <c r="E168" t="s">
        <v>138</v>
      </c>
      <c r="F168">
        <v>1963</v>
      </c>
      <c r="G168">
        <v>57</v>
      </c>
      <c r="H168">
        <v>107</v>
      </c>
      <c r="I168" t="s">
        <v>9</v>
      </c>
    </row>
    <row r="169" spans="1:11" x14ac:dyDescent="0.3">
      <c r="A169" t="s">
        <v>58</v>
      </c>
      <c r="B169" t="s">
        <v>19</v>
      </c>
      <c r="C169">
        <v>1961</v>
      </c>
      <c r="D169" s="1">
        <v>0</v>
      </c>
      <c r="E169" t="s">
        <v>138</v>
      </c>
      <c r="F169">
        <v>1963</v>
      </c>
      <c r="G169">
        <v>57</v>
      </c>
      <c r="H169">
        <v>107</v>
      </c>
      <c r="I169" t="s">
        <v>9</v>
      </c>
    </row>
    <row r="170" spans="1:11" x14ac:dyDescent="0.3">
      <c r="A170" t="s">
        <v>58</v>
      </c>
      <c r="B170" t="s">
        <v>20</v>
      </c>
      <c r="C170">
        <v>1961</v>
      </c>
      <c r="D170" s="1">
        <v>0</v>
      </c>
      <c r="E170" t="s">
        <v>138</v>
      </c>
      <c r="F170">
        <v>1963</v>
      </c>
      <c r="G170">
        <v>57</v>
      </c>
      <c r="H170">
        <v>107</v>
      </c>
      <c r="I170" t="s">
        <v>9</v>
      </c>
    </row>
    <row r="171" spans="1:11" x14ac:dyDescent="0.3">
      <c r="A171" t="s">
        <v>58</v>
      </c>
      <c r="B171" t="s">
        <v>21</v>
      </c>
      <c r="C171">
        <v>1961</v>
      </c>
      <c r="D171" s="1" t="s">
        <v>9</v>
      </c>
      <c r="E171" t="s">
        <v>138</v>
      </c>
      <c r="F171">
        <v>1963</v>
      </c>
      <c r="G171">
        <v>57</v>
      </c>
      <c r="H171">
        <v>107</v>
      </c>
      <c r="I171" t="s">
        <v>9</v>
      </c>
    </row>
    <row r="172" spans="1:11" x14ac:dyDescent="0.3">
      <c r="A172" t="s">
        <v>59</v>
      </c>
      <c r="B172" t="s">
        <v>8</v>
      </c>
      <c r="C172">
        <v>1961</v>
      </c>
      <c r="D172" s="1">
        <v>413872</v>
      </c>
      <c r="E172" t="s">
        <v>138</v>
      </c>
      <c r="F172">
        <v>1963</v>
      </c>
      <c r="G172">
        <v>59</v>
      </c>
      <c r="H172">
        <v>111</v>
      </c>
      <c r="I172" t="s">
        <v>9</v>
      </c>
    </row>
    <row r="173" spans="1:11" x14ac:dyDescent="0.3">
      <c r="A173" t="s">
        <v>59</v>
      </c>
      <c r="B173" t="s">
        <v>10</v>
      </c>
      <c r="C173">
        <v>1961</v>
      </c>
      <c r="D173" s="1">
        <v>7445265</v>
      </c>
      <c r="E173" t="s">
        <v>138</v>
      </c>
      <c r="F173">
        <v>1963</v>
      </c>
      <c r="G173">
        <v>59</v>
      </c>
      <c r="H173">
        <v>111</v>
      </c>
      <c r="I173" t="s">
        <v>159</v>
      </c>
      <c r="J173" t="s">
        <v>160</v>
      </c>
    </row>
    <row r="174" spans="1:11" x14ac:dyDescent="0.3">
      <c r="A174" t="s">
        <v>59</v>
      </c>
      <c r="B174" t="s">
        <v>11</v>
      </c>
      <c r="C174">
        <v>1961</v>
      </c>
      <c r="D174" s="1">
        <v>7412694</v>
      </c>
      <c r="E174" t="s">
        <v>138</v>
      </c>
      <c r="F174">
        <v>1963</v>
      </c>
      <c r="G174">
        <v>59</v>
      </c>
      <c r="H174">
        <v>111</v>
      </c>
      <c r="I174" t="s">
        <v>159</v>
      </c>
    </row>
    <row r="175" spans="1:11" x14ac:dyDescent="0.3">
      <c r="A175" t="s">
        <v>59</v>
      </c>
      <c r="B175" t="s">
        <v>17</v>
      </c>
      <c r="C175">
        <v>1961</v>
      </c>
      <c r="D175" s="1">
        <v>17228039</v>
      </c>
      <c r="E175" t="s">
        <v>138</v>
      </c>
      <c r="F175">
        <v>1963</v>
      </c>
      <c r="G175">
        <v>59</v>
      </c>
      <c r="H175">
        <v>111</v>
      </c>
      <c r="I175" t="s">
        <v>159</v>
      </c>
    </row>
    <row r="176" spans="1:11" x14ac:dyDescent="0.3">
      <c r="A176" t="s">
        <v>59</v>
      </c>
      <c r="B176" t="s">
        <v>18</v>
      </c>
      <c r="C176">
        <v>1961</v>
      </c>
      <c r="D176" s="1">
        <v>10434546</v>
      </c>
      <c r="E176" t="s">
        <v>138</v>
      </c>
      <c r="F176">
        <v>1963</v>
      </c>
      <c r="G176">
        <v>59</v>
      </c>
      <c r="H176">
        <v>111</v>
      </c>
      <c r="I176" t="s">
        <v>159</v>
      </c>
    </row>
    <row r="177" spans="1:11" x14ac:dyDescent="0.3">
      <c r="A177" t="s">
        <v>59</v>
      </c>
      <c r="B177" t="s">
        <v>14</v>
      </c>
      <c r="C177">
        <v>1961</v>
      </c>
      <c r="D177" s="1" t="s">
        <v>9</v>
      </c>
      <c r="E177" t="s">
        <v>138</v>
      </c>
      <c r="F177">
        <v>1963</v>
      </c>
      <c r="G177">
        <v>59</v>
      </c>
      <c r="H177">
        <v>111</v>
      </c>
      <c r="I177" t="s">
        <v>9</v>
      </c>
    </row>
    <row r="178" spans="1:11" x14ac:dyDescent="0.3">
      <c r="A178" t="s">
        <v>59</v>
      </c>
      <c r="B178" t="s">
        <v>13</v>
      </c>
      <c r="C178">
        <v>1961</v>
      </c>
      <c r="D178" s="1">
        <v>1260180</v>
      </c>
      <c r="E178" t="s">
        <v>138</v>
      </c>
      <c r="F178">
        <v>1963</v>
      </c>
      <c r="G178">
        <v>59</v>
      </c>
      <c r="H178">
        <v>111</v>
      </c>
      <c r="I178" t="s">
        <v>159</v>
      </c>
    </row>
    <row r="179" spans="1:11" x14ac:dyDescent="0.3">
      <c r="A179" t="s">
        <v>59</v>
      </c>
      <c r="B179" t="s">
        <v>16</v>
      </c>
      <c r="C179">
        <v>1961</v>
      </c>
      <c r="D179" s="1" t="s">
        <v>9</v>
      </c>
      <c r="E179" t="s">
        <v>138</v>
      </c>
      <c r="F179">
        <v>1963</v>
      </c>
      <c r="G179">
        <v>59</v>
      </c>
      <c r="H179">
        <v>111</v>
      </c>
      <c r="I179" t="s">
        <v>9</v>
      </c>
    </row>
    <row r="180" spans="1:11" x14ac:dyDescent="0.3">
      <c r="A180" t="s">
        <v>59</v>
      </c>
      <c r="B180" t="s">
        <v>15</v>
      </c>
      <c r="C180">
        <v>1961</v>
      </c>
      <c r="D180" s="1">
        <v>972590</v>
      </c>
      <c r="E180" t="s">
        <v>138</v>
      </c>
      <c r="F180">
        <v>1963</v>
      </c>
      <c r="G180">
        <v>59</v>
      </c>
      <c r="H180">
        <v>111</v>
      </c>
      <c r="I180" t="s">
        <v>159</v>
      </c>
    </row>
    <row r="181" spans="1:11" x14ac:dyDescent="0.3">
      <c r="A181" t="s">
        <v>59</v>
      </c>
      <c r="B181" t="s">
        <v>146</v>
      </c>
      <c r="C181">
        <v>1961</v>
      </c>
      <c r="D181" s="1">
        <v>1318762</v>
      </c>
      <c r="E181" t="s">
        <v>138</v>
      </c>
      <c r="F181">
        <v>1963</v>
      </c>
      <c r="G181">
        <v>59</v>
      </c>
      <c r="H181">
        <v>111</v>
      </c>
      <c r="I181" t="s">
        <v>159</v>
      </c>
    </row>
    <row r="182" spans="1:11" x14ac:dyDescent="0.3">
      <c r="A182" t="s">
        <v>59</v>
      </c>
      <c r="B182" t="s">
        <v>144</v>
      </c>
      <c r="C182">
        <v>1961</v>
      </c>
      <c r="D182" s="1" t="s">
        <v>9</v>
      </c>
      <c r="E182" t="s">
        <v>138</v>
      </c>
      <c r="F182">
        <v>1963</v>
      </c>
      <c r="G182">
        <v>59</v>
      </c>
      <c r="H182">
        <v>111</v>
      </c>
      <c r="I182" t="s">
        <v>9</v>
      </c>
    </row>
    <row r="183" spans="1:11" x14ac:dyDescent="0.3">
      <c r="A183" t="s">
        <v>59</v>
      </c>
      <c r="B183" t="s">
        <v>139</v>
      </c>
      <c r="C183">
        <v>1961</v>
      </c>
      <c r="D183" s="1">
        <v>8875880</v>
      </c>
      <c r="E183" t="s">
        <v>138</v>
      </c>
      <c r="F183">
        <v>1963</v>
      </c>
      <c r="G183">
        <v>59</v>
      </c>
      <c r="H183">
        <v>111</v>
      </c>
      <c r="I183" t="s">
        <v>159</v>
      </c>
      <c r="K183" t="s">
        <v>247</v>
      </c>
    </row>
    <row r="184" spans="1:11" x14ac:dyDescent="0.3">
      <c r="A184" t="s">
        <v>59</v>
      </c>
      <c r="B184" t="s">
        <v>12</v>
      </c>
      <c r="C184">
        <v>1961</v>
      </c>
      <c r="D184" s="1">
        <v>6.25E-2</v>
      </c>
      <c r="E184" t="s">
        <v>138</v>
      </c>
      <c r="F184">
        <v>1963</v>
      </c>
      <c r="G184">
        <v>59</v>
      </c>
      <c r="H184">
        <v>111</v>
      </c>
      <c r="I184" t="s">
        <v>159</v>
      </c>
      <c r="J184" t="s">
        <v>297</v>
      </c>
    </row>
    <row r="185" spans="1:11" x14ac:dyDescent="0.3">
      <c r="A185" t="s">
        <v>59</v>
      </c>
      <c r="B185" t="s">
        <v>145</v>
      </c>
      <c r="C185">
        <v>1961</v>
      </c>
      <c r="D185" s="1" t="s">
        <v>9</v>
      </c>
      <c r="E185" t="s">
        <v>138</v>
      </c>
      <c r="F185">
        <v>1963</v>
      </c>
      <c r="G185">
        <v>59</v>
      </c>
      <c r="H185">
        <v>111</v>
      </c>
      <c r="I185" t="s">
        <v>9</v>
      </c>
    </row>
    <row r="186" spans="1:11" x14ac:dyDescent="0.3">
      <c r="A186" t="s">
        <v>59</v>
      </c>
      <c r="B186" t="s">
        <v>19</v>
      </c>
      <c r="C186">
        <v>1961</v>
      </c>
      <c r="D186" s="1">
        <v>560</v>
      </c>
      <c r="E186" t="s">
        <v>138</v>
      </c>
      <c r="F186">
        <v>1963</v>
      </c>
      <c r="G186">
        <v>59</v>
      </c>
      <c r="H186">
        <v>111</v>
      </c>
      <c r="I186" t="s">
        <v>9</v>
      </c>
    </row>
    <row r="187" spans="1:11" x14ac:dyDescent="0.3">
      <c r="A187" t="s">
        <v>59</v>
      </c>
      <c r="B187" t="s">
        <v>20</v>
      </c>
      <c r="C187">
        <v>1961</v>
      </c>
      <c r="D187" s="1">
        <v>1260</v>
      </c>
      <c r="E187" t="s">
        <v>138</v>
      </c>
      <c r="F187">
        <v>1963</v>
      </c>
      <c r="G187">
        <v>59</v>
      </c>
      <c r="H187">
        <v>111</v>
      </c>
      <c r="I187" t="s">
        <v>9</v>
      </c>
    </row>
    <row r="188" spans="1:11" x14ac:dyDescent="0.3">
      <c r="A188" t="s">
        <v>59</v>
      </c>
      <c r="B188" t="s">
        <v>21</v>
      </c>
      <c r="C188">
        <v>1961</v>
      </c>
      <c r="D188" s="1" t="s">
        <v>9</v>
      </c>
      <c r="E188" t="s">
        <v>138</v>
      </c>
      <c r="F188">
        <v>1963</v>
      </c>
      <c r="G188">
        <v>59</v>
      </c>
      <c r="H188">
        <v>111</v>
      </c>
      <c r="I188" t="s">
        <v>9</v>
      </c>
    </row>
    <row r="189" spans="1:11" x14ac:dyDescent="0.3">
      <c r="A189" t="s">
        <v>60</v>
      </c>
      <c r="B189" t="s">
        <v>8</v>
      </c>
      <c r="C189">
        <v>1961</v>
      </c>
      <c r="D189" s="1">
        <v>2873000</v>
      </c>
      <c r="E189" t="s">
        <v>138</v>
      </c>
      <c r="F189">
        <v>1963</v>
      </c>
      <c r="G189">
        <v>62</v>
      </c>
      <c r="H189">
        <v>116</v>
      </c>
      <c r="I189" t="s">
        <v>9</v>
      </c>
    </row>
    <row r="190" spans="1:11" x14ac:dyDescent="0.3">
      <c r="A190" t="s">
        <v>60</v>
      </c>
      <c r="B190" t="s">
        <v>10</v>
      </c>
      <c r="C190">
        <v>1961</v>
      </c>
      <c r="D190" s="1">
        <v>1776000</v>
      </c>
      <c r="E190" t="s">
        <v>138</v>
      </c>
      <c r="F190">
        <v>1963</v>
      </c>
      <c r="G190">
        <v>62</v>
      </c>
      <c r="H190">
        <v>116</v>
      </c>
      <c r="I190" t="s">
        <v>161</v>
      </c>
      <c r="J190" t="s">
        <v>162</v>
      </c>
    </row>
    <row r="191" spans="1:11" x14ac:dyDescent="0.3">
      <c r="A191" t="s">
        <v>60</v>
      </c>
      <c r="B191" t="s">
        <v>11</v>
      </c>
      <c r="C191">
        <v>1961</v>
      </c>
      <c r="D191" s="1">
        <v>2118000</v>
      </c>
      <c r="E191" t="s">
        <v>138</v>
      </c>
      <c r="F191">
        <v>1963</v>
      </c>
      <c r="G191">
        <v>62</v>
      </c>
      <c r="H191">
        <v>116</v>
      </c>
      <c r="I191" t="s">
        <v>161</v>
      </c>
    </row>
    <row r="192" spans="1:11" x14ac:dyDescent="0.3">
      <c r="A192" t="s">
        <v>60</v>
      </c>
      <c r="B192" t="s">
        <v>17</v>
      </c>
      <c r="C192">
        <v>1961</v>
      </c>
      <c r="D192" s="1">
        <v>4572466</v>
      </c>
      <c r="E192" t="s">
        <v>138</v>
      </c>
      <c r="F192">
        <v>1963</v>
      </c>
      <c r="G192">
        <v>62</v>
      </c>
      <c r="H192">
        <v>116</v>
      </c>
      <c r="I192" t="s">
        <v>161</v>
      </c>
    </row>
    <row r="193" spans="1:11" x14ac:dyDescent="0.3">
      <c r="A193" t="s">
        <v>60</v>
      </c>
      <c r="B193" t="s">
        <v>18</v>
      </c>
      <c r="C193">
        <v>1961</v>
      </c>
      <c r="D193" s="1">
        <v>3232330</v>
      </c>
      <c r="E193" t="s">
        <v>138</v>
      </c>
      <c r="F193">
        <v>1963</v>
      </c>
      <c r="G193">
        <v>62</v>
      </c>
      <c r="H193">
        <v>116</v>
      </c>
      <c r="I193" t="s">
        <v>161</v>
      </c>
    </row>
    <row r="194" spans="1:11" x14ac:dyDescent="0.3">
      <c r="A194" t="s">
        <v>60</v>
      </c>
      <c r="B194" t="s">
        <v>14</v>
      </c>
      <c r="C194">
        <v>1961</v>
      </c>
      <c r="D194" s="1">
        <v>238760</v>
      </c>
      <c r="E194" t="s">
        <v>138</v>
      </c>
      <c r="F194">
        <v>1963</v>
      </c>
      <c r="G194">
        <v>62</v>
      </c>
      <c r="H194">
        <v>116</v>
      </c>
      <c r="I194" t="s">
        <v>161</v>
      </c>
    </row>
    <row r="195" spans="1:11" x14ac:dyDescent="0.3">
      <c r="A195" t="s">
        <v>60</v>
      </c>
      <c r="B195" t="s">
        <v>13</v>
      </c>
      <c r="C195">
        <v>1961</v>
      </c>
      <c r="D195" s="1" t="s">
        <v>9</v>
      </c>
      <c r="E195" t="s">
        <v>138</v>
      </c>
      <c r="F195">
        <v>1963</v>
      </c>
      <c r="G195">
        <v>62</v>
      </c>
      <c r="H195">
        <v>116</v>
      </c>
      <c r="I195" t="s">
        <v>9</v>
      </c>
    </row>
    <row r="196" spans="1:11" x14ac:dyDescent="0.3">
      <c r="A196" t="s">
        <v>60</v>
      </c>
      <c r="B196" t="s">
        <v>16</v>
      </c>
      <c r="C196">
        <v>1961</v>
      </c>
      <c r="D196" s="1" t="s">
        <v>9</v>
      </c>
      <c r="E196" t="s">
        <v>138</v>
      </c>
      <c r="F196">
        <v>1963</v>
      </c>
      <c r="G196">
        <v>62</v>
      </c>
      <c r="H196">
        <v>116</v>
      </c>
      <c r="I196" t="s">
        <v>9</v>
      </c>
    </row>
    <row r="197" spans="1:11" x14ac:dyDescent="0.3">
      <c r="A197" t="s">
        <v>60</v>
      </c>
      <c r="B197" t="s">
        <v>15</v>
      </c>
      <c r="C197">
        <v>1961</v>
      </c>
      <c r="D197" s="1">
        <v>239844</v>
      </c>
      <c r="E197" t="s">
        <v>138</v>
      </c>
      <c r="F197">
        <v>1963</v>
      </c>
      <c r="G197">
        <v>62</v>
      </c>
      <c r="H197">
        <v>116</v>
      </c>
      <c r="I197" t="s">
        <v>161</v>
      </c>
    </row>
    <row r="198" spans="1:11" x14ac:dyDescent="0.3">
      <c r="A198" t="s">
        <v>60</v>
      </c>
      <c r="B198" t="s">
        <v>146</v>
      </c>
      <c r="C198">
        <v>1961</v>
      </c>
      <c r="D198" s="1">
        <v>211000</v>
      </c>
      <c r="E198" t="s">
        <v>138</v>
      </c>
      <c r="F198">
        <v>1963</v>
      </c>
      <c r="G198">
        <v>62</v>
      </c>
      <c r="H198">
        <v>116</v>
      </c>
      <c r="I198" t="s">
        <v>161</v>
      </c>
    </row>
    <row r="199" spans="1:11" x14ac:dyDescent="0.3">
      <c r="A199" t="s">
        <v>60</v>
      </c>
      <c r="B199" t="s">
        <v>144</v>
      </c>
      <c r="C199">
        <v>1961</v>
      </c>
      <c r="D199" s="1" t="s">
        <v>9</v>
      </c>
      <c r="E199" t="s">
        <v>138</v>
      </c>
      <c r="F199">
        <v>1963</v>
      </c>
      <c r="G199">
        <v>62</v>
      </c>
      <c r="H199">
        <v>116</v>
      </c>
      <c r="I199" t="s">
        <v>9</v>
      </c>
    </row>
    <row r="200" spans="1:11" x14ac:dyDescent="0.3">
      <c r="A200" t="s">
        <v>60</v>
      </c>
      <c r="B200" t="s">
        <v>139</v>
      </c>
      <c r="C200">
        <v>1961</v>
      </c>
      <c r="D200" s="1">
        <v>2550000</v>
      </c>
      <c r="E200" t="s">
        <v>138</v>
      </c>
      <c r="F200">
        <v>1963</v>
      </c>
      <c r="G200">
        <v>62</v>
      </c>
      <c r="H200">
        <v>116</v>
      </c>
      <c r="I200" t="s">
        <v>161</v>
      </c>
      <c r="K200" t="s">
        <v>306</v>
      </c>
    </row>
    <row r="201" spans="1:11" x14ac:dyDescent="0.3">
      <c r="A201" t="s">
        <v>60</v>
      </c>
      <c r="B201" t="s">
        <v>12</v>
      </c>
      <c r="C201">
        <v>1961</v>
      </c>
      <c r="D201" s="1">
        <v>2.5000000000000001E-2</v>
      </c>
      <c r="E201" t="s">
        <v>138</v>
      </c>
      <c r="F201">
        <v>1963</v>
      </c>
      <c r="G201">
        <v>62</v>
      </c>
      <c r="H201">
        <v>116</v>
      </c>
      <c r="I201" t="s">
        <v>161</v>
      </c>
      <c r="J201" t="s">
        <v>264</v>
      </c>
    </row>
    <row r="202" spans="1:11" x14ac:dyDescent="0.3">
      <c r="A202" t="s">
        <v>60</v>
      </c>
      <c r="B202" t="s">
        <v>145</v>
      </c>
      <c r="C202">
        <v>1961</v>
      </c>
      <c r="D202" s="1" t="s">
        <v>9</v>
      </c>
      <c r="E202" t="s">
        <v>138</v>
      </c>
      <c r="F202">
        <v>1963</v>
      </c>
      <c r="G202">
        <v>62</v>
      </c>
      <c r="H202">
        <v>116</v>
      </c>
      <c r="I202" t="s">
        <v>9</v>
      </c>
    </row>
    <row r="203" spans="1:11" x14ac:dyDescent="0.3">
      <c r="A203" t="s">
        <v>60</v>
      </c>
      <c r="B203" t="s">
        <v>19</v>
      </c>
      <c r="C203">
        <v>1961</v>
      </c>
      <c r="D203" s="1">
        <v>0</v>
      </c>
      <c r="E203" t="s">
        <v>138</v>
      </c>
      <c r="F203">
        <v>1963</v>
      </c>
      <c r="G203">
        <v>62</v>
      </c>
      <c r="H203">
        <v>116</v>
      </c>
      <c r="I203" t="s">
        <v>9</v>
      </c>
    </row>
    <row r="204" spans="1:11" x14ac:dyDescent="0.3">
      <c r="A204" t="s">
        <v>60</v>
      </c>
      <c r="B204" t="s">
        <v>20</v>
      </c>
      <c r="C204">
        <v>1961</v>
      </c>
      <c r="D204" s="1">
        <v>730</v>
      </c>
      <c r="E204" t="s">
        <v>138</v>
      </c>
      <c r="F204">
        <v>1963</v>
      </c>
      <c r="G204">
        <v>62</v>
      </c>
      <c r="H204">
        <v>116</v>
      </c>
      <c r="I204" t="s">
        <v>9</v>
      </c>
    </row>
    <row r="205" spans="1:11" x14ac:dyDescent="0.3">
      <c r="A205" t="s">
        <v>60</v>
      </c>
      <c r="B205" t="s">
        <v>21</v>
      </c>
      <c r="C205">
        <v>1961</v>
      </c>
      <c r="D205" s="1" t="s">
        <v>9</v>
      </c>
      <c r="E205" t="s">
        <v>138</v>
      </c>
      <c r="F205">
        <v>1963</v>
      </c>
      <c r="G205">
        <v>62</v>
      </c>
      <c r="H205">
        <v>116</v>
      </c>
      <c r="I205" t="s">
        <v>9</v>
      </c>
    </row>
    <row r="206" spans="1:11" x14ac:dyDescent="0.3">
      <c r="A206" t="s">
        <v>61</v>
      </c>
      <c r="B206" t="s">
        <v>8</v>
      </c>
      <c r="C206">
        <v>1961</v>
      </c>
      <c r="D206" s="1">
        <v>24075</v>
      </c>
      <c r="E206" t="s">
        <v>138</v>
      </c>
      <c r="F206">
        <v>1963</v>
      </c>
      <c r="G206">
        <v>64</v>
      </c>
      <c r="H206">
        <v>121</v>
      </c>
      <c r="I206" t="s">
        <v>9</v>
      </c>
    </row>
    <row r="207" spans="1:11" x14ac:dyDescent="0.3">
      <c r="A207" t="s">
        <v>61</v>
      </c>
      <c r="B207" t="s">
        <v>10</v>
      </c>
      <c r="C207">
        <v>1961</v>
      </c>
      <c r="D207" s="1">
        <v>2144963</v>
      </c>
      <c r="E207" t="s">
        <v>138</v>
      </c>
      <c r="F207">
        <v>1963</v>
      </c>
      <c r="G207">
        <v>64</v>
      </c>
      <c r="H207">
        <v>121</v>
      </c>
      <c r="I207" t="s">
        <v>195</v>
      </c>
      <c r="J207" t="s">
        <v>196</v>
      </c>
    </row>
    <row r="208" spans="1:11" x14ac:dyDescent="0.3">
      <c r="A208" t="s">
        <v>61</v>
      </c>
      <c r="B208" t="s">
        <v>11</v>
      </c>
      <c r="C208">
        <v>1961</v>
      </c>
      <c r="D208" s="1">
        <v>2134460</v>
      </c>
      <c r="E208" t="s">
        <v>138</v>
      </c>
      <c r="F208">
        <v>1963</v>
      </c>
      <c r="G208">
        <v>64</v>
      </c>
      <c r="H208">
        <v>121</v>
      </c>
      <c r="I208" t="s">
        <v>195</v>
      </c>
    </row>
    <row r="209" spans="1:11" x14ac:dyDescent="0.3">
      <c r="A209" t="s">
        <v>61</v>
      </c>
      <c r="B209" t="s">
        <v>17</v>
      </c>
      <c r="C209">
        <v>1961</v>
      </c>
      <c r="D209" s="1">
        <v>13176622</v>
      </c>
      <c r="E209" t="s">
        <v>138</v>
      </c>
      <c r="F209">
        <v>1963</v>
      </c>
      <c r="G209">
        <v>64</v>
      </c>
      <c r="H209">
        <v>121</v>
      </c>
      <c r="I209" t="s">
        <v>195</v>
      </c>
    </row>
    <row r="210" spans="1:11" x14ac:dyDescent="0.3">
      <c r="A210" t="s">
        <v>61</v>
      </c>
      <c r="B210" t="s">
        <v>18</v>
      </c>
      <c r="C210">
        <v>1961</v>
      </c>
      <c r="D210" s="1">
        <v>4841810</v>
      </c>
      <c r="E210" t="s">
        <v>138</v>
      </c>
      <c r="F210">
        <v>1963</v>
      </c>
      <c r="G210">
        <v>64</v>
      </c>
      <c r="H210">
        <v>121</v>
      </c>
      <c r="I210" t="s">
        <v>195</v>
      </c>
      <c r="K210" t="s">
        <v>287</v>
      </c>
    </row>
    <row r="211" spans="1:11" x14ac:dyDescent="0.3">
      <c r="A211" t="s">
        <v>61</v>
      </c>
      <c r="B211" t="s">
        <v>14</v>
      </c>
      <c r="C211">
        <v>1961</v>
      </c>
      <c r="D211" s="1" t="s">
        <v>9</v>
      </c>
      <c r="E211" t="s">
        <v>138</v>
      </c>
      <c r="F211">
        <v>1963</v>
      </c>
      <c r="G211">
        <v>64</v>
      </c>
      <c r="H211">
        <v>121</v>
      </c>
      <c r="I211" t="s">
        <v>9</v>
      </c>
    </row>
    <row r="212" spans="1:11" x14ac:dyDescent="0.3">
      <c r="A212" t="s">
        <v>61</v>
      </c>
      <c r="B212" t="s">
        <v>13</v>
      </c>
      <c r="C212">
        <v>1961</v>
      </c>
      <c r="D212" s="1">
        <v>317000</v>
      </c>
      <c r="E212" t="s">
        <v>138</v>
      </c>
      <c r="F212">
        <v>1963</v>
      </c>
      <c r="G212">
        <v>64</v>
      </c>
      <c r="H212">
        <v>121</v>
      </c>
      <c r="I212" t="s">
        <v>195</v>
      </c>
    </row>
    <row r="213" spans="1:11" x14ac:dyDescent="0.3">
      <c r="A213" t="s">
        <v>61</v>
      </c>
      <c r="B213" t="s">
        <v>16</v>
      </c>
      <c r="C213">
        <v>1961</v>
      </c>
      <c r="D213" s="1" t="s">
        <v>9</v>
      </c>
      <c r="E213" t="s">
        <v>138</v>
      </c>
      <c r="F213">
        <v>1963</v>
      </c>
      <c r="G213">
        <v>64</v>
      </c>
      <c r="H213">
        <v>121</v>
      </c>
      <c r="I213" t="s">
        <v>9</v>
      </c>
    </row>
    <row r="214" spans="1:11" x14ac:dyDescent="0.3">
      <c r="A214" t="s">
        <v>61</v>
      </c>
      <c r="B214" t="s">
        <v>15</v>
      </c>
      <c r="C214">
        <v>1961</v>
      </c>
      <c r="D214" s="1">
        <v>230875</v>
      </c>
      <c r="E214" t="s">
        <v>138</v>
      </c>
      <c r="F214">
        <v>1963</v>
      </c>
      <c r="G214">
        <v>64</v>
      </c>
      <c r="H214">
        <v>121</v>
      </c>
      <c r="I214" t="s">
        <v>195</v>
      </c>
    </row>
    <row r="215" spans="1:11" x14ac:dyDescent="0.3">
      <c r="A215" t="s">
        <v>61</v>
      </c>
      <c r="B215" t="s">
        <v>146</v>
      </c>
      <c r="C215">
        <v>1961</v>
      </c>
      <c r="D215" s="1">
        <v>171502</v>
      </c>
      <c r="E215" t="s">
        <v>138</v>
      </c>
      <c r="F215">
        <v>1963</v>
      </c>
      <c r="G215">
        <v>64</v>
      </c>
      <c r="H215">
        <v>121</v>
      </c>
      <c r="I215" t="s">
        <v>195</v>
      </c>
    </row>
    <row r="216" spans="1:11" x14ac:dyDescent="0.3">
      <c r="A216" t="s">
        <v>61</v>
      </c>
      <c r="B216" t="s">
        <v>144</v>
      </c>
      <c r="C216">
        <v>1961</v>
      </c>
      <c r="D216" s="1">
        <v>182000</v>
      </c>
      <c r="E216" t="s">
        <v>138</v>
      </c>
      <c r="F216">
        <v>1963</v>
      </c>
      <c r="G216">
        <v>64</v>
      </c>
      <c r="H216">
        <v>121</v>
      </c>
      <c r="I216" t="s">
        <v>195</v>
      </c>
      <c r="K216" t="s">
        <v>288</v>
      </c>
    </row>
    <row r="217" spans="1:11" x14ac:dyDescent="0.3">
      <c r="A217" t="s">
        <v>61</v>
      </c>
      <c r="B217" t="s">
        <v>139</v>
      </c>
      <c r="C217">
        <v>1961</v>
      </c>
      <c r="D217" s="1" t="s">
        <v>9</v>
      </c>
      <c r="E217" t="s">
        <v>138</v>
      </c>
      <c r="F217">
        <v>1963</v>
      </c>
      <c r="G217">
        <v>64</v>
      </c>
      <c r="H217">
        <v>121</v>
      </c>
      <c r="I217" t="s">
        <v>9</v>
      </c>
      <c r="K217" t="s">
        <v>259</v>
      </c>
    </row>
    <row r="218" spans="1:11" x14ac:dyDescent="0.3">
      <c r="A218" t="s">
        <v>61</v>
      </c>
      <c r="B218" t="s">
        <v>12</v>
      </c>
      <c r="C218">
        <v>1961</v>
      </c>
      <c r="D218" s="1">
        <v>2.5000000000000001E-2</v>
      </c>
      <c r="E218" t="s">
        <v>138</v>
      </c>
      <c r="F218">
        <v>1963</v>
      </c>
      <c r="G218">
        <v>64</v>
      </c>
      <c r="H218">
        <v>121</v>
      </c>
      <c r="I218" t="s">
        <v>195</v>
      </c>
      <c r="J218" t="s">
        <v>289</v>
      </c>
    </row>
    <row r="219" spans="1:11" x14ac:dyDescent="0.3">
      <c r="A219" t="s">
        <v>61</v>
      </c>
      <c r="B219" t="s">
        <v>145</v>
      </c>
      <c r="C219">
        <v>1961</v>
      </c>
      <c r="D219" s="1" t="s">
        <v>9</v>
      </c>
      <c r="E219" t="s">
        <v>138</v>
      </c>
      <c r="F219">
        <v>1963</v>
      </c>
      <c r="G219">
        <v>64</v>
      </c>
      <c r="H219">
        <v>121</v>
      </c>
      <c r="I219" t="s">
        <v>9</v>
      </c>
    </row>
    <row r="220" spans="1:11" x14ac:dyDescent="0.3">
      <c r="A220" t="s">
        <v>61</v>
      </c>
      <c r="B220" t="s">
        <v>19</v>
      </c>
      <c r="C220">
        <v>1961</v>
      </c>
      <c r="D220" s="1" t="s">
        <v>9</v>
      </c>
      <c r="E220" t="s">
        <v>138</v>
      </c>
      <c r="F220">
        <v>1963</v>
      </c>
      <c r="G220">
        <v>64</v>
      </c>
      <c r="H220">
        <v>121</v>
      </c>
      <c r="I220" t="s">
        <v>9</v>
      </c>
    </row>
    <row r="221" spans="1:11" x14ac:dyDescent="0.3">
      <c r="A221" t="s">
        <v>61</v>
      </c>
      <c r="B221" t="s">
        <v>20</v>
      </c>
      <c r="C221">
        <v>1961</v>
      </c>
      <c r="D221" s="1">
        <v>12.75</v>
      </c>
      <c r="E221" t="s">
        <v>138</v>
      </c>
      <c r="F221">
        <v>1963</v>
      </c>
      <c r="G221">
        <v>64</v>
      </c>
      <c r="H221">
        <v>121</v>
      </c>
      <c r="I221" t="s">
        <v>9</v>
      </c>
    </row>
    <row r="222" spans="1:11" x14ac:dyDescent="0.3">
      <c r="A222" t="s">
        <v>61</v>
      </c>
      <c r="B222" t="s">
        <v>21</v>
      </c>
      <c r="C222">
        <v>1961</v>
      </c>
      <c r="D222" s="1" t="s">
        <v>9</v>
      </c>
      <c r="E222" t="s">
        <v>138</v>
      </c>
      <c r="F222">
        <v>1963</v>
      </c>
      <c r="G222">
        <v>64</v>
      </c>
      <c r="H222">
        <v>121</v>
      </c>
      <c r="I222" t="s">
        <v>9</v>
      </c>
    </row>
    <row r="223" spans="1:11" x14ac:dyDescent="0.3">
      <c r="A223" t="s">
        <v>62</v>
      </c>
      <c r="B223" t="s">
        <v>8</v>
      </c>
      <c r="C223">
        <v>1961</v>
      </c>
      <c r="D223" s="1">
        <v>47508</v>
      </c>
      <c r="E223" t="s">
        <v>138</v>
      </c>
      <c r="F223">
        <v>1963</v>
      </c>
      <c r="G223">
        <v>110</v>
      </c>
      <c r="H223">
        <v>212</v>
      </c>
      <c r="I223" s="4" t="s">
        <v>9</v>
      </c>
      <c r="J223" s="4" t="s">
        <v>285</v>
      </c>
    </row>
    <row r="224" spans="1:11" x14ac:dyDescent="0.3">
      <c r="A224" t="s">
        <v>62</v>
      </c>
      <c r="B224" t="s">
        <v>10</v>
      </c>
      <c r="C224">
        <v>1961</v>
      </c>
      <c r="D224" s="1">
        <v>722121</v>
      </c>
      <c r="E224" t="s">
        <v>138</v>
      </c>
      <c r="F224">
        <v>1963</v>
      </c>
      <c r="G224">
        <v>110</v>
      </c>
      <c r="H224">
        <v>212</v>
      </c>
      <c r="I224" s="4" t="s">
        <v>272</v>
      </c>
      <c r="K224" t="s">
        <v>284</v>
      </c>
    </row>
    <row r="225" spans="1:11" x14ac:dyDescent="0.3">
      <c r="A225" t="s">
        <v>62</v>
      </c>
      <c r="B225" t="s">
        <v>11</v>
      </c>
      <c r="C225">
        <v>1961</v>
      </c>
      <c r="D225" s="1">
        <v>714231</v>
      </c>
      <c r="E225" t="s">
        <v>138</v>
      </c>
      <c r="F225">
        <v>1963</v>
      </c>
      <c r="G225">
        <v>110</v>
      </c>
      <c r="H225">
        <v>212</v>
      </c>
      <c r="I225" s="4" t="s">
        <v>272</v>
      </c>
      <c r="J225" s="4"/>
    </row>
    <row r="226" spans="1:11" x14ac:dyDescent="0.3">
      <c r="A226" t="s">
        <v>62</v>
      </c>
      <c r="B226" t="s">
        <v>17</v>
      </c>
      <c r="C226">
        <v>1961</v>
      </c>
      <c r="D226" s="1">
        <v>1384480</v>
      </c>
      <c r="E226" t="s">
        <v>138</v>
      </c>
      <c r="F226">
        <v>1963</v>
      </c>
      <c r="G226">
        <v>110</v>
      </c>
      <c r="H226">
        <v>212</v>
      </c>
      <c r="I226" s="4" t="s">
        <v>272</v>
      </c>
      <c r="J226" s="4"/>
    </row>
    <row r="227" spans="1:11" x14ac:dyDescent="0.3">
      <c r="A227" t="s">
        <v>62</v>
      </c>
      <c r="B227" t="s">
        <v>18</v>
      </c>
      <c r="C227">
        <v>1961</v>
      </c>
      <c r="D227" s="1">
        <v>368744</v>
      </c>
      <c r="E227" t="s">
        <v>138</v>
      </c>
      <c r="F227">
        <v>1963</v>
      </c>
      <c r="G227">
        <v>110</v>
      </c>
      <c r="H227">
        <v>212</v>
      </c>
      <c r="I227" s="4" t="s">
        <v>272</v>
      </c>
      <c r="J227" s="4"/>
    </row>
    <row r="228" spans="1:11" x14ac:dyDescent="0.3">
      <c r="A228" t="s">
        <v>62</v>
      </c>
      <c r="B228" t="s">
        <v>14</v>
      </c>
      <c r="C228">
        <v>1961</v>
      </c>
      <c r="D228" s="1" t="s">
        <v>9</v>
      </c>
      <c r="E228" t="s">
        <v>138</v>
      </c>
      <c r="F228">
        <v>1963</v>
      </c>
      <c r="G228">
        <v>110</v>
      </c>
      <c r="H228">
        <v>212</v>
      </c>
      <c r="I228" s="4" t="s">
        <v>9</v>
      </c>
      <c r="J228" s="4"/>
    </row>
    <row r="229" spans="1:11" x14ac:dyDescent="0.3">
      <c r="A229" t="s">
        <v>62</v>
      </c>
      <c r="B229" t="s">
        <v>13</v>
      </c>
      <c r="C229">
        <v>1961</v>
      </c>
      <c r="D229" s="1">
        <v>127506</v>
      </c>
      <c r="E229" t="s">
        <v>138</v>
      </c>
      <c r="F229">
        <v>1963</v>
      </c>
      <c r="G229">
        <v>110</v>
      </c>
      <c r="H229">
        <v>212</v>
      </c>
      <c r="I229" s="4" t="s">
        <v>272</v>
      </c>
      <c r="J229" s="4"/>
    </row>
    <row r="230" spans="1:11" x14ac:dyDescent="0.3">
      <c r="A230" t="s">
        <v>62</v>
      </c>
      <c r="B230" t="s">
        <v>16</v>
      </c>
      <c r="C230">
        <v>1961</v>
      </c>
      <c r="D230" s="1" t="s">
        <v>9</v>
      </c>
      <c r="E230" t="s">
        <v>138</v>
      </c>
      <c r="F230">
        <v>1963</v>
      </c>
      <c r="G230">
        <v>110</v>
      </c>
      <c r="H230">
        <v>212</v>
      </c>
      <c r="I230" s="4" t="s">
        <v>9</v>
      </c>
      <c r="J230" s="4"/>
    </row>
    <row r="231" spans="1:11" x14ac:dyDescent="0.3">
      <c r="A231" t="s">
        <v>62</v>
      </c>
      <c r="B231" t="s">
        <v>15</v>
      </c>
      <c r="C231">
        <v>1961</v>
      </c>
      <c r="D231" s="1">
        <v>65088</v>
      </c>
      <c r="E231" t="s">
        <v>138</v>
      </c>
      <c r="F231">
        <v>1963</v>
      </c>
      <c r="G231">
        <v>110</v>
      </c>
      <c r="H231">
        <v>212</v>
      </c>
      <c r="I231" s="4" t="s">
        <v>272</v>
      </c>
      <c r="J231" s="4"/>
    </row>
    <row r="232" spans="1:11" x14ac:dyDescent="0.3">
      <c r="A232" t="s">
        <v>62</v>
      </c>
      <c r="B232" t="s">
        <v>146</v>
      </c>
      <c r="C232">
        <v>1961</v>
      </c>
      <c r="D232" s="1">
        <v>37518</v>
      </c>
      <c r="E232" t="s">
        <v>138</v>
      </c>
      <c r="F232">
        <v>1963</v>
      </c>
      <c r="G232">
        <v>110</v>
      </c>
      <c r="H232">
        <v>212</v>
      </c>
      <c r="I232" s="4" t="s">
        <v>272</v>
      </c>
      <c r="J232" s="4"/>
    </row>
    <row r="233" spans="1:11" x14ac:dyDescent="0.3">
      <c r="A233" t="s">
        <v>62</v>
      </c>
      <c r="B233" t="s">
        <v>144</v>
      </c>
      <c r="C233">
        <v>1961</v>
      </c>
      <c r="D233" s="1" t="s">
        <v>9</v>
      </c>
      <c r="E233" t="s">
        <v>138</v>
      </c>
      <c r="F233">
        <v>1963</v>
      </c>
      <c r="G233">
        <v>110</v>
      </c>
      <c r="H233">
        <v>212</v>
      </c>
      <c r="I233" s="4" t="s">
        <v>9</v>
      </c>
      <c r="J233" s="4"/>
    </row>
    <row r="234" spans="1:11" x14ac:dyDescent="0.3">
      <c r="A234" t="s">
        <v>62</v>
      </c>
      <c r="B234" t="s">
        <v>139</v>
      </c>
      <c r="C234">
        <v>1961</v>
      </c>
      <c r="D234" s="1">
        <v>528718</v>
      </c>
      <c r="E234" t="s">
        <v>138</v>
      </c>
      <c r="F234">
        <v>1963</v>
      </c>
      <c r="G234">
        <v>110</v>
      </c>
      <c r="H234">
        <v>212</v>
      </c>
      <c r="I234" s="4" t="s">
        <v>272</v>
      </c>
      <c r="J234" s="4"/>
      <c r="K234" t="s">
        <v>197</v>
      </c>
    </row>
    <row r="235" spans="1:11" x14ac:dyDescent="0.3">
      <c r="A235" t="s">
        <v>62</v>
      </c>
      <c r="B235" t="s">
        <v>12</v>
      </c>
      <c r="C235">
        <v>1961</v>
      </c>
      <c r="D235" s="1">
        <v>3.7499999999999999E-2</v>
      </c>
      <c r="E235" t="s">
        <v>138</v>
      </c>
      <c r="F235">
        <v>1963</v>
      </c>
      <c r="G235">
        <v>110</v>
      </c>
      <c r="H235">
        <v>212</v>
      </c>
      <c r="I235" s="4" t="s">
        <v>272</v>
      </c>
      <c r="J235" s="4" t="s">
        <v>270</v>
      </c>
    </row>
    <row r="236" spans="1:11" x14ac:dyDescent="0.3">
      <c r="A236" t="s">
        <v>62</v>
      </c>
      <c r="B236" t="s">
        <v>145</v>
      </c>
      <c r="C236">
        <v>1961</v>
      </c>
      <c r="D236" s="1">
        <v>6</v>
      </c>
      <c r="E236" t="s">
        <v>138</v>
      </c>
      <c r="F236">
        <v>1963</v>
      </c>
      <c r="G236">
        <v>110</v>
      </c>
      <c r="H236">
        <v>212</v>
      </c>
      <c r="I236" s="4" t="s">
        <v>9</v>
      </c>
      <c r="J236" s="4"/>
    </row>
    <row r="237" spans="1:11" x14ac:dyDescent="0.3">
      <c r="A237" t="s">
        <v>62</v>
      </c>
      <c r="B237" t="s">
        <v>19</v>
      </c>
      <c r="C237">
        <v>1961</v>
      </c>
      <c r="D237" s="1" t="s">
        <v>9</v>
      </c>
      <c r="E237" t="s">
        <v>138</v>
      </c>
      <c r="F237">
        <v>1963</v>
      </c>
      <c r="G237">
        <v>110</v>
      </c>
      <c r="H237">
        <v>212</v>
      </c>
      <c r="I237" s="4" t="s">
        <v>9</v>
      </c>
      <c r="J237" s="4"/>
    </row>
    <row r="238" spans="1:11" x14ac:dyDescent="0.3">
      <c r="A238" t="s">
        <v>62</v>
      </c>
      <c r="B238" t="s">
        <v>20</v>
      </c>
      <c r="C238">
        <v>1961</v>
      </c>
      <c r="D238" s="1" t="s">
        <v>9</v>
      </c>
      <c r="E238" t="s">
        <v>138</v>
      </c>
      <c r="F238">
        <v>1963</v>
      </c>
      <c r="G238">
        <v>110</v>
      </c>
      <c r="H238">
        <v>212</v>
      </c>
      <c r="I238" s="4" t="s">
        <v>9</v>
      </c>
      <c r="J238" s="4"/>
    </row>
    <row r="239" spans="1:11" x14ac:dyDescent="0.3">
      <c r="A239" t="s">
        <v>62</v>
      </c>
      <c r="B239" t="s">
        <v>21</v>
      </c>
      <c r="C239">
        <v>1961</v>
      </c>
      <c r="D239" s="1" t="s">
        <v>9</v>
      </c>
      <c r="E239" t="s">
        <v>138</v>
      </c>
      <c r="F239">
        <v>1963</v>
      </c>
      <c r="G239">
        <v>110</v>
      </c>
      <c r="H239">
        <v>212</v>
      </c>
      <c r="I239" s="4" t="s">
        <v>9</v>
      </c>
      <c r="J239" s="4"/>
    </row>
    <row r="240" spans="1:11" x14ac:dyDescent="0.3">
      <c r="A240" t="s">
        <v>64</v>
      </c>
      <c r="B240" t="s">
        <v>8</v>
      </c>
      <c r="C240">
        <v>1961</v>
      </c>
      <c r="D240" s="1">
        <v>88677</v>
      </c>
      <c r="E240" t="s">
        <v>138</v>
      </c>
      <c r="F240">
        <v>1963</v>
      </c>
      <c r="G240">
        <v>66</v>
      </c>
      <c r="H240">
        <v>124</v>
      </c>
      <c r="I240" t="s">
        <v>9</v>
      </c>
      <c r="J240" s="6" t="s">
        <v>244</v>
      </c>
    </row>
    <row r="241" spans="1:11" x14ac:dyDescent="0.3">
      <c r="A241" t="s">
        <v>64</v>
      </c>
      <c r="B241" t="s">
        <v>10</v>
      </c>
      <c r="C241">
        <v>1961</v>
      </c>
      <c r="D241" s="1">
        <v>8053479</v>
      </c>
      <c r="E241" t="s">
        <v>138</v>
      </c>
      <c r="F241">
        <v>1963</v>
      </c>
      <c r="G241">
        <v>66</v>
      </c>
      <c r="H241">
        <v>124</v>
      </c>
      <c r="I241" t="s">
        <v>149</v>
      </c>
    </row>
    <row r="242" spans="1:11" x14ac:dyDescent="0.3">
      <c r="A242" t="s">
        <v>64</v>
      </c>
      <c r="B242" t="s">
        <v>11</v>
      </c>
      <c r="C242">
        <v>1961</v>
      </c>
      <c r="D242" s="1">
        <v>8190395</v>
      </c>
      <c r="E242" t="s">
        <v>138</v>
      </c>
      <c r="F242">
        <v>1963</v>
      </c>
      <c r="G242">
        <v>66</v>
      </c>
      <c r="H242">
        <v>124</v>
      </c>
      <c r="I242" t="s">
        <v>149</v>
      </c>
    </row>
    <row r="243" spans="1:11" x14ac:dyDescent="0.3">
      <c r="A243" t="s">
        <v>64</v>
      </c>
      <c r="B243" t="s">
        <v>17</v>
      </c>
      <c r="C243">
        <v>1961</v>
      </c>
      <c r="D243" s="1">
        <v>16129000</v>
      </c>
      <c r="E243" t="s">
        <v>138</v>
      </c>
      <c r="F243">
        <v>1963</v>
      </c>
      <c r="G243">
        <v>66</v>
      </c>
      <c r="H243">
        <v>124</v>
      </c>
      <c r="I243" t="s">
        <v>149</v>
      </c>
    </row>
    <row r="244" spans="1:11" x14ac:dyDescent="0.3">
      <c r="A244" t="s">
        <v>64</v>
      </c>
      <c r="B244" t="s">
        <v>18</v>
      </c>
      <c r="C244">
        <v>1961</v>
      </c>
      <c r="D244" s="1">
        <v>5954000</v>
      </c>
      <c r="E244" t="s">
        <v>138</v>
      </c>
      <c r="F244">
        <v>1963</v>
      </c>
      <c r="G244">
        <v>66</v>
      </c>
      <c r="H244">
        <v>124</v>
      </c>
      <c r="I244" t="s">
        <v>149</v>
      </c>
    </row>
    <row r="245" spans="1:11" x14ac:dyDescent="0.3">
      <c r="A245" t="s">
        <v>64</v>
      </c>
      <c r="B245" t="s">
        <v>14</v>
      </c>
      <c r="C245">
        <v>1961</v>
      </c>
      <c r="D245" s="1">
        <v>12716450</v>
      </c>
      <c r="E245" t="s">
        <v>138</v>
      </c>
      <c r="F245">
        <v>1963</v>
      </c>
      <c r="G245">
        <v>66</v>
      </c>
      <c r="H245">
        <v>124</v>
      </c>
      <c r="I245" t="s">
        <v>149</v>
      </c>
    </row>
    <row r="246" spans="1:11" x14ac:dyDescent="0.3">
      <c r="A246" t="s">
        <v>64</v>
      </c>
      <c r="B246" t="s">
        <v>13</v>
      </c>
      <c r="C246">
        <v>1961</v>
      </c>
      <c r="D246" s="1" t="s">
        <v>9</v>
      </c>
      <c r="E246" t="s">
        <v>138</v>
      </c>
      <c r="F246">
        <v>1963</v>
      </c>
      <c r="G246">
        <v>66</v>
      </c>
      <c r="H246">
        <v>124</v>
      </c>
      <c r="I246" t="s">
        <v>149</v>
      </c>
    </row>
    <row r="247" spans="1:11" x14ac:dyDescent="0.3">
      <c r="A247" t="s">
        <v>64</v>
      </c>
      <c r="B247" t="s">
        <v>16</v>
      </c>
      <c r="C247">
        <v>1961</v>
      </c>
      <c r="D247" s="1" t="s">
        <v>9</v>
      </c>
      <c r="E247" t="s">
        <v>138</v>
      </c>
      <c r="F247">
        <v>1963</v>
      </c>
      <c r="G247">
        <v>66</v>
      </c>
      <c r="H247">
        <v>124</v>
      </c>
      <c r="I247" t="s">
        <v>9</v>
      </c>
    </row>
    <row r="248" spans="1:11" x14ac:dyDescent="0.3">
      <c r="A248" t="s">
        <v>64</v>
      </c>
      <c r="B248" t="s">
        <v>15</v>
      </c>
      <c r="C248">
        <v>1961</v>
      </c>
      <c r="D248" s="1">
        <v>1025291</v>
      </c>
      <c r="E248" t="s">
        <v>138</v>
      </c>
      <c r="F248">
        <v>1963</v>
      </c>
      <c r="G248">
        <v>66</v>
      </c>
      <c r="H248">
        <v>124</v>
      </c>
      <c r="I248" t="s">
        <v>149</v>
      </c>
    </row>
    <row r="249" spans="1:11" x14ac:dyDescent="0.3">
      <c r="A249" t="s">
        <v>64</v>
      </c>
      <c r="B249" t="s">
        <v>146</v>
      </c>
      <c r="C249">
        <v>1961</v>
      </c>
      <c r="D249" s="1" t="s">
        <v>9</v>
      </c>
      <c r="E249" t="s">
        <v>138</v>
      </c>
      <c r="F249">
        <v>1963</v>
      </c>
      <c r="G249">
        <v>66</v>
      </c>
      <c r="H249">
        <v>124</v>
      </c>
      <c r="I249" t="s">
        <v>149</v>
      </c>
    </row>
    <row r="250" spans="1:11" x14ac:dyDescent="0.3">
      <c r="A250" t="s">
        <v>64</v>
      </c>
      <c r="B250" t="s">
        <v>144</v>
      </c>
      <c r="C250">
        <v>1961</v>
      </c>
      <c r="D250" s="1" t="s">
        <v>9</v>
      </c>
      <c r="E250" t="s">
        <v>138</v>
      </c>
      <c r="F250">
        <v>1963</v>
      </c>
      <c r="G250">
        <v>66</v>
      </c>
      <c r="H250">
        <v>124</v>
      </c>
      <c r="I250" t="s">
        <v>9</v>
      </c>
    </row>
    <row r="251" spans="1:11" x14ac:dyDescent="0.3">
      <c r="A251" t="s">
        <v>64</v>
      </c>
      <c r="B251" t="s">
        <v>139</v>
      </c>
      <c r="C251">
        <v>1961</v>
      </c>
      <c r="D251" s="1">
        <v>540000</v>
      </c>
      <c r="E251" t="s">
        <v>138</v>
      </c>
      <c r="F251">
        <v>1963</v>
      </c>
      <c r="G251">
        <v>66</v>
      </c>
      <c r="H251">
        <v>124</v>
      </c>
      <c r="I251" t="s">
        <v>148</v>
      </c>
      <c r="K251" t="s">
        <v>197</v>
      </c>
    </row>
    <row r="252" spans="1:11" x14ac:dyDescent="0.3">
      <c r="A252" t="s">
        <v>64</v>
      </c>
      <c r="B252" t="s">
        <v>12</v>
      </c>
      <c r="C252">
        <v>1961</v>
      </c>
      <c r="D252" s="1">
        <v>0.05</v>
      </c>
      <c r="E252" t="s">
        <v>138</v>
      </c>
      <c r="F252">
        <v>1963</v>
      </c>
      <c r="G252">
        <v>66</v>
      </c>
      <c r="H252">
        <v>124</v>
      </c>
      <c r="I252" t="s">
        <v>149</v>
      </c>
      <c r="J252" t="s">
        <v>294</v>
      </c>
    </row>
    <row r="253" spans="1:11" x14ac:dyDescent="0.3">
      <c r="A253" t="s">
        <v>64</v>
      </c>
      <c r="B253" t="s">
        <v>145</v>
      </c>
      <c r="C253">
        <v>1961</v>
      </c>
      <c r="D253" s="1" t="s">
        <v>9</v>
      </c>
      <c r="E253" t="s">
        <v>138</v>
      </c>
      <c r="F253">
        <v>1963</v>
      </c>
      <c r="G253">
        <v>66</v>
      </c>
      <c r="H253">
        <v>124</v>
      </c>
      <c r="I253" t="s">
        <v>9</v>
      </c>
    </row>
    <row r="254" spans="1:11" x14ac:dyDescent="0.3">
      <c r="A254" t="s">
        <v>64</v>
      </c>
      <c r="B254" t="s">
        <v>19</v>
      </c>
      <c r="C254">
        <v>1961</v>
      </c>
      <c r="D254" s="1">
        <v>0</v>
      </c>
      <c r="E254" t="s">
        <v>138</v>
      </c>
      <c r="F254">
        <v>1963</v>
      </c>
      <c r="G254">
        <v>66</v>
      </c>
      <c r="H254">
        <v>124</v>
      </c>
      <c r="I254" t="s">
        <v>9</v>
      </c>
    </row>
    <row r="255" spans="1:11" x14ac:dyDescent="0.3">
      <c r="A255" t="s">
        <v>64</v>
      </c>
      <c r="B255" t="s">
        <v>20</v>
      </c>
      <c r="C255">
        <v>1961</v>
      </c>
      <c r="D255" s="1">
        <v>495</v>
      </c>
      <c r="E255" t="s">
        <v>138</v>
      </c>
      <c r="F255">
        <v>1963</v>
      </c>
      <c r="G255">
        <v>66</v>
      </c>
      <c r="H255">
        <v>124</v>
      </c>
      <c r="I255" t="s">
        <v>9</v>
      </c>
    </row>
    <row r="256" spans="1:11" x14ac:dyDescent="0.3">
      <c r="A256" t="s">
        <v>64</v>
      </c>
      <c r="B256" t="s">
        <v>21</v>
      </c>
      <c r="C256">
        <v>1961</v>
      </c>
      <c r="D256" s="1" t="s">
        <v>9</v>
      </c>
      <c r="E256" t="s">
        <v>138</v>
      </c>
      <c r="F256">
        <v>1963</v>
      </c>
      <c r="G256">
        <v>66</v>
      </c>
      <c r="H256">
        <v>124</v>
      </c>
      <c r="I256" t="s">
        <v>9</v>
      </c>
    </row>
    <row r="257" spans="1:11" x14ac:dyDescent="0.3">
      <c r="A257" t="s">
        <v>68</v>
      </c>
      <c r="B257" t="s">
        <v>8</v>
      </c>
      <c r="C257">
        <v>1961</v>
      </c>
      <c r="D257" s="1">
        <v>3226400</v>
      </c>
      <c r="E257" t="s">
        <v>138</v>
      </c>
      <c r="F257">
        <v>1963</v>
      </c>
      <c r="G257">
        <v>73</v>
      </c>
      <c r="H257">
        <v>138</v>
      </c>
      <c r="I257" t="s">
        <v>9</v>
      </c>
    </row>
    <row r="258" spans="1:11" x14ac:dyDescent="0.3">
      <c r="A258" t="s">
        <v>68</v>
      </c>
      <c r="B258" t="s">
        <v>10</v>
      </c>
      <c r="C258">
        <v>1961</v>
      </c>
      <c r="D258" s="1">
        <v>1030447880</v>
      </c>
      <c r="E258" t="s">
        <v>138</v>
      </c>
      <c r="F258">
        <v>1963</v>
      </c>
      <c r="G258">
        <v>73</v>
      </c>
      <c r="H258">
        <v>138</v>
      </c>
      <c r="I258" t="s">
        <v>170</v>
      </c>
      <c r="J258" t="s">
        <v>169</v>
      </c>
    </row>
    <row r="259" spans="1:11" x14ac:dyDescent="0.3">
      <c r="A259" t="s">
        <v>68</v>
      </c>
      <c r="B259" t="s">
        <v>11</v>
      </c>
      <c r="C259">
        <v>1961</v>
      </c>
      <c r="D259" s="1">
        <v>953205237</v>
      </c>
      <c r="E259" t="s">
        <v>138</v>
      </c>
      <c r="F259">
        <v>1963</v>
      </c>
      <c r="G259">
        <v>73</v>
      </c>
      <c r="H259">
        <v>138</v>
      </c>
      <c r="I259" t="s">
        <v>170</v>
      </c>
    </row>
    <row r="260" spans="1:11" x14ac:dyDescent="0.3">
      <c r="A260" t="s">
        <v>68</v>
      </c>
      <c r="B260" t="s">
        <v>17</v>
      </c>
      <c r="C260">
        <v>1961</v>
      </c>
      <c r="D260" s="1">
        <v>6176870000</v>
      </c>
      <c r="E260" t="s">
        <v>138</v>
      </c>
      <c r="F260">
        <v>1963</v>
      </c>
      <c r="G260">
        <v>73</v>
      </c>
      <c r="H260">
        <v>138</v>
      </c>
      <c r="I260" t="s">
        <v>170</v>
      </c>
    </row>
    <row r="261" spans="1:11" x14ac:dyDescent="0.3">
      <c r="A261" t="s">
        <v>68</v>
      </c>
      <c r="B261" t="s">
        <v>18</v>
      </c>
      <c r="C261">
        <v>1961</v>
      </c>
      <c r="D261" s="1">
        <v>4149952000</v>
      </c>
      <c r="E261" t="s">
        <v>138</v>
      </c>
      <c r="F261">
        <v>1963</v>
      </c>
      <c r="G261">
        <v>73</v>
      </c>
      <c r="H261">
        <v>138</v>
      </c>
      <c r="I261" t="s">
        <v>170</v>
      </c>
    </row>
    <row r="262" spans="1:11" x14ac:dyDescent="0.3">
      <c r="A262" t="s">
        <v>68</v>
      </c>
      <c r="B262" t="s">
        <v>14</v>
      </c>
      <c r="C262">
        <v>1961</v>
      </c>
      <c r="D262" s="1">
        <v>93783600</v>
      </c>
      <c r="E262" t="s">
        <v>138</v>
      </c>
      <c r="F262">
        <v>1963</v>
      </c>
      <c r="G262">
        <v>73</v>
      </c>
      <c r="H262">
        <v>138</v>
      </c>
      <c r="I262" t="s">
        <v>170</v>
      </c>
    </row>
    <row r="263" spans="1:11" x14ac:dyDescent="0.3">
      <c r="A263" t="s">
        <v>68</v>
      </c>
      <c r="B263" t="s">
        <v>13</v>
      </c>
      <c r="C263">
        <v>1961</v>
      </c>
      <c r="D263" s="1">
        <v>365026271</v>
      </c>
      <c r="E263" t="s">
        <v>138</v>
      </c>
      <c r="F263">
        <v>1963</v>
      </c>
      <c r="G263">
        <v>73</v>
      </c>
      <c r="H263">
        <v>138</v>
      </c>
      <c r="I263" t="s">
        <v>170</v>
      </c>
    </row>
    <row r="264" spans="1:11" x14ac:dyDescent="0.3">
      <c r="A264" t="s">
        <v>68</v>
      </c>
      <c r="B264" t="s">
        <v>16</v>
      </c>
      <c r="C264">
        <v>1961</v>
      </c>
      <c r="D264" s="1" t="s">
        <v>9</v>
      </c>
      <c r="E264" t="s">
        <v>138</v>
      </c>
      <c r="F264">
        <v>1963</v>
      </c>
      <c r="G264">
        <v>73</v>
      </c>
      <c r="H264">
        <v>138</v>
      </c>
      <c r="I264" t="s">
        <v>9</v>
      </c>
    </row>
    <row r="265" spans="1:11" x14ac:dyDescent="0.3">
      <c r="A265" t="s">
        <v>68</v>
      </c>
      <c r="B265" t="s">
        <v>15</v>
      </c>
      <c r="C265">
        <v>1961</v>
      </c>
      <c r="D265" s="1">
        <v>64064336</v>
      </c>
      <c r="E265" t="s">
        <v>138</v>
      </c>
      <c r="F265">
        <v>1963</v>
      </c>
      <c r="G265">
        <v>73</v>
      </c>
      <c r="H265">
        <v>138</v>
      </c>
      <c r="I265" t="s">
        <v>170</v>
      </c>
    </row>
    <row r="266" spans="1:11" x14ac:dyDescent="0.3">
      <c r="A266" t="s">
        <v>68</v>
      </c>
      <c r="B266" t="s">
        <v>146</v>
      </c>
      <c r="C266">
        <v>1961</v>
      </c>
      <c r="D266" s="1">
        <v>144000000</v>
      </c>
      <c r="E266" t="s">
        <v>138</v>
      </c>
      <c r="F266">
        <v>1963</v>
      </c>
      <c r="G266">
        <v>73</v>
      </c>
      <c r="H266">
        <v>138</v>
      </c>
      <c r="I266" t="s">
        <v>170</v>
      </c>
    </row>
    <row r="267" spans="1:11" x14ac:dyDescent="0.3">
      <c r="A267" t="s">
        <v>68</v>
      </c>
      <c r="B267" t="s">
        <v>144</v>
      </c>
      <c r="C267">
        <v>1961</v>
      </c>
      <c r="D267" s="1">
        <v>64504362</v>
      </c>
      <c r="E267" t="s">
        <v>138</v>
      </c>
      <c r="F267">
        <v>1963</v>
      </c>
      <c r="G267">
        <v>73</v>
      </c>
      <c r="H267">
        <v>138</v>
      </c>
      <c r="I267" t="s">
        <v>170</v>
      </c>
    </row>
    <row r="268" spans="1:11" x14ac:dyDescent="0.3">
      <c r="A268" t="s">
        <v>68</v>
      </c>
      <c r="B268" t="s">
        <v>139</v>
      </c>
      <c r="C268">
        <v>1961</v>
      </c>
      <c r="D268" s="1">
        <v>2500000000</v>
      </c>
      <c r="E268" t="s">
        <v>138</v>
      </c>
      <c r="F268">
        <v>1963</v>
      </c>
      <c r="G268">
        <v>73</v>
      </c>
      <c r="H268">
        <v>138</v>
      </c>
      <c r="I268" t="s">
        <v>170</v>
      </c>
      <c r="K268" t="s">
        <v>207</v>
      </c>
    </row>
    <row r="269" spans="1:11" x14ac:dyDescent="0.3">
      <c r="A269" t="s">
        <v>68</v>
      </c>
      <c r="B269" t="s">
        <v>12</v>
      </c>
      <c r="C269">
        <v>1961</v>
      </c>
      <c r="D269" s="1" t="s">
        <v>9</v>
      </c>
      <c r="E269" t="s">
        <v>138</v>
      </c>
      <c r="F269">
        <v>1963</v>
      </c>
      <c r="G269">
        <v>73</v>
      </c>
      <c r="H269">
        <v>138</v>
      </c>
      <c r="I269" t="s">
        <v>9</v>
      </c>
      <c r="K269" t="s">
        <v>298</v>
      </c>
    </row>
    <row r="270" spans="1:11" x14ac:dyDescent="0.3">
      <c r="A270" t="s">
        <v>68</v>
      </c>
      <c r="B270" t="s">
        <v>145</v>
      </c>
      <c r="C270">
        <v>1961</v>
      </c>
      <c r="D270" s="1" t="s">
        <v>9</v>
      </c>
      <c r="E270" t="s">
        <v>138</v>
      </c>
      <c r="F270">
        <v>1963</v>
      </c>
      <c r="G270">
        <v>73</v>
      </c>
      <c r="H270">
        <v>138</v>
      </c>
      <c r="I270" t="s">
        <v>9</v>
      </c>
    </row>
    <row r="271" spans="1:11" x14ac:dyDescent="0.3">
      <c r="A271" t="s">
        <v>68</v>
      </c>
      <c r="B271" t="s">
        <v>19</v>
      </c>
      <c r="C271">
        <v>1961</v>
      </c>
      <c r="D271" s="1">
        <v>22.67</v>
      </c>
      <c r="E271" t="s">
        <v>138</v>
      </c>
      <c r="F271">
        <v>1963</v>
      </c>
      <c r="G271">
        <v>73</v>
      </c>
      <c r="H271">
        <v>138</v>
      </c>
      <c r="I271" t="s">
        <v>9</v>
      </c>
      <c r="J271" t="s">
        <v>171</v>
      </c>
    </row>
    <row r="272" spans="1:11" x14ac:dyDescent="0.3">
      <c r="A272" t="s">
        <v>68</v>
      </c>
      <c r="B272" t="s">
        <v>20</v>
      </c>
      <c r="C272">
        <v>1961</v>
      </c>
      <c r="D272" s="1">
        <v>524</v>
      </c>
      <c r="E272" t="s">
        <v>138</v>
      </c>
      <c r="F272">
        <v>1963</v>
      </c>
      <c r="G272">
        <v>73</v>
      </c>
      <c r="H272">
        <v>138</v>
      </c>
      <c r="I272" t="s">
        <v>9</v>
      </c>
    </row>
    <row r="273" spans="1:11" x14ac:dyDescent="0.3">
      <c r="A273" t="s">
        <v>68</v>
      </c>
      <c r="B273" t="s">
        <v>21</v>
      </c>
      <c r="C273">
        <v>1961</v>
      </c>
      <c r="D273" s="1" t="s">
        <v>9</v>
      </c>
      <c r="E273" t="s">
        <v>138</v>
      </c>
      <c r="F273">
        <v>1963</v>
      </c>
      <c r="G273">
        <v>73</v>
      </c>
      <c r="H273">
        <v>138</v>
      </c>
      <c r="I273" t="s">
        <v>9</v>
      </c>
    </row>
    <row r="274" spans="1:11" x14ac:dyDescent="0.3">
      <c r="A274" t="s">
        <v>81</v>
      </c>
      <c r="B274" t="s">
        <v>8</v>
      </c>
      <c r="C274">
        <v>1961</v>
      </c>
      <c r="D274" s="1">
        <v>667246</v>
      </c>
      <c r="E274" t="s">
        <v>138</v>
      </c>
      <c r="F274">
        <v>1963</v>
      </c>
      <c r="G274">
        <v>80</v>
      </c>
      <c r="H274">
        <v>152</v>
      </c>
      <c r="I274" t="s">
        <v>9</v>
      </c>
    </row>
    <row r="275" spans="1:11" x14ac:dyDescent="0.3">
      <c r="A275" t="s">
        <v>81</v>
      </c>
      <c r="B275" t="s">
        <v>10</v>
      </c>
      <c r="C275">
        <v>1961</v>
      </c>
      <c r="D275" s="1">
        <v>154565508</v>
      </c>
      <c r="E275" t="s">
        <v>138</v>
      </c>
      <c r="F275">
        <v>1963</v>
      </c>
      <c r="G275">
        <v>80</v>
      </c>
      <c r="H275">
        <v>152</v>
      </c>
      <c r="I275" t="s">
        <v>180</v>
      </c>
      <c r="J275" t="s">
        <v>179</v>
      </c>
    </row>
    <row r="276" spans="1:11" x14ac:dyDescent="0.3">
      <c r="A276" t="s">
        <v>81</v>
      </c>
      <c r="B276" t="s">
        <v>11</v>
      </c>
      <c r="C276">
        <v>1961</v>
      </c>
      <c r="D276" s="1">
        <v>156045487</v>
      </c>
      <c r="E276" t="s">
        <v>138</v>
      </c>
      <c r="F276">
        <v>1963</v>
      </c>
      <c r="G276">
        <v>80</v>
      </c>
      <c r="H276">
        <v>152</v>
      </c>
      <c r="I276" t="s">
        <v>180</v>
      </c>
    </row>
    <row r="277" spans="1:11" x14ac:dyDescent="0.3">
      <c r="A277" t="s">
        <v>81</v>
      </c>
      <c r="B277" t="s">
        <v>17</v>
      </c>
      <c r="C277">
        <v>1961</v>
      </c>
      <c r="D277" s="1">
        <v>323960507</v>
      </c>
      <c r="E277" t="s">
        <v>138</v>
      </c>
      <c r="F277">
        <v>1963</v>
      </c>
      <c r="G277">
        <v>80</v>
      </c>
      <c r="H277">
        <v>152</v>
      </c>
      <c r="I277" t="s">
        <v>180</v>
      </c>
    </row>
    <row r="278" spans="1:11" x14ac:dyDescent="0.3">
      <c r="A278" t="s">
        <v>81</v>
      </c>
      <c r="B278" t="s">
        <v>18</v>
      </c>
      <c r="C278">
        <v>1961</v>
      </c>
      <c r="D278" s="1">
        <v>276737097</v>
      </c>
      <c r="E278" t="s">
        <v>138</v>
      </c>
      <c r="F278">
        <v>1963</v>
      </c>
      <c r="G278">
        <v>80</v>
      </c>
      <c r="H278">
        <v>152</v>
      </c>
      <c r="I278" t="s">
        <v>180</v>
      </c>
    </row>
    <row r="279" spans="1:11" x14ac:dyDescent="0.3">
      <c r="A279" t="s">
        <v>81</v>
      </c>
      <c r="B279" t="s">
        <v>14</v>
      </c>
      <c r="C279">
        <v>1961</v>
      </c>
      <c r="D279" s="1">
        <v>151876437</v>
      </c>
      <c r="E279" t="s">
        <v>138</v>
      </c>
      <c r="F279">
        <v>1963</v>
      </c>
      <c r="G279">
        <v>80</v>
      </c>
      <c r="H279">
        <v>152</v>
      </c>
      <c r="I279" t="s">
        <v>180</v>
      </c>
    </row>
    <row r="280" spans="1:11" x14ac:dyDescent="0.3">
      <c r="A280" t="s">
        <v>81</v>
      </c>
      <c r="B280" t="s">
        <v>13</v>
      </c>
      <c r="C280">
        <v>1961</v>
      </c>
      <c r="D280" s="1">
        <v>11390443</v>
      </c>
      <c r="E280" t="s">
        <v>138</v>
      </c>
      <c r="F280">
        <v>1963</v>
      </c>
      <c r="G280">
        <v>80</v>
      </c>
      <c r="H280">
        <v>152</v>
      </c>
      <c r="I280" t="s">
        <v>180</v>
      </c>
    </row>
    <row r="281" spans="1:11" x14ac:dyDescent="0.3">
      <c r="A281" t="s">
        <v>81</v>
      </c>
      <c r="B281" t="s">
        <v>16</v>
      </c>
      <c r="C281">
        <v>1961</v>
      </c>
      <c r="D281" s="1" t="s">
        <v>9</v>
      </c>
      <c r="E281" t="s">
        <v>138</v>
      </c>
      <c r="F281">
        <v>1963</v>
      </c>
      <c r="G281">
        <v>80</v>
      </c>
      <c r="H281">
        <v>152</v>
      </c>
      <c r="I281" t="s">
        <v>9</v>
      </c>
    </row>
    <row r="282" spans="1:11" x14ac:dyDescent="0.3">
      <c r="A282" t="s">
        <v>81</v>
      </c>
      <c r="B282" t="s">
        <v>15</v>
      </c>
      <c r="C282">
        <v>1961</v>
      </c>
      <c r="D282" s="1">
        <v>17426995</v>
      </c>
      <c r="E282" t="s">
        <v>138</v>
      </c>
      <c r="F282">
        <v>1963</v>
      </c>
      <c r="G282">
        <v>80</v>
      </c>
      <c r="H282">
        <v>152</v>
      </c>
      <c r="I282" t="s">
        <v>180</v>
      </c>
    </row>
    <row r="283" spans="1:11" x14ac:dyDescent="0.3">
      <c r="A283" t="s">
        <v>81</v>
      </c>
      <c r="B283" t="s">
        <v>146</v>
      </c>
      <c r="C283">
        <v>1961</v>
      </c>
      <c r="D283" s="1">
        <v>21002879</v>
      </c>
      <c r="E283" t="s">
        <v>138</v>
      </c>
      <c r="F283">
        <v>1963</v>
      </c>
      <c r="G283">
        <v>80</v>
      </c>
      <c r="H283">
        <v>152</v>
      </c>
      <c r="I283" t="s">
        <v>180</v>
      </c>
    </row>
    <row r="284" spans="1:11" x14ac:dyDescent="0.3">
      <c r="A284" t="s">
        <v>81</v>
      </c>
      <c r="B284" t="s">
        <v>144</v>
      </c>
      <c r="C284">
        <v>1961</v>
      </c>
      <c r="D284" s="1">
        <v>7484080</v>
      </c>
      <c r="E284" t="s">
        <v>138</v>
      </c>
      <c r="F284">
        <v>1963</v>
      </c>
      <c r="G284">
        <v>80</v>
      </c>
      <c r="H284">
        <v>152</v>
      </c>
      <c r="I284" t="s">
        <v>180</v>
      </c>
    </row>
    <row r="285" spans="1:11" x14ac:dyDescent="0.3">
      <c r="A285" t="s">
        <v>81</v>
      </c>
      <c r="B285" t="s">
        <v>139</v>
      </c>
      <c r="C285">
        <v>1961</v>
      </c>
      <c r="D285" s="1">
        <v>354000000</v>
      </c>
      <c r="E285" t="s">
        <v>138</v>
      </c>
      <c r="F285">
        <v>1963</v>
      </c>
      <c r="G285">
        <v>80</v>
      </c>
      <c r="H285">
        <v>152</v>
      </c>
      <c r="I285" t="s">
        <v>180</v>
      </c>
      <c r="K285" t="s">
        <v>197</v>
      </c>
    </row>
    <row r="286" spans="1:11" x14ac:dyDescent="0.3">
      <c r="A286" t="s">
        <v>81</v>
      </c>
      <c r="B286" t="s">
        <v>12</v>
      </c>
      <c r="C286">
        <v>1961</v>
      </c>
      <c r="D286" s="1">
        <v>0.1</v>
      </c>
      <c r="E286" t="s">
        <v>138</v>
      </c>
      <c r="F286">
        <v>1963</v>
      </c>
      <c r="G286">
        <v>80</v>
      </c>
      <c r="H286">
        <v>152</v>
      </c>
      <c r="I286" t="s">
        <v>180</v>
      </c>
      <c r="J286" t="s">
        <v>299</v>
      </c>
    </row>
    <row r="287" spans="1:11" x14ac:dyDescent="0.3">
      <c r="A287" t="s">
        <v>81</v>
      </c>
      <c r="B287" t="s">
        <v>145</v>
      </c>
      <c r="C287">
        <v>1961</v>
      </c>
      <c r="D287" s="1" t="s">
        <v>9</v>
      </c>
      <c r="E287" t="s">
        <v>138</v>
      </c>
      <c r="F287">
        <v>1963</v>
      </c>
      <c r="G287">
        <v>80</v>
      </c>
      <c r="H287">
        <v>152</v>
      </c>
      <c r="I287" t="s">
        <v>9</v>
      </c>
    </row>
    <row r="288" spans="1:11" x14ac:dyDescent="0.3">
      <c r="A288" t="s">
        <v>81</v>
      </c>
      <c r="B288" t="s">
        <v>19</v>
      </c>
      <c r="C288">
        <v>1961</v>
      </c>
      <c r="D288" s="1">
        <v>77.25</v>
      </c>
      <c r="E288" t="s">
        <v>138</v>
      </c>
      <c r="F288">
        <v>1963</v>
      </c>
      <c r="G288">
        <v>80</v>
      </c>
      <c r="H288">
        <v>152</v>
      </c>
      <c r="I288" t="s">
        <v>9</v>
      </c>
    </row>
    <row r="289" spans="1:11" x14ac:dyDescent="0.3">
      <c r="A289" t="s">
        <v>81</v>
      </c>
      <c r="B289" t="s">
        <v>20</v>
      </c>
      <c r="C289">
        <v>1961</v>
      </c>
      <c r="D289" s="1">
        <v>743</v>
      </c>
      <c r="E289" t="s">
        <v>138</v>
      </c>
      <c r="F289">
        <v>1963</v>
      </c>
      <c r="G289">
        <v>80</v>
      </c>
      <c r="H289">
        <v>152</v>
      </c>
      <c r="I289" t="s">
        <v>9</v>
      </c>
    </row>
    <row r="290" spans="1:11" x14ac:dyDescent="0.3">
      <c r="A290" t="s">
        <v>81</v>
      </c>
      <c r="B290" t="s">
        <v>21</v>
      </c>
      <c r="C290">
        <v>1961</v>
      </c>
      <c r="D290" s="1" t="s">
        <v>9</v>
      </c>
      <c r="E290" t="s">
        <v>138</v>
      </c>
      <c r="F290">
        <v>1963</v>
      </c>
      <c r="G290">
        <v>80</v>
      </c>
      <c r="H290">
        <v>152</v>
      </c>
      <c r="I290" t="s">
        <v>9</v>
      </c>
    </row>
    <row r="291" spans="1:11" x14ac:dyDescent="0.3">
      <c r="A291" t="s">
        <v>82</v>
      </c>
      <c r="B291" t="s">
        <v>8</v>
      </c>
      <c r="C291">
        <v>1961</v>
      </c>
      <c r="D291" s="1">
        <v>12717</v>
      </c>
      <c r="E291" t="s">
        <v>138</v>
      </c>
      <c r="F291">
        <v>1963</v>
      </c>
      <c r="G291">
        <v>83</v>
      </c>
      <c r="H291">
        <v>158</v>
      </c>
      <c r="I291" t="s">
        <v>9</v>
      </c>
    </row>
    <row r="292" spans="1:11" x14ac:dyDescent="0.3">
      <c r="A292" t="s">
        <v>82</v>
      </c>
      <c r="B292" t="s">
        <v>10</v>
      </c>
      <c r="C292">
        <v>1961</v>
      </c>
      <c r="D292" s="5">
        <v>2017000</v>
      </c>
      <c r="E292" t="s">
        <v>138</v>
      </c>
      <c r="F292">
        <v>1963</v>
      </c>
      <c r="G292">
        <v>83</v>
      </c>
      <c r="H292">
        <v>158</v>
      </c>
      <c r="I292" t="s">
        <v>149</v>
      </c>
      <c r="J292" s="6" t="s">
        <v>244</v>
      </c>
    </row>
    <row r="293" spans="1:11" x14ac:dyDescent="0.3">
      <c r="A293" t="s">
        <v>82</v>
      </c>
      <c r="B293" t="s">
        <v>11</v>
      </c>
      <c r="C293">
        <v>1961</v>
      </c>
      <c r="D293" s="5">
        <v>2202000</v>
      </c>
      <c r="E293" t="s">
        <v>138</v>
      </c>
      <c r="F293">
        <v>1963</v>
      </c>
      <c r="G293">
        <v>83</v>
      </c>
      <c r="H293">
        <v>158</v>
      </c>
      <c r="I293" t="s">
        <v>149</v>
      </c>
    </row>
    <row r="294" spans="1:11" x14ac:dyDescent="0.3">
      <c r="A294" t="s">
        <v>82</v>
      </c>
      <c r="B294" t="s">
        <v>17</v>
      </c>
      <c r="C294">
        <v>1961</v>
      </c>
      <c r="D294" s="5">
        <v>2140000</v>
      </c>
      <c r="E294" t="s">
        <v>138</v>
      </c>
      <c r="F294">
        <v>1963</v>
      </c>
      <c r="G294">
        <v>83</v>
      </c>
      <c r="H294">
        <v>158</v>
      </c>
      <c r="I294" t="s">
        <v>149</v>
      </c>
    </row>
    <row r="295" spans="1:11" x14ac:dyDescent="0.3">
      <c r="A295" t="s">
        <v>82</v>
      </c>
      <c r="B295" t="s">
        <v>18</v>
      </c>
      <c r="C295">
        <v>1961</v>
      </c>
      <c r="D295" s="5">
        <v>307000</v>
      </c>
      <c r="E295" t="s">
        <v>138</v>
      </c>
      <c r="F295">
        <v>1963</v>
      </c>
      <c r="G295">
        <v>83</v>
      </c>
      <c r="H295">
        <v>158</v>
      </c>
      <c r="I295" t="s">
        <v>149</v>
      </c>
    </row>
    <row r="296" spans="1:11" x14ac:dyDescent="0.3">
      <c r="A296" t="s">
        <v>82</v>
      </c>
      <c r="B296" t="s">
        <v>14</v>
      </c>
      <c r="C296">
        <v>1961</v>
      </c>
      <c r="D296" s="1" t="s">
        <v>9</v>
      </c>
      <c r="E296" t="s">
        <v>138</v>
      </c>
      <c r="F296">
        <v>1963</v>
      </c>
      <c r="G296">
        <v>83</v>
      </c>
      <c r="H296">
        <v>158</v>
      </c>
      <c r="I296" t="s">
        <v>9</v>
      </c>
    </row>
    <row r="297" spans="1:11" x14ac:dyDescent="0.3">
      <c r="A297" t="s">
        <v>82</v>
      </c>
      <c r="B297" t="s">
        <v>13</v>
      </c>
      <c r="C297">
        <v>1961</v>
      </c>
      <c r="D297" s="1">
        <v>413037</v>
      </c>
      <c r="E297" t="s">
        <v>138</v>
      </c>
      <c r="F297">
        <v>1963</v>
      </c>
      <c r="G297">
        <v>83</v>
      </c>
      <c r="H297">
        <v>158</v>
      </c>
      <c r="I297" t="s">
        <v>149</v>
      </c>
    </row>
    <row r="298" spans="1:11" x14ac:dyDescent="0.3">
      <c r="A298" t="s">
        <v>82</v>
      </c>
      <c r="B298" t="s">
        <v>16</v>
      </c>
      <c r="C298">
        <v>1961</v>
      </c>
      <c r="D298" s="1">
        <v>131993</v>
      </c>
      <c r="E298" t="s">
        <v>138</v>
      </c>
      <c r="F298">
        <v>1963</v>
      </c>
      <c r="G298">
        <v>83</v>
      </c>
      <c r="H298">
        <v>158</v>
      </c>
      <c r="I298" t="s">
        <v>149</v>
      </c>
    </row>
    <row r="299" spans="1:11" x14ac:dyDescent="0.3">
      <c r="A299" t="s">
        <v>82</v>
      </c>
      <c r="B299" t="s">
        <v>15</v>
      </c>
      <c r="C299">
        <v>1961</v>
      </c>
      <c r="D299" s="1">
        <v>232318</v>
      </c>
      <c r="E299" t="s">
        <v>138</v>
      </c>
      <c r="F299">
        <v>1963</v>
      </c>
      <c r="G299">
        <v>83</v>
      </c>
      <c r="H299">
        <v>158</v>
      </c>
      <c r="I299" t="s">
        <v>149</v>
      </c>
    </row>
    <row r="300" spans="1:11" x14ac:dyDescent="0.3">
      <c r="A300" t="s">
        <v>82</v>
      </c>
      <c r="B300" t="s">
        <v>146</v>
      </c>
      <c r="C300">
        <v>1961</v>
      </c>
      <c r="D300" s="1">
        <v>179126</v>
      </c>
      <c r="E300" t="s">
        <v>138</v>
      </c>
      <c r="F300">
        <v>1963</v>
      </c>
      <c r="G300">
        <v>83</v>
      </c>
      <c r="H300">
        <v>158</v>
      </c>
      <c r="I300" t="s">
        <v>149</v>
      </c>
    </row>
    <row r="301" spans="1:11" x14ac:dyDescent="0.3">
      <c r="A301" t="s">
        <v>82</v>
      </c>
      <c r="B301" t="s">
        <v>144</v>
      </c>
      <c r="C301">
        <v>1961</v>
      </c>
      <c r="D301" s="1" t="s">
        <v>9</v>
      </c>
      <c r="E301" t="s">
        <v>138</v>
      </c>
      <c r="F301">
        <v>1963</v>
      </c>
      <c r="G301">
        <v>83</v>
      </c>
      <c r="H301">
        <v>158</v>
      </c>
      <c r="I301" t="s">
        <v>9</v>
      </c>
    </row>
    <row r="302" spans="1:11" x14ac:dyDescent="0.3">
      <c r="A302" t="s">
        <v>82</v>
      </c>
      <c r="B302" t="s">
        <v>139</v>
      </c>
      <c r="C302">
        <v>1961</v>
      </c>
      <c r="D302" s="1">
        <v>200000</v>
      </c>
      <c r="E302" t="s">
        <v>138</v>
      </c>
      <c r="F302">
        <v>1963</v>
      </c>
      <c r="G302">
        <v>83</v>
      </c>
      <c r="H302">
        <v>158</v>
      </c>
      <c r="I302" t="s">
        <v>148</v>
      </c>
      <c r="K302" t="s">
        <v>197</v>
      </c>
    </row>
    <row r="303" spans="1:11" x14ac:dyDescent="0.3">
      <c r="A303" t="s">
        <v>82</v>
      </c>
      <c r="B303" t="s">
        <v>12</v>
      </c>
      <c r="C303">
        <v>1961</v>
      </c>
      <c r="D303" s="1">
        <v>2.5000000000000001E-2</v>
      </c>
      <c r="E303" t="s">
        <v>138</v>
      </c>
      <c r="F303">
        <v>1963</v>
      </c>
      <c r="G303">
        <v>83</v>
      </c>
      <c r="H303">
        <v>158</v>
      </c>
      <c r="I303" t="s">
        <v>148</v>
      </c>
      <c r="J303" t="s">
        <v>254</v>
      </c>
    </row>
    <row r="304" spans="1:11" x14ac:dyDescent="0.3">
      <c r="A304" t="s">
        <v>82</v>
      </c>
      <c r="B304" t="s">
        <v>145</v>
      </c>
      <c r="C304">
        <v>1961</v>
      </c>
      <c r="D304" s="1">
        <v>5</v>
      </c>
      <c r="E304" t="s">
        <v>138</v>
      </c>
      <c r="F304">
        <v>1963</v>
      </c>
      <c r="G304">
        <v>83</v>
      </c>
      <c r="H304">
        <v>158</v>
      </c>
      <c r="I304" t="s">
        <v>9</v>
      </c>
    </row>
    <row r="305" spans="1:11" x14ac:dyDescent="0.3">
      <c r="A305" t="s">
        <v>82</v>
      </c>
      <c r="B305" t="s">
        <v>19</v>
      </c>
      <c r="C305">
        <v>1961</v>
      </c>
      <c r="D305" s="1" t="s">
        <v>9</v>
      </c>
      <c r="E305" t="s">
        <v>138</v>
      </c>
      <c r="F305">
        <v>1963</v>
      </c>
      <c r="G305">
        <v>83</v>
      </c>
      <c r="H305">
        <v>158</v>
      </c>
      <c r="I305" t="s">
        <v>9</v>
      </c>
    </row>
    <row r="306" spans="1:11" x14ac:dyDescent="0.3">
      <c r="A306" t="s">
        <v>82</v>
      </c>
      <c r="B306" t="s">
        <v>20</v>
      </c>
      <c r="C306">
        <v>1961</v>
      </c>
      <c r="D306" s="1">
        <v>118</v>
      </c>
      <c r="E306" t="s">
        <v>138</v>
      </c>
      <c r="F306">
        <v>1963</v>
      </c>
      <c r="G306">
        <v>83</v>
      </c>
      <c r="H306">
        <v>158</v>
      </c>
      <c r="I306" t="s">
        <v>9</v>
      </c>
    </row>
    <row r="307" spans="1:11" x14ac:dyDescent="0.3">
      <c r="A307" t="s">
        <v>82</v>
      </c>
      <c r="B307" t="s">
        <v>21</v>
      </c>
      <c r="C307">
        <v>1961</v>
      </c>
      <c r="D307" s="1" t="s">
        <v>9</v>
      </c>
      <c r="E307" t="s">
        <v>138</v>
      </c>
      <c r="F307">
        <v>1963</v>
      </c>
      <c r="G307">
        <v>83</v>
      </c>
      <c r="H307">
        <v>158</v>
      </c>
      <c r="I307" t="s">
        <v>9</v>
      </c>
    </row>
    <row r="308" spans="1:11" x14ac:dyDescent="0.3">
      <c r="A308" t="s">
        <v>86</v>
      </c>
      <c r="B308" t="s">
        <v>8</v>
      </c>
      <c r="C308">
        <v>1961</v>
      </c>
      <c r="D308" s="1">
        <v>55428</v>
      </c>
      <c r="E308" t="s">
        <v>138</v>
      </c>
      <c r="F308">
        <v>1963</v>
      </c>
      <c r="G308">
        <v>112</v>
      </c>
      <c r="H308">
        <v>215</v>
      </c>
      <c r="I308" s="4" t="s">
        <v>275</v>
      </c>
      <c r="J308" s="4" t="s">
        <v>273</v>
      </c>
    </row>
    <row r="309" spans="1:11" x14ac:dyDescent="0.3">
      <c r="A309" t="s">
        <v>86</v>
      </c>
      <c r="B309" t="s">
        <v>10</v>
      </c>
      <c r="C309">
        <v>1961</v>
      </c>
      <c r="D309" s="5">
        <v>593236</v>
      </c>
      <c r="E309" t="s">
        <v>138</v>
      </c>
      <c r="F309">
        <v>1963</v>
      </c>
      <c r="G309">
        <v>112</v>
      </c>
      <c r="H309">
        <v>215</v>
      </c>
      <c r="I309" s="4" t="s">
        <v>275</v>
      </c>
      <c r="J309" s="4"/>
    </row>
    <row r="310" spans="1:11" x14ac:dyDescent="0.3">
      <c r="A310" t="s">
        <v>86</v>
      </c>
      <c r="B310" t="s">
        <v>11</v>
      </c>
      <c r="C310">
        <v>1961</v>
      </c>
      <c r="D310" s="5">
        <v>593236</v>
      </c>
      <c r="E310" t="s">
        <v>138</v>
      </c>
      <c r="F310">
        <v>1963</v>
      </c>
      <c r="G310">
        <v>112</v>
      </c>
      <c r="H310">
        <v>215</v>
      </c>
      <c r="I310" s="4" t="s">
        <v>275</v>
      </c>
      <c r="J310" s="4"/>
    </row>
    <row r="311" spans="1:11" x14ac:dyDescent="0.3">
      <c r="A311" t="s">
        <v>86</v>
      </c>
      <c r="B311" t="s">
        <v>17</v>
      </c>
      <c r="C311">
        <v>1961</v>
      </c>
      <c r="D311" s="5">
        <v>2602132</v>
      </c>
      <c r="E311" t="s">
        <v>138</v>
      </c>
      <c r="F311">
        <v>1963</v>
      </c>
      <c r="G311">
        <v>112</v>
      </c>
      <c r="H311">
        <v>215</v>
      </c>
      <c r="I311" s="4" t="s">
        <v>275</v>
      </c>
      <c r="J311" s="4"/>
    </row>
    <row r="312" spans="1:11" x14ac:dyDescent="0.3">
      <c r="A312" t="s">
        <v>86</v>
      </c>
      <c r="B312" t="s">
        <v>18</v>
      </c>
      <c r="C312">
        <v>1961</v>
      </c>
      <c r="D312" s="5">
        <v>1697444</v>
      </c>
      <c r="E312" t="s">
        <v>138</v>
      </c>
      <c r="F312">
        <v>1963</v>
      </c>
      <c r="G312">
        <v>112</v>
      </c>
      <c r="H312">
        <v>215</v>
      </c>
      <c r="I312" s="4" t="s">
        <v>275</v>
      </c>
      <c r="J312" s="4"/>
    </row>
    <row r="313" spans="1:11" x14ac:dyDescent="0.3">
      <c r="A313" t="s">
        <v>86</v>
      </c>
      <c r="B313" t="s">
        <v>14</v>
      </c>
      <c r="C313">
        <v>1961</v>
      </c>
      <c r="D313" s="1" t="s">
        <v>9</v>
      </c>
      <c r="E313" t="s">
        <v>138</v>
      </c>
      <c r="F313">
        <v>1963</v>
      </c>
      <c r="G313">
        <v>112</v>
      </c>
      <c r="H313">
        <v>215</v>
      </c>
      <c r="I313" s="4" t="s">
        <v>9</v>
      </c>
      <c r="J313" s="4"/>
    </row>
    <row r="314" spans="1:11" x14ac:dyDescent="0.3">
      <c r="A314" t="s">
        <v>86</v>
      </c>
      <c r="B314" t="s">
        <v>13</v>
      </c>
      <c r="C314">
        <v>1961</v>
      </c>
      <c r="D314" s="1">
        <v>201556</v>
      </c>
      <c r="E314" t="s">
        <v>138</v>
      </c>
      <c r="F314">
        <v>1963</v>
      </c>
      <c r="G314">
        <v>112</v>
      </c>
      <c r="H314">
        <v>215</v>
      </c>
      <c r="I314" s="4" t="s">
        <v>275</v>
      </c>
      <c r="J314" s="4"/>
    </row>
    <row r="315" spans="1:11" x14ac:dyDescent="0.3">
      <c r="A315" t="s">
        <v>86</v>
      </c>
      <c r="B315" t="s">
        <v>16</v>
      </c>
      <c r="C315">
        <v>1961</v>
      </c>
      <c r="D315" s="1" t="s">
        <v>9</v>
      </c>
      <c r="E315" t="s">
        <v>138</v>
      </c>
      <c r="F315">
        <v>1963</v>
      </c>
      <c r="G315">
        <v>112</v>
      </c>
      <c r="H315">
        <v>215</v>
      </c>
      <c r="I315" s="4" t="s">
        <v>9</v>
      </c>
      <c r="J315" s="4"/>
    </row>
    <row r="316" spans="1:11" x14ac:dyDescent="0.3">
      <c r="A316" t="s">
        <v>86</v>
      </c>
      <c r="B316" t="s">
        <v>15</v>
      </c>
      <c r="C316">
        <v>1961</v>
      </c>
      <c r="D316" s="1">
        <v>56625</v>
      </c>
      <c r="E316" t="s">
        <v>138</v>
      </c>
      <c r="F316">
        <v>1963</v>
      </c>
      <c r="G316">
        <v>112</v>
      </c>
      <c r="H316">
        <v>215</v>
      </c>
      <c r="I316" s="4" t="s">
        <v>275</v>
      </c>
      <c r="J316" s="4"/>
    </row>
    <row r="317" spans="1:11" x14ac:dyDescent="0.3">
      <c r="A317" t="s">
        <v>86</v>
      </c>
      <c r="B317" t="s">
        <v>146</v>
      </c>
      <c r="C317">
        <v>1961</v>
      </c>
      <c r="D317" s="1">
        <v>30000</v>
      </c>
      <c r="E317" t="s">
        <v>138</v>
      </c>
      <c r="F317">
        <v>1963</v>
      </c>
      <c r="G317">
        <v>112</v>
      </c>
      <c r="H317">
        <v>215</v>
      </c>
      <c r="I317" s="4" t="s">
        <v>275</v>
      </c>
      <c r="J317" s="4"/>
      <c r="K317" t="s">
        <v>286</v>
      </c>
    </row>
    <row r="318" spans="1:11" x14ac:dyDescent="0.3">
      <c r="A318" t="s">
        <v>86</v>
      </c>
      <c r="B318" t="s">
        <v>144</v>
      </c>
      <c r="C318">
        <v>1961</v>
      </c>
      <c r="D318" s="1" t="s">
        <v>9</v>
      </c>
      <c r="E318" t="s">
        <v>138</v>
      </c>
      <c r="F318">
        <v>1963</v>
      </c>
      <c r="G318">
        <v>112</v>
      </c>
      <c r="H318">
        <v>215</v>
      </c>
      <c r="I318" s="4" t="s">
        <v>9</v>
      </c>
      <c r="J318" s="4"/>
    </row>
    <row r="319" spans="1:11" x14ac:dyDescent="0.3">
      <c r="A319" t="s">
        <v>86</v>
      </c>
      <c r="B319" t="s">
        <v>139</v>
      </c>
      <c r="C319">
        <v>1961</v>
      </c>
      <c r="D319" s="1">
        <v>373829</v>
      </c>
      <c r="E319" t="s">
        <v>138</v>
      </c>
      <c r="F319">
        <v>1963</v>
      </c>
      <c r="G319">
        <v>112</v>
      </c>
      <c r="H319">
        <v>215</v>
      </c>
      <c r="I319" s="4" t="s">
        <v>275</v>
      </c>
      <c r="J319" s="4"/>
      <c r="K319" t="s">
        <v>197</v>
      </c>
    </row>
    <row r="320" spans="1:11" x14ac:dyDescent="0.3">
      <c r="A320" t="s">
        <v>86</v>
      </c>
      <c r="B320" t="s">
        <v>12</v>
      </c>
      <c r="C320">
        <v>1961</v>
      </c>
      <c r="D320" s="1">
        <v>0</v>
      </c>
      <c r="E320" t="s">
        <v>138</v>
      </c>
      <c r="F320">
        <v>1963</v>
      </c>
      <c r="G320">
        <v>112</v>
      </c>
      <c r="H320">
        <v>215</v>
      </c>
      <c r="I320" s="4" t="s">
        <v>275</v>
      </c>
      <c r="J320" s="4"/>
      <c r="K320" t="s">
        <v>262</v>
      </c>
    </row>
    <row r="321" spans="1:11" x14ac:dyDescent="0.3">
      <c r="A321" t="s">
        <v>86</v>
      </c>
      <c r="B321" t="s">
        <v>145</v>
      </c>
      <c r="C321">
        <v>1961</v>
      </c>
      <c r="D321" s="1" t="s">
        <v>9</v>
      </c>
      <c r="E321" t="s">
        <v>138</v>
      </c>
      <c r="F321">
        <v>1963</v>
      </c>
      <c r="G321">
        <v>112</v>
      </c>
      <c r="H321">
        <v>215</v>
      </c>
      <c r="I321" s="4" t="s">
        <v>9</v>
      </c>
      <c r="J321" s="4"/>
    </row>
    <row r="322" spans="1:11" x14ac:dyDescent="0.3">
      <c r="A322" t="s">
        <v>86</v>
      </c>
      <c r="B322" t="s">
        <v>19</v>
      </c>
      <c r="C322">
        <v>1961</v>
      </c>
      <c r="D322" s="1" t="s">
        <v>9</v>
      </c>
      <c r="E322" t="s">
        <v>138</v>
      </c>
      <c r="F322">
        <v>1963</v>
      </c>
      <c r="G322">
        <v>112</v>
      </c>
      <c r="H322">
        <v>215</v>
      </c>
      <c r="I322" s="4" t="s">
        <v>9</v>
      </c>
      <c r="J322" s="4"/>
    </row>
    <row r="323" spans="1:11" x14ac:dyDescent="0.3">
      <c r="A323" t="s">
        <v>86</v>
      </c>
      <c r="B323" t="s">
        <v>20</v>
      </c>
      <c r="C323">
        <v>1961</v>
      </c>
      <c r="D323" s="1" t="s">
        <v>9</v>
      </c>
      <c r="E323" t="s">
        <v>138</v>
      </c>
      <c r="F323">
        <v>1963</v>
      </c>
      <c r="G323">
        <v>112</v>
      </c>
      <c r="H323">
        <v>215</v>
      </c>
      <c r="I323" s="4" t="s">
        <v>9</v>
      </c>
      <c r="J323" s="4"/>
    </row>
    <row r="324" spans="1:11" x14ac:dyDescent="0.3">
      <c r="A324" t="s">
        <v>86</v>
      </c>
      <c r="B324" t="s">
        <v>21</v>
      </c>
      <c r="C324">
        <v>1961</v>
      </c>
      <c r="D324" s="1" t="s">
        <v>9</v>
      </c>
      <c r="E324" t="s">
        <v>138</v>
      </c>
      <c r="F324">
        <v>1963</v>
      </c>
      <c r="G324">
        <v>112</v>
      </c>
      <c r="H324">
        <v>215</v>
      </c>
      <c r="I324" s="4" t="s">
        <v>9</v>
      </c>
      <c r="J324" s="4"/>
    </row>
    <row r="325" spans="1:11" x14ac:dyDescent="0.3">
      <c r="A325" t="s">
        <v>92</v>
      </c>
      <c r="B325" t="s">
        <v>8</v>
      </c>
      <c r="C325">
        <v>1961</v>
      </c>
      <c r="D325" s="1">
        <v>454421</v>
      </c>
      <c r="E325" t="s">
        <v>138</v>
      </c>
      <c r="F325">
        <v>1963</v>
      </c>
      <c r="G325">
        <v>83</v>
      </c>
      <c r="H325">
        <v>159</v>
      </c>
      <c r="I325" t="s">
        <v>9</v>
      </c>
    </row>
    <row r="326" spans="1:11" x14ac:dyDescent="0.3">
      <c r="A326" t="s">
        <v>92</v>
      </c>
      <c r="B326" t="s">
        <v>10</v>
      </c>
      <c r="C326">
        <v>1961</v>
      </c>
      <c r="D326" s="5">
        <v>68105459</v>
      </c>
      <c r="E326" t="s">
        <v>138</v>
      </c>
      <c r="F326">
        <v>1963</v>
      </c>
      <c r="G326">
        <v>83</v>
      </c>
      <c r="H326">
        <v>159</v>
      </c>
      <c r="I326" t="s">
        <v>186</v>
      </c>
      <c r="J326" t="s">
        <v>187</v>
      </c>
    </row>
    <row r="327" spans="1:11" x14ac:dyDescent="0.3">
      <c r="A327" t="s">
        <v>92</v>
      </c>
      <c r="B327" t="s">
        <v>11</v>
      </c>
      <c r="C327">
        <v>1961</v>
      </c>
      <c r="D327" s="5">
        <v>62670339</v>
      </c>
      <c r="E327" t="s">
        <v>138</v>
      </c>
      <c r="F327">
        <v>1963</v>
      </c>
      <c r="G327">
        <v>83</v>
      </c>
      <c r="H327">
        <v>159</v>
      </c>
      <c r="I327" t="s">
        <v>186</v>
      </c>
    </row>
    <row r="328" spans="1:11" x14ac:dyDescent="0.3">
      <c r="A328" t="s">
        <v>92</v>
      </c>
      <c r="B328" t="s">
        <v>17</v>
      </c>
      <c r="C328">
        <v>1961</v>
      </c>
      <c r="D328" s="5">
        <v>215000000</v>
      </c>
      <c r="E328" t="s">
        <v>138</v>
      </c>
      <c r="F328">
        <v>1963</v>
      </c>
      <c r="G328">
        <v>83</v>
      </c>
      <c r="H328">
        <v>159</v>
      </c>
      <c r="I328" t="s">
        <v>186</v>
      </c>
    </row>
    <row r="329" spans="1:11" x14ac:dyDescent="0.3">
      <c r="A329" t="s">
        <v>92</v>
      </c>
      <c r="B329" t="s">
        <v>18</v>
      </c>
      <c r="C329">
        <v>1961</v>
      </c>
      <c r="D329" s="5">
        <v>220300000</v>
      </c>
      <c r="E329" t="s">
        <v>138</v>
      </c>
      <c r="F329">
        <v>1963</v>
      </c>
      <c r="G329">
        <v>83</v>
      </c>
      <c r="H329">
        <v>159</v>
      </c>
      <c r="I329" t="s">
        <v>186</v>
      </c>
    </row>
    <row r="330" spans="1:11" x14ac:dyDescent="0.3">
      <c r="A330" t="s">
        <v>92</v>
      </c>
      <c r="B330" t="s">
        <v>14</v>
      </c>
      <c r="C330">
        <v>1961</v>
      </c>
      <c r="D330" s="1">
        <v>35351311</v>
      </c>
      <c r="E330" t="s">
        <v>138</v>
      </c>
      <c r="F330">
        <v>1963</v>
      </c>
      <c r="G330">
        <v>83</v>
      </c>
      <c r="H330">
        <v>159</v>
      </c>
      <c r="I330" t="s">
        <v>186</v>
      </c>
    </row>
    <row r="331" spans="1:11" x14ac:dyDescent="0.3">
      <c r="A331" t="s">
        <v>92</v>
      </c>
      <c r="B331" t="s">
        <v>13</v>
      </c>
      <c r="C331">
        <v>1961</v>
      </c>
      <c r="D331" s="1">
        <v>9549163</v>
      </c>
      <c r="E331" t="s">
        <v>138</v>
      </c>
      <c r="F331">
        <v>1963</v>
      </c>
      <c r="G331">
        <v>83</v>
      </c>
      <c r="H331">
        <v>159</v>
      </c>
      <c r="I331" t="s">
        <v>186</v>
      </c>
    </row>
    <row r="332" spans="1:11" x14ac:dyDescent="0.3">
      <c r="A332" t="s">
        <v>92</v>
      </c>
      <c r="B332" t="s">
        <v>16</v>
      </c>
      <c r="C332">
        <v>1961</v>
      </c>
      <c r="D332" s="1" t="s">
        <v>9</v>
      </c>
      <c r="E332" t="s">
        <v>138</v>
      </c>
      <c r="F332">
        <v>1963</v>
      </c>
      <c r="G332">
        <v>83</v>
      </c>
      <c r="H332">
        <v>159</v>
      </c>
      <c r="I332" t="s">
        <v>9</v>
      </c>
    </row>
    <row r="333" spans="1:11" x14ac:dyDescent="0.3">
      <c r="A333" t="s">
        <v>92</v>
      </c>
      <c r="B333" t="s">
        <v>15</v>
      </c>
      <c r="C333">
        <v>1961</v>
      </c>
      <c r="D333" s="1">
        <v>4596066</v>
      </c>
      <c r="E333" t="s">
        <v>138</v>
      </c>
      <c r="F333">
        <v>1963</v>
      </c>
      <c r="G333">
        <v>83</v>
      </c>
      <c r="H333">
        <v>159</v>
      </c>
      <c r="I333" t="s">
        <v>186</v>
      </c>
    </row>
    <row r="334" spans="1:11" x14ac:dyDescent="0.3">
      <c r="A334" t="s">
        <v>92</v>
      </c>
      <c r="B334" t="s">
        <v>146</v>
      </c>
      <c r="C334">
        <v>1961</v>
      </c>
      <c r="D334" s="1">
        <v>4255819</v>
      </c>
      <c r="E334" t="s">
        <v>138</v>
      </c>
      <c r="F334">
        <v>1963</v>
      </c>
      <c r="G334">
        <v>83</v>
      </c>
      <c r="H334">
        <v>159</v>
      </c>
      <c r="I334" t="s">
        <v>186</v>
      </c>
    </row>
    <row r="335" spans="1:11" x14ac:dyDescent="0.3">
      <c r="A335" t="s">
        <v>92</v>
      </c>
      <c r="B335" t="s">
        <v>144</v>
      </c>
      <c r="C335">
        <v>1961</v>
      </c>
      <c r="D335" s="1">
        <v>3123783</v>
      </c>
      <c r="E335" t="s">
        <v>138</v>
      </c>
      <c r="F335">
        <v>1963</v>
      </c>
      <c r="G335">
        <v>83</v>
      </c>
      <c r="H335">
        <v>159</v>
      </c>
      <c r="I335" t="s">
        <v>186</v>
      </c>
    </row>
    <row r="336" spans="1:11" x14ac:dyDescent="0.3">
      <c r="A336" t="s">
        <v>92</v>
      </c>
      <c r="B336" t="s">
        <v>139</v>
      </c>
      <c r="C336">
        <v>1961</v>
      </c>
      <c r="D336" s="1">
        <v>1090000000</v>
      </c>
      <c r="E336" t="s">
        <v>138</v>
      </c>
      <c r="F336">
        <v>1963</v>
      </c>
      <c r="G336">
        <v>83</v>
      </c>
      <c r="H336">
        <v>159</v>
      </c>
      <c r="I336" t="s">
        <v>186</v>
      </c>
      <c r="K336" t="s">
        <v>278</v>
      </c>
    </row>
    <row r="337" spans="1:10" x14ac:dyDescent="0.3">
      <c r="A337" t="s">
        <v>92</v>
      </c>
      <c r="B337" t="s">
        <v>12</v>
      </c>
      <c r="C337">
        <v>1961</v>
      </c>
      <c r="D337" s="1">
        <v>3.5000000000000003E-2</v>
      </c>
      <c r="E337" t="s">
        <v>138</v>
      </c>
      <c r="F337">
        <v>1963</v>
      </c>
      <c r="G337">
        <v>83</v>
      </c>
      <c r="H337">
        <v>159</v>
      </c>
      <c r="I337" t="s">
        <v>186</v>
      </c>
      <c r="J337" t="s">
        <v>237</v>
      </c>
    </row>
    <row r="338" spans="1:10" x14ac:dyDescent="0.3">
      <c r="A338" t="s">
        <v>92</v>
      </c>
      <c r="B338" t="s">
        <v>145</v>
      </c>
      <c r="C338">
        <v>1961</v>
      </c>
      <c r="D338" s="1" t="s">
        <v>9</v>
      </c>
      <c r="E338" t="s">
        <v>138</v>
      </c>
      <c r="F338">
        <v>1963</v>
      </c>
      <c r="G338">
        <v>83</v>
      </c>
      <c r="H338">
        <v>159</v>
      </c>
      <c r="I338" t="s">
        <v>9</v>
      </c>
    </row>
    <row r="339" spans="1:10" x14ac:dyDescent="0.3">
      <c r="A339" t="s">
        <v>92</v>
      </c>
      <c r="B339" t="s">
        <v>19</v>
      </c>
      <c r="C339">
        <v>1961</v>
      </c>
      <c r="D339" s="1">
        <v>116</v>
      </c>
      <c r="E339" t="s">
        <v>138</v>
      </c>
      <c r="F339">
        <v>1963</v>
      </c>
      <c r="G339">
        <v>83</v>
      </c>
      <c r="H339">
        <v>159</v>
      </c>
      <c r="I339" t="s">
        <v>9</v>
      </c>
    </row>
    <row r="340" spans="1:10" x14ac:dyDescent="0.3">
      <c r="A340" t="s">
        <v>92</v>
      </c>
      <c r="B340" t="s">
        <v>20</v>
      </c>
      <c r="C340">
        <v>1961</v>
      </c>
      <c r="D340" s="1">
        <v>350</v>
      </c>
      <c r="E340" t="s">
        <v>138</v>
      </c>
      <c r="F340">
        <v>1963</v>
      </c>
      <c r="G340">
        <v>83</v>
      </c>
      <c r="H340">
        <v>159</v>
      </c>
      <c r="I340" t="s">
        <v>9</v>
      </c>
    </row>
    <row r="341" spans="1:10" x14ac:dyDescent="0.3">
      <c r="A341" t="s">
        <v>92</v>
      </c>
      <c r="B341" t="s">
        <v>21</v>
      </c>
      <c r="C341">
        <v>1961</v>
      </c>
      <c r="D341" s="1" t="s">
        <v>9</v>
      </c>
      <c r="E341" t="s">
        <v>138</v>
      </c>
      <c r="F341">
        <v>1963</v>
      </c>
      <c r="G341">
        <v>83</v>
      </c>
      <c r="H341">
        <v>159</v>
      </c>
      <c r="I341" t="s">
        <v>9</v>
      </c>
    </row>
    <row r="342" spans="1:10" x14ac:dyDescent="0.3">
      <c r="A342" t="s">
        <v>103</v>
      </c>
      <c r="B342" t="s">
        <v>8</v>
      </c>
      <c r="C342">
        <v>1961</v>
      </c>
      <c r="D342" s="1">
        <v>744529</v>
      </c>
      <c r="E342" t="s">
        <v>138</v>
      </c>
      <c r="F342">
        <v>1963</v>
      </c>
      <c r="G342">
        <v>99</v>
      </c>
      <c r="H342">
        <v>191</v>
      </c>
      <c r="I342" t="s">
        <v>9</v>
      </c>
    </row>
    <row r="343" spans="1:10" x14ac:dyDescent="0.3">
      <c r="A343" t="s">
        <v>103</v>
      </c>
      <c r="B343" t="s">
        <v>10</v>
      </c>
      <c r="C343">
        <v>1961</v>
      </c>
      <c r="D343" s="5">
        <v>82620265</v>
      </c>
      <c r="E343" t="s">
        <v>138</v>
      </c>
      <c r="F343">
        <v>1963</v>
      </c>
      <c r="G343">
        <v>99</v>
      </c>
      <c r="H343">
        <v>191</v>
      </c>
      <c r="I343" t="s">
        <v>186</v>
      </c>
      <c r="J343" s="6" t="s">
        <v>240</v>
      </c>
    </row>
    <row r="344" spans="1:10" x14ac:dyDescent="0.3">
      <c r="A344" t="s">
        <v>103</v>
      </c>
      <c r="B344" t="s">
        <v>11</v>
      </c>
      <c r="C344">
        <v>1961</v>
      </c>
      <c r="D344" s="5">
        <v>80258700</v>
      </c>
      <c r="E344" t="s">
        <v>138</v>
      </c>
      <c r="F344">
        <v>1963</v>
      </c>
      <c r="G344">
        <v>99</v>
      </c>
      <c r="H344">
        <v>191</v>
      </c>
      <c r="I344" t="s">
        <v>186</v>
      </c>
    </row>
    <row r="345" spans="1:10" x14ac:dyDescent="0.3">
      <c r="A345" t="s">
        <v>103</v>
      </c>
      <c r="B345" t="s">
        <v>17</v>
      </c>
      <c r="C345">
        <v>1961</v>
      </c>
      <c r="D345" s="5">
        <v>411739118</v>
      </c>
      <c r="E345" t="s">
        <v>138</v>
      </c>
      <c r="F345">
        <v>1963</v>
      </c>
      <c r="G345">
        <v>99</v>
      </c>
      <c r="H345">
        <v>191</v>
      </c>
      <c r="I345" t="s">
        <v>186</v>
      </c>
    </row>
    <row r="346" spans="1:10" x14ac:dyDescent="0.3">
      <c r="A346" t="s">
        <v>103</v>
      </c>
      <c r="B346" t="s">
        <v>18</v>
      </c>
      <c r="C346">
        <v>1961</v>
      </c>
      <c r="D346" s="5">
        <v>397234369</v>
      </c>
      <c r="E346" t="s">
        <v>138</v>
      </c>
      <c r="F346">
        <v>1963</v>
      </c>
      <c r="G346">
        <v>99</v>
      </c>
      <c r="H346">
        <v>191</v>
      </c>
      <c r="I346" t="s">
        <v>186</v>
      </c>
    </row>
    <row r="347" spans="1:10" x14ac:dyDescent="0.3">
      <c r="A347" t="s">
        <v>103</v>
      </c>
      <c r="B347" t="s">
        <v>14</v>
      </c>
      <c r="C347">
        <v>1961</v>
      </c>
      <c r="D347" s="1">
        <v>25099739</v>
      </c>
      <c r="E347" t="s">
        <v>138</v>
      </c>
      <c r="F347">
        <v>1963</v>
      </c>
      <c r="G347">
        <v>99</v>
      </c>
      <c r="H347">
        <v>191</v>
      </c>
      <c r="I347" t="s">
        <v>186</v>
      </c>
    </row>
    <row r="348" spans="1:10" x14ac:dyDescent="0.3">
      <c r="A348" t="s">
        <v>103</v>
      </c>
      <c r="B348" t="s">
        <v>13</v>
      </c>
      <c r="C348">
        <v>1961</v>
      </c>
      <c r="D348" s="1">
        <v>7924960</v>
      </c>
      <c r="E348" t="s">
        <v>138</v>
      </c>
      <c r="F348">
        <v>1963</v>
      </c>
      <c r="G348">
        <v>99</v>
      </c>
      <c r="H348">
        <v>191</v>
      </c>
      <c r="I348" t="s">
        <v>186</v>
      </c>
    </row>
    <row r="349" spans="1:10" x14ac:dyDescent="0.3">
      <c r="A349" t="s">
        <v>103</v>
      </c>
      <c r="B349" t="s">
        <v>16</v>
      </c>
      <c r="C349">
        <v>1961</v>
      </c>
      <c r="D349" s="1" t="s">
        <v>9</v>
      </c>
      <c r="E349" t="s">
        <v>138</v>
      </c>
      <c r="F349">
        <v>1963</v>
      </c>
      <c r="G349">
        <v>99</v>
      </c>
      <c r="H349">
        <v>191</v>
      </c>
      <c r="I349" t="s">
        <v>9</v>
      </c>
    </row>
    <row r="350" spans="1:10" x14ac:dyDescent="0.3">
      <c r="A350" t="s">
        <v>103</v>
      </c>
      <c r="B350" t="s">
        <v>15</v>
      </c>
      <c r="C350">
        <v>1961</v>
      </c>
      <c r="D350" s="1">
        <v>6653245</v>
      </c>
      <c r="E350" t="s">
        <v>138</v>
      </c>
      <c r="F350">
        <v>1963</v>
      </c>
      <c r="G350">
        <v>99</v>
      </c>
      <c r="H350">
        <v>191</v>
      </c>
      <c r="I350" t="s">
        <v>186</v>
      </c>
    </row>
    <row r="351" spans="1:10" x14ac:dyDescent="0.3">
      <c r="A351" t="s">
        <v>103</v>
      </c>
      <c r="B351" t="s">
        <v>146</v>
      </c>
      <c r="C351">
        <v>1961</v>
      </c>
      <c r="D351" s="1">
        <v>17444791</v>
      </c>
      <c r="E351" t="s">
        <v>138</v>
      </c>
      <c r="F351">
        <v>1963</v>
      </c>
      <c r="G351">
        <v>99</v>
      </c>
      <c r="H351">
        <v>191</v>
      </c>
      <c r="I351" t="s">
        <v>186</v>
      </c>
    </row>
    <row r="352" spans="1:10" x14ac:dyDescent="0.3">
      <c r="A352" t="s">
        <v>103</v>
      </c>
      <c r="B352" t="s">
        <v>144</v>
      </c>
      <c r="C352">
        <v>1961</v>
      </c>
      <c r="D352" s="1" t="s">
        <v>9</v>
      </c>
      <c r="E352" t="s">
        <v>138</v>
      </c>
      <c r="F352">
        <v>1963</v>
      </c>
      <c r="G352">
        <v>99</v>
      </c>
      <c r="H352">
        <v>191</v>
      </c>
      <c r="I352" t="s">
        <v>9</v>
      </c>
    </row>
    <row r="353" spans="1:11" x14ac:dyDescent="0.3">
      <c r="A353" t="s">
        <v>103</v>
      </c>
      <c r="B353" t="s">
        <v>139</v>
      </c>
      <c r="C353">
        <v>1961</v>
      </c>
      <c r="D353" s="1">
        <v>164869334</v>
      </c>
      <c r="E353" t="s">
        <v>138</v>
      </c>
      <c r="F353">
        <v>1963</v>
      </c>
      <c r="G353">
        <v>99</v>
      </c>
      <c r="H353">
        <v>191</v>
      </c>
      <c r="I353" t="s">
        <v>186</v>
      </c>
      <c r="K353" t="s">
        <v>197</v>
      </c>
    </row>
    <row r="354" spans="1:11" x14ac:dyDescent="0.3">
      <c r="A354" t="s">
        <v>103</v>
      </c>
      <c r="B354" t="s">
        <v>12</v>
      </c>
      <c r="C354">
        <v>1961</v>
      </c>
      <c r="D354" s="1" t="s">
        <v>9</v>
      </c>
      <c r="E354" t="s">
        <v>138</v>
      </c>
      <c r="F354">
        <v>1963</v>
      </c>
      <c r="G354">
        <v>99</v>
      </c>
      <c r="H354">
        <v>191</v>
      </c>
      <c r="I354" t="s">
        <v>9</v>
      </c>
      <c r="K354" t="s">
        <v>262</v>
      </c>
    </row>
    <row r="355" spans="1:11" x14ac:dyDescent="0.3">
      <c r="A355" t="s">
        <v>103</v>
      </c>
      <c r="B355" t="s">
        <v>145</v>
      </c>
      <c r="C355">
        <v>1961</v>
      </c>
      <c r="D355" s="1" t="s">
        <v>9</v>
      </c>
      <c r="E355" t="s">
        <v>138</v>
      </c>
      <c r="F355">
        <v>1963</v>
      </c>
      <c r="G355">
        <v>99</v>
      </c>
      <c r="H355">
        <v>191</v>
      </c>
      <c r="I355" t="s">
        <v>9</v>
      </c>
    </row>
    <row r="356" spans="1:11" x14ac:dyDescent="0.3">
      <c r="A356" t="s">
        <v>103</v>
      </c>
      <c r="B356" t="s">
        <v>19</v>
      </c>
      <c r="C356">
        <v>1961</v>
      </c>
      <c r="D356" s="1" t="s">
        <v>9</v>
      </c>
      <c r="E356" t="s">
        <v>138</v>
      </c>
      <c r="F356">
        <v>1963</v>
      </c>
      <c r="G356">
        <v>99</v>
      </c>
      <c r="H356">
        <v>191</v>
      </c>
      <c r="I356" t="s">
        <v>9</v>
      </c>
    </row>
    <row r="357" spans="1:11" x14ac:dyDescent="0.3">
      <c r="A357" t="s">
        <v>103</v>
      </c>
      <c r="B357" t="s">
        <v>20</v>
      </c>
      <c r="C357">
        <v>1961</v>
      </c>
      <c r="D357" s="1">
        <v>748</v>
      </c>
      <c r="E357" t="s">
        <v>138</v>
      </c>
      <c r="F357">
        <v>1963</v>
      </c>
      <c r="G357">
        <v>99</v>
      </c>
      <c r="H357">
        <v>191</v>
      </c>
      <c r="I357" t="s">
        <v>9</v>
      </c>
    </row>
    <row r="358" spans="1:11" x14ac:dyDescent="0.3">
      <c r="A358" t="s">
        <v>103</v>
      </c>
      <c r="B358" t="s">
        <v>21</v>
      </c>
      <c r="C358">
        <v>1961</v>
      </c>
      <c r="D358" s="1" t="s">
        <v>9</v>
      </c>
      <c r="E358" t="s">
        <v>138</v>
      </c>
      <c r="F358">
        <v>1963</v>
      </c>
      <c r="G358">
        <v>99</v>
      </c>
      <c r="H358">
        <v>191</v>
      </c>
      <c r="I358" t="s">
        <v>9</v>
      </c>
    </row>
    <row r="359" spans="1:11" x14ac:dyDescent="0.3">
      <c r="A359" t="s">
        <v>104</v>
      </c>
      <c r="B359" t="s">
        <v>8</v>
      </c>
      <c r="C359">
        <v>1961</v>
      </c>
      <c r="D359" s="1">
        <v>42936</v>
      </c>
      <c r="E359" t="s">
        <v>138</v>
      </c>
      <c r="F359">
        <v>1963</v>
      </c>
      <c r="G359">
        <v>102</v>
      </c>
      <c r="H359">
        <v>197</v>
      </c>
      <c r="I359" t="s">
        <v>9</v>
      </c>
    </row>
    <row r="360" spans="1:11" x14ac:dyDescent="0.3">
      <c r="A360" t="s">
        <v>104</v>
      </c>
      <c r="B360" t="s">
        <v>10</v>
      </c>
      <c r="C360">
        <v>1961</v>
      </c>
      <c r="D360" s="1">
        <v>5471811</v>
      </c>
      <c r="E360" t="s">
        <v>138</v>
      </c>
      <c r="F360">
        <v>1963</v>
      </c>
      <c r="G360">
        <v>102</v>
      </c>
      <c r="H360">
        <v>197</v>
      </c>
      <c r="I360" t="s">
        <v>180</v>
      </c>
      <c r="J360" t="s">
        <v>190</v>
      </c>
    </row>
    <row r="361" spans="1:11" x14ac:dyDescent="0.3">
      <c r="A361" t="s">
        <v>104</v>
      </c>
      <c r="B361" t="s">
        <v>11</v>
      </c>
      <c r="C361">
        <v>1961</v>
      </c>
      <c r="D361" s="1">
        <v>7086360</v>
      </c>
      <c r="E361" t="s">
        <v>138</v>
      </c>
      <c r="F361">
        <v>1963</v>
      </c>
      <c r="G361">
        <v>102</v>
      </c>
      <c r="H361">
        <v>197</v>
      </c>
      <c r="I361" t="s">
        <v>180</v>
      </c>
    </row>
    <row r="362" spans="1:11" x14ac:dyDescent="0.3">
      <c r="A362" t="s">
        <v>104</v>
      </c>
      <c r="B362" t="s">
        <v>17</v>
      </c>
      <c r="C362">
        <v>1961</v>
      </c>
      <c r="D362" s="1">
        <v>12011000</v>
      </c>
      <c r="E362" t="s">
        <v>138</v>
      </c>
      <c r="F362">
        <v>1963</v>
      </c>
      <c r="G362">
        <v>102</v>
      </c>
      <c r="H362">
        <v>197</v>
      </c>
      <c r="I362" t="s">
        <v>180</v>
      </c>
    </row>
    <row r="363" spans="1:11" x14ac:dyDescent="0.3">
      <c r="A363" t="s">
        <v>104</v>
      </c>
      <c r="B363" t="s">
        <v>18</v>
      </c>
      <c r="C363">
        <v>1961</v>
      </c>
      <c r="D363" s="1">
        <v>6643000</v>
      </c>
      <c r="E363" t="s">
        <v>138</v>
      </c>
      <c r="F363">
        <v>1963</v>
      </c>
      <c r="G363">
        <v>102</v>
      </c>
      <c r="H363">
        <v>197</v>
      </c>
      <c r="I363" t="s">
        <v>180</v>
      </c>
    </row>
    <row r="364" spans="1:11" x14ac:dyDescent="0.3">
      <c r="A364" t="s">
        <v>104</v>
      </c>
      <c r="B364" t="s">
        <v>14</v>
      </c>
      <c r="C364">
        <v>1961</v>
      </c>
      <c r="D364" s="1" t="s">
        <v>9</v>
      </c>
      <c r="E364" t="s">
        <v>138</v>
      </c>
      <c r="F364">
        <v>1963</v>
      </c>
      <c r="G364">
        <v>102</v>
      </c>
      <c r="H364">
        <v>197</v>
      </c>
      <c r="I364" t="s">
        <v>9</v>
      </c>
    </row>
    <row r="365" spans="1:11" x14ac:dyDescent="0.3">
      <c r="A365" t="s">
        <v>104</v>
      </c>
      <c r="B365" t="s">
        <v>13</v>
      </c>
      <c r="C365">
        <v>1961</v>
      </c>
      <c r="D365" s="1">
        <v>566926</v>
      </c>
      <c r="E365" t="s">
        <v>138</v>
      </c>
      <c r="F365">
        <v>1963</v>
      </c>
      <c r="G365">
        <v>102</v>
      </c>
      <c r="H365">
        <v>197</v>
      </c>
      <c r="I365" t="s">
        <v>180</v>
      </c>
    </row>
    <row r="366" spans="1:11" x14ac:dyDescent="0.3">
      <c r="A366" t="s">
        <v>104</v>
      </c>
      <c r="B366" t="s">
        <v>16</v>
      </c>
      <c r="C366">
        <v>1961</v>
      </c>
      <c r="D366" s="1" t="s">
        <v>9</v>
      </c>
      <c r="E366" t="s">
        <v>138</v>
      </c>
      <c r="F366">
        <v>1963</v>
      </c>
      <c r="G366">
        <v>102</v>
      </c>
      <c r="H366">
        <v>197</v>
      </c>
      <c r="I366" t="s">
        <v>9</v>
      </c>
    </row>
    <row r="367" spans="1:11" x14ac:dyDescent="0.3">
      <c r="A367" t="s">
        <v>104</v>
      </c>
      <c r="B367" t="s">
        <v>15</v>
      </c>
      <c r="C367">
        <v>1961</v>
      </c>
      <c r="D367" s="1">
        <v>1024771</v>
      </c>
      <c r="E367" t="s">
        <v>138</v>
      </c>
      <c r="F367">
        <v>1963</v>
      </c>
      <c r="G367">
        <v>102</v>
      </c>
      <c r="H367">
        <v>197</v>
      </c>
      <c r="I367" t="s">
        <v>180</v>
      </c>
    </row>
    <row r="368" spans="1:11" x14ac:dyDescent="0.3">
      <c r="A368" t="s">
        <v>104</v>
      </c>
      <c r="B368" t="s">
        <v>146</v>
      </c>
      <c r="C368">
        <v>1961</v>
      </c>
      <c r="D368" s="1">
        <v>989375</v>
      </c>
      <c r="E368" t="s">
        <v>138</v>
      </c>
      <c r="F368">
        <v>1963</v>
      </c>
      <c r="G368">
        <v>102</v>
      </c>
      <c r="H368">
        <v>197</v>
      </c>
      <c r="I368" t="s">
        <v>180</v>
      </c>
    </row>
    <row r="369" spans="1:11" x14ac:dyDescent="0.3">
      <c r="A369" t="s">
        <v>104</v>
      </c>
      <c r="B369" t="s">
        <v>144</v>
      </c>
      <c r="C369">
        <v>1961</v>
      </c>
      <c r="D369" s="1" t="s">
        <v>9</v>
      </c>
      <c r="E369" t="s">
        <v>138</v>
      </c>
      <c r="F369">
        <v>1963</v>
      </c>
      <c r="G369">
        <v>102</v>
      </c>
      <c r="H369">
        <v>197</v>
      </c>
      <c r="I369" t="s">
        <v>9</v>
      </c>
    </row>
    <row r="370" spans="1:11" x14ac:dyDescent="0.3">
      <c r="A370" t="s">
        <v>104</v>
      </c>
      <c r="B370" t="s">
        <v>139</v>
      </c>
      <c r="C370">
        <v>1961</v>
      </c>
      <c r="D370" s="1">
        <v>2534582</v>
      </c>
      <c r="E370" t="s">
        <v>138</v>
      </c>
      <c r="F370">
        <v>1963</v>
      </c>
      <c r="G370">
        <v>102</v>
      </c>
      <c r="H370">
        <v>197</v>
      </c>
      <c r="I370" t="s">
        <v>180</v>
      </c>
      <c r="K370" t="s">
        <v>307</v>
      </c>
    </row>
    <row r="371" spans="1:11" x14ac:dyDescent="0.3">
      <c r="A371" t="s">
        <v>104</v>
      </c>
      <c r="B371" t="s">
        <v>12</v>
      </c>
      <c r="C371">
        <v>1961</v>
      </c>
      <c r="D371" s="1">
        <v>0.05</v>
      </c>
      <c r="E371" t="s">
        <v>138</v>
      </c>
      <c r="F371">
        <v>1963</v>
      </c>
      <c r="G371">
        <v>102</v>
      </c>
      <c r="H371">
        <v>197</v>
      </c>
      <c r="I371" t="s">
        <v>180</v>
      </c>
      <c r="J371" t="s">
        <v>300</v>
      </c>
    </row>
    <row r="372" spans="1:11" x14ac:dyDescent="0.3">
      <c r="A372" t="s">
        <v>104</v>
      </c>
      <c r="B372" t="s">
        <v>145</v>
      </c>
      <c r="C372">
        <v>1961</v>
      </c>
      <c r="D372" s="1" t="s">
        <v>9</v>
      </c>
      <c r="E372" t="s">
        <v>138</v>
      </c>
      <c r="F372">
        <v>1963</v>
      </c>
      <c r="G372">
        <v>102</v>
      </c>
      <c r="H372">
        <v>197</v>
      </c>
      <c r="I372" t="s">
        <v>9</v>
      </c>
    </row>
    <row r="373" spans="1:11" x14ac:dyDescent="0.3">
      <c r="A373" t="s">
        <v>104</v>
      </c>
      <c r="B373" t="s">
        <v>19</v>
      </c>
      <c r="C373">
        <v>1961</v>
      </c>
      <c r="D373" s="1" t="s">
        <v>9</v>
      </c>
      <c r="E373" t="s">
        <v>138</v>
      </c>
      <c r="F373">
        <v>1963</v>
      </c>
      <c r="G373">
        <v>102</v>
      </c>
      <c r="H373">
        <v>197</v>
      </c>
      <c r="I373" t="s">
        <v>9</v>
      </c>
    </row>
    <row r="374" spans="1:11" x14ac:dyDescent="0.3">
      <c r="A374" t="s">
        <v>104</v>
      </c>
      <c r="B374" t="s">
        <v>20</v>
      </c>
      <c r="C374">
        <v>1961</v>
      </c>
      <c r="D374" s="1">
        <v>74</v>
      </c>
      <c r="E374" t="s">
        <v>138</v>
      </c>
      <c r="F374">
        <v>1963</v>
      </c>
      <c r="G374">
        <v>102</v>
      </c>
      <c r="H374">
        <v>197</v>
      </c>
      <c r="I374" t="s">
        <v>9</v>
      </c>
    </row>
    <row r="375" spans="1:11" x14ac:dyDescent="0.3">
      <c r="A375" t="s">
        <v>104</v>
      </c>
      <c r="B375" t="s">
        <v>21</v>
      </c>
      <c r="C375">
        <v>1961</v>
      </c>
      <c r="D375" s="1" t="s">
        <v>9</v>
      </c>
      <c r="E375" t="s">
        <v>138</v>
      </c>
      <c r="F375">
        <v>1963</v>
      </c>
      <c r="G375">
        <v>102</v>
      </c>
      <c r="H375">
        <v>197</v>
      </c>
      <c r="I375" t="s">
        <v>9</v>
      </c>
    </row>
    <row r="376" spans="1:11" x14ac:dyDescent="0.3">
      <c r="A376" t="s">
        <v>255</v>
      </c>
      <c r="B376" t="s">
        <v>8</v>
      </c>
      <c r="C376">
        <v>1961</v>
      </c>
      <c r="D376" s="1">
        <v>56591</v>
      </c>
      <c r="E376" t="s">
        <v>138</v>
      </c>
      <c r="F376">
        <v>1963</v>
      </c>
      <c r="G376">
        <v>94</v>
      </c>
      <c r="H376">
        <v>180</v>
      </c>
      <c r="I376" t="s">
        <v>9</v>
      </c>
      <c r="J376" s="6" t="s">
        <v>244</v>
      </c>
    </row>
    <row r="377" spans="1:11" x14ac:dyDescent="0.3">
      <c r="A377" t="s">
        <v>255</v>
      </c>
      <c r="B377" t="s">
        <v>10</v>
      </c>
      <c r="C377">
        <v>1961</v>
      </c>
      <c r="D377" s="5">
        <v>8258000</v>
      </c>
      <c r="E377" t="s">
        <v>138</v>
      </c>
      <c r="F377">
        <v>1963</v>
      </c>
      <c r="G377">
        <v>94</v>
      </c>
      <c r="H377">
        <v>180</v>
      </c>
      <c r="I377" t="s">
        <v>149</v>
      </c>
    </row>
    <row r="378" spans="1:11" x14ac:dyDescent="0.3">
      <c r="A378" t="s">
        <v>255</v>
      </c>
      <c r="B378" t="s">
        <v>11</v>
      </c>
      <c r="C378">
        <v>1961</v>
      </c>
      <c r="D378" s="5">
        <v>8490000</v>
      </c>
      <c r="E378" t="s">
        <v>138</v>
      </c>
      <c r="F378">
        <v>1963</v>
      </c>
      <c r="G378">
        <v>94</v>
      </c>
      <c r="H378">
        <v>180</v>
      </c>
      <c r="I378" t="s">
        <v>149</v>
      </c>
    </row>
    <row r="379" spans="1:11" x14ac:dyDescent="0.3">
      <c r="A379" t="s">
        <v>255</v>
      </c>
      <c r="B379" t="s">
        <v>17</v>
      </c>
      <c r="C379">
        <v>1961</v>
      </c>
      <c r="D379" s="5">
        <v>12900000</v>
      </c>
      <c r="E379" t="s">
        <v>138</v>
      </c>
      <c r="F379">
        <v>1963</v>
      </c>
      <c r="G379">
        <v>94</v>
      </c>
      <c r="H379">
        <v>180</v>
      </c>
      <c r="I379" t="s">
        <v>149</v>
      </c>
    </row>
    <row r="380" spans="1:11" x14ac:dyDescent="0.3">
      <c r="A380" t="s">
        <v>255</v>
      </c>
      <c r="B380" t="s">
        <v>18</v>
      </c>
      <c r="C380">
        <v>1961</v>
      </c>
      <c r="D380" s="5">
        <v>9830000</v>
      </c>
      <c r="E380" t="s">
        <v>138</v>
      </c>
      <c r="F380">
        <v>1963</v>
      </c>
      <c r="G380">
        <v>94</v>
      </c>
      <c r="H380">
        <v>180</v>
      </c>
      <c r="I380" t="s">
        <v>149</v>
      </c>
    </row>
    <row r="381" spans="1:11" x14ac:dyDescent="0.3">
      <c r="A381" t="s">
        <v>255</v>
      </c>
      <c r="B381" t="s">
        <v>14</v>
      </c>
      <c r="C381">
        <v>1961</v>
      </c>
      <c r="D381" s="5">
        <v>1582328.37</v>
      </c>
      <c r="E381" t="s">
        <v>138</v>
      </c>
      <c r="F381">
        <v>1963</v>
      </c>
      <c r="G381">
        <v>94</v>
      </c>
      <c r="H381">
        <v>180</v>
      </c>
      <c r="I381" t="s">
        <v>149</v>
      </c>
    </row>
    <row r="382" spans="1:11" x14ac:dyDescent="0.3">
      <c r="A382" t="s">
        <v>255</v>
      </c>
      <c r="B382" t="s">
        <v>13</v>
      </c>
      <c r="C382">
        <v>1961</v>
      </c>
      <c r="D382" s="5">
        <v>451960</v>
      </c>
      <c r="E382" t="s">
        <v>138</v>
      </c>
      <c r="F382">
        <v>1963</v>
      </c>
      <c r="G382">
        <v>94</v>
      </c>
      <c r="H382">
        <v>180</v>
      </c>
      <c r="I382" t="s">
        <v>149</v>
      </c>
    </row>
    <row r="383" spans="1:11" x14ac:dyDescent="0.3">
      <c r="A383" t="s">
        <v>255</v>
      </c>
      <c r="B383" t="s">
        <v>16</v>
      </c>
      <c r="C383">
        <v>1961</v>
      </c>
      <c r="D383" s="1" t="s">
        <v>9</v>
      </c>
      <c r="E383" t="s">
        <v>138</v>
      </c>
      <c r="F383">
        <v>1963</v>
      </c>
      <c r="G383">
        <v>94</v>
      </c>
      <c r="H383">
        <v>180</v>
      </c>
      <c r="I383" t="s">
        <v>9</v>
      </c>
    </row>
    <row r="384" spans="1:11" x14ac:dyDescent="0.3">
      <c r="A384" t="s">
        <v>255</v>
      </c>
      <c r="B384" t="s">
        <v>15</v>
      </c>
      <c r="C384">
        <v>1961</v>
      </c>
      <c r="D384" s="5">
        <f>478425+417087</f>
        <v>895512</v>
      </c>
      <c r="E384" t="s">
        <v>138</v>
      </c>
      <c r="F384">
        <v>1963</v>
      </c>
      <c r="G384">
        <v>94</v>
      </c>
      <c r="H384">
        <v>180</v>
      </c>
      <c r="I384" t="s">
        <v>149</v>
      </c>
    </row>
    <row r="385" spans="1:11" x14ac:dyDescent="0.3">
      <c r="A385" t="s">
        <v>255</v>
      </c>
      <c r="B385" t="s">
        <v>146</v>
      </c>
      <c r="C385">
        <v>1961</v>
      </c>
      <c r="D385" s="5">
        <v>1031144</v>
      </c>
      <c r="E385" t="s">
        <v>138</v>
      </c>
      <c r="F385">
        <v>1963</v>
      </c>
      <c r="G385">
        <v>94</v>
      </c>
      <c r="H385">
        <v>180</v>
      </c>
      <c r="I385" t="s">
        <v>149</v>
      </c>
    </row>
    <row r="386" spans="1:11" x14ac:dyDescent="0.3">
      <c r="A386" t="s">
        <v>255</v>
      </c>
      <c r="B386" t="s">
        <v>144</v>
      </c>
      <c r="C386">
        <v>1961</v>
      </c>
      <c r="D386" s="1" t="s">
        <v>9</v>
      </c>
      <c r="E386" t="s">
        <v>138</v>
      </c>
      <c r="F386">
        <v>1963</v>
      </c>
      <c r="G386">
        <v>94</v>
      </c>
      <c r="H386">
        <v>180</v>
      </c>
      <c r="I386" t="s">
        <v>9</v>
      </c>
    </row>
    <row r="387" spans="1:11" x14ac:dyDescent="0.3">
      <c r="A387" t="s">
        <v>255</v>
      </c>
      <c r="B387" t="s">
        <v>139</v>
      </c>
      <c r="C387">
        <v>1961</v>
      </c>
      <c r="D387" s="1">
        <v>7376350</v>
      </c>
      <c r="E387" t="s">
        <v>138</v>
      </c>
      <c r="F387">
        <v>1963</v>
      </c>
      <c r="G387">
        <v>94</v>
      </c>
      <c r="H387">
        <v>180</v>
      </c>
      <c r="I387" t="s">
        <v>149</v>
      </c>
      <c r="K387" t="s">
        <v>197</v>
      </c>
    </row>
    <row r="388" spans="1:11" x14ac:dyDescent="0.3">
      <c r="A388" t="s">
        <v>255</v>
      </c>
      <c r="B388" t="s">
        <v>12</v>
      </c>
      <c r="C388">
        <v>1961</v>
      </c>
      <c r="D388" s="1">
        <v>2.5000000000000001E-2</v>
      </c>
      <c r="E388" t="s">
        <v>138</v>
      </c>
      <c r="F388">
        <v>1963</v>
      </c>
      <c r="G388">
        <v>94</v>
      </c>
      <c r="H388">
        <v>180</v>
      </c>
      <c r="I388" t="s">
        <v>149</v>
      </c>
      <c r="J388" t="s">
        <v>256</v>
      </c>
    </row>
    <row r="389" spans="1:11" x14ac:dyDescent="0.3">
      <c r="A389" t="s">
        <v>255</v>
      </c>
      <c r="B389" t="s">
        <v>145</v>
      </c>
      <c r="C389">
        <v>1961</v>
      </c>
      <c r="D389" s="1" t="s">
        <v>9</v>
      </c>
      <c r="E389" t="s">
        <v>138</v>
      </c>
      <c r="F389">
        <v>1963</v>
      </c>
      <c r="G389">
        <v>94</v>
      </c>
      <c r="H389">
        <v>180</v>
      </c>
      <c r="I389" t="s">
        <v>9</v>
      </c>
    </row>
    <row r="390" spans="1:11" x14ac:dyDescent="0.3">
      <c r="A390" t="s">
        <v>255</v>
      </c>
      <c r="B390" t="s">
        <v>19</v>
      </c>
      <c r="C390">
        <v>1961</v>
      </c>
      <c r="D390" s="1">
        <v>0</v>
      </c>
      <c r="E390" t="s">
        <v>138</v>
      </c>
      <c r="F390">
        <v>1963</v>
      </c>
      <c r="G390">
        <v>94</v>
      </c>
      <c r="H390">
        <v>180</v>
      </c>
      <c r="I390" t="s">
        <v>9</v>
      </c>
    </row>
    <row r="391" spans="1:11" x14ac:dyDescent="0.3">
      <c r="A391" t="s">
        <v>255</v>
      </c>
      <c r="B391" t="s">
        <v>20</v>
      </c>
      <c r="C391">
        <v>1961</v>
      </c>
      <c r="D391" s="1">
        <v>0</v>
      </c>
      <c r="E391" t="s">
        <v>138</v>
      </c>
      <c r="F391">
        <v>1963</v>
      </c>
      <c r="G391">
        <v>94</v>
      </c>
      <c r="H391">
        <v>180</v>
      </c>
      <c r="I391" t="s">
        <v>9</v>
      </c>
    </row>
    <row r="392" spans="1:11" x14ac:dyDescent="0.3">
      <c r="A392" t="s">
        <v>255</v>
      </c>
      <c r="B392" t="s">
        <v>21</v>
      </c>
      <c r="C392">
        <v>1961</v>
      </c>
      <c r="D392" s="1" t="s">
        <v>9</v>
      </c>
      <c r="E392" t="s">
        <v>138</v>
      </c>
      <c r="F392">
        <v>1963</v>
      </c>
      <c r="G392">
        <v>94</v>
      </c>
      <c r="H392">
        <v>180</v>
      </c>
      <c r="I392" t="s">
        <v>9</v>
      </c>
    </row>
    <row r="393" spans="1:11" x14ac:dyDescent="0.3">
      <c r="A393" t="s">
        <v>112</v>
      </c>
      <c r="B393" t="s">
        <v>8</v>
      </c>
      <c r="C393">
        <v>1961</v>
      </c>
      <c r="D393" s="1">
        <v>4648</v>
      </c>
      <c r="E393" t="s">
        <v>138</v>
      </c>
      <c r="F393">
        <v>1963</v>
      </c>
      <c r="G393">
        <v>95</v>
      </c>
      <c r="H393">
        <v>182</v>
      </c>
      <c r="I393" t="s">
        <v>9</v>
      </c>
    </row>
    <row r="394" spans="1:11" x14ac:dyDescent="0.3">
      <c r="A394" t="s">
        <v>112</v>
      </c>
      <c r="B394" t="s">
        <v>10</v>
      </c>
      <c r="C394">
        <v>1961</v>
      </c>
      <c r="D394" s="5">
        <v>258132</v>
      </c>
      <c r="E394" t="s">
        <v>138</v>
      </c>
      <c r="F394">
        <v>1963</v>
      </c>
      <c r="G394">
        <v>95</v>
      </c>
      <c r="H394">
        <v>182</v>
      </c>
      <c r="I394" t="s">
        <v>148</v>
      </c>
      <c r="J394" s="6"/>
    </row>
    <row r="395" spans="1:11" x14ac:dyDescent="0.3">
      <c r="A395" t="s">
        <v>112</v>
      </c>
      <c r="B395" t="s">
        <v>11</v>
      </c>
      <c r="C395">
        <v>1961</v>
      </c>
      <c r="D395" s="5">
        <v>291541</v>
      </c>
      <c r="E395" t="s">
        <v>138</v>
      </c>
      <c r="F395">
        <v>1963</v>
      </c>
      <c r="G395">
        <v>95</v>
      </c>
      <c r="H395">
        <v>182</v>
      </c>
      <c r="I395" t="s">
        <v>148</v>
      </c>
    </row>
    <row r="396" spans="1:11" x14ac:dyDescent="0.3">
      <c r="A396" t="s">
        <v>112</v>
      </c>
      <c r="B396" t="s">
        <v>17</v>
      </c>
      <c r="C396">
        <v>1961</v>
      </c>
      <c r="D396" s="5">
        <v>258432</v>
      </c>
      <c r="E396" t="s">
        <v>138</v>
      </c>
      <c r="F396">
        <v>1963</v>
      </c>
      <c r="G396">
        <v>95</v>
      </c>
      <c r="H396">
        <v>182</v>
      </c>
      <c r="I396" t="s">
        <v>148</v>
      </c>
    </row>
    <row r="397" spans="1:11" x14ac:dyDescent="0.3">
      <c r="A397" t="s">
        <v>112</v>
      </c>
      <c r="B397" t="s">
        <v>18</v>
      </c>
      <c r="C397">
        <v>1961</v>
      </c>
      <c r="D397" s="5">
        <v>69454</v>
      </c>
      <c r="E397" t="s">
        <v>138</v>
      </c>
      <c r="F397">
        <v>1963</v>
      </c>
      <c r="G397">
        <v>95</v>
      </c>
      <c r="H397">
        <v>182</v>
      </c>
      <c r="I397" t="s">
        <v>148</v>
      </c>
    </row>
    <row r="398" spans="1:11" x14ac:dyDescent="0.3">
      <c r="A398" t="s">
        <v>112</v>
      </c>
      <c r="B398" t="s">
        <v>14</v>
      </c>
      <c r="C398">
        <v>1961</v>
      </c>
      <c r="D398" s="1" t="s">
        <v>9</v>
      </c>
      <c r="E398" t="s">
        <v>138</v>
      </c>
      <c r="F398">
        <v>1963</v>
      </c>
      <c r="G398">
        <v>95</v>
      </c>
      <c r="H398">
        <v>182</v>
      </c>
      <c r="I398" t="s">
        <v>9</v>
      </c>
    </row>
    <row r="399" spans="1:11" x14ac:dyDescent="0.3">
      <c r="A399" t="s">
        <v>112</v>
      </c>
      <c r="B399" t="s">
        <v>13</v>
      </c>
      <c r="C399">
        <v>1961</v>
      </c>
      <c r="D399" s="1">
        <v>45338</v>
      </c>
      <c r="E399" t="s">
        <v>138</v>
      </c>
      <c r="F399">
        <v>1963</v>
      </c>
      <c r="G399">
        <v>95</v>
      </c>
      <c r="H399">
        <v>182</v>
      </c>
      <c r="I399" t="s">
        <v>148</v>
      </c>
    </row>
    <row r="400" spans="1:11" x14ac:dyDescent="0.3">
      <c r="A400" t="s">
        <v>112</v>
      </c>
      <c r="B400" t="s">
        <v>16</v>
      </c>
      <c r="C400">
        <v>1961</v>
      </c>
      <c r="D400" s="1" t="s">
        <v>9</v>
      </c>
      <c r="E400" t="s">
        <v>138</v>
      </c>
      <c r="F400">
        <v>1963</v>
      </c>
      <c r="G400">
        <v>95</v>
      </c>
      <c r="H400">
        <v>182</v>
      </c>
      <c r="I400" t="s">
        <v>9</v>
      </c>
    </row>
    <row r="401" spans="1:11" x14ac:dyDescent="0.3">
      <c r="A401" t="s">
        <v>112</v>
      </c>
      <c r="B401" t="s">
        <v>15</v>
      </c>
      <c r="C401">
        <v>1961</v>
      </c>
      <c r="D401" s="1">
        <v>19343</v>
      </c>
      <c r="E401" t="s">
        <v>138</v>
      </c>
      <c r="F401">
        <v>1963</v>
      </c>
      <c r="G401">
        <v>95</v>
      </c>
      <c r="H401">
        <v>182</v>
      </c>
      <c r="I401" t="s">
        <v>148</v>
      </c>
    </row>
    <row r="402" spans="1:11" x14ac:dyDescent="0.3">
      <c r="A402" t="s">
        <v>112</v>
      </c>
      <c r="B402" t="s">
        <v>146</v>
      </c>
      <c r="C402">
        <v>1961</v>
      </c>
      <c r="D402" s="1">
        <v>17561</v>
      </c>
      <c r="E402" t="s">
        <v>138</v>
      </c>
      <c r="F402">
        <v>1963</v>
      </c>
      <c r="G402">
        <v>95</v>
      </c>
      <c r="H402">
        <v>182</v>
      </c>
      <c r="I402" t="s">
        <v>148</v>
      </c>
    </row>
    <row r="403" spans="1:11" x14ac:dyDescent="0.3">
      <c r="A403" t="s">
        <v>112</v>
      </c>
      <c r="B403" t="s">
        <v>144</v>
      </c>
      <c r="C403">
        <v>1961</v>
      </c>
      <c r="D403" s="1" t="s">
        <v>9</v>
      </c>
      <c r="E403" t="s">
        <v>138</v>
      </c>
      <c r="F403">
        <v>1963</v>
      </c>
      <c r="G403">
        <v>95</v>
      </c>
      <c r="H403">
        <v>182</v>
      </c>
      <c r="I403" t="s">
        <v>9</v>
      </c>
    </row>
    <row r="404" spans="1:11" x14ac:dyDescent="0.3">
      <c r="A404" t="s">
        <v>112</v>
      </c>
      <c r="B404" t="s">
        <v>139</v>
      </c>
      <c r="C404">
        <v>1961</v>
      </c>
      <c r="D404" s="1">
        <v>200000</v>
      </c>
      <c r="E404" t="s">
        <v>138</v>
      </c>
      <c r="F404">
        <v>1963</v>
      </c>
      <c r="G404">
        <v>95</v>
      </c>
      <c r="H404">
        <v>182</v>
      </c>
      <c r="I404" t="s">
        <v>148</v>
      </c>
      <c r="K404" t="s">
        <v>197</v>
      </c>
    </row>
    <row r="405" spans="1:11" x14ac:dyDescent="0.3">
      <c r="A405" t="s">
        <v>112</v>
      </c>
      <c r="B405" t="s">
        <v>12</v>
      </c>
      <c r="C405">
        <v>1961</v>
      </c>
      <c r="D405" s="1">
        <v>6.25E-2</v>
      </c>
      <c r="E405" t="s">
        <v>138</v>
      </c>
      <c r="F405">
        <v>1963</v>
      </c>
      <c r="G405">
        <v>95</v>
      </c>
      <c r="H405">
        <v>182</v>
      </c>
      <c r="I405" t="s">
        <v>148</v>
      </c>
      <c r="J405" t="s">
        <v>308</v>
      </c>
    </row>
    <row r="406" spans="1:11" x14ac:dyDescent="0.3">
      <c r="A406" t="s">
        <v>112</v>
      </c>
      <c r="B406" t="s">
        <v>145</v>
      </c>
      <c r="C406">
        <v>1961</v>
      </c>
      <c r="D406" s="1">
        <v>5</v>
      </c>
      <c r="E406" t="s">
        <v>138</v>
      </c>
      <c r="F406">
        <v>1963</v>
      </c>
      <c r="G406">
        <v>95</v>
      </c>
      <c r="H406">
        <v>182</v>
      </c>
      <c r="I406" t="s">
        <v>9</v>
      </c>
    </row>
    <row r="407" spans="1:11" x14ac:dyDescent="0.3">
      <c r="A407" t="s">
        <v>112</v>
      </c>
      <c r="B407" t="s">
        <v>19</v>
      </c>
      <c r="C407">
        <v>1961</v>
      </c>
      <c r="D407" s="1" t="s">
        <v>9</v>
      </c>
      <c r="E407" t="s">
        <v>138</v>
      </c>
      <c r="F407">
        <v>1963</v>
      </c>
      <c r="G407">
        <v>95</v>
      </c>
      <c r="H407">
        <v>182</v>
      </c>
      <c r="I407" t="s">
        <v>9</v>
      </c>
    </row>
    <row r="408" spans="1:11" x14ac:dyDescent="0.3">
      <c r="A408" t="s">
        <v>112</v>
      </c>
      <c r="B408" t="s">
        <v>20</v>
      </c>
      <c r="C408">
        <v>1961</v>
      </c>
      <c r="D408" s="1">
        <v>65</v>
      </c>
      <c r="E408" t="s">
        <v>138</v>
      </c>
      <c r="F408">
        <v>1963</v>
      </c>
      <c r="G408">
        <v>95</v>
      </c>
      <c r="H408">
        <v>182</v>
      </c>
      <c r="I408" t="s">
        <v>9</v>
      </c>
    </row>
    <row r="409" spans="1:11" x14ac:dyDescent="0.3">
      <c r="A409" t="s">
        <v>112</v>
      </c>
      <c r="B409" t="s">
        <v>21</v>
      </c>
      <c r="C409">
        <v>1961</v>
      </c>
      <c r="D409" s="1" t="s">
        <v>9</v>
      </c>
      <c r="E409" t="s">
        <v>138</v>
      </c>
      <c r="F409">
        <v>1963</v>
      </c>
      <c r="G409">
        <v>95</v>
      </c>
      <c r="H409">
        <v>182</v>
      </c>
      <c r="I409" t="s">
        <v>9</v>
      </c>
    </row>
    <row r="410" spans="1:11" x14ac:dyDescent="0.3">
      <c r="A410" t="s">
        <v>114</v>
      </c>
      <c r="B410" t="s">
        <v>8</v>
      </c>
      <c r="C410">
        <v>1961</v>
      </c>
      <c r="D410" s="1">
        <v>86108</v>
      </c>
      <c r="E410" t="s">
        <v>138</v>
      </c>
      <c r="F410">
        <v>1963</v>
      </c>
      <c r="G410">
        <v>96</v>
      </c>
      <c r="H410">
        <v>185</v>
      </c>
      <c r="I410" t="s">
        <v>9</v>
      </c>
    </row>
    <row r="411" spans="1:11" x14ac:dyDescent="0.3">
      <c r="A411" t="s">
        <v>114</v>
      </c>
      <c r="B411" t="s">
        <v>10</v>
      </c>
      <c r="C411">
        <v>1961</v>
      </c>
      <c r="D411" s="5">
        <v>8489498</v>
      </c>
      <c r="E411" t="s">
        <v>138</v>
      </c>
      <c r="F411">
        <v>1963</v>
      </c>
      <c r="G411">
        <v>96</v>
      </c>
      <c r="H411">
        <v>185</v>
      </c>
      <c r="I411" t="s">
        <v>149</v>
      </c>
      <c r="J411" s="6" t="s">
        <v>244</v>
      </c>
    </row>
    <row r="412" spans="1:11" x14ac:dyDescent="0.3">
      <c r="A412" t="s">
        <v>114</v>
      </c>
      <c r="B412" t="s">
        <v>11</v>
      </c>
      <c r="C412">
        <v>1961</v>
      </c>
      <c r="D412" s="5">
        <v>8489498</v>
      </c>
      <c r="E412" t="s">
        <v>138</v>
      </c>
      <c r="F412">
        <v>1963</v>
      </c>
      <c r="G412">
        <v>96</v>
      </c>
      <c r="H412">
        <v>185</v>
      </c>
      <c r="I412" t="s">
        <v>149</v>
      </c>
    </row>
    <row r="413" spans="1:11" x14ac:dyDescent="0.3">
      <c r="A413" t="s">
        <v>114</v>
      </c>
      <c r="B413" t="s">
        <v>17</v>
      </c>
      <c r="C413">
        <v>1961</v>
      </c>
      <c r="D413" s="5">
        <v>13289544</v>
      </c>
      <c r="E413" t="s">
        <v>138</v>
      </c>
      <c r="F413">
        <v>1963</v>
      </c>
      <c r="G413">
        <v>96</v>
      </c>
      <c r="H413">
        <v>185</v>
      </c>
      <c r="I413" t="s">
        <v>149</v>
      </c>
    </row>
    <row r="414" spans="1:11" x14ac:dyDescent="0.3">
      <c r="A414" t="s">
        <v>114</v>
      </c>
      <c r="B414" t="s">
        <v>18</v>
      </c>
      <c r="C414">
        <v>1961</v>
      </c>
      <c r="D414" s="5">
        <v>7605179</v>
      </c>
      <c r="E414" t="s">
        <v>138</v>
      </c>
      <c r="F414">
        <v>1963</v>
      </c>
      <c r="G414">
        <v>96</v>
      </c>
      <c r="H414">
        <v>185</v>
      </c>
      <c r="I414" t="s">
        <v>149</v>
      </c>
    </row>
    <row r="415" spans="1:11" x14ac:dyDescent="0.3">
      <c r="A415" t="s">
        <v>114</v>
      </c>
      <c r="B415" t="s">
        <v>14</v>
      </c>
      <c r="C415">
        <v>1961</v>
      </c>
      <c r="D415" s="1">
        <v>5856141</v>
      </c>
      <c r="E415" t="s">
        <v>138</v>
      </c>
      <c r="F415">
        <v>1963</v>
      </c>
      <c r="G415">
        <v>96</v>
      </c>
      <c r="H415">
        <v>185</v>
      </c>
      <c r="I415" t="s">
        <v>149</v>
      </c>
    </row>
    <row r="416" spans="1:11" x14ac:dyDescent="0.3">
      <c r="A416" t="s">
        <v>114</v>
      </c>
      <c r="B416" t="s">
        <v>13</v>
      </c>
      <c r="C416">
        <v>1961</v>
      </c>
      <c r="D416" s="1">
        <v>1167897</v>
      </c>
      <c r="E416" t="s">
        <v>138</v>
      </c>
      <c r="F416">
        <v>1963</v>
      </c>
      <c r="G416">
        <v>96</v>
      </c>
      <c r="H416">
        <v>185</v>
      </c>
      <c r="I416" t="s">
        <v>149</v>
      </c>
    </row>
    <row r="417" spans="1:11" x14ac:dyDescent="0.3">
      <c r="A417" t="s">
        <v>114</v>
      </c>
      <c r="B417" t="s">
        <v>16</v>
      </c>
      <c r="C417">
        <v>1961</v>
      </c>
      <c r="D417" s="1" t="s">
        <v>9</v>
      </c>
      <c r="E417" t="s">
        <v>138</v>
      </c>
      <c r="F417">
        <v>1963</v>
      </c>
      <c r="G417">
        <v>96</v>
      </c>
      <c r="H417">
        <v>185</v>
      </c>
      <c r="I417" t="s">
        <v>9</v>
      </c>
    </row>
    <row r="418" spans="1:11" x14ac:dyDescent="0.3">
      <c r="A418" t="s">
        <v>114</v>
      </c>
      <c r="B418" t="s">
        <v>15</v>
      </c>
      <c r="C418">
        <v>1961</v>
      </c>
      <c r="D418" s="1" t="s">
        <v>9</v>
      </c>
      <c r="E418" t="s">
        <v>138</v>
      </c>
      <c r="F418">
        <v>1963</v>
      </c>
      <c r="G418">
        <v>96</v>
      </c>
      <c r="H418">
        <v>185</v>
      </c>
      <c r="I418" t="s">
        <v>9</v>
      </c>
      <c r="K418" t="s">
        <v>304</v>
      </c>
    </row>
    <row r="419" spans="1:11" x14ac:dyDescent="0.3">
      <c r="A419" t="s">
        <v>114</v>
      </c>
      <c r="B419" t="s">
        <v>146</v>
      </c>
      <c r="C419">
        <v>1961</v>
      </c>
      <c r="D419" s="1">
        <v>32122</v>
      </c>
      <c r="E419" t="s">
        <v>138</v>
      </c>
      <c r="F419">
        <v>1963</v>
      </c>
      <c r="G419">
        <v>96</v>
      </c>
      <c r="H419">
        <v>185</v>
      </c>
      <c r="I419" t="s">
        <v>149</v>
      </c>
    </row>
    <row r="420" spans="1:11" x14ac:dyDescent="0.3">
      <c r="A420" t="s">
        <v>114</v>
      </c>
      <c r="B420" t="s">
        <v>144</v>
      </c>
      <c r="C420">
        <v>1961</v>
      </c>
      <c r="D420" s="1" t="s">
        <v>9</v>
      </c>
      <c r="E420" t="s">
        <v>138</v>
      </c>
      <c r="F420">
        <v>1963</v>
      </c>
      <c r="G420">
        <v>96</v>
      </c>
      <c r="H420">
        <v>185</v>
      </c>
      <c r="I420" t="s">
        <v>9</v>
      </c>
    </row>
    <row r="421" spans="1:11" x14ac:dyDescent="0.3">
      <c r="A421" t="s">
        <v>114</v>
      </c>
      <c r="B421" t="s">
        <v>139</v>
      </c>
      <c r="C421">
        <v>1961</v>
      </c>
      <c r="D421" s="1">
        <v>1534310.3999999999</v>
      </c>
      <c r="E421" t="s">
        <v>138</v>
      </c>
      <c r="F421">
        <v>1963</v>
      </c>
      <c r="G421">
        <v>96</v>
      </c>
      <c r="H421">
        <v>185</v>
      </c>
      <c r="I421" t="s">
        <v>149</v>
      </c>
    </row>
    <row r="422" spans="1:11" x14ac:dyDescent="0.3">
      <c r="A422" t="s">
        <v>114</v>
      </c>
      <c r="B422" t="s">
        <v>12</v>
      </c>
      <c r="C422">
        <v>1961</v>
      </c>
      <c r="D422" s="1">
        <v>2.5000000000000001E-2</v>
      </c>
      <c r="E422" t="s">
        <v>138</v>
      </c>
      <c r="F422">
        <v>1963</v>
      </c>
      <c r="G422">
        <v>96</v>
      </c>
      <c r="H422">
        <v>185</v>
      </c>
      <c r="I422" t="s">
        <v>149</v>
      </c>
      <c r="J422" t="s">
        <v>309</v>
      </c>
      <c r="K422" t="s">
        <v>197</v>
      </c>
    </row>
    <row r="423" spans="1:11" x14ac:dyDescent="0.3">
      <c r="A423" t="s">
        <v>114</v>
      </c>
      <c r="B423" t="s">
        <v>145</v>
      </c>
      <c r="C423">
        <v>1961</v>
      </c>
      <c r="D423" s="1">
        <v>4</v>
      </c>
      <c r="E423" t="s">
        <v>138</v>
      </c>
      <c r="F423">
        <v>1963</v>
      </c>
      <c r="G423">
        <v>96</v>
      </c>
      <c r="H423">
        <v>185</v>
      </c>
      <c r="I423" t="s">
        <v>9</v>
      </c>
    </row>
    <row r="424" spans="1:11" x14ac:dyDescent="0.3">
      <c r="A424" t="s">
        <v>114</v>
      </c>
      <c r="B424" t="s">
        <v>19</v>
      </c>
      <c r="C424">
        <v>1961</v>
      </c>
      <c r="D424" s="1" t="s">
        <v>9</v>
      </c>
      <c r="E424" t="s">
        <v>138</v>
      </c>
      <c r="F424">
        <v>1963</v>
      </c>
      <c r="G424">
        <v>96</v>
      </c>
      <c r="H424">
        <v>185</v>
      </c>
      <c r="I424" t="s">
        <v>9</v>
      </c>
    </row>
    <row r="425" spans="1:11" x14ac:dyDescent="0.3">
      <c r="A425" t="s">
        <v>114</v>
      </c>
      <c r="B425" t="s">
        <v>20</v>
      </c>
      <c r="C425">
        <v>1961</v>
      </c>
      <c r="D425" s="1">
        <v>401</v>
      </c>
      <c r="E425" t="s">
        <v>138</v>
      </c>
      <c r="F425">
        <v>1963</v>
      </c>
      <c r="G425">
        <v>96</v>
      </c>
      <c r="H425">
        <v>185</v>
      </c>
      <c r="I425" t="s">
        <v>9</v>
      </c>
    </row>
    <row r="426" spans="1:11" x14ac:dyDescent="0.3">
      <c r="A426" t="s">
        <v>114</v>
      </c>
      <c r="B426" t="s">
        <v>21</v>
      </c>
      <c r="C426">
        <v>1961</v>
      </c>
      <c r="D426" s="1" t="s">
        <v>9</v>
      </c>
      <c r="E426" t="s">
        <v>138</v>
      </c>
      <c r="F426">
        <v>1963</v>
      </c>
      <c r="G426">
        <v>96</v>
      </c>
      <c r="H426">
        <v>185</v>
      </c>
      <c r="I426" t="s">
        <v>9</v>
      </c>
    </row>
    <row r="427" spans="1:11" x14ac:dyDescent="0.3">
      <c r="A427" t="s">
        <v>115</v>
      </c>
      <c r="B427" t="s">
        <v>8</v>
      </c>
      <c r="C427">
        <v>1961</v>
      </c>
      <c r="D427" s="1">
        <v>81975</v>
      </c>
      <c r="E427" t="s">
        <v>138</v>
      </c>
      <c r="F427">
        <v>1963</v>
      </c>
      <c r="G427">
        <v>98</v>
      </c>
      <c r="H427">
        <v>189</v>
      </c>
      <c r="I427" t="s">
        <v>9</v>
      </c>
    </row>
    <row r="428" spans="1:11" x14ac:dyDescent="0.3">
      <c r="A428" t="s">
        <v>115</v>
      </c>
      <c r="B428" t="s">
        <v>10</v>
      </c>
      <c r="C428">
        <v>1961</v>
      </c>
      <c r="D428" s="5">
        <v>6631048</v>
      </c>
      <c r="E428" t="s">
        <v>138</v>
      </c>
      <c r="F428">
        <v>1963</v>
      </c>
      <c r="G428">
        <v>98</v>
      </c>
      <c r="H428">
        <v>189</v>
      </c>
      <c r="I428" t="s">
        <v>149</v>
      </c>
      <c r="J428" s="6" t="s">
        <v>244</v>
      </c>
    </row>
    <row r="429" spans="1:11" x14ac:dyDescent="0.3">
      <c r="A429" t="s">
        <v>115</v>
      </c>
      <c r="B429" t="s">
        <v>11</v>
      </c>
      <c r="C429">
        <v>1961</v>
      </c>
      <c r="D429" s="5">
        <v>7102459</v>
      </c>
      <c r="E429" t="s">
        <v>138</v>
      </c>
      <c r="F429">
        <v>1963</v>
      </c>
      <c r="G429">
        <v>98</v>
      </c>
      <c r="H429">
        <v>189</v>
      </c>
      <c r="I429" t="s">
        <v>149</v>
      </c>
    </row>
    <row r="430" spans="1:11" x14ac:dyDescent="0.3">
      <c r="A430" t="s">
        <v>115</v>
      </c>
      <c r="B430" t="s">
        <v>17</v>
      </c>
      <c r="C430">
        <v>1961</v>
      </c>
      <c r="D430" s="5">
        <v>12631000</v>
      </c>
      <c r="E430" t="s">
        <v>138</v>
      </c>
      <c r="F430">
        <v>1963</v>
      </c>
      <c r="G430">
        <v>98</v>
      </c>
      <c r="H430">
        <v>189</v>
      </c>
      <c r="I430" t="s">
        <v>149</v>
      </c>
    </row>
    <row r="431" spans="1:11" x14ac:dyDescent="0.3">
      <c r="A431" t="s">
        <v>115</v>
      </c>
      <c r="B431" t="s">
        <v>18</v>
      </c>
      <c r="C431">
        <v>1961</v>
      </c>
      <c r="D431" s="5">
        <v>5570000</v>
      </c>
      <c r="E431" t="s">
        <v>138</v>
      </c>
      <c r="F431">
        <v>1963</v>
      </c>
      <c r="G431">
        <v>98</v>
      </c>
      <c r="H431">
        <v>189</v>
      </c>
      <c r="I431" t="s">
        <v>149</v>
      </c>
    </row>
    <row r="432" spans="1:11" x14ac:dyDescent="0.3">
      <c r="A432" t="s">
        <v>115</v>
      </c>
      <c r="B432" t="s">
        <v>14</v>
      </c>
      <c r="C432">
        <v>1961</v>
      </c>
      <c r="D432" s="1">
        <v>465741</v>
      </c>
      <c r="E432" t="s">
        <v>138</v>
      </c>
      <c r="F432">
        <v>1963</v>
      </c>
      <c r="G432">
        <v>98</v>
      </c>
      <c r="H432">
        <v>189</v>
      </c>
      <c r="I432" t="s">
        <v>149</v>
      </c>
    </row>
    <row r="433" spans="1:11" x14ac:dyDescent="0.3">
      <c r="A433" t="s">
        <v>115</v>
      </c>
      <c r="B433" t="s">
        <v>13</v>
      </c>
      <c r="C433">
        <v>1961</v>
      </c>
      <c r="D433" s="1" t="s">
        <v>9</v>
      </c>
      <c r="E433" t="s">
        <v>138</v>
      </c>
      <c r="F433">
        <v>1963</v>
      </c>
      <c r="G433">
        <v>98</v>
      </c>
      <c r="H433">
        <v>189</v>
      </c>
      <c r="I433" t="s">
        <v>9</v>
      </c>
    </row>
    <row r="434" spans="1:11" x14ac:dyDescent="0.3">
      <c r="A434" t="s">
        <v>115</v>
      </c>
      <c r="B434" t="s">
        <v>16</v>
      </c>
      <c r="C434">
        <v>1961</v>
      </c>
      <c r="D434" s="1" t="s">
        <v>9</v>
      </c>
      <c r="E434" t="s">
        <v>138</v>
      </c>
      <c r="F434">
        <v>1963</v>
      </c>
      <c r="G434">
        <v>98</v>
      </c>
      <c r="H434">
        <v>189</v>
      </c>
      <c r="I434" t="s">
        <v>9</v>
      </c>
    </row>
    <row r="435" spans="1:11" x14ac:dyDescent="0.3">
      <c r="A435" t="s">
        <v>115</v>
      </c>
      <c r="B435" t="s">
        <v>15</v>
      </c>
      <c r="C435">
        <v>1961</v>
      </c>
      <c r="D435" s="1">
        <v>786251</v>
      </c>
      <c r="E435" t="s">
        <v>138</v>
      </c>
      <c r="F435">
        <v>1963</v>
      </c>
      <c r="G435">
        <v>98</v>
      </c>
      <c r="H435">
        <v>189</v>
      </c>
      <c r="I435" t="s">
        <v>149</v>
      </c>
    </row>
    <row r="436" spans="1:11" x14ac:dyDescent="0.3">
      <c r="A436" t="s">
        <v>115</v>
      </c>
      <c r="B436" t="s">
        <v>146</v>
      </c>
      <c r="C436">
        <v>1961</v>
      </c>
      <c r="D436" s="1">
        <v>811582</v>
      </c>
      <c r="E436" t="s">
        <v>138</v>
      </c>
      <c r="F436">
        <v>1963</v>
      </c>
      <c r="G436">
        <v>98</v>
      </c>
      <c r="H436">
        <v>189</v>
      </c>
      <c r="I436" t="s">
        <v>149</v>
      </c>
    </row>
    <row r="437" spans="1:11" x14ac:dyDescent="0.3">
      <c r="A437" t="s">
        <v>115</v>
      </c>
      <c r="B437" t="s">
        <v>144</v>
      </c>
      <c r="C437">
        <v>1961</v>
      </c>
      <c r="D437" s="1" t="s">
        <v>9</v>
      </c>
      <c r="E437" t="s">
        <v>138</v>
      </c>
      <c r="F437">
        <v>1963</v>
      </c>
      <c r="G437">
        <v>98</v>
      </c>
      <c r="H437">
        <v>189</v>
      </c>
      <c r="I437" t="s">
        <v>9</v>
      </c>
    </row>
    <row r="438" spans="1:11" x14ac:dyDescent="0.3">
      <c r="A438" t="s">
        <v>115</v>
      </c>
      <c r="B438" t="s">
        <v>139</v>
      </c>
      <c r="C438">
        <v>1961</v>
      </c>
      <c r="D438" s="1">
        <v>540000</v>
      </c>
      <c r="E438" t="s">
        <v>138</v>
      </c>
      <c r="F438">
        <v>1963</v>
      </c>
      <c r="G438">
        <v>98</v>
      </c>
      <c r="H438">
        <v>189</v>
      </c>
      <c r="I438" t="s">
        <v>149</v>
      </c>
      <c r="K438" t="s">
        <v>197</v>
      </c>
    </row>
    <row r="439" spans="1:11" x14ac:dyDescent="0.3">
      <c r="A439" t="s">
        <v>115</v>
      </c>
      <c r="B439" t="s">
        <v>12</v>
      </c>
      <c r="C439">
        <v>1961</v>
      </c>
      <c r="D439" s="1">
        <v>0.03</v>
      </c>
      <c r="E439" t="s">
        <v>138</v>
      </c>
      <c r="F439">
        <v>1963</v>
      </c>
      <c r="G439">
        <v>98</v>
      </c>
      <c r="H439">
        <v>189</v>
      </c>
      <c r="I439" t="s">
        <v>149</v>
      </c>
      <c r="J439" t="s">
        <v>251</v>
      </c>
    </row>
    <row r="440" spans="1:11" x14ac:dyDescent="0.3">
      <c r="A440" t="s">
        <v>115</v>
      </c>
      <c r="B440" t="s">
        <v>145</v>
      </c>
      <c r="C440">
        <v>1961</v>
      </c>
      <c r="D440" s="1" t="s">
        <v>9</v>
      </c>
      <c r="E440" t="s">
        <v>138</v>
      </c>
      <c r="F440">
        <v>1963</v>
      </c>
      <c r="G440">
        <v>98</v>
      </c>
      <c r="H440">
        <v>189</v>
      </c>
      <c r="I440" t="s">
        <v>9</v>
      </c>
    </row>
    <row r="441" spans="1:11" x14ac:dyDescent="0.3">
      <c r="A441" t="s">
        <v>115</v>
      </c>
      <c r="B441" t="s">
        <v>19</v>
      </c>
      <c r="C441">
        <v>1961</v>
      </c>
      <c r="D441" s="1" t="s">
        <v>9</v>
      </c>
      <c r="E441" t="s">
        <v>138</v>
      </c>
      <c r="F441">
        <v>1963</v>
      </c>
      <c r="G441">
        <v>98</v>
      </c>
      <c r="H441">
        <v>189</v>
      </c>
      <c r="I441" t="s">
        <v>9</v>
      </c>
    </row>
    <row r="442" spans="1:11" x14ac:dyDescent="0.3">
      <c r="A442" t="s">
        <v>115</v>
      </c>
      <c r="B442" t="s">
        <v>20</v>
      </c>
      <c r="C442">
        <v>1961</v>
      </c>
      <c r="D442" s="1">
        <v>603</v>
      </c>
      <c r="E442" t="s">
        <v>138</v>
      </c>
      <c r="F442">
        <v>1963</v>
      </c>
      <c r="G442">
        <v>98</v>
      </c>
      <c r="H442">
        <v>189</v>
      </c>
      <c r="I442" t="s">
        <v>9</v>
      </c>
    </row>
    <row r="443" spans="1:11" x14ac:dyDescent="0.3">
      <c r="A443" t="s">
        <v>115</v>
      </c>
      <c r="B443" t="s">
        <v>21</v>
      </c>
      <c r="C443">
        <v>1961</v>
      </c>
      <c r="D443" s="1" t="s">
        <v>9</v>
      </c>
      <c r="E443" t="s">
        <v>138</v>
      </c>
      <c r="F443">
        <v>1963</v>
      </c>
      <c r="G443">
        <v>98</v>
      </c>
      <c r="H443">
        <v>189</v>
      </c>
      <c r="I443" t="s">
        <v>9</v>
      </c>
    </row>
    <row r="444" spans="1:11" x14ac:dyDescent="0.3">
      <c r="A444" t="s">
        <v>126</v>
      </c>
      <c r="B444" t="s">
        <v>8</v>
      </c>
      <c r="C444">
        <v>1961</v>
      </c>
      <c r="D444" s="1">
        <v>6122</v>
      </c>
      <c r="E444" t="s">
        <v>138</v>
      </c>
      <c r="F444">
        <v>1963</v>
      </c>
      <c r="G444">
        <v>106</v>
      </c>
      <c r="H444">
        <v>204</v>
      </c>
      <c r="I444" t="s">
        <v>148</v>
      </c>
    </row>
    <row r="445" spans="1:11" x14ac:dyDescent="0.3">
      <c r="A445" t="s">
        <v>126</v>
      </c>
      <c r="B445" t="s">
        <v>10</v>
      </c>
      <c r="C445">
        <v>1961</v>
      </c>
      <c r="D445" s="5">
        <v>256915</v>
      </c>
      <c r="E445" t="s">
        <v>138</v>
      </c>
      <c r="F445">
        <v>1963</v>
      </c>
      <c r="G445">
        <v>106</v>
      </c>
      <c r="H445">
        <v>204</v>
      </c>
      <c r="I445" t="s">
        <v>148</v>
      </c>
    </row>
    <row r="446" spans="1:11" x14ac:dyDescent="0.3">
      <c r="A446" t="s">
        <v>126</v>
      </c>
      <c r="B446" t="s">
        <v>11</v>
      </c>
      <c r="C446">
        <v>1961</v>
      </c>
      <c r="D446" s="5">
        <v>239027</v>
      </c>
      <c r="E446" t="s">
        <v>138</v>
      </c>
      <c r="F446">
        <v>1963</v>
      </c>
      <c r="G446">
        <v>106</v>
      </c>
      <c r="H446">
        <v>204</v>
      </c>
      <c r="I446" t="s">
        <v>148</v>
      </c>
    </row>
    <row r="447" spans="1:11" x14ac:dyDescent="0.3">
      <c r="A447" t="s">
        <v>126</v>
      </c>
      <c r="B447" t="s">
        <v>17</v>
      </c>
      <c r="C447">
        <v>1961</v>
      </c>
      <c r="D447" s="1">
        <v>225914</v>
      </c>
      <c r="E447" t="s">
        <v>138</v>
      </c>
      <c r="F447">
        <v>1963</v>
      </c>
      <c r="G447">
        <v>106</v>
      </c>
      <c r="H447">
        <v>204</v>
      </c>
      <c r="I447" t="s">
        <v>148</v>
      </c>
    </row>
    <row r="448" spans="1:11" x14ac:dyDescent="0.3">
      <c r="A448" t="s">
        <v>126</v>
      </c>
      <c r="B448" t="s">
        <v>18</v>
      </c>
      <c r="C448">
        <v>1961</v>
      </c>
      <c r="D448" s="1">
        <v>57503</v>
      </c>
      <c r="E448" t="s">
        <v>138</v>
      </c>
      <c r="F448">
        <v>1963</v>
      </c>
      <c r="G448">
        <v>106</v>
      </c>
      <c r="H448">
        <v>204</v>
      </c>
      <c r="I448" t="s">
        <v>148</v>
      </c>
    </row>
    <row r="449" spans="1:11" x14ac:dyDescent="0.3">
      <c r="A449" t="s">
        <v>126</v>
      </c>
      <c r="B449" t="s">
        <v>14</v>
      </c>
      <c r="C449">
        <v>1961</v>
      </c>
      <c r="D449" s="1" t="s">
        <v>9</v>
      </c>
      <c r="E449" t="s">
        <v>138</v>
      </c>
      <c r="F449">
        <v>1963</v>
      </c>
      <c r="G449">
        <v>106</v>
      </c>
      <c r="H449">
        <v>204</v>
      </c>
      <c r="I449" t="s">
        <v>9</v>
      </c>
    </row>
    <row r="450" spans="1:11" x14ac:dyDescent="0.3">
      <c r="A450" t="s">
        <v>126</v>
      </c>
      <c r="B450" t="s">
        <v>13</v>
      </c>
      <c r="C450">
        <v>1961</v>
      </c>
      <c r="D450" s="1" t="s">
        <v>9</v>
      </c>
      <c r="E450" t="s">
        <v>138</v>
      </c>
      <c r="F450">
        <v>1963</v>
      </c>
      <c r="G450">
        <v>106</v>
      </c>
      <c r="H450">
        <v>204</v>
      </c>
      <c r="I450" t="s">
        <v>9</v>
      </c>
    </row>
    <row r="451" spans="1:11" x14ac:dyDescent="0.3">
      <c r="A451" t="s">
        <v>126</v>
      </c>
      <c r="B451" t="s">
        <v>16</v>
      </c>
      <c r="C451">
        <v>1961</v>
      </c>
      <c r="D451" s="1" t="s">
        <v>9</v>
      </c>
      <c r="E451" t="s">
        <v>138</v>
      </c>
      <c r="F451">
        <v>1963</v>
      </c>
      <c r="G451">
        <v>106</v>
      </c>
      <c r="H451">
        <v>204</v>
      </c>
      <c r="I451" t="s">
        <v>9</v>
      </c>
    </row>
    <row r="452" spans="1:11" x14ac:dyDescent="0.3">
      <c r="A452" t="s">
        <v>126</v>
      </c>
      <c r="B452" t="s">
        <v>15</v>
      </c>
      <c r="C452">
        <v>1961</v>
      </c>
      <c r="D452" s="1">
        <v>15721</v>
      </c>
      <c r="E452" t="s">
        <v>138</v>
      </c>
      <c r="F452">
        <v>1963</v>
      </c>
      <c r="G452">
        <v>106</v>
      </c>
      <c r="H452">
        <v>204</v>
      </c>
      <c r="I452" t="s">
        <v>148</v>
      </c>
    </row>
    <row r="453" spans="1:11" x14ac:dyDescent="0.3">
      <c r="A453" t="s">
        <v>126</v>
      </c>
      <c r="B453" t="s">
        <v>146</v>
      </c>
      <c r="C453">
        <v>1961</v>
      </c>
      <c r="D453" s="1">
        <v>14830</v>
      </c>
      <c r="E453" t="s">
        <v>138</v>
      </c>
      <c r="F453">
        <v>1963</v>
      </c>
      <c r="G453">
        <v>106</v>
      </c>
      <c r="H453">
        <v>204</v>
      </c>
      <c r="I453" t="s">
        <v>148</v>
      </c>
    </row>
    <row r="454" spans="1:11" x14ac:dyDescent="0.3">
      <c r="A454" t="s">
        <v>126</v>
      </c>
      <c r="B454" t="s">
        <v>144</v>
      </c>
      <c r="C454">
        <v>1961</v>
      </c>
      <c r="D454" s="1" t="s">
        <v>9</v>
      </c>
      <c r="E454" t="s">
        <v>138</v>
      </c>
      <c r="F454">
        <v>1963</v>
      </c>
      <c r="G454">
        <v>106</v>
      </c>
      <c r="H454">
        <v>204</v>
      </c>
      <c r="I454" t="s">
        <v>9</v>
      </c>
    </row>
    <row r="455" spans="1:11" x14ac:dyDescent="0.3">
      <c r="A455" t="s">
        <v>126</v>
      </c>
      <c r="B455" t="s">
        <v>139</v>
      </c>
      <c r="C455">
        <v>1961</v>
      </c>
      <c r="D455" s="1" t="s">
        <v>9</v>
      </c>
      <c r="E455" t="s">
        <v>138</v>
      </c>
      <c r="F455">
        <v>1963</v>
      </c>
      <c r="G455">
        <v>106</v>
      </c>
      <c r="H455">
        <v>204</v>
      </c>
      <c r="I455" t="s">
        <v>9</v>
      </c>
    </row>
    <row r="456" spans="1:11" x14ac:dyDescent="0.3">
      <c r="A456" t="s">
        <v>126</v>
      </c>
      <c r="B456" t="s">
        <v>12</v>
      </c>
      <c r="C456">
        <v>1961</v>
      </c>
      <c r="D456" s="1">
        <v>0</v>
      </c>
      <c r="E456" t="s">
        <v>138</v>
      </c>
      <c r="F456">
        <v>1963</v>
      </c>
      <c r="G456">
        <v>106</v>
      </c>
      <c r="H456">
        <v>204</v>
      </c>
      <c r="I456" t="s">
        <v>9</v>
      </c>
      <c r="K456" t="s">
        <v>310</v>
      </c>
    </row>
    <row r="457" spans="1:11" x14ac:dyDescent="0.3">
      <c r="A457" t="s">
        <v>126</v>
      </c>
      <c r="B457" t="s">
        <v>145</v>
      </c>
      <c r="C457">
        <v>1961</v>
      </c>
      <c r="D457" s="1" t="s">
        <v>9</v>
      </c>
      <c r="E457" t="s">
        <v>138</v>
      </c>
      <c r="F457">
        <v>1963</v>
      </c>
      <c r="G457">
        <v>106</v>
      </c>
      <c r="H457">
        <v>204</v>
      </c>
      <c r="I457" t="s">
        <v>9</v>
      </c>
    </row>
    <row r="458" spans="1:11" x14ac:dyDescent="0.3">
      <c r="A458" t="s">
        <v>126</v>
      </c>
      <c r="B458" t="s">
        <v>19</v>
      </c>
      <c r="C458">
        <v>1961</v>
      </c>
      <c r="D458" s="1" t="s">
        <v>9</v>
      </c>
      <c r="E458" t="s">
        <v>138</v>
      </c>
      <c r="F458">
        <v>1963</v>
      </c>
      <c r="G458">
        <v>106</v>
      </c>
      <c r="H458">
        <v>204</v>
      </c>
      <c r="I458" t="s">
        <v>9</v>
      </c>
    </row>
    <row r="459" spans="1:11" x14ac:dyDescent="0.3">
      <c r="A459" t="s">
        <v>126</v>
      </c>
      <c r="B459" t="s">
        <v>20</v>
      </c>
      <c r="C459">
        <v>1961</v>
      </c>
      <c r="D459" s="1" t="s">
        <v>9</v>
      </c>
      <c r="E459" t="s">
        <v>138</v>
      </c>
      <c r="F459">
        <v>1963</v>
      </c>
      <c r="G459">
        <v>106</v>
      </c>
      <c r="H459">
        <v>204</v>
      </c>
      <c r="I459" t="s">
        <v>9</v>
      </c>
    </row>
    <row r="460" spans="1:11" x14ac:dyDescent="0.3">
      <c r="A460" t="s">
        <v>126</v>
      </c>
      <c r="B460" t="s">
        <v>21</v>
      </c>
      <c r="C460">
        <v>1961</v>
      </c>
      <c r="E460" t="s">
        <v>138</v>
      </c>
      <c r="F460">
        <v>1963</v>
      </c>
      <c r="G460">
        <v>106</v>
      </c>
      <c r="H460">
        <v>204</v>
      </c>
      <c r="I460" t="s">
        <v>9</v>
      </c>
    </row>
    <row r="461" spans="1:11" x14ac:dyDescent="0.3">
      <c r="A461" t="s">
        <v>257</v>
      </c>
      <c r="B461" t="s">
        <v>8</v>
      </c>
      <c r="C461">
        <v>1961</v>
      </c>
      <c r="D461" s="1">
        <v>7340</v>
      </c>
      <c r="E461" t="s">
        <v>138</v>
      </c>
      <c r="F461">
        <v>1963</v>
      </c>
      <c r="G461">
        <v>107</v>
      </c>
      <c r="H461">
        <v>206</v>
      </c>
      <c r="I461" t="s">
        <v>9</v>
      </c>
    </row>
    <row r="462" spans="1:11" x14ac:dyDescent="0.3">
      <c r="A462" t="s">
        <v>257</v>
      </c>
      <c r="B462" t="s">
        <v>10</v>
      </c>
      <c r="C462">
        <v>1961</v>
      </c>
      <c r="D462" s="5">
        <v>772000</v>
      </c>
      <c r="E462" t="s">
        <v>138</v>
      </c>
      <c r="F462">
        <v>1963</v>
      </c>
      <c r="G462">
        <v>107</v>
      </c>
      <c r="H462">
        <v>206</v>
      </c>
      <c r="I462" t="s">
        <v>350</v>
      </c>
    </row>
    <row r="463" spans="1:11" x14ac:dyDescent="0.3">
      <c r="A463" t="s">
        <v>257</v>
      </c>
      <c r="B463" t="s">
        <v>11</v>
      </c>
      <c r="C463">
        <v>1961</v>
      </c>
      <c r="D463" s="5">
        <v>899000</v>
      </c>
      <c r="E463" t="s">
        <v>138</v>
      </c>
      <c r="F463">
        <v>1963</v>
      </c>
      <c r="G463">
        <v>107</v>
      </c>
      <c r="H463">
        <v>206</v>
      </c>
      <c r="I463" t="s">
        <v>350</v>
      </c>
    </row>
    <row r="464" spans="1:11" x14ac:dyDescent="0.3">
      <c r="A464" t="s">
        <v>257</v>
      </c>
      <c r="B464" t="s">
        <v>17</v>
      </c>
      <c r="C464">
        <v>1961</v>
      </c>
      <c r="D464" s="5">
        <v>1325000</v>
      </c>
      <c r="E464" t="s">
        <v>138</v>
      </c>
      <c r="F464">
        <v>1963</v>
      </c>
      <c r="G464">
        <v>107</v>
      </c>
      <c r="H464">
        <v>206</v>
      </c>
      <c r="I464" t="s">
        <v>350</v>
      </c>
    </row>
    <row r="465" spans="1:11" x14ac:dyDescent="0.3">
      <c r="A465" t="s">
        <v>257</v>
      </c>
      <c r="B465" t="s">
        <v>18</v>
      </c>
      <c r="C465">
        <v>1961</v>
      </c>
      <c r="D465" s="5">
        <v>246000</v>
      </c>
      <c r="E465" t="s">
        <v>138</v>
      </c>
      <c r="F465">
        <v>1963</v>
      </c>
      <c r="G465">
        <v>107</v>
      </c>
      <c r="H465">
        <v>206</v>
      </c>
      <c r="I465" t="s">
        <v>350</v>
      </c>
    </row>
    <row r="466" spans="1:11" x14ac:dyDescent="0.3">
      <c r="A466" t="s">
        <v>257</v>
      </c>
      <c r="B466" t="s">
        <v>14</v>
      </c>
      <c r="C466">
        <v>1961</v>
      </c>
      <c r="D466" s="1" t="s">
        <v>9</v>
      </c>
      <c r="E466" t="s">
        <v>138</v>
      </c>
      <c r="F466">
        <v>1963</v>
      </c>
      <c r="G466">
        <v>107</v>
      </c>
      <c r="H466">
        <v>206</v>
      </c>
      <c r="I466" t="s">
        <v>9</v>
      </c>
    </row>
    <row r="467" spans="1:11" x14ac:dyDescent="0.3">
      <c r="A467" t="s">
        <v>257</v>
      </c>
      <c r="B467" t="s">
        <v>13</v>
      </c>
      <c r="C467">
        <v>1961</v>
      </c>
      <c r="D467" s="1" t="s">
        <v>9</v>
      </c>
      <c r="E467" t="s">
        <v>138</v>
      </c>
      <c r="F467">
        <v>1963</v>
      </c>
      <c r="G467">
        <v>107</v>
      </c>
      <c r="H467">
        <v>206</v>
      </c>
      <c r="I467" t="s">
        <v>9</v>
      </c>
    </row>
    <row r="468" spans="1:11" x14ac:dyDescent="0.3">
      <c r="A468" t="s">
        <v>257</v>
      </c>
      <c r="B468" t="s">
        <v>16</v>
      </c>
      <c r="C468">
        <v>1961</v>
      </c>
      <c r="D468" s="1" t="s">
        <v>9</v>
      </c>
      <c r="E468" t="s">
        <v>138</v>
      </c>
      <c r="F468">
        <v>1963</v>
      </c>
      <c r="G468">
        <v>107</v>
      </c>
      <c r="H468">
        <v>206</v>
      </c>
      <c r="I468" t="s">
        <v>9</v>
      </c>
    </row>
    <row r="469" spans="1:11" x14ac:dyDescent="0.3">
      <c r="A469" t="s">
        <v>257</v>
      </c>
      <c r="B469" t="s">
        <v>15</v>
      </c>
      <c r="C469">
        <v>1961</v>
      </c>
      <c r="D469" s="1">
        <v>65504</v>
      </c>
      <c r="E469" t="s">
        <v>138</v>
      </c>
      <c r="F469">
        <v>1963</v>
      </c>
      <c r="G469">
        <v>107</v>
      </c>
      <c r="H469">
        <v>206</v>
      </c>
      <c r="I469" t="s">
        <v>350</v>
      </c>
    </row>
    <row r="470" spans="1:11" x14ac:dyDescent="0.3">
      <c r="A470" t="s">
        <v>257</v>
      </c>
      <c r="B470" t="s">
        <v>146</v>
      </c>
      <c r="C470">
        <v>1961</v>
      </c>
      <c r="D470" s="1">
        <v>107004</v>
      </c>
      <c r="E470" t="s">
        <v>138</v>
      </c>
      <c r="F470">
        <v>1963</v>
      </c>
      <c r="G470">
        <v>107</v>
      </c>
      <c r="H470">
        <v>206</v>
      </c>
      <c r="I470" t="s">
        <v>350</v>
      </c>
    </row>
    <row r="471" spans="1:11" x14ac:dyDescent="0.3">
      <c r="A471" t="s">
        <v>257</v>
      </c>
      <c r="B471" t="s">
        <v>144</v>
      </c>
      <c r="C471">
        <v>1961</v>
      </c>
      <c r="D471" s="1" t="s">
        <v>9</v>
      </c>
      <c r="E471" t="s">
        <v>138</v>
      </c>
      <c r="F471">
        <v>1963</v>
      </c>
      <c r="G471">
        <v>107</v>
      </c>
      <c r="H471">
        <v>206</v>
      </c>
      <c r="I471" t="s">
        <v>9</v>
      </c>
    </row>
    <row r="472" spans="1:11" x14ac:dyDescent="0.3">
      <c r="A472" t="s">
        <v>257</v>
      </c>
      <c r="B472" t="s">
        <v>139</v>
      </c>
      <c r="C472">
        <v>1961</v>
      </c>
      <c r="D472" s="1">
        <v>170000</v>
      </c>
      <c r="E472" t="s">
        <v>138</v>
      </c>
      <c r="F472">
        <v>1963</v>
      </c>
      <c r="G472">
        <v>107</v>
      </c>
      <c r="H472">
        <v>206</v>
      </c>
      <c r="I472" t="s">
        <v>148</v>
      </c>
      <c r="K472" t="s">
        <v>197</v>
      </c>
    </row>
    <row r="473" spans="1:11" x14ac:dyDescent="0.3">
      <c r="A473" t="s">
        <v>257</v>
      </c>
      <c r="B473" t="s">
        <v>12</v>
      </c>
      <c r="C473">
        <v>1961</v>
      </c>
      <c r="D473" s="1">
        <v>2.5000000000000001E-2</v>
      </c>
      <c r="E473" t="s">
        <v>138</v>
      </c>
      <c r="F473">
        <v>1963</v>
      </c>
      <c r="G473">
        <v>107</v>
      </c>
      <c r="H473">
        <v>206</v>
      </c>
      <c r="I473" t="s">
        <v>148</v>
      </c>
      <c r="J473" t="s">
        <v>258</v>
      </c>
    </row>
    <row r="474" spans="1:11" x14ac:dyDescent="0.3">
      <c r="A474" t="s">
        <v>257</v>
      </c>
      <c r="B474" t="s">
        <v>145</v>
      </c>
      <c r="C474">
        <v>1961</v>
      </c>
      <c r="D474" s="1" t="s">
        <v>9</v>
      </c>
      <c r="E474" t="s">
        <v>138</v>
      </c>
      <c r="F474">
        <v>1963</v>
      </c>
      <c r="G474">
        <v>107</v>
      </c>
      <c r="H474">
        <v>206</v>
      </c>
      <c r="I474" t="s">
        <v>9</v>
      </c>
    </row>
    <row r="475" spans="1:11" x14ac:dyDescent="0.3">
      <c r="A475" t="s">
        <v>257</v>
      </c>
      <c r="B475" t="s">
        <v>19</v>
      </c>
      <c r="C475">
        <v>1961</v>
      </c>
      <c r="D475" s="1" t="s">
        <v>9</v>
      </c>
      <c r="E475" t="s">
        <v>138</v>
      </c>
      <c r="F475">
        <v>1963</v>
      </c>
      <c r="G475">
        <v>107</v>
      </c>
      <c r="H475">
        <v>206</v>
      </c>
      <c r="I475" t="s">
        <v>9</v>
      </c>
    </row>
    <row r="476" spans="1:11" x14ac:dyDescent="0.3">
      <c r="A476" t="s">
        <v>257</v>
      </c>
      <c r="B476" t="s">
        <v>20</v>
      </c>
      <c r="C476">
        <v>1961</v>
      </c>
      <c r="D476" s="1" t="s">
        <v>9</v>
      </c>
      <c r="E476" t="s">
        <v>138</v>
      </c>
      <c r="F476">
        <v>1963</v>
      </c>
      <c r="G476">
        <v>107</v>
      </c>
      <c r="H476">
        <v>206</v>
      </c>
      <c r="I476" t="s">
        <v>9</v>
      </c>
    </row>
    <row r="477" spans="1:11" x14ac:dyDescent="0.3">
      <c r="A477" t="s">
        <v>257</v>
      </c>
      <c r="B477" t="s">
        <v>21</v>
      </c>
      <c r="C477">
        <v>1961</v>
      </c>
      <c r="D477" s="1" t="s">
        <v>9</v>
      </c>
      <c r="E477" t="s">
        <v>138</v>
      </c>
      <c r="F477">
        <v>1963</v>
      </c>
      <c r="G477">
        <v>107</v>
      </c>
      <c r="H477">
        <v>206</v>
      </c>
      <c r="I477" t="s">
        <v>9</v>
      </c>
    </row>
    <row r="478" spans="1:11" x14ac:dyDescent="0.3">
      <c r="I478" t="s">
        <v>9</v>
      </c>
    </row>
    <row r="479" spans="1:11" x14ac:dyDescent="0.3">
      <c r="I479" t="s">
        <v>9</v>
      </c>
    </row>
    <row r="480" spans="1:11" x14ac:dyDescent="0.3">
      <c r="I480" t="s">
        <v>9</v>
      </c>
    </row>
    <row r="481" spans="9:9" x14ac:dyDescent="0.3">
      <c r="I481" t="s">
        <v>9</v>
      </c>
    </row>
    <row r="482" spans="9:9" x14ac:dyDescent="0.3">
      <c r="I482" t="s">
        <v>9</v>
      </c>
    </row>
    <row r="483" spans="9:9" x14ac:dyDescent="0.3">
      <c r="I483" t="s">
        <v>9</v>
      </c>
    </row>
    <row r="484" spans="9:9" x14ac:dyDescent="0.3">
      <c r="I484" t="s">
        <v>9</v>
      </c>
    </row>
    <row r="485" spans="9:9" x14ac:dyDescent="0.3">
      <c r="I485" t="s">
        <v>9</v>
      </c>
    </row>
    <row r="486" spans="9:9" x14ac:dyDescent="0.3">
      <c r="I486" t="s">
        <v>9</v>
      </c>
    </row>
    <row r="487" spans="9:9" x14ac:dyDescent="0.3">
      <c r="I487" t="s">
        <v>9</v>
      </c>
    </row>
    <row r="488" spans="9:9" x14ac:dyDescent="0.3">
      <c r="I488" t="s">
        <v>9</v>
      </c>
    </row>
    <row r="489" spans="9:9" x14ac:dyDescent="0.3">
      <c r="I489" t="s">
        <v>9</v>
      </c>
    </row>
    <row r="490" spans="9:9" x14ac:dyDescent="0.3">
      <c r="I490" t="s">
        <v>9</v>
      </c>
    </row>
    <row r="491" spans="9:9" x14ac:dyDescent="0.3">
      <c r="I491" t="s">
        <v>9</v>
      </c>
    </row>
    <row r="492" spans="9:9" x14ac:dyDescent="0.3">
      <c r="I492" t="s">
        <v>9</v>
      </c>
    </row>
    <row r="493" spans="9:9" x14ac:dyDescent="0.3">
      <c r="I493" t="s">
        <v>9</v>
      </c>
    </row>
    <row r="494" spans="9:9" x14ac:dyDescent="0.3">
      <c r="I494" t="s">
        <v>9</v>
      </c>
    </row>
    <row r="496" spans="9:9" x14ac:dyDescent="0.3">
      <c r="I496" t="s">
        <v>9</v>
      </c>
    </row>
    <row r="497" spans="9:9" x14ac:dyDescent="0.3">
      <c r="I497" t="s">
        <v>9</v>
      </c>
    </row>
    <row r="498" spans="9:9" x14ac:dyDescent="0.3">
      <c r="I498" t="s">
        <v>9</v>
      </c>
    </row>
    <row r="499" spans="9:9" x14ac:dyDescent="0.3">
      <c r="I499" t="s">
        <v>9</v>
      </c>
    </row>
    <row r="500" spans="9:9" x14ac:dyDescent="0.3">
      <c r="I500" t="s">
        <v>9</v>
      </c>
    </row>
    <row r="501" spans="9:9" x14ac:dyDescent="0.3">
      <c r="I501" t="s">
        <v>9</v>
      </c>
    </row>
    <row r="502" spans="9:9" x14ac:dyDescent="0.3">
      <c r="I502" t="s">
        <v>9</v>
      </c>
    </row>
    <row r="503" spans="9:9" x14ac:dyDescent="0.3">
      <c r="I503" t="s">
        <v>9</v>
      </c>
    </row>
    <row r="504" spans="9:9" x14ac:dyDescent="0.3">
      <c r="I504" t="s">
        <v>9</v>
      </c>
    </row>
    <row r="505" spans="9:9" x14ac:dyDescent="0.3">
      <c r="I505" t="s">
        <v>9</v>
      </c>
    </row>
    <row r="506" spans="9:9" x14ac:dyDescent="0.3">
      <c r="I506" t="s">
        <v>9</v>
      </c>
    </row>
    <row r="507" spans="9:9" x14ac:dyDescent="0.3">
      <c r="I507" t="s">
        <v>9</v>
      </c>
    </row>
    <row r="508" spans="9:9" x14ac:dyDescent="0.3">
      <c r="I508" t="s">
        <v>9</v>
      </c>
    </row>
    <row r="509" spans="9:9" x14ac:dyDescent="0.3">
      <c r="I509" t="s">
        <v>9</v>
      </c>
    </row>
    <row r="510" spans="9:9" x14ac:dyDescent="0.3">
      <c r="I510" t="s">
        <v>9</v>
      </c>
    </row>
    <row r="511" spans="9:9" x14ac:dyDescent="0.3">
      <c r="I511" t="s">
        <v>9</v>
      </c>
    </row>
    <row r="512" spans="9:9" x14ac:dyDescent="0.3">
      <c r="I512" t="s">
        <v>9</v>
      </c>
    </row>
    <row r="513" spans="9:9" x14ac:dyDescent="0.3">
      <c r="I513" t="s">
        <v>9</v>
      </c>
    </row>
    <row r="514" spans="9:9" x14ac:dyDescent="0.3">
      <c r="I514" t="s">
        <v>9</v>
      </c>
    </row>
    <row r="515" spans="9:9" x14ac:dyDescent="0.3">
      <c r="I515" t="s">
        <v>9</v>
      </c>
    </row>
    <row r="516" spans="9:9" x14ac:dyDescent="0.3">
      <c r="I516" t="s">
        <v>9</v>
      </c>
    </row>
    <row r="517" spans="9:9" x14ac:dyDescent="0.3">
      <c r="I517" t="s">
        <v>9</v>
      </c>
    </row>
    <row r="518" spans="9:9" x14ac:dyDescent="0.3">
      <c r="I518" t="s">
        <v>9</v>
      </c>
    </row>
    <row r="519" spans="9:9" x14ac:dyDescent="0.3">
      <c r="I519" t="s">
        <v>9</v>
      </c>
    </row>
    <row r="520" spans="9:9" x14ac:dyDescent="0.3">
      <c r="I520" t="s">
        <v>9</v>
      </c>
    </row>
    <row r="521" spans="9:9" x14ac:dyDescent="0.3">
      <c r="I521" t="s">
        <v>9</v>
      </c>
    </row>
    <row r="522" spans="9:9" x14ac:dyDescent="0.3">
      <c r="I522" t="s">
        <v>9</v>
      </c>
    </row>
    <row r="523" spans="9:9" x14ac:dyDescent="0.3">
      <c r="I523" t="s">
        <v>9</v>
      </c>
    </row>
    <row r="524" spans="9:9" x14ac:dyDescent="0.3">
      <c r="I524" t="s">
        <v>9</v>
      </c>
    </row>
    <row r="525" spans="9:9" x14ac:dyDescent="0.3">
      <c r="I525" t="s">
        <v>9</v>
      </c>
    </row>
    <row r="526" spans="9:9" x14ac:dyDescent="0.3">
      <c r="I526" t="s">
        <v>9</v>
      </c>
    </row>
    <row r="527" spans="9:9" x14ac:dyDescent="0.3">
      <c r="I527" t="s">
        <v>9</v>
      </c>
    </row>
    <row r="528" spans="9:9" x14ac:dyDescent="0.3">
      <c r="I528" t="s">
        <v>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1"/>
  <sheetViews>
    <sheetView zoomScale="40" zoomScaleNormal="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23" sqref="C423"/>
    </sheetView>
  </sheetViews>
  <sheetFormatPr defaultRowHeight="15.6" x14ac:dyDescent="0.3"/>
  <cols>
    <col min="1" max="1" width="18" customWidth="1"/>
    <col min="2" max="2" width="24.59765625" customWidth="1"/>
    <col min="4" max="4" width="22" style="1" customWidth="1"/>
    <col min="9" max="9" width="32.09765625" customWidth="1"/>
    <col min="10" max="10" width="45.09765625" customWidth="1"/>
    <col min="11" max="11" width="62" customWidth="1"/>
  </cols>
  <sheetData>
    <row r="1" spans="1:11" x14ac:dyDescent="0.3">
      <c r="A1" t="s">
        <v>0</v>
      </c>
      <c r="B1" t="s">
        <v>3</v>
      </c>
      <c r="C1" t="s">
        <v>1</v>
      </c>
      <c r="D1" s="1" t="s">
        <v>4</v>
      </c>
      <c r="E1" t="s">
        <v>136</v>
      </c>
      <c r="F1" t="s">
        <v>135</v>
      </c>
      <c r="G1" t="s">
        <v>5</v>
      </c>
      <c r="H1" t="s">
        <v>6</v>
      </c>
      <c r="I1" t="s">
        <v>2</v>
      </c>
      <c r="J1" t="s">
        <v>143</v>
      </c>
      <c r="K1" t="s">
        <v>140</v>
      </c>
    </row>
    <row r="2" spans="1:11" x14ac:dyDescent="0.3">
      <c r="A2" t="s">
        <v>7</v>
      </c>
      <c r="B2" t="s">
        <v>8</v>
      </c>
      <c r="C2">
        <v>1962</v>
      </c>
      <c r="D2" s="1" t="s">
        <v>9</v>
      </c>
      <c r="E2" t="s">
        <v>138</v>
      </c>
      <c r="F2">
        <v>1965</v>
      </c>
      <c r="G2">
        <v>28</v>
      </c>
      <c r="H2">
        <v>47</v>
      </c>
      <c r="I2" t="s">
        <v>9</v>
      </c>
    </row>
    <row r="3" spans="1:11" x14ac:dyDescent="0.3">
      <c r="A3" t="s">
        <v>7</v>
      </c>
      <c r="B3" t="s">
        <v>10</v>
      </c>
      <c r="C3">
        <v>1962</v>
      </c>
      <c r="D3" s="1">
        <v>5552563</v>
      </c>
      <c r="E3" t="s">
        <v>138</v>
      </c>
      <c r="F3">
        <v>1965</v>
      </c>
      <c r="G3">
        <v>28</v>
      </c>
      <c r="H3">
        <v>47</v>
      </c>
      <c r="I3" t="s">
        <v>150</v>
      </c>
      <c r="J3" t="s">
        <v>163</v>
      </c>
    </row>
    <row r="4" spans="1:11" x14ac:dyDescent="0.3">
      <c r="A4" t="s">
        <v>7</v>
      </c>
      <c r="B4" t="s">
        <v>11</v>
      </c>
      <c r="C4">
        <v>1962</v>
      </c>
      <c r="D4" s="1">
        <v>5475281</v>
      </c>
      <c r="E4" t="s">
        <v>138</v>
      </c>
      <c r="F4">
        <v>1965</v>
      </c>
      <c r="G4">
        <v>28</v>
      </c>
      <c r="H4">
        <v>47</v>
      </c>
      <c r="I4" t="s">
        <v>150</v>
      </c>
    </row>
    <row r="5" spans="1:11" x14ac:dyDescent="0.3">
      <c r="A5" t="s">
        <v>7</v>
      </c>
      <c r="B5" t="s">
        <v>17</v>
      </c>
      <c r="C5">
        <v>1962</v>
      </c>
      <c r="D5" s="1" t="s">
        <v>9</v>
      </c>
      <c r="E5" t="s">
        <v>138</v>
      </c>
      <c r="F5">
        <v>1965</v>
      </c>
      <c r="G5">
        <v>28</v>
      </c>
      <c r="H5">
        <v>47</v>
      </c>
      <c r="I5" t="s">
        <v>9</v>
      </c>
    </row>
    <row r="6" spans="1:11" x14ac:dyDescent="0.3">
      <c r="A6" t="s">
        <v>7</v>
      </c>
      <c r="B6" t="s">
        <v>18</v>
      </c>
      <c r="C6">
        <v>1962</v>
      </c>
      <c r="D6" s="1" t="s">
        <v>9</v>
      </c>
      <c r="E6" t="s">
        <v>138</v>
      </c>
      <c r="F6">
        <v>1965</v>
      </c>
      <c r="G6">
        <v>28</v>
      </c>
      <c r="H6">
        <v>47</v>
      </c>
      <c r="I6" t="s">
        <v>9</v>
      </c>
    </row>
    <row r="7" spans="1:11" x14ac:dyDescent="0.3">
      <c r="A7" t="s">
        <v>7</v>
      </c>
      <c r="B7" t="s">
        <v>14</v>
      </c>
      <c r="C7">
        <v>1962</v>
      </c>
      <c r="D7" s="1" t="s">
        <v>9</v>
      </c>
      <c r="E7" t="s">
        <v>138</v>
      </c>
      <c r="F7">
        <v>1965</v>
      </c>
      <c r="G7">
        <v>28</v>
      </c>
      <c r="H7">
        <v>47</v>
      </c>
      <c r="I7" t="s">
        <v>9</v>
      </c>
    </row>
    <row r="8" spans="1:11" x14ac:dyDescent="0.3">
      <c r="A8" t="s">
        <v>7</v>
      </c>
      <c r="B8" t="s">
        <v>13</v>
      </c>
      <c r="C8">
        <v>1962</v>
      </c>
      <c r="D8" s="1" t="s">
        <v>9</v>
      </c>
      <c r="E8" t="s">
        <v>138</v>
      </c>
      <c r="F8">
        <v>1965</v>
      </c>
      <c r="G8">
        <v>28</v>
      </c>
      <c r="H8">
        <v>47</v>
      </c>
      <c r="I8" t="s">
        <v>9</v>
      </c>
    </row>
    <row r="9" spans="1:11" x14ac:dyDescent="0.3">
      <c r="A9" t="s">
        <v>7</v>
      </c>
      <c r="B9" t="s">
        <v>16</v>
      </c>
      <c r="C9">
        <v>1962</v>
      </c>
      <c r="D9" s="1" t="s">
        <v>9</v>
      </c>
      <c r="E9" t="s">
        <v>138</v>
      </c>
      <c r="F9">
        <v>1965</v>
      </c>
      <c r="G9">
        <v>28</v>
      </c>
      <c r="H9">
        <v>47</v>
      </c>
      <c r="I9" t="s">
        <v>9</v>
      </c>
    </row>
    <row r="10" spans="1:11" x14ac:dyDescent="0.3">
      <c r="A10" t="s">
        <v>7</v>
      </c>
      <c r="B10" t="s">
        <v>15</v>
      </c>
      <c r="C10">
        <v>1962</v>
      </c>
      <c r="D10" s="1" t="s">
        <v>9</v>
      </c>
      <c r="E10" t="s">
        <v>138</v>
      </c>
      <c r="F10">
        <v>1965</v>
      </c>
      <c r="G10">
        <v>28</v>
      </c>
      <c r="H10">
        <v>47</v>
      </c>
      <c r="I10" t="s">
        <v>9</v>
      </c>
    </row>
    <row r="11" spans="1:11" x14ac:dyDescent="0.3">
      <c r="A11" t="s">
        <v>7</v>
      </c>
      <c r="B11" t="s">
        <v>146</v>
      </c>
      <c r="C11">
        <v>1962</v>
      </c>
      <c r="D11" s="1" t="s">
        <v>9</v>
      </c>
      <c r="E11" t="s">
        <v>138</v>
      </c>
      <c r="F11">
        <v>1965</v>
      </c>
      <c r="G11">
        <v>28</v>
      </c>
      <c r="H11">
        <v>47</v>
      </c>
      <c r="I11" t="s">
        <v>9</v>
      </c>
    </row>
    <row r="12" spans="1:11" x14ac:dyDescent="0.3">
      <c r="A12" t="s">
        <v>7</v>
      </c>
      <c r="B12" t="s">
        <v>144</v>
      </c>
      <c r="C12">
        <v>1962</v>
      </c>
      <c r="D12" s="1" t="s">
        <v>9</v>
      </c>
      <c r="E12" t="s">
        <v>138</v>
      </c>
      <c r="F12">
        <v>1965</v>
      </c>
      <c r="G12">
        <v>28</v>
      </c>
      <c r="H12">
        <v>47</v>
      </c>
      <c r="I12" t="s">
        <v>9</v>
      </c>
    </row>
    <row r="13" spans="1:11" x14ac:dyDescent="0.3">
      <c r="A13" t="s">
        <v>7</v>
      </c>
      <c r="B13" t="s">
        <v>139</v>
      </c>
      <c r="C13">
        <v>1962</v>
      </c>
      <c r="D13" s="1" t="s">
        <v>9</v>
      </c>
      <c r="E13" t="s">
        <v>138</v>
      </c>
      <c r="F13">
        <v>1965</v>
      </c>
      <c r="G13">
        <v>28</v>
      </c>
      <c r="H13">
        <v>47</v>
      </c>
      <c r="I13" t="s">
        <v>9</v>
      </c>
    </row>
    <row r="14" spans="1:11" x14ac:dyDescent="0.3">
      <c r="A14" t="s">
        <v>7</v>
      </c>
      <c r="B14" t="s">
        <v>12</v>
      </c>
      <c r="C14">
        <v>1962</v>
      </c>
      <c r="D14" s="1" t="s">
        <v>9</v>
      </c>
      <c r="E14" t="s">
        <v>138</v>
      </c>
      <c r="F14">
        <v>1965</v>
      </c>
      <c r="G14">
        <v>28</v>
      </c>
      <c r="H14">
        <v>47</v>
      </c>
      <c r="I14" t="s">
        <v>9</v>
      </c>
    </row>
    <row r="15" spans="1:11" x14ac:dyDescent="0.3">
      <c r="A15" t="s">
        <v>7</v>
      </c>
      <c r="B15" t="s">
        <v>145</v>
      </c>
      <c r="C15">
        <v>1962</v>
      </c>
      <c r="D15" s="1" t="s">
        <v>9</v>
      </c>
      <c r="E15" t="s">
        <v>138</v>
      </c>
      <c r="F15">
        <v>1965</v>
      </c>
      <c r="G15">
        <v>28</v>
      </c>
      <c r="H15">
        <v>47</v>
      </c>
      <c r="I15" t="s">
        <v>9</v>
      </c>
    </row>
    <row r="16" spans="1:11" x14ac:dyDescent="0.3">
      <c r="A16" t="s">
        <v>7</v>
      </c>
      <c r="B16" t="s">
        <v>19</v>
      </c>
      <c r="C16">
        <v>1962</v>
      </c>
      <c r="D16" s="1" t="s">
        <v>9</v>
      </c>
      <c r="E16" t="s">
        <v>138</v>
      </c>
      <c r="F16">
        <v>1965</v>
      </c>
      <c r="G16">
        <v>28</v>
      </c>
      <c r="H16">
        <v>47</v>
      </c>
      <c r="I16" t="s">
        <v>9</v>
      </c>
    </row>
    <row r="17" spans="1:10" x14ac:dyDescent="0.3">
      <c r="A17" t="s">
        <v>7</v>
      </c>
      <c r="B17" t="s">
        <v>20</v>
      </c>
      <c r="C17">
        <v>1962</v>
      </c>
      <c r="D17" s="1" t="s">
        <v>9</v>
      </c>
      <c r="E17" t="s">
        <v>138</v>
      </c>
      <c r="F17">
        <v>1965</v>
      </c>
      <c r="G17">
        <v>28</v>
      </c>
      <c r="H17">
        <v>47</v>
      </c>
      <c r="I17" t="s">
        <v>9</v>
      </c>
    </row>
    <row r="18" spans="1:10" x14ac:dyDescent="0.3">
      <c r="A18" t="s">
        <v>7</v>
      </c>
      <c r="B18" t="s">
        <v>21</v>
      </c>
      <c r="C18">
        <v>1962</v>
      </c>
      <c r="D18" s="1" t="s">
        <v>9</v>
      </c>
      <c r="E18" t="s">
        <v>138</v>
      </c>
      <c r="F18">
        <v>1965</v>
      </c>
      <c r="G18">
        <v>28</v>
      </c>
      <c r="H18">
        <v>47</v>
      </c>
      <c r="I18" t="s">
        <v>9</v>
      </c>
    </row>
    <row r="19" spans="1:10" x14ac:dyDescent="0.3">
      <c r="A19" t="s">
        <v>22</v>
      </c>
      <c r="B19" t="s">
        <v>8</v>
      </c>
      <c r="C19">
        <v>1962</v>
      </c>
      <c r="D19" s="1" t="s">
        <v>9</v>
      </c>
      <c r="E19" t="s">
        <v>138</v>
      </c>
      <c r="F19">
        <v>1965</v>
      </c>
      <c r="G19">
        <v>33</v>
      </c>
      <c r="H19">
        <v>57</v>
      </c>
      <c r="I19" t="s">
        <v>9</v>
      </c>
    </row>
    <row r="20" spans="1:10" x14ac:dyDescent="0.3">
      <c r="A20" t="s">
        <v>22</v>
      </c>
      <c r="B20" t="s">
        <v>10</v>
      </c>
      <c r="C20">
        <v>1962</v>
      </c>
      <c r="D20" s="1">
        <v>10703000</v>
      </c>
      <c r="E20" t="s">
        <v>138</v>
      </c>
      <c r="F20">
        <v>1965</v>
      </c>
      <c r="G20">
        <v>33</v>
      </c>
      <c r="H20">
        <v>57</v>
      </c>
      <c r="I20" t="s">
        <v>149</v>
      </c>
      <c r="J20" s="6" t="s">
        <v>244</v>
      </c>
    </row>
    <row r="21" spans="1:10" x14ac:dyDescent="0.3">
      <c r="A21" t="s">
        <v>22</v>
      </c>
      <c r="B21" t="s">
        <v>11</v>
      </c>
      <c r="C21">
        <v>1962</v>
      </c>
      <c r="D21" s="1">
        <v>10703000</v>
      </c>
      <c r="E21" t="s">
        <v>138</v>
      </c>
      <c r="F21">
        <v>1965</v>
      </c>
      <c r="G21">
        <v>33</v>
      </c>
      <c r="H21">
        <v>57</v>
      </c>
      <c r="I21" t="s">
        <v>149</v>
      </c>
    </row>
    <row r="22" spans="1:10" x14ac:dyDescent="0.3">
      <c r="A22" t="s">
        <v>22</v>
      </c>
      <c r="B22" t="s">
        <v>17</v>
      </c>
      <c r="C22">
        <v>1962</v>
      </c>
      <c r="D22" s="1">
        <v>21634000</v>
      </c>
      <c r="E22" t="s">
        <v>138</v>
      </c>
      <c r="F22">
        <v>1965</v>
      </c>
      <c r="G22">
        <v>33</v>
      </c>
      <c r="H22">
        <v>57</v>
      </c>
      <c r="I22" t="s">
        <v>149</v>
      </c>
    </row>
    <row r="23" spans="1:10" x14ac:dyDescent="0.3">
      <c r="A23" t="s">
        <v>22</v>
      </c>
      <c r="B23" t="s">
        <v>18</v>
      </c>
      <c r="C23">
        <v>1962</v>
      </c>
      <c r="D23" s="1">
        <v>4343000</v>
      </c>
      <c r="E23" t="s">
        <v>138</v>
      </c>
      <c r="F23">
        <v>1965</v>
      </c>
      <c r="G23">
        <v>33</v>
      </c>
      <c r="H23">
        <v>57</v>
      </c>
      <c r="I23" t="s">
        <v>149</v>
      </c>
    </row>
    <row r="24" spans="1:10" x14ac:dyDescent="0.3">
      <c r="A24" t="s">
        <v>22</v>
      </c>
      <c r="B24" t="s">
        <v>14</v>
      </c>
      <c r="C24">
        <v>1962</v>
      </c>
      <c r="D24" s="1" t="s">
        <v>9</v>
      </c>
      <c r="E24" t="s">
        <v>138</v>
      </c>
      <c r="F24">
        <v>1965</v>
      </c>
      <c r="G24">
        <v>33</v>
      </c>
      <c r="H24">
        <v>57</v>
      </c>
      <c r="I24" t="s">
        <v>9</v>
      </c>
    </row>
    <row r="25" spans="1:10" x14ac:dyDescent="0.3">
      <c r="A25" t="s">
        <v>22</v>
      </c>
      <c r="B25" t="s">
        <v>13</v>
      </c>
      <c r="C25">
        <v>1962</v>
      </c>
      <c r="D25" s="1" t="s">
        <v>9</v>
      </c>
      <c r="E25" t="s">
        <v>138</v>
      </c>
      <c r="F25">
        <v>1965</v>
      </c>
      <c r="G25">
        <v>33</v>
      </c>
      <c r="H25">
        <v>57</v>
      </c>
      <c r="I25" t="s">
        <v>9</v>
      </c>
    </row>
    <row r="26" spans="1:10" x14ac:dyDescent="0.3">
      <c r="A26" t="s">
        <v>22</v>
      </c>
      <c r="B26" t="s">
        <v>16</v>
      </c>
      <c r="C26">
        <v>1962</v>
      </c>
      <c r="D26" s="1" t="s">
        <v>9</v>
      </c>
      <c r="E26" t="s">
        <v>138</v>
      </c>
      <c r="F26">
        <v>1965</v>
      </c>
      <c r="G26">
        <v>33</v>
      </c>
      <c r="H26">
        <v>57</v>
      </c>
      <c r="I26" t="s">
        <v>9</v>
      </c>
    </row>
    <row r="27" spans="1:10" x14ac:dyDescent="0.3">
      <c r="A27" t="s">
        <v>22</v>
      </c>
      <c r="B27" t="s">
        <v>15</v>
      </c>
      <c r="C27">
        <v>1962</v>
      </c>
      <c r="D27" s="1" t="s">
        <v>9</v>
      </c>
      <c r="E27" t="s">
        <v>138</v>
      </c>
      <c r="F27">
        <v>1965</v>
      </c>
      <c r="G27">
        <v>33</v>
      </c>
      <c r="H27">
        <v>57</v>
      </c>
      <c r="I27" t="s">
        <v>9</v>
      </c>
    </row>
    <row r="28" spans="1:10" x14ac:dyDescent="0.3">
      <c r="A28" t="s">
        <v>22</v>
      </c>
      <c r="B28" t="s">
        <v>146</v>
      </c>
      <c r="C28">
        <v>1962</v>
      </c>
      <c r="D28" s="1" t="s">
        <v>9</v>
      </c>
      <c r="E28" t="s">
        <v>138</v>
      </c>
      <c r="F28">
        <v>1965</v>
      </c>
      <c r="G28">
        <v>33</v>
      </c>
      <c r="H28">
        <v>57</v>
      </c>
      <c r="I28" t="s">
        <v>9</v>
      </c>
    </row>
    <row r="29" spans="1:10" x14ac:dyDescent="0.3">
      <c r="A29" t="s">
        <v>22</v>
      </c>
      <c r="B29" t="s">
        <v>144</v>
      </c>
      <c r="C29">
        <v>1962</v>
      </c>
      <c r="D29" s="1" t="s">
        <v>9</v>
      </c>
      <c r="E29" t="s">
        <v>138</v>
      </c>
      <c r="F29">
        <v>1965</v>
      </c>
      <c r="G29">
        <v>33</v>
      </c>
      <c r="H29">
        <v>57</v>
      </c>
      <c r="I29" t="s">
        <v>9</v>
      </c>
    </row>
    <row r="30" spans="1:10" x14ac:dyDescent="0.3">
      <c r="A30" t="s">
        <v>22</v>
      </c>
      <c r="B30" t="s">
        <v>139</v>
      </c>
      <c r="C30">
        <v>1962</v>
      </c>
      <c r="D30" s="1" t="s">
        <v>9</v>
      </c>
      <c r="E30" t="s">
        <v>138</v>
      </c>
      <c r="F30">
        <v>1965</v>
      </c>
      <c r="G30">
        <v>33</v>
      </c>
      <c r="H30">
        <v>57</v>
      </c>
      <c r="I30" t="s">
        <v>9</v>
      </c>
    </row>
    <row r="31" spans="1:10" x14ac:dyDescent="0.3">
      <c r="A31" t="s">
        <v>22</v>
      </c>
      <c r="B31" t="s">
        <v>12</v>
      </c>
      <c r="C31">
        <v>1962</v>
      </c>
      <c r="D31" s="1" t="s">
        <v>9</v>
      </c>
      <c r="E31" t="s">
        <v>138</v>
      </c>
      <c r="F31">
        <v>1965</v>
      </c>
      <c r="G31">
        <v>33</v>
      </c>
      <c r="H31">
        <v>57</v>
      </c>
      <c r="I31" t="s">
        <v>9</v>
      </c>
    </row>
    <row r="32" spans="1:10" x14ac:dyDescent="0.3">
      <c r="A32" t="s">
        <v>22</v>
      </c>
      <c r="B32" t="s">
        <v>145</v>
      </c>
      <c r="C32">
        <v>1962</v>
      </c>
      <c r="D32" s="1" t="s">
        <v>9</v>
      </c>
      <c r="E32" t="s">
        <v>138</v>
      </c>
      <c r="F32">
        <v>1965</v>
      </c>
      <c r="G32">
        <v>33</v>
      </c>
      <c r="H32">
        <v>57</v>
      </c>
      <c r="I32" t="s">
        <v>9</v>
      </c>
    </row>
    <row r="33" spans="1:9" x14ac:dyDescent="0.3">
      <c r="A33" t="s">
        <v>22</v>
      </c>
      <c r="B33" t="s">
        <v>19</v>
      </c>
      <c r="C33">
        <v>1962</v>
      </c>
      <c r="D33" s="1" t="s">
        <v>9</v>
      </c>
      <c r="E33" t="s">
        <v>138</v>
      </c>
      <c r="F33">
        <v>1965</v>
      </c>
      <c r="G33">
        <v>33</v>
      </c>
      <c r="H33">
        <v>57</v>
      </c>
      <c r="I33" t="s">
        <v>9</v>
      </c>
    </row>
    <row r="34" spans="1:9" x14ac:dyDescent="0.3">
      <c r="A34" t="s">
        <v>22</v>
      </c>
      <c r="B34" t="s">
        <v>20</v>
      </c>
      <c r="C34">
        <v>1962</v>
      </c>
      <c r="D34" s="1" t="s">
        <v>9</v>
      </c>
      <c r="E34" t="s">
        <v>138</v>
      </c>
      <c r="F34">
        <v>1965</v>
      </c>
      <c r="G34">
        <v>33</v>
      </c>
      <c r="H34">
        <v>57</v>
      </c>
      <c r="I34" t="s">
        <v>9</v>
      </c>
    </row>
    <row r="35" spans="1:9" x14ac:dyDescent="0.3">
      <c r="A35" t="s">
        <v>22</v>
      </c>
      <c r="B35" t="s">
        <v>21</v>
      </c>
      <c r="C35">
        <v>1962</v>
      </c>
      <c r="D35" s="1" t="s">
        <v>9</v>
      </c>
      <c r="E35" t="s">
        <v>138</v>
      </c>
      <c r="F35">
        <v>1965</v>
      </c>
      <c r="I35" t="s">
        <v>9</v>
      </c>
    </row>
    <row r="36" spans="1:9" x14ac:dyDescent="0.3">
      <c r="A36" t="s">
        <v>24</v>
      </c>
      <c r="B36" t="s">
        <v>8</v>
      </c>
      <c r="C36">
        <v>1962</v>
      </c>
      <c r="E36" t="s">
        <v>138</v>
      </c>
      <c r="F36">
        <v>1965</v>
      </c>
      <c r="G36">
        <v>34</v>
      </c>
      <c r="H36">
        <v>59</v>
      </c>
      <c r="I36" t="s">
        <v>9</v>
      </c>
    </row>
    <row r="37" spans="1:9" x14ac:dyDescent="0.3">
      <c r="A37" t="s">
        <v>24</v>
      </c>
      <c r="B37" t="s">
        <v>10</v>
      </c>
      <c r="C37">
        <v>1962</v>
      </c>
      <c r="D37" s="5">
        <v>8689155</v>
      </c>
      <c r="E37" t="s">
        <v>138</v>
      </c>
      <c r="F37">
        <v>1965</v>
      </c>
      <c r="G37">
        <v>34</v>
      </c>
      <c r="H37">
        <v>59</v>
      </c>
      <c r="I37" t="s">
        <v>148</v>
      </c>
    </row>
    <row r="38" spans="1:9" x14ac:dyDescent="0.3">
      <c r="A38" t="s">
        <v>24</v>
      </c>
      <c r="B38" t="s">
        <v>11</v>
      </c>
      <c r="C38">
        <v>1962</v>
      </c>
      <c r="D38" s="5">
        <v>9042292</v>
      </c>
      <c r="E38" t="s">
        <v>138</v>
      </c>
      <c r="F38">
        <v>1965</v>
      </c>
      <c r="G38">
        <v>34</v>
      </c>
      <c r="H38">
        <v>59</v>
      </c>
      <c r="I38" t="s">
        <v>148</v>
      </c>
    </row>
    <row r="39" spans="1:9" x14ac:dyDescent="0.3">
      <c r="A39" t="s">
        <v>24</v>
      </c>
      <c r="B39" t="s">
        <v>17</v>
      </c>
      <c r="C39">
        <v>1962</v>
      </c>
      <c r="D39" s="5">
        <v>24437791</v>
      </c>
      <c r="E39" t="s">
        <v>138</v>
      </c>
      <c r="F39">
        <v>1965</v>
      </c>
      <c r="G39">
        <v>34</v>
      </c>
      <c r="H39">
        <v>59</v>
      </c>
      <c r="I39" t="s">
        <v>148</v>
      </c>
    </row>
    <row r="40" spans="1:9" x14ac:dyDescent="0.3">
      <c r="A40" t="s">
        <v>24</v>
      </c>
      <c r="B40" t="s">
        <v>18</v>
      </c>
      <c r="C40">
        <v>1962</v>
      </c>
      <c r="D40" s="5">
        <v>2013778</v>
      </c>
      <c r="E40" t="s">
        <v>138</v>
      </c>
      <c r="F40">
        <v>1965</v>
      </c>
      <c r="G40">
        <v>34</v>
      </c>
      <c r="H40">
        <v>59</v>
      </c>
      <c r="I40" t="s">
        <v>148</v>
      </c>
    </row>
    <row r="41" spans="1:9" x14ac:dyDescent="0.3">
      <c r="A41" t="s">
        <v>24</v>
      </c>
      <c r="B41" t="s">
        <v>14</v>
      </c>
      <c r="C41">
        <v>1962</v>
      </c>
      <c r="D41" s="1" t="s">
        <v>9</v>
      </c>
      <c r="E41" t="s">
        <v>138</v>
      </c>
      <c r="F41">
        <v>1965</v>
      </c>
      <c r="G41">
        <v>34</v>
      </c>
      <c r="H41">
        <v>59</v>
      </c>
      <c r="I41" t="s">
        <v>9</v>
      </c>
    </row>
    <row r="42" spans="1:9" x14ac:dyDescent="0.3">
      <c r="A42" t="s">
        <v>24</v>
      </c>
      <c r="B42" t="s">
        <v>13</v>
      </c>
      <c r="C42">
        <v>1962</v>
      </c>
      <c r="D42" s="1" t="s">
        <v>9</v>
      </c>
      <c r="E42" t="s">
        <v>138</v>
      </c>
      <c r="F42">
        <v>1965</v>
      </c>
      <c r="G42">
        <v>34</v>
      </c>
      <c r="H42">
        <v>59</v>
      </c>
      <c r="I42" t="s">
        <v>9</v>
      </c>
    </row>
    <row r="43" spans="1:9" x14ac:dyDescent="0.3">
      <c r="A43" t="s">
        <v>24</v>
      </c>
      <c r="B43" t="s">
        <v>16</v>
      </c>
      <c r="C43">
        <v>1962</v>
      </c>
      <c r="D43" s="1" t="s">
        <v>9</v>
      </c>
      <c r="E43" t="s">
        <v>138</v>
      </c>
      <c r="F43">
        <v>1965</v>
      </c>
      <c r="G43">
        <v>34</v>
      </c>
      <c r="H43">
        <v>59</v>
      </c>
      <c r="I43" t="s">
        <v>9</v>
      </c>
    </row>
    <row r="44" spans="1:9" x14ac:dyDescent="0.3">
      <c r="A44" t="s">
        <v>24</v>
      </c>
      <c r="B44" t="s">
        <v>15</v>
      </c>
      <c r="C44">
        <v>1962</v>
      </c>
      <c r="D44" s="1" t="s">
        <v>9</v>
      </c>
      <c r="E44" t="s">
        <v>138</v>
      </c>
      <c r="F44">
        <v>1965</v>
      </c>
      <c r="G44">
        <v>34</v>
      </c>
      <c r="H44">
        <v>59</v>
      </c>
      <c r="I44" t="s">
        <v>9</v>
      </c>
    </row>
    <row r="45" spans="1:9" x14ac:dyDescent="0.3">
      <c r="A45" t="s">
        <v>24</v>
      </c>
      <c r="B45" t="s">
        <v>146</v>
      </c>
      <c r="C45">
        <v>1962</v>
      </c>
      <c r="D45" s="1" t="s">
        <v>9</v>
      </c>
      <c r="E45" t="s">
        <v>138</v>
      </c>
      <c r="F45">
        <v>1965</v>
      </c>
      <c r="G45">
        <v>34</v>
      </c>
      <c r="H45">
        <v>59</v>
      </c>
      <c r="I45" t="s">
        <v>9</v>
      </c>
    </row>
    <row r="46" spans="1:9" x14ac:dyDescent="0.3">
      <c r="A46" t="s">
        <v>24</v>
      </c>
      <c r="B46" t="s">
        <v>144</v>
      </c>
      <c r="C46">
        <v>1962</v>
      </c>
      <c r="D46" s="1" t="s">
        <v>9</v>
      </c>
      <c r="E46" t="s">
        <v>138</v>
      </c>
      <c r="F46">
        <v>1965</v>
      </c>
      <c r="G46">
        <v>34</v>
      </c>
      <c r="H46">
        <v>59</v>
      </c>
      <c r="I46" t="s">
        <v>9</v>
      </c>
    </row>
    <row r="47" spans="1:9" x14ac:dyDescent="0.3">
      <c r="A47" t="s">
        <v>24</v>
      </c>
      <c r="B47" t="s">
        <v>139</v>
      </c>
      <c r="C47">
        <v>1962</v>
      </c>
      <c r="D47" s="1" t="s">
        <v>9</v>
      </c>
      <c r="E47" t="s">
        <v>138</v>
      </c>
      <c r="F47">
        <v>1965</v>
      </c>
      <c r="G47">
        <v>34</v>
      </c>
      <c r="H47">
        <v>59</v>
      </c>
      <c r="I47" t="s">
        <v>9</v>
      </c>
    </row>
    <row r="48" spans="1:9" x14ac:dyDescent="0.3">
      <c r="A48" t="s">
        <v>24</v>
      </c>
      <c r="B48" t="s">
        <v>12</v>
      </c>
      <c r="C48">
        <v>1962</v>
      </c>
      <c r="D48" s="1" t="s">
        <v>9</v>
      </c>
      <c r="E48" t="s">
        <v>138</v>
      </c>
      <c r="F48">
        <v>1965</v>
      </c>
      <c r="G48">
        <v>34</v>
      </c>
      <c r="H48">
        <v>59</v>
      </c>
      <c r="I48" t="s">
        <v>9</v>
      </c>
    </row>
    <row r="49" spans="1:10" x14ac:dyDescent="0.3">
      <c r="A49" t="s">
        <v>24</v>
      </c>
      <c r="B49" t="s">
        <v>145</v>
      </c>
      <c r="C49">
        <v>1962</v>
      </c>
      <c r="D49" s="1" t="s">
        <v>9</v>
      </c>
      <c r="E49" t="s">
        <v>138</v>
      </c>
      <c r="F49">
        <v>1965</v>
      </c>
      <c r="G49">
        <v>34</v>
      </c>
      <c r="H49">
        <v>59</v>
      </c>
      <c r="I49" t="s">
        <v>9</v>
      </c>
    </row>
    <row r="50" spans="1:10" x14ac:dyDescent="0.3">
      <c r="A50" t="s">
        <v>24</v>
      </c>
      <c r="B50" t="s">
        <v>19</v>
      </c>
      <c r="C50">
        <v>1962</v>
      </c>
      <c r="D50" s="1" t="s">
        <v>9</v>
      </c>
      <c r="E50" t="s">
        <v>138</v>
      </c>
      <c r="F50">
        <v>1965</v>
      </c>
      <c r="G50">
        <v>34</v>
      </c>
      <c r="H50">
        <v>59</v>
      </c>
      <c r="I50" t="s">
        <v>9</v>
      </c>
    </row>
    <row r="51" spans="1:10" x14ac:dyDescent="0.3">
      <c r="A51" t="s">
        <v>24</v>
      </c>
      <c r="B51" t="s">
        <v>20</v>
      </c>
      <c r="C51">
        <v>1962</v>
      </c>
      <c r="D51" s="1" t="s">
        <v>9</v>
      </c>
      <c r="E51" t="s">
        <v>138</v>
      </c>
      <c r="F51">
        <v>1965</v>
      </c>
      <c r="G51">
        <v>34</v>
      </c>
      <c r="H51">
        <v>59</v>
      </c>
      <c r="I51" t="s">
        <v>9</v>
      </c>
    </row>
    <row r="52" spans="1:10" x14ac:dyDescent="0.3">
      <c r="A52" t="s">
        <v>24</v>
      </c>
      <c r="B52" t="s">
        <v>21</v>
      </c>
      <c r="C52">
        <v>1962</v>
      </c>
      <c r="D52" s="1" t="s">
        <v>9</v>
      </c>
      <c r="E52" t="s">
        <v>138</v>
      </c>
      <c r="F52">
        <v>1965</v>
      </c>
      <c r="G52">
        <v>34</v>
      </c>
      <c r="H52">
        <v>59</v>
      </c>
      <c r="I52" t="s">
        <v>9</v>
      </c>
    </row>
    <row r="53" spans="1:10" x14ac:dyDescent="0.3">
      <c r="A53" t="s">
        <v>25</v>
      </c>
      <c r="B53" t="s">
        <v>8</v>
      </c>
      <c r="C53">
        <v>1962</v>
      </c>
      <c r="D53" s="1" t="s">
        <v>9</v>
      </c>
      <c r="E53" t="s">
        <v>138</v>
      </c>
      <c r="F53">
        <v>1965</v>
      </c>
      <c r="G53">
        <v>37</v>
      </c>
      <c r="H53">
        <v>64</v>
      </c>
      <c r="I53" t="s">
        <v>9</v>
      </c>
    </row>
    <row r="54" spans="1:10" x14ac:dyDescent="0.3">
      <c r="A54" t="s">
        <v>25</v>
      </c>
      <c r="B54" t="s">
        <v>10</v>
      </c>
      <c r="C54">
        <v>1962</v>
      </c>
      <c r="D54" s="1">
        <v>28324718</v>
      </c>
      <c r="E54" t="s">
        <v>138</v>
      </c>
      <c r="F54">
        <v>1965</v>
      </c>
      <c r="G54">
        <v>37</v>
      </c>
      <c r="H54">
        <v>64</v>
      </c>
      <c r="I54" t="s">
        <v>149</v>
      </c>
      <c r="J54" t="s">
        <v>164</v>
      </c>
    </row>
    <row r="55" spans="1:10" x14ac:dyDescent="0.3">
      <c r="A55" t="s">
        <v>25</v>
      </c>
      <c r="B55" t="s">
        <v>11</v>
      </c>
      <c r="C55">
        <v>1962</v>
      </c>
      <c r="D55" s="1">
        <v>28398654</v>
      </c>
      <c r="E55" t="s">
        <v>138</v>
      </c>
      <c r="F55">
        <v>1965</v>
      </c>
      <c r="G55">
        <v>37</v>
      </c>
      <c r="H55">
        <v>64</v>
      </c>
      <c r="I55" t="s">
        <v>149</v>
      </c>
    </row>
    <row r="56" spans="1:10" x14ac:dyDescent="0.3">
      <c r="A56" t="s">
        <v>25</v>
      </c>
      <c r="B56" t="s">
        <v>17</v>
      </c>
      <c r="C56">
        <v>1962</v>
      </c>
      <c r="D56" s="1">
        <v>89097487</v>
      </c>
      <c r="E56" t="s">
        <v>138</v>
      </c>
      <c r="F56">
        <v>1965</v>
      </c>
      <c r="G56">
        <v>37</v>
      </c>
      <c r="H56">
        <v>64</v>
      </c>
      <c r="I56" t="s">
        <v>149</v>
      </c>
    </row>
    <row r="57" spans="1:10" x14ac:dyDescent="0.3">
      <c r="A57" t="s">
        <v>25</v>
      </c>
      <c r="B57" t="s">
        <v>18</v>
      </c>
      <c r="C57">
        <v>1962</v>
      </c>
      <c r="D57" s="1">
        <v>37070200</v>
      </c>
      <c r="E57" t="s">
        <v>138</v>
      </c>
      <c r="F57">
        <v>1965</v>
      </c>
      <c r="G57">
        <v>37</v>
      </c>
      <c r="H57">
        <v>64</v>
      </c>
      <c r="I57" t="s">
        <v>149</v>
      </c>
    </row>
    <row r="58" spans="1:10" x14ac:dyDescent="0.3">
      <c r="A58" t="s">
        <v>25</v>
      </c>
      <c r="B58" t="s">
        <v>14</v>
      </c>
      <c r="C58">
        <v>1962</v>
      </c>
      <c r="D58" s="1" t="s">
        <v>9</v>
      </c>
      <c r="E58" t="s">
        <v>138</v>
      </c>
      <c r="F58">
        <v>1965</v>
      </c>
      <c r="G58">
        <v>37</v>
      </c>
      <c r="H58">
        <v>64</v>
      </c>
      <c r="I58" t="s">
        <v>9</v>
      </c>
    </row>
    <row r="59" spans="1:10" x14ac:dyDescent="0.3">
      <c r="A59" t="s">
        <v>25</v>
      </c>
      <c r="B59" t="s">
        <v>13</v>
      </c>
      <c r="C59">
        <v>1962</v>
      </c>
      <c r="D59" s="1" t="s">
        <v>9</v>
      </c>
      <c r="E59" t="s">
        <v>138</v>
      </c>
      <c r="F59">
        <v>1965</v>
      </c>
      <c r="G59">
        <v>37</v>
      </c>
      <c r="H59">
        <v>64</v>
      </c>
      <c r="I59" t="s">
        <v>9</v>
      </c>
    </row>
    <row r="60" spans="1:10" x14ac:dyDescent="0.3">
      <c r="A60" t="s">
        <v>25</v>
      </c>
      <c r="B60" t="s">
        <v>16</v>
      </c>
      <c r="C60">
        <v>1962</v>
      </c>
      <c r="D60" s="1" t="s">
        <v>9</v>
      </c>
      <c r="E60" t="s">
        <v>138</v>
      </c>
      <c r="F60">
        <v>1965</v>
      </c>
      <c r="G60">
        <v>37</v>
      </c>
      <c r="H60">
        <v>64</v>
      </c>
      <c r="I60" t="s">
        <v>9</v>
      </c>
    </row>
    <row r="61" spans="1:10" x14ac:dyDescent="0.3">
      <c r="A61" t="s">
        <v>25</v>
      </c>
      <c r="B61" t="s">
        <v>15</v>
      </c>
      <c r="C61">
        <v>1962</v>
      </c>
      <c r="D61" s="1" t="s">
        <v>9</v>
      </c>
      <c r="E61" t="s">
        <v>138</v>
      </c>
      <c r="F61">
        <v>1965</v>
      </c>
      <c r="G61">
        <v>37</v>
      </c>
      <c r="H61">
        <v>64</v>
      </c>
      <c r="I61" t="s">
        <v>9</v>
      </c>
    </row>
    <row r="62" spans="1:10" x14ac:dyDescent="0.3">
      <c r="A62" t="s">
        <v>25</v>
      </c>
      <c r="B62" t="s">
        <v>146</v>
      </c>
      <c r="C62">
        <v>1962</v>
      </c>
      <c r="D62" s="1" t="s">
        <v>9</v>
      </c>
      <c r="E62" t="s">
        <v>138</v>
      </c>
      <c r="F62">
        <v>1965</v>
      </c>
      <c r="G62">
        <v>37</v>
      </c>
      <c r="H62">
        <v>64</v>
      </c>
      <c r="I62" t="s">
        <v>9</v>
      </c>
    </row>
    <row r="63" spans="1:10" x14ac:dyDescent="0.3">
      <c r="A63" t="s">
        <v>25</v>
      </c>
      <c r="B63" t="s">
        <v>144</v>
      </c>
      <c r="C63">
        <v>1962</v>
      </c>
      <c r="D63" s="1" t="s">
        <v>9</v>
      </c>
      <c r="E63" t="s">
        <v>138</v>
      </c>
      <c r="F63">
        <v>1965</v>
      </c>
      <c r="G63">
        <v>37</v>
      </c>
      <c r="H63">
        <v>64</v>
      </c>
      <c r="I63" t="s">
        <v>9</v>
      </c>
    </row>
    <row r="64" spans="1:10" x14ac:dyDescent="0.3">
      <c r="A64" t="s">
        <v>25</v>
      </c>
      <c r="B64" t="s">
        <v>139</v>
      </c>
      <c r="C64">
        <v>1962</v>
      </c>
      <c r="D64" s="1" t="s">
        <v>9</v>
      </c>
      <c r="E64" t="s">
        <v>138</v>
      </c>
      <c r="F64">
        <v>1965</v>
      </c>
      <c r="G64">
        <v>37</v>
      </c>
      <c r="H64">
        <v>64</v>
      </c>
      <c r="I64" t="s">
        <v>9</v>
      </c>
    </row>
    <row r="65" spans="1:10" x14ac:dyDescent="0.3">
      <c r="A65" t="s">
        <v>25</v>
      </c>
      <c r="B65" t="s">
        <v>12</v>
      </c>
      <c r="C65">
        <v>1962</v>
      </c>
      <c r="D65" s="1" t="s">
        <v>9</v>
      </c>
      <c r="E65" t="s">
        <v>138</v>
      </c>
      <c r="F65">
        <v>1965</v>
      </c>
      <c r="G65">
        <v>37</v>
      </c>
      <c r="H65">
        <v>64</v>
      </c>
      <c r="I65" t="s">
        <v>9</v>
      </c>
    </row>
    <row r="66" spans="1:10" x14ac:dyDescent="0.3">
      <c r="A66" t="s">
        <v>25</v>
      </c>
      <c r="B66" t="s">
        <v>145</v>
      </c>
      <c r="C66">
        <v>1962</v>
      </c>
      <c r="D66" s="1" t="s">
        <v>9</v>
      </c>
      <c r="E66" t="s">
        <v>138</v>
      </c>
      <c r="F66">
        <v>1965</v>
      </c>
      <c r="G66">
        <v>37</v>
      </c>
      <c r="H66">
        <v>64</v>
      </c>
      <c r="I66" t="s">
        <v>9</v>
      </c>
    </row>
    <row r="67" spans="1:10" x14ac:dyDescent="0.3">
      <c r="A67" t="s">
        <v>25</v>
      </c>
      <c r="B67" t="s">
        <v>19</v>
      </c>
      <c r="C67">
        <v>1962</v>
      </c>
      <c r="D67" s="1" t="s">
        <v>9</v>
      </c>
      <c r="E67" t="s">
        <v>138</v>
      </c>
      <c r="F67">
        <v>1965</v>
      </c>
      <c r="G67">
        <v>37</v>
      </c>
      <c r="H67">
        <v>64</v>
      </c>
      <c r="I67" t="s">
        <v>9</v>
      </c>
    </row>
    <row r="68" spans="1:10" x14ac:dyDescent="0.3">
      <c r="A68" t="s">
        <v>25</v>
      </c>
      <c r="B68" t="s">
        <v>20</v>
      </c>
      <c r="C68">
        <v>1962</v>
      </c>
      <c r="D68" s="1" t="s">
        <v>9</v>
      </c>
      <c r="E68" t="s">
        <v>138</v>
      </c>
      <c r="F68">
        <v>1965</v>
      </c>
      <c r="G68">
        <v>37</v>
      </c>
      <c r="H68">
        <v>64</v>
      </c>
      <c r="I68" t="s">
        <v>9</v>
      </c>
    </row>
    <row r="69" spans="1:10" x14ac:dyDescent="0.3">
      <c r="A69" t="s">
        <v>25</v>
      </c>
      <c r="B69" t="s">
        <v>21</v>
      </c>
      <c r="C69">
        <v>1962</v>
      </c>
      <c r="D69" s="1" t="s">
        <v>9</v>
      </c>
      <c r="E69" t="s">
        <v>138</v>
      </c>
      <c r="F69">
        <v>1965</v>
      </c>
      <c r="G69">
        <v>37</v>
      </c>
      <c r="H69">
        <v>64</v>
      </c>
      <c r="I69" t="s">
        <v>9</v>
      </c>
    </row>
    <row r="70" spans="1:10" x14ac:dyDescent="0.3">
      <c r="A70" t="s">
        <v>26</v>
      </c>
      <c r="B70" t="s">
        <v>8</v>
      </c>
      <c r="C70">
        <v>1962</v>
      </c>
      <c r="E70" t="s">
        <v>138</v>
      </c>
      <c r="F70">
        <v>1965</v>
      </c>
      <c r="G70">
        <v>40</v>
      </c>
      <c r="H70">
        <v>70</v>
      </c>
      <c r="I70" t="s">
        <v>9</v>
      </c>
    </row>
    <row r="71" spans="1:10" x14ac:dyDescent="0.3">
      <c r="A71" t="s">
        <v>26</v>
      </c>
      <c r="B71" t="s">
        <v>10</v>
      </c>
      <c r="C71">
        <v>1962</v>
      </c>
      <c r="D71" s="1">
        <v>1883597</v>
      </c>
      <c r="E71" t="s">
        <v>138</v>
      </c>
      <c r="F71">
        <v>1965</v>
      </c>
      <c r="G71">
        <v>40</v>
      </c>
      <c r="H71">
        <v>70</v>
      </c>
      <c r="I71" t="s">
        <v>313</v>
      </c>
      <c r="J71" t="s">
        <v>314</v>
      </c>
    </row>
    <row r="72" spans="1:10" x14ac:dyDescent="0.3">
      <c r="A72" t="s">
        <v>26</v>
      </c>
      <c r="B72" t="s">
        <v>11</v>
      </c>
      <c r="C72">
        <v>1962</v>
      </c>
      <c r="D72" s="1">
        <v>3269332</v>
      </c>
      <c r="E72" t="s">
        <v>138</v>
      </c>
      <c r="F72">
        <v>1965</v>
      </c>
      <c r="G72">
        <v>40</v>
      </c>
      <c r="H72">
        <v>70</v>
      </c>
      <c r="I72" t="s">
        <v>313</v>
      </c>
    </row>
    <row r="73" spans="1:10" x14ac:dyDescent="0.3">
      <c r="A73" t="s">
        <v>26</v>
      </c>
      <c r="B73" t="s">
        <v>17</v>
      </c>
      <c r="C73">
        <v>1962</v>
      </c>
      <c r="D73" s="1">
        <v>3131759</v>
      </c>
      <c r="E73" t="s">
        <v>138</v>
      </c>
      <c r="F73">
        <v>1965</v>
      </c>
      <c r="G73">
        <v>40</v>
      </c>
      <c r="H73">
        <v>70</v>
      </c>
      <c r="I73" t="s">
        <v>313</v>
      </c>
    </row>
    <row r="74" spans="1:10" x14ac:dyDescent="0.3">
      <c r="A74" t="s">
        <v>26</v>
      </c>
      <c r="B74" t="s">
        <v>18</v>
      </c>
      <c r="C74">
        <v>1962</v>
      </c>
      <c r="D74" s="1">
        <v>1711797</v>
      </c>
      <c r="E74" t="s">
        <v>138</v>
      </c>
      <c r="F74">
        <v>1965</v>
      </c>
      <c r="G74">
        <v>40</v>
      </c>
      <c r="H74">
        <v>70</v>
      </c>
      <c r="I74" t="s">
        <v>313</v>
      </c>
    </row>
    <row r="75" spans="1:10" x14ac:dyDescent="0.3">
      <c r="A75" t="s">
        <v>26</v>
      </c>
      <c r="B75" t="s">
        <v>14</v>
      </c>
      <c r="C75">
        <v>1962</v>
      </c>
      <c r="D75" s="1" t="s">
        <v>9</v>
      </c>
      <c r="E75" t="s">
        <v>138</v>
      </c>
      <c r="F75">
        <v>1965</v>
      </c>
      <c r="G75">
        <v>40</v>
      </c>
      <c r="H75">
        <v>70</v>
      </c>
      <c r="I75" t="s">
        <v>9</v>
      </c>
    </row>
    <row r="76" spans="1:10" x14ac:dyDescent="0.3">
      <c r="A76" t="s">
        <v>26</v>
      </c>
      <c r="B76" t="s">
        <v>13</v>
      </c>
      <c r="C76">
        <v>1962</v>
      </c>
      <c r="D76" s="1" t="s">
        <v>9</v>
      </c>
      <c r="E76" t="s">
        <v>138</v>
      </c>
      <c r="F76">
        <v>1965</v>
      </c>
      <c r="G76">
        <v>40</v>
      </c>
      <c r="H76">
        <v>70</v>
      </c>
      <c r="I76" t="s">
        <v>9</v>
      </c>
    </row>
    <row r="77" spans="1:10" x14ac:dyDescent="0.3">
      <c r="A77" t="s">
        <v>26</v>
      </c>
      <c r="B77" t="s">
        <v>16</v>
      </c>
      <c r="C77">
        <v>1962</v>
      </c>
      <c r="D77" s="1" t="s">
        <v>9</v>
      </c>
      <c r="E77" t="s">
        <v>138</v>
      </c>
      <c r="F77">
        <v>1965</v>
      </c>
      <c r="G77">
        <v>40</v>
      </c>
      <c r="H77">
        <v>70</v>
      </c>
      <c r="I77" t="s">
        <v>9</v>
      </c>
    </row>
    <row r="78" spans="1:10" x14ac:dyDescent="0.3">
      <c r="A78" t="s">
        <v>26</v>
      </c>
      <c r="B78" t="s">
        <v>15</v>
      </c>
      <c r="C78">
        <v>1962</v>
      </c>
      <c r="D78" s="1" t="s">
        <v>9</v>
      </c>
      <c r="E78" t="s">
        <v>138</v>
      </c>
      <c r="F78">
        <v>1965</v>
      </c>
      <c r="G78">
        <v>40</v>
      </c>
      <c r="H78">
        <v>70</v>
      </c>
      <c r="I78" t="s">
        <v>9</v>
      </c>
    </row>
    <row r="79" spans="1:10" x14ac:dyDescent="0.3">
      <c r="A79" t="s">
        <v>26</v>
      </c>
      <c r="B79" t="s">
        <v>146</v>
      </c>
      <c r="C79">
        <v>1962</v>
      </c>
      <c r="D79" s="1" t="s">
        <v>9</v>
      </c>
      <c r="E79" t="s">
        <v>138</v>
      </c>
      <c r="F79">
        <v>1965</v>
      </c>
      <c r="G79">
        <v>40</v>
      </c>
      <c r="H79">
        <v>70</v>
      </c>
      <c r="I79" t="s">
        <v>9</v>
      </c>
    </row>
    <row r="80" spans="1:10" x14ac:dyDescent="0.3">
      <c r="A80" t="s">
        <v>26</v>
      </c>
      <c r="B80" t="s">
        <v>144</v>
      </c>
      <c r="C80">
        <v>1962</v>
      </c>
      <c r="D80" s="1" t="s">
        <v>9</v>
      </c>
      <c r="E80" t="s">
        <v>138</v>
      </c>
      <c r="F80">
        <v>1965</v>
      </c>
      <c r="G80">
        <v>40</v>
      </c>
      <c r="H80">
        <v>70</v>
      </c>
      <c r="I80" t="s">
        <v>9</v>
      </c>
    </row>
    <row r="81" spans="1:9" x14ac:dyDescent="0.3">
      <c r="A81" t="s">
        <v>26</v>
      </c>
      <c r="B81" t="s">
        <v>139</v>
      </c>
      <c r="C81">
        <v>1962</v>
      </c>
      <c r="D81" s="1" t="s">
        <v>9</v>
      </c>
      <c r="E81" t="s">
        <v>138</v>
      </c>
      <c r="F81">
        <v>1965</v>
      </c>
      <c r="G81">
        <v>40</v>
      </c>
      <c r="H81">
        <v>70</v>
      </c>
      <c r="I81" t="s">
        <v>9</v>
      </c>
    </row>
    <row r="82" spans="1:9" x14ac:dyDescent="0.3">
      <c r="A82" t="s">
        <v>26</v>
      </c>
      <c r="B82" t="s">
        <v>12</v>
      </c>
      <c r="C82">
        <v>1962</v>
      </c>
      <c r="D82" s="1" t="s">
        <v>9</v>
      </c>
      <c r="E82" t="s">
        <v>138</v>
      </c>
      <c r="F82">
        <v>1965</v>
      </c>
      <c r="G82">
        <v>40</v>
      </c>
      <c r="H82">
        <v>70</v>
      </c>
      <c r="I82" t="s">
        <v>9</v>
      </c>
    </row>
    <row r="83" spans="1:9" x14ac:dyDescent="0.3">
      <c r="A83" t="s">
        <v>26</v>
      </c>
      <c r="B83" t="s">
        <v>145</v>
      </c>
      <c r="C83">
        <v>1962</v>
      </c>
      <c r="D83" s="1" t="s">
        <v>9</v>
      </c>
      <c r="E83" t="s">
        <v>138</v>
      </c>
      <c r="F83">
        <v>1965</v>
      </c>
      <c r="G83">
        <v>40</v>
      </c>
      <c r="H83">
        <v>70</v>
      </c>
      <c r="I83" t="s">
        <v>9</v>
      </c>
    </row>
    <row r="84" spans="1:9" x14ac:dyDescent="0.3">
      <c r="A84" t="s">
        <v>26</v>
      </c>
      <c r="B84" t="s">
        <v>19</v>
      </c>
      <c r="C84">
        <v>1962</v>
      </c>
      <c r="D84" s="1" t="s">
        <v>9</v>
      </c>
      <c r="E84" t="s">
        <v>138</v>
      </c>
      <c r="F84">
        <v>1965</v>
      </c>
      <c r="G84">
        <v>40</v>
      </c>
      <c r="H84">
        <v>70</v>
      </c>
      <c r="I84" t="s">
        <v>9</v>
      </c>
    </row>
    <row r="85" spans="1:9" x14ac:dyDescent="0.3">
      <c r="A85" t="s">
        <v>26</v>
      </c>
      <c r="B85" t="s">
        <v>20</v>
      </c>
      <c r="C85">
        <v>1962</v>
      </c>
      <c r="D85" s="1" t="s">
        <v>9</v>
      </c>
      <c r="E85" t="s">
        <v>138</v>
      </c>
      <c r="F85">
        <v>1965</v>
      </c>
      <c r="G85">
        <v>40</v>
      </c>
      <c r="H85">
        <v>70</v>
      </c>
      <c r="I85" t="s">
        <v>9</v>
      </c>
    </row>
    <row r="86" spans="1:9" x14ac:dyDescent="0.3">
      <c r="A86" t="s">
        <v>26</v>
      </c>
      <c r="B86" t="s">
        <v>21</v>
      </c>
      <c r="C86">
        <v>1962</v>
      </c>
      <c r="D86" s="1" t="s">
        <v>9</v>
      </c>
      <c r="E86" t="s">
        <v>138</v>
      </c>
      <c r="F86">
        <v>1965</v>
      </c>
      <c r="G86">
        <v>40</v>
      </c>
      <c r="H86">
        <v>70</v>
      </c>
      <c r="I86" t="s">
        <v>9</v>
      </c>
    </row>
    <row r="87" spans="1:9" x14ac:dyDescent="0.3">
      <c r="A87" t="s">
        <v>29</v>
      </c>
      <c r="B87" t="s">
        <v>8</v>
      </c>
      <c r="C87">
        <v>1962</v>
      </c>
      <c r="D87" s="1" t="s">
        <v>9</v>
      </c>
      <c r="E87" t="s">
        <v>138</v>
      </c>
      <c r="F87">
        <v>1965</v>
      </c>
      <c r="G87">
        <v>44</v>
      </c>
      <c r="H87">
        <v>78</v>
      </c>
      <c r="I87" t="s">
        <v>9</v>
      </c>
    </row>
    <row r="88" spans="1:9" x14ac:dyDescent="0.3">
      <c r="A88" t="s">
        <v>29</v>
      </c>
      <c r="B88" t="s">
        <v>10</v>
      </c>
      <c r="C88">
        <v>1962</v>
      </c>
      <c r="D88" s="1">
        <v>5601641</v>
      </c>
      <c r="E88" t="s">
        <v>138</v>
      </c>
      <c r="F88">
        <v>1965</v>
      </c>
      <c r="G88">
        <v>44</v>
      </c>
      <c r="H88">
        <v>78</v>
      </c>
      <c r="I88" t="s">
        <v>148</v>
      </c>
    </row>
    <row r="89" spans="1:9" x14ac:dyDescent="0.3">
      <c r="A89" t="s">
        <v>29</v>
      </c>
      <c r="B89" t="s">
        <v>11</v>
      </c>
      <c r="C89">
        <v>1962</v>
      </c>
      <c r="D89" s="1">
        <v>5691315</v>
      </c>
      <c r="E89" t="s">
        <v>138</v>
      </c>
      <c r="F89">
        <v>1965</v>
      </c>
      <c r="G89">
        <v>44</v>
      </c>
      <c r="H89">
        <v>78</v>
      </c>
      <c r="I89" t="s">
        <v>148</v>
      </c>
    </row>
    <row r="90" spans="1:9" x14ac:dyDescent="0.3">
      <c r="A90" t="s">
        <v>29</v>
      </c>
      <c r="B90" t="s">
        <v>17</v>
      </c>
      <c r="C90">
        <v>1962</v>
      </c>
      <c r="D90" s="1">
        <v>20305055</v>
      </c>
      <c r="E90" t="s">
        <v>138</v>
      </c>
      <c r="F90">
        <v>1965</v>
      </c>
      <c r="G90">
        <v>44</v>
      </c>
      <c r="H90">
        <v>78</v>
      </c>
      <c r="I90" t="s">
        <v>148</v>
      </c>
    </row>
    <row r="91" spans="1:9" x14ac:dyDescent="0.3">
      <c r="A91" t="s">
        <v>29</v>
      </c>
      <c r="B91" t="s">
        <v>18</v>
      </c>
      <c r="C91">
        <v>1962</v>
      </c>
      <c r="D91" s="1">
        <v>588683</v>
      </c>
      <c r="E91" t="s">
        <v>138</v>
      </c>
      <c r="F91">
        <v>1965</v>
      </c>
      <c r="G91">
        <v>44</v>
      </c>
      <c r="H91">
        <v>78</v>
      </c>
      <c r="I91" t="s">
        <v>148</v>
      </c>
    </row>
    <row r="92" spans="1:9" x14ac:dyDescent="0.3">
      <c r="A92" t="s">
        <v>29</v>
      </c>
      <c r="B92" t="s">
        <v>14</v>
      </c>
      <c r="C92">
        <v>1962</v>
      </c>
      <c r="D92" s="1" t="s">
        <v>9</v>
      </c>
      <c r="E92" t="s">
        <v>138</v>
      </c>
      <c r="F92">
        <v>1965</v>
      </c>
      <c r="G92">
        <v>44</v>
      </c>
      <c r="H92">
        <v>78</v>
      </c>
      <c r="I92" t="s">
        <v>9</v>
      </c>
    </row>
    <row r="93" spans="1:9" x14ac:dyDescent="0.3">
      <c r="A93" t="s">
        <v>29</v>
      </c>
      <c r="B93" t="s">
        <v>13</v>
      </c>
      <c r="C93">
        <v>1962</v>
      </c>
      <c r="D93" s="1" t="s">
        <v>9</v>
      </c>
      <c r="E93" t="s">
        <v>138</v>
      </c>
      <c r="F93">
        <v>1965</v>
      </c>
      <c r="G93">
        <v>44</v>
      </c>
      <c r="H93">
        <v>78</v>
      </c>
      <c r="I93" t="s">
        <v>9</v>
      </c>
    </row>
    <row r="94" spans="1:9" x14ac:dyDescent="0.3">
      <c r="A94" t="s">
        <v>29</v>
      </c>
      <c r="B94" t="s">
        <v>16</v>
      </c>
      <c r="C94">
        <v>1962</v>
      </c>
      <c r="D94" s="1" t="s">
        <v>9</v>
      </c>
      <c r="E94" t="s">
        <v>138</v>
      </c>
      <c r="F94">
        <v>1965</v>
      </c>
      <c r="G94">
        <v>44</v>
      </c>
      <c r="H94">
        <v>78</v>
      </c>
      <c r="I94" t="s">
        <v>9</v>
      </c>
    </row>
    <row r="95" spans="1:9" x14ac:dyDescent="0.3">
      <c r="A95" t="s">
        <v>29</v>
      </c>
      <c r="B95" t="s">
        <v>15</v>
      </c>
      <c r="C95">
        <v>1962</v>
      </c>
      <c r="D95" s="1" t="s">
        <v>9</v>
      </c>
      <c r="E95" t="s">
        <v>138</v>
      </c>
      <c r="F95">
        <v>1965</v>
      </c>
      <c r="G95">
        <v>44</v>
      </c>
      <c r="H95">
        <v>78</v>
      </c>
      <c r="I95" t="s">
        <v>9</v>
      </c>
    </row>
    <row r="96" spans="1:9" x14ac:dyDescent="0.3">
      <c r="A96" t="s">
        <v>29</v>
      </c>
      <c r="B96" t="s">
        <v>146</v>
      </c>
      <c r="C96">
        <v>1962</v>
      </c>
      <c r="D96" s="1" t="s">
        <v>9</v>
      </c>
      <c r="E96" t="s">
        <v>138</v>
      </c>
      <c r="F96">
        <v>1965</v>
      </c>
      <c r="G96">
        <v>44</v>
      </c>
      <c r="H96">
        <v>78</v>
      </c>
      <c r="I96" t="s">
        <v>9</v>
      </c>
    </row>
    <row r="97" spans="1:9" x14ac:dyDescent="0.3">
      <c r="A97" t="s">
        <v>29</v>
      </c>
      <c r="B97" t="s">
        <v>144</v>
      </c>
      <c r="C97">
        <v>1962</v>
      </c>
      <c r="D97" s="1" t="s">
        <v>9</v>
      </c>
      <c r="E97" t="s">
        <v>138</v>
      </c>
      <c r="F97">
        <v>1965</v>
      </c>
      <c r="G97">
        <v>44</v>
      </c>
      <c r="H97">
        <v>78</v>
      </c>
      <c r="I97" t="s">
        <v>9</v>
      </c>
    </row>
    <row r="98" spans="1:9" x14ac:dyDescent="0.3">
      <c r="A98" t="s">
        <v>29</v>
      </c>
      <c r="B98" t="s">
        <v>139</v>
      </c>
      <c r="C98">
        <v>1962</v>
      </c>
      <c r="D98" s="1" t="s">
        <v>9</v>
      </c>
      <c r="E98" t="s">
        <v>138</v>
      </c>
      <c r="F98">
        <v>1965</v>
      </c>
      <c r="G98">
        <v>44</v>
      </c>
      <c r="H98">
        <v>78</v>
      </c>
      <c r="I98" t="s">
        <v>9</v>
      </c>
    </row>
    <row r="99" spans="1:9" x14ac:dyDescent="0.3">
      <c r="A99" t="s">
        <v>29</v>
      </c>
      <c r="B99" t="s">
        <v>12</v>
      </c>
      <c r="C99">
        <v>1962</v>
      </c>
      <c r="D99" s="1" t="s">
        <v>9</v>
      </c>
      <c r="E99" t="s">
        <v>138</v>
      </c>
      <c r="F99">
        <v>1965</v>
      </c>
      <c r="G99">
        <v>44</v>
      </c>
      <c r="H99">
        <v>78</v>
      </c>
      <c r="I99" t="s">
        <v>9</v>
      </c>
    </row>
    <row r="100" spans="1:9" x14ac:dyDescent="0.3">
      <c r="A100" t="s">
        <v>29</v>
      </c>
      <c r="B100" t="s">
        <v>145</v>
      </c>
      <c r="C100">
        <v>1962</v>
      </c>
      <c r="D100" s="1" t="s">
        <v>9</v>
      </c>
      <c r="E100" t="s">
        <v>138</v>
      </c>
      <c r="F100">
        <v>1965</v>
      </c>
      <c r="G100">
        <v>44</v>
      </c>
      <c r="H100">
        <v>78</v>
      </c>
      <c r="I100" t="s">
        <v>9</v>
      </c>
    </row>
    <row r="101" spans="1:9" x14ac:dyDescent="0.3">
      <c r="A101" t="s">
        <v>29</v>
      </c>
      <c r="B101" t="s">
        <v>19</v>
      </c>
      <c r="C101">
        <v>1962</v>
      </c>
      <c r="D101" s="1" t="s">
        <v>9</v>
      </c>
      <c r="E101" t="s">
        <v>138</v>
      </c>
      <c r="F101">
        <v>1965</v>
      </c>
      <c r="G101">
        <v>44</v>
      </c>
      <c r="H101">
        <v>78</v>
      </c>
      <c r="I101" t="s">
        <v>9</v>
      </c>
    </row>
    <row r="102" spans="1:9" x14ac:dyDescent="0.3">
      <c r="A102" t="s">
        <v>29</v>
      </c>
      <c r="B102" t="s">
        <v>20</v>
      </c>
      <c r="C102">
        <v>1962</v>
      </c>
      <c r="D102" s="1" t="s">
        <v>9</v>
      </c>
      <c r="E102" t="s">
        <v>138</v>
      </c>
      <c r="F102">
        <v>1965</v>
      </c>
      <c r="G102">
        <v>44</v>
      </c>
      <c r="H102">
        <v>78</v>
      </c>
      <c r="I102" t="s">
        <v>9</v>
      </c>
    </row>
    <row r="103" spans="1:9" x14ac:dyDescent="0.3">
      <c r="A103" t="s">
        <v>29</v>
      </c>
      <c r="B103" t="s">
        <v>21</v>
      </c>
      <c r="C103">
        <v>1962</v>
      </c>
      <c r="D103" s="1" t="s">
        <v>9</v>
      </c>
      <c r="E103" t="s">
        <v>138</v>
      </c>
      <c r="F103">
        <v>1965</v>
      </c>
      <c r="G103">
        <v>44</v>
      </c>
      <c r="H103">
        <v>78</v>
      </c>
      <c r="I103" t="s">
        <v>9</v>
      </c>
    </row>
    <row r="104" spans="1:9" x14ac:dyDescent="0.3">
      <c r="A104" t="s">
        <v>35</v>
      </c>
      <c r="B104" t="s">
        <v>8</v>
      </c>
      <c r="C104">
        <v>1962</v>
      </c>
      <c r="E104" t="s">
        <v>138</v>
      </c>
      <c r="F104">
        <v>1965</v>
      </c>
      <c r="G104">
        <v>47</v>
      </c>
      <c r="H104">
        <v>84</v>
      </c>
      <c r="I104" t="s">
        <v>9</v>
      </c>
    </row>
    <row r="105" spans="1:9" x14ac:dyDescent="0.3">
      <c r="A105" t="s">
        <v>35</v>
      </c>
      <c r="B105" t="s">
        <v>10</v>
      </c>
      <c r="C105">
        <v>1962</v>
      </c>
      <c r="D105" s="1">
        <v>12471128</v>
      </c>
      <c r="E105" t="s">
        <v>138</v>
      </c>
      <c r="F105">
        <v>1965</v>
      </c>
      <c r="G105">
        <v>47</v>
      </c>
      <c r="H105">
        <v>84</v>
      </c>
      <c r="I105" t="s">
        <v>148</v>
      </c>
    </row>
    <row r="106" spans="1:9" x14ac:dyDescent="0.3">
      <c r="A106" t="s">
        <v>35</v>
      </c>
      <c r="B106" t="s">
        <v>11</v>
      </c>
      <c r="C106">
        <v>1962</v>
      </c>
      <c r="D106" s="1">
        <v>12992402</v>
      </c>
      <c r="E106" t="s">
        <v>138</v>
      </c>
      <c r="F106">
        <v>1965</v>
      </c>
      <c r="G106">
        <v>47</v>
      </c>
      <c r="H106">
        <v>84</v>
      </c>
      <c r="I106" t="s">
        <v>148</v>
      </c>
    </row>
    <row r="107" spans="1:9" x14ac:dyDescent="0.3">
      <c r="A107" t="s">
        <v>35</v>
      </c>
      <c r="B107" t="s">
        <v>17</v>
      </c>
      <c r="C107">
        <v>1962</v>
      </c>
      <c r="D107" s="1">
        <v>26307708</v>
      </c>
      <c r="E107" t="s">
        <v>138</v>
      </c>
      <c r="F107">
        <v>1965</v>
      </c>
      <c r="G107">
        <v>47</v>
      </c>
      <c r="H107">
        <v>84</v>
      </c>
      <c r="I107" t="s">
        <v>148</v>
      </c>
    </row>
    <row r="108" spans="1:9" x14ac:dyDescent="0.3">
      <c r="A108" t="s">
        <v>35</v>
      </c>
      <c r="B108" t="s">
        <v>18</v>
      </c>
      <c r="C108">
        <v>1962</v>
      </c>
      <c r="D108" s="1">
        <v>33560625</v>
      </c>
      <c r="E108" t="s">
        <v>138</v>
      </c>
      <c r="F108">
        <v>1965</v>
      </c>
      <c r="G108">
        <v>47</v>
      </c>
      <c r="H108">
        <v>84</v>
      </c>
      <c r="I108" t="s">
        <v>148</v>
      </c>
    </row>
    <row r="109" spans="1:9" x14ac:dyDescent="0.3">
      <c r="A109" t="s">
        <v>35</v>
      </c>
      <c r="B109" t="s">
        <v>14</v>
      </c>
      <c r="C109">
        <v>1962</v>
      </c>
      <c r="E109" t="s">
        <v>138</v>
      </c>
      <c r="F109">
        <v>1965</v>
      </c>
      <c r="G109">
        <v>47</v>
      </c>
      <c r="H109">
        <v>84</v>
      </c>
      <c r="I109" t="s">
        <v>9</v>
      </c>
    </row>
    <row r="110" spans="1:9" x14ac:dyDescent="0.3">
      <c r="A110" t="s">
        <v>35</v>
      </c>
      <c r="B110" t="s">
        <v>13</v>
      </c>
      <c r="C110">
        <v>1962</v>
      </c>
      <c r="E110" t="s">
        <v>138</v>
      </c>
      <c r="F110">
        <v>1965</v>
      </c>
      <c r="G110">
        <v>47</v>
      </c>
      <c r="H110">
        <v>84</v>
      </c>
      <c r="I110" t="s">
        <v>9</v>
      </c>
    </row>
    <row r="111" spans="1:9" x14ac:dyDescent="0.3">
      <c r="A111" t="s">
        <v>35</v>
      </c>
      <c r="B111" t="s">
        <v>16</v>
      </c>
      <c r="C111">
        <v>1962</v>
      </c>
      <c r="E111" t="s">
        <v>138</v>
      </c>
      <c r="F111">
        <v>1965</v>
      </c>
      <c r="G111">
        <v>47</v>
      </c>
      <c r="H111">
        <v>84</v>
      </c>
      <c r="I111" t="s">
        <v>9</v>
      </c>
    </row>
    <row r="112" spans="1:9" x14ac:dyDescent="0.3">
      <c r="A112" t="s">
        <v>35</v>
      </c>
      <c r="B112" t="s">
        <v>15</v>
      </c>
      <c r="C112">
        <v>1962</v>
      </c>
      <c r="E112" t="s">
        <v>138</v>
      </c>
      <c r="F112">
        <v>1965</v>
      </c>
      <c r="G112">
        <v>47</v>
      </c>
      <c r="H112">
        <v>84</v>
      </c>
      <c r="I112" t="s">
        <v>9</v>
      </c>
    </row>
    <row r="113" spans="1:10" x14ac:dyDescent="0.3">
      <c r="A113" t="s">
        <v>35</v>
      </c>
      <c r="B113" t="s">
        <v>146</v>
      </c>
      <c r="C113">
        <v>1962</v>
      </c>
      <c r="E113" t="s">
        <v>138</v>
      </c>
      <c r="F113">
        <v>1965</v>
      </c>
      <c r="G113">
        <v>47</v>
      </c>
      <c r="H113">
        <v>84</v>
      </c>
      <c r="I113" t="s">
        <v>9</v>
      </c>
    </row>
    <row r="114" spans="1:10" x14ac:dyDescent="0.3">
      <c r="A114" t="s">
        <v>35</v>
      </c>
      <c r="B114" t="s">
        <v>144</v>
      </c>
      <c r="C114">
        <v>1962</v>
      </c>
      <c r="E114" t="s">
        <v>138</v>
      </c>
      <c r="F114">
        <v>1965</v>
      </c>
      <c r="G114">
        <v>47</v>
      </c>
      <c r="H114">
        <v>84</v>
      </c>
      <c r="I114" t="s">
        <v>9</v>
      </c>
    </row>
    <row r="115" spans="1:10" x14ac:dyDescent="0.3">
      <c r="A115" t="s">
        <v>35</v>
      </c>
      <c r="B115" t="s">
        <v>139</v>
      </c>
      <c r="C115">
        <v>1962</v>
      </c>
      <c r="E115" t="s">
        <v>138</v>
      </c>
      <c r="F115">
        <v>1965</v>
      </c>
      <c r="G115">
        <v>47</v>
      </c>
      <c r="H115">
        <v>84</v>
      </c>
      <c r="I115" t="s">
        <v>9</v>
      </c>
    </row>
    <row r="116" spans="1:10" x14ac:dyDescent="0.3">
      <c r="A116" t="s">
        <v>35</v>
      </c>
      <c r="B116" t="s">
        <v>12</v>
      </c>
      <c r="C116">
        <v>1962</v>
      </c>
      <c r="E116" t="s">
        <v>138</v>
      </c>
      <c r="F116">
        <v>1965</v>
      </c>
      <c r="G116">
        <v>47</v>
      </c>
      <c r="H116">
        <v>84</v>
      </c>
      <c r="I116" t="s">
        <v>9</v>
      </c>
    </row>
    <row r="117" spans="1:10" x14ac:dyDescent="0.3">
      <c r="A117" t="s">
        <v>35</v>
      </c>
      <c r="B117" t="s">
        <v>145</v>
      </c>
      <c r="C117">
        <v>1962</v>
      </c>
      <c r="E117" t="s">
        <v>138</v>
      </c>
      <c r="F117">
        <v>1965</v>
      </c>
      <c r="G117">
        <v>47</v>
      </c>
      <c r="H117">
        <v>84</v>
      </c>
      <c r="I117" t="s">
        <v>9</v>
      </c>
    </row>
    <row r="118" spans="1:10" x14ac:dyDescent="0.3">
      <c r="A118" t="s">
        <v>35</v>
      </c>
      <c r="B118" t="s">
        <v>19</v>
      </c>
      <c r="C118">
        <v>1962</v>
      </c>
      <c r="E118" t="s">
        <v>138</v>
      </c>
      <c r="F118">
        <v>1965</v>
      </c>
      <c r="G118">
        <v>47</v>
      </c>
      <c r="H118">
        <v>84</v>
      </c>
      <c r="I118" t="s">
        <v>9</v>
      </c>
    </row>
    <row r="119" spans="1:10" x14ac:dyDescent="0.3">
      <c r="A119" t="s">
        <v>35</v>
      </c>
      <c r="B119" t="s">
        <v>20</v>
      </c>
      <c r="C119">
        <v>1962</v>
      </c>
      <c r="E119" t="s">
        <v>138</v>
      </c>
      <c r="F119">
        <v>1965</v>
      </c>
      <c r="G119">
        <v>47</v>
      </c>
      <c r="H119">
        <v>84</v>
      </c>
      <c r="I119" t="s">
        <v>9</v>
      </c>
    </row>
    <row r="120" spans="1:10" x14ac:dyDescent="0.3">
      <c r="A120" t="s">
        <v>35</v>
      </c>
      <c r="B120" t="s">
        <v>21</v>
      </c>
      <c r="C120">
        <v>1962</v>
      </c>
      <c r="E120" t="s">
        <v>138</v>
      </c>
      <c r="F120">
        <v>1965</v>
      </c>
      <c r="G120">
        <v>47</v>
      </c>
      <c r="H120">
        <v>84</v>
      </c>
      <c r="I120" t="s">
        <v>9</v>
      </c>
    </row>
    <row r="121" spans="1:10" x14ac:dyDescent="0.3">
      <c r="A121" t="s">
        <v>36</v>
      </c>
      <c r="B121" t="s">
        <v>8</v>
      </c>
      <c r="C121">
        <v>1962</v>
      </c>
      <c r="D121" s="1" t="s">
        <v>9</v>
      </c>
      <c r="E121" t="s">
        <v>138</v>
      </c>
      <c r="F121">
        <v>1965</v>
      </c>
      <c r="G121">
        <v>50</v>
      </c>
      <c r="H121">
        <v>90</v>
      </c>
      <c r="I121" t="s">
        <v>9</v>
      </c>
    </row>
    <row r="122" spans="1:10" x14ac:dyDescent="0.3">
      <c r="A122" t="s">
        <v>36</v>
      </c>
      <c r="B122" t="s">
        <v>10</v>
      </c>
      <c r="C122">
        <v>1962</v>
      </c>
      <c r="D122" s="1">
        <v>12011351</v>
      </c>
      <c r="E122" t="s">
        <v>138</v>
      </c>
      <c r="F122">
        <v>1965</v>
      </c>
      <c r="G122">
        <v>50</v>
      </c>
      <c r="H122">
        <v>90</v>
      </c>
      <c r="I122" t="s">
        <v>147</v>
      </c>
      <c r="J122" t="s">
        <v>201</v>
      </c>
    </row>
    <row r="123" spans="1:10" x14ac:dyDescent="0.3">
      <c r="A123" t="s">
        <v>36</v>
      </c>
      <c r="B123" t="s">
        <v>11</v>
      </c>
      <c r="C123">
        <v>1962</v>
      </c>
      <c r="D123" s="1">
        <v>13293958</v>
      </c>
      <c r="E123" t="s">
        <v>138</v>
      </c>
      <c r="F123">
        <v>1965</v>
      </c>
      <c r="G123">
        <v>50</v>
      </c>
      <c r="H123">
        <v>90</v>
      </c>
      <c r="I123" t="s">
        <v>147</v>
      </c>
    </row>
    <row r="124" spans="1:10" x14ac:dyDescent="0.3">
      <c r="A124" t="s">
        <v>36</v>
      </c>
      <c r="B124" t="s">
        <v>17</v>
      </c>
      <c r="C124">
        <v>1962</v>
      </c>
      <c r="D124" s="5">
        <v>31202647</v>
      </c>
      <c r="E124" t="s">
        <v>138</v>
      </c>
      <c r="F124">
        <v>1965</v>
      </c>
      <c r="G124">
        <v>50</v>
      </c>
      <c r="H124">
        <v>90</v>
      </c>
      <c r="I124" t="s">
        <v>147</v>
      </c>
    </row>
    <row r="125" spans="1:10" x14ac:dyDescent="0.3">
      <c r="A125" t="s">
        <v>36</v>
      </c>
      <c r="B125" t="s">
        <v>18</v>
      </c>
      <c r="C125">
        <v>1962</v>
      </c>
      <c r="D125" s="5">
        <v>8251986</v>
      </c>
      <c r="E125" t="s">
        <v>138</v>
      </c>
      <c r="F125">
        <v>1965</v>
      </c>
      <c r="G125">
        <v>50</v>
      </c>
      <c r="H125">
        <v>90</v>
      </c>
      <c r="I125" t="s">
        <v>147</v>
      </c>
    </row>
    <row r="126" spans="1:10" x14ac:dyDescent="0.3">
      <c r="A126" t="s">
        <v>36</v>
      </c>
      <c r="B126" t="s">
        <v>14</v>
      </c>
      <c r="C126">
        <v>1962</v>
      </c>
      <c r="D126" s="1" t="s">
        <v>9</v>
      </c>
      <c r="E126" t="s">
        <v>138</v>
      </c>
      <c r="F126">
        <v>1965</v>
      </c>
      <c r="G126">
        <v>50</v>
      </c>
      <c r="H126">
        <v>90</v>
      </c>
      <c r="I126" t="s">
        <v>9</v>
      </c>
    </row>
    <row r="127" spans="1:10" x14ac:dyDescent="0.3">
      <c r="A127" t="s">
        <v>36</v>
      </c>
      <c r="B127" t="s">
        <v>13</v>
      </c>
      <c r="C127">
        <v>1962</v>
      </c>
      <c r="D127" s="1" t="s">
        <v>9</v>
      </c>
      <c r="E127" t="s">
        <v>138</v>
      </c>
      <c r="F127">
        <v>1965</v>
      </c>
      <c r="G127">
        <v>50</v>
      </c>
      <c r="H127">
        <v>90</v>
      </c>
      <c r="I127" t="s">
        <v>9</v>
      </c>
    </row>
    <row r="128" spans="1:10" x14ac:dyDescent="0.3">
      <c r="A128" t="s">
        <v>36</v>
      </c>
      <c r="B128" t="s">
        <v>16</v>
      </c>
      <c r="C128">
        <v>1962</v>
      </c>
      <c r="D128" s="1" t="s">
        <v>9</v>
      </c>
      <c r="E128" t="s">
        <v>138</v>
      </c>
      <c r="F128">
        <v>1965</v>
      </c>
      <c r="G128">
        <v>50</v>
      </c>
      <c r="H128">
        <v>90</v>
      </c>
      <c r="I128" t="s">
        <v>9</v>
      </c>
    </row>
    <row r="129" spans="1:11" x14ac:dyDescent="0.3">
      <c r="A129" t="s">
        <v>36</v>
      </c>
      <c r="B129" t="s">
        <v>15</v>
      </c>
      <c r="C129">
        <v>1962</v>
      </c>
      <c r="D129" s="1" t="s">
        <v>9</v>
      </c>
      <c r="E129" t="s">
        <v>138</v>
      </c>
      <c r="F129">
        <v>1965</v>
      </c>
      <c r="G129">
        <v>50</v>
      </c>
      <c r="H129">
        <v>90</v>
      </c>
      <c r="I129" t="s">
        <v>9</v>
      </c>
    </row>
    <row r="130" spans="1:11" x14ac:dyDescent="0.3">
      <c r="A130" t="s">
        <v>36</v>
      </c>
      <c r="B130" t="s">
        <v>146</v>
      </c>
      <c r="C130">
        <v>1962</v>
      </c>
      <c r="D130" s="1" t="s">
        <v>9</v>
      </c>
      <c r="E130" t="s">
        <v>138</v>
      </c>
      <c r="F130">
        <v>1965</v>
      </c>
      <c r="G130">
        <v>50</v>
      </c>
      <c r="H130">
        <v>90</v>
      </c>
      <c r="I130" t="s">
        <v>9</v>
      </c>
    </row>
    <row r="131" spans="1:11" x14ac:dyDescent="0.3">
      <c r="A131" t="s">
        <v>36</v>
      </c>
      <c r="B131" t="s">
        <v>144</v>
      </c>
      <c r="C131">
        <v>1962</v>
      </c>
      <c r="D131" s="1" t="s">
        <v>9</v>
      </c>
      <c r="E131" t="s">
        <v>138</v>
      </c>
      <c r="F131">
        <v>1965</v>
      </c>
      <c r="G131">
        <v>50</v>
      </c>
      <c r="H131">
        <v>90</v>
      </c>
      <c r="I131" t="s">
        <v>9</v>
      </c>
    </row>
    <row r="132" spans="1:11" x14ac:dyDescent="0.3">
      <c r="A132" t="s">
        <v>36</v>
      </c>
      <c r="B132" t="s">
        <v>139</v>
      </c>
      <c r="C132">
        <v>1962</v>
      </c>
      <c r="D132" s="1" t="s">
        <v>9</v>
      </c>
      <c r="E132" t="s">
        <v>138</v>
      </c>
      <c r="F132">
        <v>1965</v>
      </c>
      <c r="G132">
        <v>50</v>
      </c>
      <c r="H132">
        <v>90</v>
      </c>
      <c r="I132" t="s">
        <v>9</v>
      </c>
      <c r="K132" t="s">
        <v>197</v>
      </c>
    </row>
    <row r="133" spans="1:11" x14ac:dyDescent="0.3">
      <c r="A133" t="s">
        <v>36</v>
      </c>
      <c r="B133" t="s">
        <v>12</v>
      </c>
      <c r="C133">
        <v>1962</v>
      </c>
      <c r="D133" s="1" t="s">
        <v>9</v>
      </c>
      <c r="E133" t="s">
        <v>138</v>
      </c>
      <c r="F133">
        <v>1965</v>
      </c>
      <c r="G133">
        <v>50</v>
      </c>
      <c r="H133">
        <v>90</v>
      </c>
      <c r="I133" t="s">
        <v>9</v>
      </c>
      <c r="J133" t="s">
        <v>202</v>
      </c>
    </row>
    <row r="134" spans="1:11" x14ac:dyDescent="0.3">
      <c r="A134" t="s">
        <v>36</v>
      </c>
      <c r="B134" t="s">
        <v>145</v>
      </c>
      <c r="C134">
        <v>1962</v>
      </c>
      <c r="D134" s="1" t="s">
        <v>9</v>
      </c>
      <c r="E134" t="s">
        <v>138</v>
      </c>
      <c r="F134">
        <v>1965</v>
      </c>
      <c r="G134">
        <v>50</v>
      </c>
      <c r="H134">
        <v>90</v>
      </c>
      <c r="I134" t="s">
        <v>9</v>
      </c>
    </row>
    <row r="135" spans="1:11" x14ac:dyDescent="0.3">
      <c r="A135" t="s">
        <v>36</v>
      </c>
      <c r="B135" t="s">
        <v>19</v>
      </c>
      <c r="C135">
        <v>1962</v>
      </c>
      <c r="D135" s="1" t="s">
        <v>9</v>
      </c>
      <c r="E135" t="s">
        <v>138</v>
      </c>
      <c r="F135">
        <v>1965</v>
      </c>
      <c r="G135">
        <v>50</v>
      </c>
      <c r="H135">
        <v>90</v>
      </c>
      <c r="I135" t="s">
        <v>9</v>
      </c>
    </row>
    <row r="136" spans="1:11" x14ac:dyDescent="0.3">
      <c r="A136" t="s">
        <v>36</v>
      </c>
      <c r="B136" t="s">
        <v>20</v>
      </c>
      <c r="C136">
        <v>1962</v>
      </c>
      <c r="D136" s="1" t="s">
        <v>9</v>
      </c>
      <c r="E136" t="s">
        <v>138</v>
      </c>
      <c r="F136">
        <v>1965</v>
      </c>
      <c r="G136">
        <v>50</v>
      </c>
      <c r="H136">
        <v>90</v>
      </c>
      <c r="I136" t="s">
        <v>9</v>
      </c>
    </row>
    <row r="137" spans="1:11" x14ac:dyDescent="0.3">
      <c r="A137" t="s">
        <v>36</v>
      </c>
      <c r="B137" t="s">
        <v>21</v>
      </c>
      <c r="C137">
        <v>1962</v>
      </c>
      <c r="D137" s="1" t="s">
        <v>9</v>
      </c>
      <c r="E137" t="s">
        <v>138</v>
      </c>
      <c r="F137">
        <v>1965</v>
      </c>
      <c r="G137">
        <v>50</v>
      </c>
      <c r="H137">
        <v>90</v>
      </c>
      <c r="I137" t="s">
        <v>9</v>
      </c>
    </row>
    <row r="138" spans="1:11" x14ac:dyDescent="0.3">
      <c r="A138" t="s">
        <v>45</v>
      </c>
      <c r="B138" t="s">
        <v>8</v>
      </c>
      <c r="C138">
        <v>1962</v>
      </c>
      <c r="E138" t="s">
        <v>138</v>
      </c>
      <c r="F138">
        <v>1965</v>
      </c>
      <c r="G138">
        <v>53</v>
      </c>
      <c r="H138">
        <v>97</v>
      </c>
      <c r="I138" t="s">
        <v>9</v>
      </c>
    </row>
    <row r="139" spans="1:11" x14ac:dyDescent="0.3">
      <c r="A139" t="s">
        <v>45</v>
      </c>
      <c r="B139" t="s">
        <v>10</v>
      </c>
      <c r="C139">
        <v>1962</v>
      </c>
      <c r="D139" s="1">
        <v>241628</v>
      </c>
      <c r="E139" t="s">
        <v>138</v>
      </c>
      <c r="F139">
        <v>1965</v>
      </c>
      <c r="G139">
        <v>53</v>
      </c>
      <c r="H139">
        <v>97</v>
      </c>
      <c r="I139" s="6" t="s">
        <v>148</v>
      </c>
    </row>
    <row r="140" spans="1:11" x14ac:dyDescent="0.3">
      <c r="A140" t="s">
        <v>45</v>
      </c>
      <c r="B140" t="s">
        <v>11</v>
      </c>
      <c r="C140">
        <v>1962</v>
      </c>
      <c r="D140" s="1">
        <v>231889</v>
      </c>
      <c r="E140" t="s">
        <v>138</v>
      </c>
      <c r="F140">
        <v>1965</v>
      </c>
      <c r="G140">
        <v>53</v>
      </c>
      <c r="H140">
        <v>97</v>
      </c>
      <c r="I140" s="6" t="s">
        <v>148</v>
      </c>
    </row>
    <row r="141" spans="1:11" x14ac:dyDescent="0.3">
      <c r="A141" t="s">
        <v>45</v>
      </c>
      <c r="B141" t="s">
        <v>17</v>
      </c>
      <c r="C141">
        <v>1962</v>
      </c>
      <c r="D141" s="1">
        <v>758888</v>
      </c>
      <c r="E141" t="s">
        <v>138</v>
      </c>
      <c r="F141">
        <v>1965</v>
      </c>
      <c r="G141">
        <v>53</v>
      </c>
      <c r="H141">
        <v>97</v>
      </c>
      <c r="I141" s="6" t="s">
        <v>148</v>
      </c>
    </row>
    <row r="142" spans="1:11" x14ac:dyDescent="0.3">
      <c r="A142" t="s">
        <v>45</v>
      </c>
      <c r="B142" t="s">
        <v>18</v>
      </c>
      <c r="C142">
        <v>1962</v>
      </c>
      <c r="D142" s="1">
        <v>27532</v>
      </c>
      <c r="E142" t="s">
        <v>138</v>
      </c>
      <c r="F142">
        <v>1965</v>
      </c>
      <c r="G142">
        <v>53</v>
      </c>
      <c r="H142">
        <v>97</v>
      </c>
      <c r="I142" s="6" t="s">
        <v>148</v>
      </c>
    </row>
    <row r="143" spans="1:11" x14ac:dyDescent="0.3">
      <c r="A143" t="s">
        <v>45</v>
      </c>
      <c r="B143" t="s">
        <v>14</v>
      </c>
      <c r="C143">
        <v>1962</v>
      </c>
      <c r="D143" s="1" t="s">
        <v>9</v>
      </c>
      <c r="E143" t="s">
        <v>138</v>
      </c>
      <c r="F143">
        <v>1965</v>
      </c>
      <c r="G143">
        <v>53</v>
      </c>
      <c r="H143">
        <v>97</v>
      </c>
      <c r="I143" s="6" t="s">
        <v>9</v>
      </c>
    </row>
    <row r="144" spans="1:11" x14ac:dyDescent="0.3">
      <c r="A144" t="s">
        <v>45</v>
      </c>
      <c r="B144" t="s">
        <v>13</v>
      </c>
      <c r="C144">
        <v>1962</v>
      </c>
      <c r="D144" s="1" t="s">
        <v>9</v>
      </c>
      <c r="E144" t="s">
        <v>138</v>
      </c>
      <c r="F144">
        <v>1965</v>
      </c>
      <c r="G144">
        <v>53</v>
      </c>
      <c r="H144">
        <v>97</v>
      </c>
      <c r="I144" s="6" t="s">
        <v>9</v>
      </c>
    </row>
    <row r="145" spans="1:10" x14ac:dyDescent="0.3">
      <c r="A145" t="s">
        <v>45</v>
      </c>
      <c r="B145" t="s">
        <v>16</v>
      </c>
      <c r="C145">
        <v>1962</v>
      </c>
      <c r="D145" s="1" t="s">
        <v>9</v>
      </c>
      <c r="E145" t="s">
        <v>138</v>
      </c>
      <c r="F145">
        <v>1965</v>
      </c>
      <c r="G145">
        <v>53</v>
      </c>
      <c r="H145">
        <v>97</v>
      </c>
      <c r="I145" s="6" t="s">
        <v>9</v>
      </c>
    </row>
    <row r="146" spans="1:10" x14ac:dyDescent="0.3">
      <c r="A146" t="s">
        <v>45</v>
      </c>
      <c r="B146" t="s">
        <v>15</v>
      </c>
      <c r="C146">
        <v>1962</v>
      </c>
      <c r="D146" s="1" t="s">
        <v>9</v>
      </c>
      <c r="E146" t="s">
        <v>138</v>
      </c>
      <c r="F146">
        <v>1965</v>
      </c>
      <c r="G146">
        <v>53</v>
      </c>
      <c r="H146">
        <v>97</v>
      </c>
      <c r="I146" s="6" t="s">
        <v>9</v>
      </c>
    </row>
    <row r="147" spans="1:10" x14ac:dyDescent="0.3">
      <c r="A147" t="s">
        <v>45</v>
      </c>
      <c r="B147" t="s">
        <v>146</v>
      </c>
      <c r="C147">
        <v>1962</v>
      </c>
      <c r="D147" s="1" t="s">
        <v>9</v>
      </c>
      <c r="E147" t="s">
        <v>138</v>
      </c>
      <c r="F147">
        <v>1965</v>
      </c>
      <c r="G147">
        <v>53</v>
      </c>
      <c r="H147">
        <v>97</v>
      </c>
      <c r="I147" s="6" t="s">
        <v>9</v>
      </c>
    </row>
    <row r="148" spans="1:10" x14ac:dyDescent="0.3">
      <c r="A148" t="s">
        <v>45</v>
      </c>
      <c r="B148" t="s">
        <v>144</v>
      </c>
      <c r="C148">
        <v>1962</v>
      </c>
      <c r="D148" s="1" t="s">
        <v>9</v>
      </c>
      <c r="E148" t="s">
        <v>138</v>
      </c>
      <c r="F148">
        <v>1965</v>
      </c>
      <c r="G148">
        <v>53</v>
      </c>
      <c r="H148">
        <v>97</v>
      </c>
      <c r="I148" s="6" t="s">
        <v>9</v>
      </c>
    </row>
    <row r="149" spans="1:10" x14ac:dyDescent="0.3">
      <c r="A149" t="s">
        <v>45</v>
      </c>
      <c r="B149" t="s">
        <v>139</v>
      </c>
      <c r="C149">
        <v>1962</v>
      </c>
      <c r="D149" s="1" t="s">
        <v>9</v>
      </c>
      <c r="E149" t="s">
        <v>138</v>
      </c>
      <c r="F149">
        <v>1965</v>
      </c>
      <c r="G149">
        <v>53</v>
      </c>
      <c r="H149">
        <v>97</v>
      </c>
      <c r="I149" s="6" t="s">
        <v>9</v>
      </c>
    </row>
    <row r="150" spans="1:10" x14ac:dyDescent="0.3">
      <c r="A150" t="s">
        <v>45</v>
      </c>
      <c r="B150" t="s">
        <v>12</v>
      </c>
      <c r="C150">
        <v>1962</v>
      </c>
      <c r="D150" s="1" t="s">
        <v>9</v>
      </c>
      <c r="E150" t="s">
        <v>138</v>
      </c>
      <c r="F150">
        <v>1965</v>
      </c>
      <c r="G150">
        <v>53</v>
      </c>
      <c r="H150">
        <v>97</v>
      </c>
      <c r="I150" s="6" t="s">
        <v>9</v>
      </c>
    </row>
    <row r="151" spans="1:10" x14ac:dyDescent="0.3">
      <c r="A151" t="s">
        <v>45</v>
      </c>
      <c r="B151" t="s">
        <v>145</v>
      </c>
      <c r="C151">
        <v>1962</v>
      </c>
      <c r="D151" s="1" t="s">
        <v>9</v>
      </c>
      <c r="E151" t="s">
        <v>138</v>
      </c>
      <c r="F151">
        <v>1965</v>
      </c>
      <c r="G151">
        <v>53</v>
      </c>
      <c r="H151">
        <v>97</v>
      </c>
      <c r="I151" t="s">
        <v>9</v>
      </c>
    </row>
    <row r="152" spans="1:10" x14ac:dyDescent="0.3">
      <c r="A152" t="s">
        <v>45</v>
      </c>
      <c r="B152" t="s">
        <v>19</v>
      </c>
      <c r="C152">
        <v>1962</v>
      </c>
      <c r="D152" s="1" t="s">
        <v>9</v>
      </c>
      <c r="E152" t="s">
        <v>138</v>
      </c>
      <c r="F152">
        <v>1965</v>
      </c>
      <c r="G152">
        <v>53</v>
      </c>
      <c r="H152">
        <v>97</v>
      </c>
      <c r="I152" t="s">
        <v>9</v>
      </c>
    </row>
    <row r="153" spans="1:10" x14ac:dyDescent="0.3">
      <c r="A153" t="s">
        <v>45</v>
      </c>
      <c r="B153" t="s">
        <v>20</v>
      </c>
      <c r="C153">
        <v>1962</v>
      </c>
      <c r="D153" s="1" t="s">
        <v>9</v>
      </c>
      <c r="E153" t="s">
        <v>138</v>
      </c>
      <c r="F153">
        <v>1965</v>
      </c>
      <c r="G153">
        <v>53</v>
      </c>
      <c r="H153">
        <v>97</v>
      </c>
      <c r="I153" t="s">
        <v>9</v>
      </c>
    </row>
    <row r="154" spans="1:10" x14ac:dyDescent="0.3">
      <c r="A154" t="s">
        <v>45</v>
      </c>
      <c r="B154" t="s">
        <v>21</v>
      </c>
      <c r="C154">
        <v>1962</v>
      </c>
      <c r="D154" s="1" t="s">
        <v>9</v>
      </c>
      <c r="E154" t="s">
        <v>138</v>
      </c>
      <c r="F154">
        <v>1965</v>
      </c>
      <c r="G154">
        <v>53</v>
      </c>
      <c r="H154">
        <v>97</v>
      </c>
      <c r="I154" t="s">
        <v>9</v>
      </c>
    </row>
    <row r="155" spans="1:10" x14ac:dyDescent="0.3">
      <c r="A155" t="s">
        <v>53</v>
      </c>
      <c r="B155" t="s">
        <v>8</v>
      </c>
      <c r="C155">
        <v>1962</v>
      </c>
      <c r="E155" t="s">
        <v>138</v>
      </c>
      <c r="F155">
        <v>1965</v>
      </c>
      <c r="G155">
        <v>54</v>
      </c>
      <c r="H155">
        <v>99</v>
      </c>
      <c r="I155" t="s">
        <v>9</v>
      </c>
    </row>
    <row r="156" spans="1:10" x14ac:dyDescent="0.3">
      <c r="A156" t="s">
        <v>53</v>
      </c>
      <c r="B156" t="s">
        <v>10</v>
      </c>
      <c r="C156">
        <v>1962</v>
      </c>
      <c r="D156" s="1">
        <v>6275000</v>
      </c>
      <c r="E156" t="s">
        <v>138</v>
      </c>
      <c r="F156">
        <v>1965</v>
      </c>
      <c r="G156">
        <v>54</v>
      </c>
      <c r="H156">
        <v>99</v>
      </c>
      <c r="I156" t="s">
        <v>149</v>
      </c>
      <c r="J156" s="6" t="s">
        <v>244</v>
      </c>
    </row>
    <row r="157" spans="1:10" x14ac:dyDescent="0.3">
      <c r="A157" t="s">
        <v>53</v>
      </c>
      <c r="B157" t="s">
        <v>11</v>
      </c>
      <c r="C157">
        <v>1962</v>
      </c>
      <c r="D157" s="1">
        <v>6369000</v>
      </c>
      <c r="E157" t="s">
        <v>138</v>
      </c>
      <c r="F157">
        <v>1965</v>
      </c>
      <c r="G157">
        <v>54</v>
      </c>
      <c r="H157">
        <v>99</v>
      </c>
      <c r="I157" t="s">
        <v>149</v>
      </c>
    </row>
    <row r="158" spans="1:10" x14ac:dyDescent="0.3">
      <c r="A158" t="s">
        <v>53</v>
      </c>
      <c r="B158" t="s">
        <v>17</v>
      </c>
      <c r="C158">
        <v>1962</v>
      </c>
      <c r="D158" s="1">
        <v>12798000</v>
      </c>
      <c r="E158" t="s">
        <v>138</v>
      </c>
      <c r="F158">
        <v>1965</v>
      </c>
      <c r="G158">
        <v>54</v>
      </c>
      <c r="H158">
        <v>99</v>
      </c>
      <c r="I158" t="s">
        <v>149</v>
      </c>
    </row>
    <row r="159" spans="1:10" x14ac:dyDescent="0.3">
      <c r="A159" t="s">
        <v>53</v>
      </c>
      <c r="B159" t="s">
        <v>18</v>
      </c>
      <c r="C159">
        <v>1962</v>
      </c>
      <c r="D159" s="1">
        <v>757100</v>
      </c>
      <c r="E159" t="s">
        <v>138</v>
      </c>
      <c r="F159">
        <v>1965</v>
      </c>
      <c r="G159">
        <v>54</v>
      </c>
      <c r="H159">
        <v>99</v>
      </c>
      <c r="I159" t="s">
        <v>149</v>
      </c>
    </row>
    <row r="160" spans="1:10" x14ac:dyDescent="0.3">
      <c r="A160" t="s">
        <v>53</v>
      </c>
      <c r="B160" t="s">
        <v>14</v>
      </c>
      <c r="C160">
        <v>1962</v>
      </c>
      <c r="D160" s="1" t="s">
        <v>9</v>
      </c>
      <c r="E160" t="s">
        <v>138</v>
      </c>
      <c r="F160">
        <v>1965</v>
      </c>
      <c r="G160">
        <v>54</v>
      </c>
      <c r="H160">
        <v>99</v>
      </c>
      <c r="I160" t="s">
        <v>9</v>
      </c>
    </row>
    <row r="161" spans="1:9" x14ac:dyDescent="0.3">
      <c r="A161" t="s">
        <v>53</v>
      </c>
      <c r="B161" t="s">
        <v>13</v>
      </c>
      <c r="C161">
        <v>1962</v>
      </c>
      <c r="D161" s="1" t="s">
        <v>9</v>
      </c>
      <c r="E161" t="s">
        <v>138</v>
      </c>
      <c r="F161">
        <v>1965</v>
      </c>
      <c r="G161">
        <v>54</v>
      </c>
      <c r="H161">
        <v>99</v>
      </c>
      <c r="I161" t="s">
        <v>9</v>
      </c>
    </row>
    <row r="162" spans="1:9" x14ac:dyDescent="0.3">
      <c r="A162" t="s">
        <v>53</v>
      </c>
      <c r="B162" t="s">
        <v>16</v>
      </c>
      <c r="C162">
        <v>1962</v>
      </c>
      <c r="D162" s="1" t="s">
        <v>9</v>
      </c>
      <c r="E162" t="s">
        <v>138</v>
      </c>
      <c r="F162">
        <v>1965</v>
      </c>
      <c r="G162">
        <v>54</v>
      </c>
      <c r="H162">
        <v>99</v>
      </c>
      <c r="I162" t="s">
        <v>9</v>
      </c>
    </row>
    <row r="163" spans="1:9" x14ac:dyDescent="0.3">
      <c r="A163" t="s">
        <v>53</v>
      </c>
      <c r="B163" t="s">
        <v>15</v>
      </c>
      <c r="C163">
        <v>1962</v>
      </c>
      <c r="D163" s="1" t="s">
        <v>9</v>
      </c>
      <c r="E163" t="s">
        <v>138</v>
      </c>
      <c r="F163">
        <v>1965</v>
      </c>
      <c r="G163">
        <v>54</v>
      </c>
      <c r="H163">
        <v>99</v>
      </c>
      <c r="I163" t="s">
        <v>9</v>
      </c>
    </row>
    <row r="164" spans="1:9" x14ac:dyDescent="0.3">
      <c r="A164" t="s">
        <v>53</v>
      </c>
      <c r="B164" t="s">
        <v>146</v>
      </c>
      <c r="C164">
        <v>1962</v>
      </c>
      <c r="D164" s="1" t="s">
        <v>9</v>
      </c>
      <c r="E164" t="s">
        <v>138</v>
      </c>
      <c r="F164">
        <v>1965</v>
      </c>
      <c r="G164">
        <v>54</v>
      </c>
      <c r="H164">
        <v>99</v>
      </c>
      <c r="I164" t="s">
        <v>9</v>
      </c>
    </row>
    <row r="165" spans="1:9" x14ac:dyDescent="0.3">
      <c r="A165" t="s">
        <v>53</v>
      </c>
      <c r="B165" t="s">
        <v>144</v>
      </c>
      <c r="C165">
        <v>1962</v>
      </c>
      <c r="D165" s="1" t="s">
        <v>9</v>
      </c>
      <c r="E165" t="s">
        <v>138</v>
      </c>
      <c r="F165">
        <v>1965</v>
      </c>
      <c r="G165">
        <v>54</v>
      </c>
      <c r="H165">
        <v>99</v>
      </c>
      <c r="I165" t="s">
        <v>9</v>
      </c>
    </row>
    <row r="166" spans="1:9" x14ac:dyDescent="0.3">
      <c r="A166" t="s">
        <v>53</v>
      </c>
      <c r="B166" t="s">
        <v>139</v>
      </c>
      <c r="C166">
        <v>1962</v>
      </c>
      <c r="D166" s="1" t="s">
        <v>9</v>
      </c>
      <c r="E166" t="s">
        <v>138</v>
      </c>
      <c r="F166">
        <v>1965</v>
      </c>
      <c r="G166">
        <v>54</v>
      </c>
      <c r="H166">
        <v>99</v>
      </c>
      <c r="I166" t="s">
        <v>9</v>
      </c>
    </row>
    <row r="167" spans="1:9" x14ac:dyDescent="0.3">
      <c r="A167" t="s">
        <v>53</v>
      </c>
      <c r="B167" t="s">
        <v>12</v>
      </c>
      <c r="C167">
        <v>1962</v>
      </c>
      <c r="D167" s="1" t="s">
        <v>9</v>
      </c>
      <c r="E167" t="s">
        <v>138</v>
      </c>
      <c r="F167">
        <v>1965</v>
      </c>
      <c r="G167">
        <v>54</v>
      </c>
      <c r="H167">
        <v>99</v>
      </c>
      <c r="I167" t="s">
        <v>9</v>
      </c>
    </row>
    <row r="168" spans="1:9" x14ac:dyDescent="0.3">
      <c r="A168" t="s">
        <v>53</v>
      </c>
      <c r="B168" t="s">
        <v>145</v>
      </c>
      <c r="C168">
        <v>1962</v>
      </c>
      <c r="D168" s="1" t="s">
        <v>9</v>
      </c>
      <c r="E168" t="s">
        <v>138</v>
      </c>
      <c r="F168">
        <v>1965</v>
      </c>
      <c r="G168">
        <v>54</v>
      </c>
      <c r="H168">
        <v>99</v>
      </c>
      <c r="I168" t="s">
        <v>9</v>
      </c>
    </row>
    <row r="169" spans="1:9" x14ac:dyDescent="0.3">
      <c r="A169" t="s">
        <v>53</v>
      </c>
      <c r="B169" t="s">
        <v>19</v>
      </c>
      <c r="C169">
        <v>1962</v>
      </c>
      <c r="D169" s="1" t="s">
        <v>9</v>
      </c>
      <c r="E169" t="s">
        <v>138</v>
      </c>
      <c r="F169">
        <v>1965</v>
      </c>
      <c r="G169">
        <v>54</v>
      </c>
      <c r="H169">
        <v>99</v>
      </c>
      <c r="I169" t="s">
        <v>9</v>
      </c>
    </row>
    <row r="170" spans="1:9" x14ac:dyDescent="0.3">
      <c r="A170" t="s">
        <v>53</v>
      </c>
      <c r="B170" t="s">
        <v>20</v>
      </c>
      <c r="C170">
        <v>1962</v>
      </c>
      <c r="D170" s="1" t="s">
        <v>9</v>
      </c>
      <c r="E170" t="s">
        <v>138</v>
      </c>
      <c r="F170">
        <v>1965</v>
      </c>
      <c r="G170">
        <v>54</v>
      </c>
      <c r="H170">
        <v>99</v>
      </c>
      <c r="I170" t="s">
        <v>9</v>
      </c>
    </row>
    <row r="171" spans="1:9" x14ac:dyDescent="0.3">
      <c r="A171" t="s">
        <v>53</v>
      </c>
      <c r="B171" t="s">
        <v>21</v>
      </c>
      <c r="C171">
        <v>1962</v>
      </c>
      <c r="D171" s="1" t="s">
        <v>9</v>
      </c>
      <c r="E171" t="s">
        <v>138</v>
      </c>
      <c r="F171">
        <v>1965</v>
      </c>
      <c r="G171">
        <v>54</v>
      </c>
      <c r="H171">
        <v>99</v>
      </c>
      <c r="I171" t="s">
        <v>9</v>
      </c>
    </row>
    <row r="172" spans="1:9" x14ac:dyDescent="0.3">
      <c r="A172" t="s">
        <v>58</v>
      </c>
      <c r="B172" t="s">
        <v>8</v>
      </c>
      <c r="C172">
        <v>1962</v>
      </c>
      <c r="E172" t="s">
        <v>138</v>
      </c>
      <c r="F172">
        <v>1965</v>
      </c>
      <c r="G172">
        <v>56</v>
      </c>
      <c r="H172">
        <v>102</v>
      </c>
      <c r="I172" t="s">
        <v>9</v>
      </c>
    </row>
    <row r="173" spans="1:9" x14ac:dyDescent="0.3">
      <c r="A173" t="s">
        <v>58</v>
      </c>
      <c r="B173" t="s">
        <v>10</v>
      </c>
      <c r="C173">
        <v>1962</v>
      </c>
      <c r="D173" s="1">
        <v>442773</v>
      </c>
      <c r="E173" t="s">
        <v>138</v>
      </c>
      <c r="F173">
        <v>1965</v>
      </c>
      <c r="G173">
        <v>56</v>
      </c>
      <c r="H173">
        <v>102</v>
      </c>
      <c r="I173" t="s">
        <v>148</v>
      </c>
    </row>
    <row r="174" spans="1:9" x14ac:dyDescent="0.3">
      <c r="A174" t="s">
        <v>58</v>
      </c>
      <c r="B174" t="s">
        <v>11</v>
      </c>
      <c r="C174">
        <v>1962</v>
      </c>
      <c r="D174" s="1">
        <v>589186</v>
      </c>
      <c r="E174" t="s">
        <v>138</v>
      </c>
      <c r="F174">
        <v>1965</v>
      </c>
      <c r="G174">
        <v>56</v>
      </c>
      <c r="H174">
        <v>102</v>
      </c>
      <c r="I174" t="s">
        <v>148</v>
      </c>
    </row>
    <row r="175" spans="1:9" x14ac:dyDescent="0.3">
      <c r="A175" t="s">
        <v>58</v>
      </c>
      <c r="B175" t="s">
        <v>17</v>
      </c>
      <c r="C175">
        <v>1962</v>
      </c>
      <c r="D175" s="1">
        <v>1100050</v>
      </c>
      <c r="E175" t="s">
        <v>138</v>
      </c>
      <c r="F175">
        <v>1965</v>
      </c>
      <c r="G175">
        <v>56</v>
      </c>
      <c r="H175">
        <v>102</v>
      </c>
      <c r="I175" t="s">
        <v>148</v>
      </c>
    </row>
    <row r="176" spans="1:9" x14ac:dyDescent="0.3">
      <c r="A176" t="s">
        <v>58</v>
      </c>
      <c r="B176" t="s">
        <v>18</v>
      </c>
      <c r="C176">
        <v>1962</v>
      </c>
      <c r="D176" s="1">
        <v>1533670</v>
      </c>
      <c r="E176" t="s">
        <v>138</v>
      </c>
      <c r="F176">
        <v>1965</v>
      </c>
      <c r="G176">
        <v>56</v>
      </c>
      <c r="H176">
        <v>102</v>
      </c>
      <c r="I176" t="s">
        <v>148</v>
      </c>
    </row>
    <row r="177" spans="1:10" x14ac:dyDescent="0.3">
      <c r="A177" t="s">
        <v>58</v>
      </c>
      <c r="B177" t="s">
        <v>14</v>
      </c>
      <c r="C177">
        <v>1962</v>
      </c>
      <c r="E177" t="s">
        <v>138</v>
      </c>
      <c r="F177">
        <v>1965</v>
      </c>
      <c r="G177">
        <v>56</v>
      </c>
      <c r="H177">
        <v>102</v>
      </c>
      <c r="I177" t="s">
        <v>9</v>
      </c>
    </row>
    <row r="178" spans="1:10" x14ac:dyDescent="0.3">
      <c r="A178" t="s">
        <v>58</v>
      </c>
      <c r="B178" t="s">
        <v>13</v>
      </c>
      <c r="C178">
        <v>1962</v>
      </c>
      <c r="E178" t="s">
        <v>138</v>
      </c>
      <c r="F178">
        <v>1965</v>
      </c>
      <c r="G178">
        <v>56</v>
      </c>
      <c r="H178">
        <v>102</v>
      </c>
      <c r="I178" t="s">
        <v>9</v>
      </c>
    </row>
    <row r="179" spans="1:10" x14ac:dyDescent="0.3">
      <c r="A179" t="s">
        <v>58</v>
      </c>
      <c r="B179" t="s">
        <v>16</v>
      </c>
      <c r="C179">
        <v>1962</v>
      </c>
      <c r="E179" t="s">
        <v>138</v>
      </c>
      <c r="F179">
        <v>1965</v>
      </c>
      <c r="G179">
        <v>56</v>
      </c>
      <c r="H179">
        <v>102</v>
      </c>
      <c r="I179" t="s">
        <v>9</v>
      </c>
    </row>
    <row r="180" spans="1:10" x14ac:dyDescent="0.3">
      <c r="A180" t="s">
        <v>58</v>
      </c>
      <c r="B180" t="s">
        <v>15</v>
      </c>
      <c r="C180">
        <v>1962</v>
      </c>
      <c r="E180" t="s">
        <v>138</v>
      </c>
      <c r="F180">
        <v>1965</v>
      </c>
      <c r="G180">
        <v>56</v>
      </c>
      <c r="H180">
        <v>102</v>
      </c>
      <c r="I180" t="s">
        <v>9</v>
      </c>
    </row>
    <row r="181" spans="1:10" x14ac:dyDescent="0.3">
      <c r="A181" t="s">
        <v>58</v>
      </c>
      <c r="B181" t="s">
        <v>146</v>
      </c>
      <c r="C181">
        <v>1962</v>
      </c>
      <c r="E181" t="s">
        <v>138</v>
      </c>
      <c r="F181">
        <v>1965</v>
      </c>
      <c r="G181">
        <v>56</v>
      </c>
      <c r="H181">
        <v>102</v>
      </c>
      <c r="I181" t="s">
        <v>9</v>
      </c>
    </row>
    <row r="182" spans="1:10" x14ac:dyDescent="0.3">
      <c r="A182" t="s">
        <v>58</v>
      </c>
      <c r="B182" t="s">
        <v>144</v>
      </c>
      <c r="C182">
        <v>1962</v>
      </c>
      <c r="E182" t="s">
        <v>138</v>
      </c>
      <c r="F182">
        <v>1965</v>
      </c>
      <c r="G182">
        <v>56</v>
      </c>
      <c r="H182">
        <v>102</v>
      </c>
      <c r="I182" t="s">
        <v>9</v>
      </c>
    </row>
    <row r="183" spans="1:10" x14ac:dyDescent="0.3">
      <c r="A183" t="s">
        <v>58</v>
      </c>
      <c r="B183" t="s">
        <v>139</v>
      </c>
      <c r="C183">
        <v>1962</v>
      </c>
      <c r="E183" t="s">
        <v>138</v>
      </c>
      <c r="F183">
        <v>1965</v>
      </c>
      <c r="G183">
        <v>56</v>
      </c>
      <c r="H183">
        <v>102</v>
      </c>
      <c r="I183" t="s">
        <v>9</v>
      </c>
    </row>
    <row r="184" spans="1:10" x14ac:dyDescent="0.3">
      <c r="A184" t="s">
        <v>58</v>
      </c>
      <c r="B184" t="s">
        <v>12</v>
      </c>
      <c r="C184">
        <v>1962</v>
      </c>
      <c r="E184" t="s">
        <v>138</v>
      </c>
      <c r="F184">
        <v>1965</v>
      </c>
      <c r="G184">
        <v>56</v>
      </c>
      <c r="H184">
        <v>102</v>
      </c>
      <c r="I184" t="s">
        <v>9</v>
      </c>
    </row>
    <row r="185" spans="1:10" x14ac:dyDescent="0.3">
      <c r="A185" t="s">
        <v>58</v>
      </c>
      <c r="B185" t="s">
        <v>145</v>
      </c>
      <c r="C185">
        <v>1962</v>
      </c>
      <c r="E185" t="s">
        <v>138</v>
      </c>
      <c r="F185">
        <v>1965</v>
      </c>
      <c r="G185">
        <v>56</v>
      </c>
      <c r="H185">
        <v>102</v>
      </c>
      <c r="I185" t="s">
        <v>9</v>
      </c>
    </row>
    <row r="186" spans="1:10" x14ac:dyDescent="0.3">
      <c r="A186" t="s">
        <v>58</v>
      </c>
      <c r="B186" t="s">
        <v>19</v>
      </c>
      <c r="C186">
        <v>1962</v>
      </c>
      <c r="E186" t="s">
        <v>138</v>
      </c>
      <c r="F186">
        <v>1965</v>
      </c>
      <c r="G186">
        <v>56</v>
      </c>
      <c r="H186">
        <v>102</v>
      </c>
      <c r="I186" t="s">
        <v>9</v>
      </c>
    </row>
    <row r="187" spans="1:10" x14ac:dyDescent="0.3">
      <c r="A187" t="s">
        <v>58</v>
      </c>
      <c r="B187" t="s">
        <v>20</v>
      </c>
      <c r="C187">
        <v>1962</v>
      </c>
      <c r="E187" t="s">
        <v>138</v>
      </c>
      <c r="F187">
        <v>1965</v>
      </c>
      <c r="G187">
        <v>56</v>
      </c>
      <c r="H187">
        <v>102</v>
      </c>
      <c r="I187" t="s">
        <v>9</v>
      </c>
    </row>
    <row r="188" spans="1:10" x14ac:dyDescent="0.3">
      <c r="A188" t="s">
        <v>58</v>
      </c>
      <c r="B188" t="s">
        <v>21</v>
      </c>
      <c r="C188">
        <v>1962</v>
      </c>
      <c r="E188" t="s">
        <v>138</v>
      </c>
      <c r="F188">
        <v>1965</v>
      </c>
      <c r="G188">
        <v>56</v>
      </c>
      <c r="H188">
        <v>102</v>
      </c>
      <c r="I188" t="s">
        <v>9</v>
      </c>
    </row>
    <row r="189" spans="1:10" x14ac:dyDescent="0.3">
      <c r="A189" t="s">
        <v>59</v>
      </c>
      <c r="B189" t="s">
        <v>8</v>
      </c>
      <c r="C189">
        <v>1962</v>
      </c>
      <c r="D189" s="1" t="s">
        <v>9</v>
      </c>
      <c r="E189" t="s">
        <v>138</v>
      </c>
      <c r="F189">
        <v>1965</v>
      </c>
      <c r="G189">
        <v>58</v>
      </c>
      <c r="H189">
        <v>106</v>
      </c>
      <c r="I189" t="s">
        <v>9</v>
      </c>
    </row>
    <row r="190" spans="1:10" x14ac:dyDescent="0.3">
      <c r="A190" t="s">
        <v>59</v>
      </c>
      <c r="B190" t="s">
        <v>10</v>
      </c>
      <c r="C190">
        <v>1962</v>
      </c>
      <c r="D190" s="1">
        <v>8090016</v>
      </c>
      <c r="E190" t="s">
        <v>138</v>
      </c>
      <c r="F190">
        <v>1965</v>
      </c>
      <c r="G190">
        <v>58</v>
      </c>
      <c r="H190">
        <v>106</v>
      </c>
      <c r="I190" t="s">
        <v>159</v>
      </c>
      <c r="J190" t="s">
        <v>160</v>
      </c>
    </row>
    <row r="191" spans="1:10" x14ac:dyDescent="0.3">
      <c r="A191" t="s">
        <v>59</v>
      </c>
      <c r="B191" t="s">
        <v>11</v>
      </c>
      <c r="C191">
        <v>1962</v>
      </c>
      <c r="D191" s="1">
        <v>8043167</v>
      </c>
      <c r="E191" t="s">
        <v>138</v>
      </c>
      <c r="F191">
        <v>1965</v>
      </c>
      <c r="G191">
        <v>58</v>
      </c>
      <c r="H191">
        <v>106</v>
      </c>
      <c r="I191" t="s">
        <v>159</v>
      </c>
    </row>
    <row r="192" spans="1:10" x14ac:dyDescent="0.3">
      <c r="A192" t="s">
        <v>59</v>
      </c>
      <c r="B192" t="s">
        <v>17</v>
      </c>
      <c r="C192">
        <v>1962</v>
      </c>
      <c r="D192" s="1">
        <v>17386146</v>
      </c>
      <c r="E192" t="s">
        <v>138</v>
      </c>
      <c r="F192">
        <v>1965</v>
      </c>
      <c r="G192">
        <v>58</v>
      </c>
      <c r="H192">
        <v>106</v>
      </c>
      <c r="I192" t="s">
        <v>159</v>
      </c>
    </row>
    <row r="193" spans="1:10" x14ac:dyDescent="0.3">
      <c r="A193" t="s">
        <v>59</v>
      </c>
      <c r="B193" t="s">
        <v>18</v>
      </c>
      <c r="C193">
        <v>1962</v>
      </c>
      <c r="D193" s="1">
        <v>12492790</v>
      </c>
      <c r="E193" t="s">
        <v>138</v>
      </c>
      <c r="F193">
        <v>1965</v>
      </c>
      <c r="G193">
        <v>58</v>
      </c>
      <c r="H193">
        <v>106</v>
      </c>
      <c r="I193" t="s">
        <v>159</v>
      </c>
    </row>
    <row r="194" spans="1:10" x14ac:dyDescent="0.3">
      <c r="A194" t="s">
        <v>59</v>
      </c>
      <c r="B194" t="s">
        <v>14</v>
      </c>
      <c r="C194">
        <v>1962</v>
      </c>
      <c r="D194" s="1" t="s">
        <v>9</v>
      </c>
      <c r="E194" t="s">
        <v>138</v>
      </c>
      <c r="F194">
        <v>1965</v>
      </c>
      <c r="G194">
        <v>58</v>
      </c>
      <c r="H194">
        <v>106</v>
      </c>
      <c r="I194" t="s">
        <v>9</v>
      </c>
    </row>
    <row r="195" spans="1:10" x14ac:dyDescent="0.3">
      <c r="A195" t="s">
        <v>59</v>
      </c>
      <c r="B195" t="s">
        <v>13</v>
      </c>
      <c r="C195">
        <v>1962</v>
      </c>
      <c r="D195" s="1" t="s">
        <v>9</v>
      </c>
      <c r="E195" t="s">
        <v>138</v>
      </c>
      <c r="F195">
        <v>1965</v>
      </c>
      <c r="G195">
        <v>58</v>
      </c>
      <c r="H195">
        <v>106</v>
      </c>
      <c r="I195" t="s">
        <v>9</v>
      </c>
    </row>
    <row r="196" spans="1:10" x14ac:dyDescent="0.3">
      <c r="A196" t="s">
        <v>59</v>
      </c>
      <c r="B196" t="s">
        <v>16</v>
      </c>
      <c r="C196">
        <v>1962</v>
      </c>
      <c r="D196" s="1" t="s">
        <v>9</v>
      </c>
      <c r="E196" t="s">
        <v>138</v>
      </c>
      <c r="F196">
        <v>1965</v>
      </c>
      <c r="G196">
        <v>58</v>
      </c>
      <c r="H196">
        <v>106</v>
      </c>
      <c r="I196" t="s">
        <v>9</v>
      </c>
    </row>
    <row r="197" spans="1:10" x14ac:dyDescent="0.3">
      <c r="A197" t="s">
        <v>59</v>
      </c>
      <c r="B197" t="s">
        <v>15</v>
      </c>
      <c r="C197">
        <v>1962</v>
      </c>
      <c r="D197" s="1" t="s">
        <v>9</v>
      </c>
      <c r="E197" t="s">
        <v>138</v>
      </c>
      <c r="F197">
        <v>1965</v>
      </c>
      <c r="G197">
        <v>58</v>
      </c>
      <c r="H197">
        <v>106</v>
      </c>
      <c r="I197" t="s">
        <v>9</v>
      </c>
    </row>
    <row r="198" spans="1:10" x14ac:dyDescent="0.3">
      <c r="A198" t="s">
        <v>59</v>
      </c>
      <c r="B198" t="s">
        <v>146</v>
      </c>
      <c r="C198">
        <v>1962</v>
      </c>
      <c r="D198" s="1" t="s">
        <v>9</v>
      </c>
      <c r="E198" t="s">
        <v>138</v>
      </c>
      <c r="F198">
        <v>1965</v>
      </c>
      <c r="G198">
        <v>58</v>
      </c>
      <c r="H198">
        <v>106</v>
      </c>
      <c r="I198" t="s">
        <v>9</v>
      </c>
    </row>
    <row r="199" spans="1:10" x14ac:dyDescent="0.3">
      <c r="A199" t="s">
        <v>59</v>
      </c>
      <c r="B199" t="s">
        <v>144</v>
      </c>
      <c r="C199">
        <v>1962</v>
      </c>
      <c r="D199" s="1" t="s">
        <v>9</v>
      </c>
      <c r="E199" t="s">
        <v>138</v>
      </c>
      <c r="F199">
        <v>1965</v>
      </c>
      <c r="G199">
        <v>58</v>
      </c>
      <c r="H199">
        <v>106</v>
      </c>
      <c r="I199" t="s">
        <v>9</v>
      </c>
    </row>
    <row r="200" spans="1:10" x14ac:dyDescent="0.3">
      <c r="A200" t="s">
        <v>59</v>
      </c>
      <c r="B200" t="s">
        <v>139</v>
      </c>
      <c r="C200">
        <v>1962</v>
      </c>
      <c r="D200" s="1" t="s">
        <v>9</v>
      </c>
      <c r="E200" t="s">
        <v>138</v>
      </c>
      <c r="F200">
        <v>1965</v>
      </c>
      <c r="G200">
        <v>58</v>
      </c>
      <c r="H200">
        <v>106</v>
      </c>
      <c r="I200" t="s">
        <v>9</v>
      </c>
    </row>
    <row r="201" spans="1:10" x14ac:dyDescent="0.3">
      <c r="A201" t="s">
        <v>59</v>
      </c>
      <c r="B201" t="s">
        <v>12</v>
      </c>
      <c r="C201">
        <v>1962</v>
      </c>
      <c r="D201" s="1" t="s">
        <v>9</v>
      </c>
      <c r="E201" t="s">
        <v>138</v>
      </c>
      <c r="F201">
        <v>1965</v>
      </c>
      <c r="G201">
        <v>58</v>
      </c>
      <c r="H201">
        <v>106</v>
      </c>
      <c r="I201" t="s">
        <v>9</v>
      </c>
    </row>
    <row r="202" spans="1:10" x14ac:dyDescent="0.3">
      <c r="A202" t="s">
        <v>59</v>
      </c>
      <c r="B202" t="s">
        <v>145</v>
      </c>
      <c r="C202">
        <v>1962</v>
      </c>
      <c r="D202" s="1" t="s">
        <v>9</v>
      </c>
      <c r="E202" t="s">
        <v>138</v>
      </c>
      <c r="F202">
        <v>1965</v>
      </c>
      <c r="G202">
        <v>58</v>
      </c>
      <c r="H202">
        <v>106</v>
      </c>
      <c r="I202" t="s">
        <v>9</v>
      </c>
    </row>
    <row r="203" spans="1:10" x14ac:dyDescent="0.3">
      <c r="A203" t="s">
        <v>59</v>
      </c>
      <c r="B203" t="s">
        <v>19</v>
      </c>
      <c r="C203">
        <v>1962</v>
      </c>
      <c r="D203" s="1" t="s">
        <v>9</v>
      </c>
      <c r="E203" t="s">
        <v>138</v>
      </c>
      <c r="F203">
        <v>1965</v>
      </c>
      <c r="G203">
        <v>58</v>
      </c>
      <c r="H203">
        <v>106</v>
      </c>
      <c r="I203" t="s">
        <v>9</v>
      </c>
    </row>
    <row r="204" spans="1:10" x14ac:dyDescent="0.3">
      <c r="A204" t="s">
        <v>59</v>
      </c>
      <c r="B204" t="s">
        <v>20</v>
      </c>
      <c r="C204">
        <v>1962</v>
      </c>
      <c r="D204" s="1" t="s">
        <v>9</v>
      </c>
      <c r="E204" t="s">
        <v>138</v>
      </c>
      <c r="F204">
        <v>1965</v>
      </c>
      <c r="G204">
        <v>58</v>
      </c>
      <c r="H204">
        <v>106</v>
      </c>
      <c r="I204" t="s">
        <v>9</v>
      </c>
    </row>
    <row r="205" spans="1:10" x14ac:dyDescent="0.3">
      <c r="A205" t="s">
        <v>59</v>
      </c>
      <c r="B205" t="s">
        <v>21</v>
      </c>
      <c r="C205">
        <v>1962</v>
      </c>
      <c r="D205" s="1" t="s">
        <v>9</v>
      </c>
      <c r="E205" t="s">
        <v>138</v>
      </c>
      <c r="F205">
        <v>1965</v>
      </c>
      <c r="G205">
        <v>58</v>
      </c>
      <c r="H205">
        <v>106</v>
      </c>
      <c r="I205" t="s">
        <v>9</v>
      </c>
    </row>
    <row r="206" spans="1:10" x14ac:dyDescent="0.3">
      <c r="A206" t="s">
        <v>60</v>
      </c>
      <c r="B206" t="s">
        <v>8</v>
      </c>
      <c r="C206">
        <v>1962</v>
      </c>
      <c r="E206" t="s">
        <v>138</v>
      </c>
      <c r="F206">
        <v>1965</v>
      </c>
      <c r="G206">
        <v>60</v>
      </c>
      <c r="H206">
        <v>110</v>
      </c>
      <c r="I206" t="s">
        <v>9</v>
      </c>
    </row>
    <row r="207" spans="1:10" x14ac:dyDescent="0.3">
      <c r="A207" t="s">
        <v>60</v>
      </c>
      <c r="B207" t="s">
        <v>10</v>
      </c>
      <c r="C207">
        <v>1962</v>
      </c>
      <c r="D207" s="1">
        <v>1754000</v>
      </c>
      <c r="E207" t="s">
        <v>138</v>
      </c>
      <c r="F207">
        <v>1965</v>
      </c>
      <c r="G207">
        <v>60</v>
      </c>
      <c r="H207">
        <v>110</v>
      </c>
      <c r="I207" t="s">
        <v>161</v>
      </c>
      <c r="J207" t="s">
        <v>162</v>
      </c>
    </row>
    <row r="208" spans="1:10" x14ac:dyDescent="0.3">
      <c r="A208" t="s">
        <v>60</v>
      </c>
      <c r="B208" t="s">
        <v>11</v>
      </c>
      <c r="C208">
        <v>1962</v>
      </c>
      <c r="D208" s="1">
        <v>2239000</v>
      </c>
      <c r="E208" t="s">
        <v>138</v>
      </c>
      <c r="F208">
        <v>1965</v>
      </c>
      <c r="G208">
        <v>60</v>
      </c>
      <c r="H208">
        <v>110</v>
      </c>
      <c r="I208" t="s">
        <v>161</v>
      </c>
    </row>
    <row r="209" spans="1:10" x14ac:dyDescent="0.3">
      <c r="A209" t="s">
        <v>60</v>
      </c>
      <c r="B209" t="s">
        <v>17</v>
      </c>
      <c r="C209">
        <v>1962</v>
      </c>
      <c r="D209" s="1">
        <v>4481042</v>
      </c>
      <c r="E209" t="s">
        <v>138</v>
      </c>
      <c r="F209">
        <v>1965</v>
      </c>
      <c r="G209">
        <v>60</v>
      </c>
      <c r="H209">
        <v>110</v>
      </c>
      <c r="I209" t="s">
        <v>161</v>
      </c>
    </row>
    <row r="210" spans="1:10" x14ac:dyDescent="0.3">
      <c r="A210" t="s">
        <v>60</v>
      </c>
      <c r="B210" t="s">
        <v>18</v>
      </c>
      <c r="C210">
        <v>1962</v>
      </c>
      <c r="D210" s="1">
        <v>3477933</v>
      </c>
      <c r="E210" t="s">
        <v>138</v>
      </c>
      <c r="F210">
        <v>1965</v>
      </c>
      <c r="G210">
        <v>60</v>
      </c>
      <c r="H210">
        <v>110</v>
      </c>
      <c r="I210" t="s">
        <v>161</v>
      </c>
    </row>
    <row r="211" spans="1:10" x14ac:dyDescent="0.3">
      <c r="A211" t="s">
        <v>60</v>
      </c>
      <c r="B211" t="s">
        <v>14</v>
      </c>
      <c r="C211">
        <v>1962</v>
      </c>
      <c r="D211" s="1" t="s">
        <v>9</v>
      </c>
      <c r="E211" t="s">
        <v>138</v>
      </c>
      <c r="F211">
        <v>1965</v>
      </c>
      <c r="G211">
        <v>60</v>
      </c>
      <c r="H211">
        <v>110</v>
      </c>
      <c r="I211" t="s">
        <v>9</v>
      </c>
    </row>
    <row r="212" spans="1:10" x14ac:dyDescent="0.3">
      <c r="A212" t="s">
        <v>60</v>
      </c>
      <c r="B212" t="s">
        <v>13</v>
      </c>
      <c r="C212">
        <v>1962</v>
      </c>
      <c r="D212" s="1" t="s">
        <v>9</v>
      </c>
      <c r="E212" t="s">
        <v>138</v>
      </c>
      <c r="F212">
        <v>1965</v>
      </c>
      <c r="G212">
        <v>60</v>
      </c>
      <c r="H212">
        <v>110</v>
      </c>
      <c r="I212" t="s">
        <v>9</v>
      </c>
    </row>
    <row r="213" spans="1:10" x14ac:dyDescent="0.3">
      <c r="A213" t="s">
        <v>60</v>
      </c>
      <c r="B213" t="s">
        <v>16</v>
      </c>
      <c r="C213">
        <v>1962</v>
      </c>
      <c r="D213" s="1" t="s">
        <v>9</v>
      </c>
      <c r="E213" t="s">
        <v>138</v>
      </c>
      <c r="F213">
        <v>1965</v>
      </c>
      <c r="G213">
        <v>60</v>
      </c>
      <c r="H213">
        <v>110</v>
      </c>
      <c r="I213" t="s">
        <v>9</v>
      </c>
    </row>
    <row r="214" spans="1:10" x14ac:dyDescent="0.3">
      <c r="A214" t="s">
        <v>60</v>
      </c>
      <c r="B214" t="s">
        <v>15</v>
      </c>
      <c r="C214">
        <v>1962</v>
      </c>
      <c r="D214" s="1" t="s">
        <v>9</v>
      </c>
      <c r="E214" t="s">
        <v>138</v>
      </c>
      <c r="F214">
        <v>1965</v>
      </c>
      <c r="G214">
        <v>60</v>
      </c>
      <c r="H214">
        <v>110</v>
      </c>
      <c r="I214" t="s">
        <v>9</v>
      </c>
    </row>
    <row r="215" spans="1:10" x14ac:dyDescent="0.3">
      <c r="A215" t="s">
        <v>60</v>
      </c>
      <c r="B215" t="s">
        <v>146</v>
      </c>
      <c r="C215">
        <v>1962</v>
      </c>
      <c r="D215" s="1" t="s">
        <v>9</v>
      </c>
      <c r="E215" t="s">
        <v>138</v>
      </c>
      <c r="F215">
        <v>1965</v>
      </c>
      <c r="G215">
        <v>60</v>
      </c>
      <c r="H215">
        <v>110</v>
      </c>
      <c r="I215" t="s">
        <v>9</v>
      </c>
    </row>
    <row r="216" spans="1:10" x14ac:dyDescent="0.3">
      <c r="A216" t="s">
        <v>60</v>
      </c>
      <c r="B216" t="s">
        <v>144</v>
      </c>
      <c r="C216">
        <v>1962</v>
      </c>
      <c r="D216" s="1" t="s">
        <v>9</v>
      </c>
      <c r="E216" t="s">
        <v>138</v>
      </c>
      <c r="F216">
        <v>1965</v>
      </c>
      <c r="G216">
        <v>60</v>
      </c>
      <c r="H216">
        <v>110</v>
      </c>
      <c r="I216" t="s">
        <v>9</v>
      </c>
    </row>
    <row r="217" spans="1:10" x14ac:dyDescent="0.3">
      <c r="A217" t="s">
        <v>60</v>
      </c>
      <c r="B217" t="s">
        <v>139</v>
      </c>
      <c r="C217">
        <v>1962</v>
      </c>
      <c r="D217" s="1" t="s">
        <v>9</v>
      </c>
      <c r="E217" t="s">
        <v>138</v>
      </c>
      <c r="F217">
        <v>1965</v>
      </c>
      <c r="G217">
        <v>60</v>
      </c>
      <c r="H217">
        <v>110</v>
      </c>
      <c r="I217" t="s">
        <v>9</v>
      </c>
    </row>
    <row r="218" spans="1:10" x14ac:dyDescent="0.3">
      <c r="A218" t="s">
        <v>60</v>
      </c>
      <c r="B218" t="s">
        <v>12</v>
      </c>
      <c r="C218">
        <v>1962</v>
      </c>
      <c r="D218" s="1" t="s">
        <v>9</v>
      </c>
      <c r="E218" t="s">
        <v>138</v>
      </c>
      <c r="F218">
        <v>1965</v>
      </c>
      <c r="G218">
        <v>60</v>
      </c>
      <c r="H218">
        <v>110</v>
      </c>
      <c r="I218" t="s">
        <v>9</v>
      </c>
    </row>
    <row r="219" spans="1:10" x14ac:dyDescent="0.3">
      <c r="A219" t="s">
        <v>60</v>
      </c>
      <c r="B219" t="s">
        <v>145</v>
      </c>
      <c r="C219">
        <v>1962</v>
      </c>
      <c r="D219" s="1" t="s">
        <v>9</v>
      </c>
      <c r="E219" t="s">
        <v>138</v>
      </c>
      <c r="F219">
        <v>1965</v>
      </c>
      <c r="G219">
        <v>60</v>
      </c>
      <c r="H219">
        <v>110</v>
      </c>
      <c r="I219" t="s">
        <v>9</v>
      </c>
    </row>
    <row r="220" spans="1:10" x14ac:dyDescent="0.3">
      <c r="A220" t="s">
        <v>60</v>
      </c>
      <c r="B220" t="s">
        <v>19</v>
      </c>
      <c r="C220">
        <v>1962</v>
      </c>
      <c r="D220" s="1" t="s">
        <v>9</v>
      </c>
      <c r="E220" t="s">
        <v>138</v>
      </c>
      <c r="F220">
        <v>1965</v>
      </c>
      <c r="G220">
        <v>60</v>
      </c>
      <c r="H220">
        <v>110</v>
      </c>
      <c r="I220" t="s">
        <v>9</v>
      </c>
    </row>
    <row r="221" spans="1:10" x14ac:dyDescent="0.3">
      <c r="A221" t="s">
        <v>60</v>
      </c>
      <c r="B221" t="s">
        <v>20</v>
      </c>
      <c r="C221">
        <v>1962</v>
      </c>
      <c r="D221" s="1" t="s">
        <v>9</v>
      </c>
      <c r="E221" t="s">
        <v>138</v>
      </c>
      <c r="F221">
        <v>1965</v>
      </c>
      <c r="G221">
        <v>60</v>
      </c>
      <c r="H221">
        <v>110</v>
      </c>
      <c r="I221" t="s">
        <v>9</v>
      </c>
    </row>
    <row r="222" spans="1:10" x14ac:dyDescent="0.3">
      <c r="A222" t="s">
        <v>60</v>
      </c>
      <c r="B222" t="s">
        <v>21</v>
      </c>
      <c r="C222">
        <v>1962</v>
      </c>
      <c r="D222" s="1" t="s">
        <v>9</v>
      </c>
      <c r="E222" t="s">
        <v>138</v>
      </c>
      <c r="F222">
        <v>1965</v>
      </c>
      <c r="G222">
        <v>60</v>
      </c>
      <c r="H222">
        <v>110</v>
      </c>
      <c r="I222" t="s">
        <v>9</v>
      </c>
    </row>
    <row r="223" spans="1:10" x14ac:dyDescent="0.3">
      <c r="A223" t="s">
        <v>61</v>
      </c>
      <c r="B223" t="s">
        <v>8</v>
      </c>
      <c r="C223">
        <v>1962</v>
      </c>
      <c r="E223" t="s">
        <v>138</v>
      </c>
      <c r="F223">
        <v>1965</v>
      </c>
      <c r="G223">
        <v>62</v>
      </c>
      <c r="H223">
        <v>115</v>
      </c>
      <c r="I223" t="s">
        <v>9</v>
      </c>
    </row>
    <row r="224" spans="1:10" x14ac:dyDescent="0.3">
      <c r="A224" t="s">
        <v>61</v>
      </c>
      <c r="B224" t="s">
        <v>10</v>
      </c>
      <c r="C224">
        <v>1962</v>
      </c>
      <c r="D224" s="1">
        <v>2096585</v>
      </c>
      <c r="E224" t="s">
        <v>138</v>
      </c>
      <c r="F224">
        <v>1965</v>
      </c>
      <c r="G224">
        <v>62</v>
      </c>
      <c r="H224">
        <v>115</v>
      </c>
      <c r="I224" t="s">
        <v>195</v>
      </c>
      <c r="J224" t="s">
        <v>196</v>
      </c>
    </row>
    <row r="225" spans="1:11" x14ac:dyDescent="0.3">
      <c r="A225" t="s">
        <v>61</v>
      </c>
      <c r="B225" t="s">
        <v>11</v>
      </c>
      <c r="C225">
        <v>1962</v>
      </c>
      <c r="D225" s="1">
        <v>2086253</v>
      </c>
      <c r="E225" t="s">
        <v>138</v>
      </c>
      <c r="F225">
        <v>1965</v>
      </c>
      <c r="G225">
        <v>62</v>
      </c>
      <c r="H225">
        <v>115</v>
      </c>
      <c r="I225" t="s">
        <v>195</v>
      </c>
    </row>
    <row r="226" spans="1:11" x14ac:dyDescent="0.3">
      <c r="A226" t="s">
        <v>61</v>
      </c>
      <c r="B226" t="s">
        <v>17</v>
      </c>
      <c r="C226">
        <v>1962</v>
      </c>
      <c r="D226" s="1">
        <v>12356662</v>
      </c>
      <c r="E226" t="s">
        <v>138</v>
      </c>
      <c r="F226">
        <v>1965</v>
      </c>
      <c r="G226">
        <v>62</v>
      </c>
      <c r="H226">
        <v>115</v>
      </c>
      <c r="I226" t="s">
        <v>195</v>
      </c>
    </row>
    <row r="227" spans="1:11" x14ac:dyDescent="0.3">
      <c r="A227" t="s">
        <v>61</v>
      </c>
      <c r="B227" t="s">
        <v>18</v>
      </c>
      <c r="C227">
        <v>1962</v>
      </c>
      <c r="D227" s="1">
        <v>3888482</v>
      </c>
      <c r="E227" t="s">
        <v>138</v>
      </c>
      <c r="F227">
        <v>1965</v>
      </c>
      <c r="G227">
        <v>62</v>
      </c>
      <c r="H227">
        <v>115</v>
      </c>
      <c r="I227" t="s">
        <v>195</v>
      </c>
      <c r="K227" t="s">
        <v>287</v>
      </c>
    </row>
    <row r="228" spans="1:11" x14ac:dyDescent="0.3">
      <c r="A228" t="s">
        <v>61</v>
      </c>
      <c r="B228" t="s">
        <v>14</v>
      </c>
      <c r="C228">
        <v>1962</v>
      </c>
      <c r="E228" t="s">
        <v>138</v>
      </c>
      <c r="F228">
        <v>1965</v>
      </c>
      <c r="G228">
        <v>62</v>
      </c>
      <c r="H228">
        <v>115</v>
      </c>
      <c r="I228" t="s">
        <v>9</v>
      </c>
    </row>
    <row r="229" spans="1:11" x14ac:dyDescent="0.3">
      <c r="A229" t="s">
        <v>61</v>
      </c>
      <c r="B229" t="s">
        <v>13</v>
      </c>
      <c r="C229">
        <v>1962</v>
      </c>
      <c r="E229" t="s">
        <v>138</v>
      </c>
      <c r="F229">
        <v>1965</v>
      </c>
      <c r="G229">
        <v>62</v>
      </c>
      <c r="H229">
        <v>115</v>
      </c>
      <c r="I229" t="s">
        <v>9</v>
      </c>
    </row>
    <row r="230" spans="1:11" x14ac:dyDescent="0.3">
      <c r="A230" t="s">
        <v>61</v>
      </c>
      <c r="B230" t="s">
        <v>16</v>
      </c>
      <c r="C230">
        <v>1962</v>
      </c>
      <c r="E230" t="s">
        <v>138</v>
      </c>
      <c r="F230">
        <v>1965</v>
      </c>
      <c r="G230">
        <v>62</v>
      </c>
      <c r="H230">
        <v>115</v>
      </c>
      <c r="I230" t="s">
        <v>9</v>
      </c>
    </row>
    <row r="231" spans="1:11" x14ac:dyDescent="0.3">
      <c r="A231" t="s">
        <v>61</v>
      </c>
      <c r="B231" t="s">
        <v>15</v>
      </c>
      <c r="C231">
        <v>1962</v>
      </c>
      <c r="E231" t="s">
        <v>138</v>
      </c>
      <c r="F231">
        <v>1965</v>
      </c>
      <c r="G231">
        <v>62</v>
      </c>
      <c r="H231">
        <v>115</v>
      </c>
      <c r="I231" t="s">
        <v>9</v>
      </c>
    </row>
    <row r="232" spans="1:11" x14ac:dyDescent="0.3">
      <c r="A232" t="s">
        <v>61</v>
      </c>
      <c r="B232" t="s">
        <v>146</v>
      </c>
      <c r="C232">
        <v>1962</v>
      </c>
      <c r="E232" t="s">
        <v>138</v>
      </c>
      <c r="F232">
        <v>1965</v>
      </c>
      <c r="G232">
        <v>62</v>
      </c>
      <c r="H232">
        <v>115</v>
      </c>
      <c r="I232" t="s">
        <v>9</v>
      </c>
    </row>
    <row r="233" spans="1:11" x14ac:dyDescent="0.3">
      <c r="A233" t="s">
        <v>61</v>
      </c>
      <c r="B233" t="s">
        <v>144</v>
      </c>
      <c r="C233">
        <v>1962</v>
      </c>
      <c r="E233" t="s">
        <v>138</v>
      </c>
      <c r="F233">
        <v>1965</v>
      </c>
      <c r="G233">
        <v>62</v>
      </c>
      <c r="H233">
        <v>115</v>
      </c>
      <c r="I233" t="s">
        <v>9</v>
      </c>
    </row>
    <row r="234" spans="1:11" x14ac:dyDescent="0.3">
      <c r="A234" t="s">
        <v>61</v>
      </c>
      <c r="B234" t="s">
        <v>139</v>
      </c>
      <c r="C234">
        <v>1962</v>
      </c>
      <c r="E234" t="s">
        <v>138</v>
      </c>
      <c r="F234">
        <v>1965</v>
      </c>
      <c r="G234">
        <v>62</v>
      </c>
      <c r="H234">
        <v>115</v>
      </c>
      <c r="I234" t="s">
        <v>9</v>
      </c>
    </row>
    <row r="235" spans="1:11" x14ac:dyDescent="0.3">
      <c r="A235" t="s">
        <v>61</v>
      </c>
      <c r="B235" t="s">
        <v>12</v>
      </c>
      <c r="C235">
        <v>1962</v>
      </c>
      <c r="E235" t="s">
        <v>138</v>
      </c>
      <c r="F235">
        <v>1965</v>
      </c>
      <c r="G235">
        <v>62</v>
      </c>
      <c r="H235">
        <v>115</v>
      </c>
      <c r="I235" t="s">
        <v>9</v>
      </c>
    </row>
    <row r="236" spans="1:11" x14ac:dyDescent="0.3">
      <c r="A236" t="s">
        <v>61</v>
      </c>
      <c r="B236" t="s">
        <v>145</v>
      </c>
      <c r="C236">
        <v>1962</v>
      </c>
      <c r="E236" t="s">
        <v>138</v>
      </c>
      <c r="F236">
        <v>1965</v>
      </c>
      <c r="G236">
        <v>62</v>
      </c>
      <c r="H236">
        <v>115</v>
      </c>
      <c r="I236" t="s">
        <v>9</v>
      </c>
    </row>
    <row r="237" spans="1:11" x14ac:dyDescent="0.3">
      <c r="A237" t="s">
        <v>61</v>
      </c>
      <c r="B237" t="s">
        <v>19</v>
      </c>
      <c r="C237">
        <v>1962</v>
      </c>
      <c r="E237" t="s">
        <v>138</v>
      </c>
      <c r="F237">
        <v>1965</v>
      </c>
      <c r="G237">
        <v>62</v>
      </c>
      <c r="H237">
        <v>115</v>
      </c>
      <c r="I237" t="s">
        <v>9</v>
      </c>
    </row>
    <row r="238" spans="1:11" x14ac:dyDescent="0.3">
      <c r="A238" t="s">
        <v>61</v>
      </c>
      <c r="B238" t="s">
        <v>20</v>
      </c>
      <c r="C238">
        <v>1962</v>
      </c>
      <c r="E238" t="s">
        <v>138</v>
      </c>
      <c r="F238">
        <v>1965</v>
      </c>
      <c r="G238">
        <v>62</v>
      </c>
      <c r="H238">
        <v>115</v>
      </c>
      <c r="I238" t="s">
        <v>9</v>
      </c>
    </row>
    <row r="239" spans="1:11" x14ac:dyDescent="0.3">
      <c r="A239" t="s">
        <v>61</v>
      </c>
      <c r="B239" t="s">
        <v>21</v>
      </c>
      <c r="C239">
        <v>1962</v>
      </c>
      <c r="E239" t="s">
        <v>138</v>
      </c>
      <c r="F239">
        <v>1965</v>
      </c>
      <c r="G239">
        <v>62</v>
      </c>
      <c r="H239">
        <v>115</v>
      </c>
      <c r="I239" t="s">
        <v>9</v>
      </c>
    </row>
    <row r="240" spans="1:11" x14ac:dyDescent="0.3">
      <c r="A240" t="s">
        <v>62</v>
      </c>
      <c r="B240" t="s">
        <v>8</v>
      </c>
      <c r="C240">
        <v>1962</v>
      </c>
      <c r="D240" s="1" t="s">
        <v>9</v>
      </c>
      <c r="E240" t="s">
        <v>138</v>
      </c>
      <c r="F240">
        <v>1965</v>
      </c>
      <c r="G240">
        <v>88</v>
      </c>
      <c r="H240">
        <v>167</v>
      </c>
      <c r="I240" s="4" t="s">
        <v>9</v>
      </c>
      <c r="J240" s="4" t="s">
        <v>285</v>
      </c>
    </row>
    <row r="241" spans="1:11" x14ac:dyDescent="0.3">
      <c r="A241" t="s">
        <v>62</v>
      </c>
      <c r="B241" t="s">
        <v>10</v>
      </c>
      <c r="C241">
        <v>1962</v>
      </c>
      <c r="D241" s="1">
        <v>854982</v>
      </c>
      <c r="E241" t="s">
        <v>138</v>
      </c>
      <c r="F241">
        <v>1965</v>
      </c>
      <c r="G241">
        <v>88</v>
      </c>
      <c r="H241">
        <v>167</v>
      </c>
      <c r="I241" s="4" t="s">
        <v>272</v>
      </c>
      <c r="K241" t="s">
        <v>284</v>
      </c>
    </row>
    <row r="242" spans="1:11" x14ac:dyDescent="0.3">
      <c r="A242" t="s">
        <v>62</v>
      </c>
      <c r="B242" t="s">
        <v>11</v>
      </c>
      <c r="C242">
        <v>1962</v>
      </c>
      <c r="D242" s="1">
        <v>924462</v>
      </c>
      <c r="E242" t="s">
        <v>138</v>
      </c>
      <c r="F242">
        <v>1965</v>
      </c>
      <c r="G242">
        <v>88</v>
      </c>
      <c r="H242">
        <v>167</v>
      </c>
      <c r="I242" s="4" t="s">
        <v>272</v>
      </c>
      <c r="J242" s="4"/>
    </row>
    <row r="243" spans="1:11" x14ac:dyDescent="0.3">
      <c r="A243" t="s">
        <v>62</v>
      </c>
      <c r="B243" t="s">
        <v>17</v>
      </c>
      <c r="C243">
        <v>1962</v>
      </c>
      <c r="D243" s="1">
        <v>1530284</v>
      </c>
      <c r="E243" t="s">
        <v>138</v>
      </c>
      <c r="F243">
        <v>1965</v>
      </c>
      <c r="G243">
        <v>88</v>
      </c>
      <c r="H243">
        <v>167</v>
      </c>
      <c r="I243" s="4" t="s">
        <v>272</v>
      </c>
      <c r="J243" s="4"/>
    </row>
    <row r="244" spans="1:11" x14ac:dyDescent="0.3">
      <c r="A244" t="s">
        <v>62</v>
      </c>
      <c r="B244" t="s">
        <v>18</v>
      </c>
      <c r="C244">
        <v>1962</v>
      </c>
      <c r="D244" s="1">
        <v>1020540</v>
      </c>
      <c r="E244" t="s">
        <v>138</v>
      </c>
      <c r="F244">
        <v>1965</v>
      </c>
      <c r="G244">
        <v>88</v>
      </c>
      <c r="H244">
        <v>167</v>
      </c>
      <c r="I244" s="4" t="s">
        <v>272</v>
      </c>
      <c r="J244" s="4"/>
      <c r="K244" t="s">
        <v>323</v>
      </c>
    </row>
    <row r="245" spans="1:11" x14ac:dyDescent="0.3">
      <c r="A245" t="s">
        <v>62</v>
      </c>
      <c r="B245" t="s">
        <v>14</v>
      </c>
      <c r="C245">
        <v>1962</v>
      </c>
      <c r="D245" s="1" t="s">
        <v>9</v>
      </c>
      <c r="E245" t="s">
        <v>138</v>
      </c>
      <c r="F245">
        <v>1965</v>
      </c>
      <c r="G245">
        <v>88</v>
      </c>
      <c r="H245">
        <v>167</v>
      </c>
      <c r="I245" s="4" t="s">
        <v>9</v>
      </c>
      <c r="J245" s="4"/>
    </row>
    <row r="246" spans="1:11" x14ac:dyDescent="0.3">
      <c r="A246" t="s">
        <v>62</v>
      </c>
      <c r="B246" t="s">
        <v>13</v>
      </c>
      <c r="C246">
        <v>1962</v>
      </c>
      <c r="D246" s="1" t="s">
        <v>9</v>
      </c>
      <c r="E246" t="s">
        <v>138</v>
      </c>
      <c r="F246">
        <v>1965</v>
      </c>
      <c r="G246">
        <v>88</v>
      </c>
      <c r="H246">
        <v>167</v>
      </c>
      <c r="I246" s="4" t="s">
        <v>9</v>
      </c>
      <c r="J246" s="4"/>
    </row>
    <row r="247" spans="1:11" x14ac:dyDescent="0.3">
      <c r="A247" t="s">
        <v>62</v>
      </c>
      <c r="B247" t="s">
        <v>16</v>
      </c>
      <c r="C247">
        <v>1962</v>
      </c>
      <c r="D247" s="1" t="s">
        <v>9</v>
      </c>
      <c r="E247" t="s">
        <v>138</v>
      </c>
      <c r="F247">
        <v>1965</v>
      </c>
      <c r="G247">
        <v>88</v>
      </c>
      <c r="H247">
        <v>167</v>
      </c>
      <c r="I247" s="4" t="s">
        <v>9</v>
      </c>
      <c r="J247" s="4"/>
    </row>
    <row r="248" spans="1:11" x14ac:dyDescent="0.3">
      <c r="A248" t="s">
        <v>62</v>
      </c>
      <c r="B248" t="s">
        <v>15</v>
      </c>
      <c r="C248">
        <v>1962</v>
      </c>
      <c r="D248" s="1" t="s">
        <v>9</v>
      </c>
      <c r="E248" t="s">
        <v>138</v>
      </c>
      <c r="F248">
        <v>1965</v>
      </c>
      <c r="G248">
        <v>88</v>
      </c>
      <c r="H248">
        <v>167</v>
      </c>
      <c r="I248" s="4" t="s">
        <v>9</v>
      </c>
      <c r="J248" s="4"/>
    </row>
    <row r="249" spans="1:11" x14ac:dyDescent="0.3">
      <c r="A249" t="s">
        <v>62</v>
      </c>
      <c r="B249" t="s">
        <v>146</v>
      </c>
      <c r="C249">
        <v>1962</v>
      </c>
      <c r="D249" s="1" t="s">
        <v>9</v>
      </c>
      <c r="E249" t="s">
        <v>138</v>
      </c>
      <c r="F249">
        <v>1965</v>
      </c>
      <c r="G249">
        <v>88</v>
      </c>
      <c r="H249">
        <v>167</v>
      </c>
      <c r="I249" s="4" t="s">
        <v>9</v>
      </c>
      <c r="J249" s="4"/>
    </row>
    <row r="250" spans="1:11" x14ac:dyDescent="0.3">
      <c r="A250" t="s">
        <v>62</v>
      </c>
      <c r="B250" t="s">
        <v>144</v>
      </c>
      <c r="C250">
        <v>1962</v>
      </c>
      <c r="D250" s="1" t="s">
        <v>9</v>
      </c>
      <c r="E250" t="s">
        <v>138</v>
      </c>
      <c r="F250">
        <v>1965</v>
      </c>
      <c r="G250">
        <v>88</v>
      </c>
      <c r="H250">
        <v>167</v>
      </c>
      <c r="I250" s="4" t="s">
        <v>9</v>
      </c>
      <c r="J250" s="4"/>
    </row>
    <row r="251" spans="1:11" x14ac:dyDescent="0.3">
      <c r="A251" t="s">
        <v>62</v>
      </c>
      <c r="B251" t="s">
        <v>139</v>
      </c>
      <c r="C251">
        <v>1962</v>
      </c>
      <c r="D251" s="1" t="s">
        <v>9</v>
      </c>
      <c r="E251" t="s">
        <v>138</v>
      </c>
      <c r="F251">
        <v>1965</v>
      </c>
      <c r="G251">
        <v>88</v>
      </c>
      <c r="H251">
        <v>167</v>
      </c>
      <c r="I251" s="4" t="s">
        <v>9</v>
      </c>
      <c r="J251" s="4"/>
    </row>
    <row r="252" spans="1:11" x14ac:dyDescent="0.3">
      <c r="A252" t="s">
        <v>62</v>
      </c>
      <c r="B252" t="s">
        <v>12</v>
      </c>
      <c r="C252">
        <v>1962</v>
      </c>
      <c r="D252" s="1" t="s">
        <v>9</v>
      </c>
      <c r="E252" t="s">
        <v>138</v>
      </c>
      <c r="F252">
        <v>1965</v>
      </c>
      <c r="G252">
        <v>88</v>
      </c>
      <c r="H252">
        <v>167</v>
      </c>
      <c r="I252" s="4" t="s">
        <v>9</v>
      </c>
      <c r="J252" s="4"/>
    </row>
    <row r="253" spans="1:11" x14ac:dyDescent="0.3">
      <c r="A253" t="s">
        <v>62</v>
      </c>
      <c r="B253" t="s">
        <v>145</v>
      </c>
      <c r="C253">
        <v>1962</v>
      </c>
      <c r="D253" s="1" t="s">
        <v>9</v>
      </c>
      <c r="E253" t="s">
        <v>138</v>
      </c>
      <c r="F253">
        <v>1965</v>
      </c>
      <c r="G253">
        <v>88</v>
      </c>
      <c r="H253">
        <v>167</v>
      </c>
      <c r="I253" s="4" t="s">
        <v>9</v>
      </c>
      <c r="J253" s="4"/>
    </row>
    <row r="254" spans="1:11" x14ac:dyDescent="0.3">
      <c r="A254" t="s">
        <v>62</v>
      </c>
      <c r="B254" t="s">
        <v>19</v>
      </c>
      <c r="C254">
        <v>1962</v>
      </c>
      <c r="D254" s="1" t="s">
        <v>9</v>
      </c>
      <c r="E254" t="s">
        <v>138</v>
      </c>
      <c r="F254">
        <v>1965</v>
      </c>
      <c r="G254">
        <v>88</v>
      </c>
      <c r="H254">
        <v>167</v>
      </c>
      <c r="I254" s="4" t="s">
        <v>9</v>
      </c>
      <c r="J254" s="4"/>
    </row>
    <row r="255" spans="1:11" x14ac:dyDescent="0.3">
      <c r="A255" t="s">
        <v>62</v>
      </c>
      <c r="B255" t="s">
        <v>20</v>
      </c>
      <c r="C255">
        <v>1962</v>
      </c>
      <c r="D255" s="1" t="s">
        <v>9</v>
      </c>
      <c r="E255" t="s">
        <v>138</v>
      </c>
      <c r="F255">
        <v>1965</v>
      </c>
      <c r="G255">
        <v>88</v>
      </c>
      <c r="H255">
        <v>167</v>
      </c>
      <c r="I255" s="4" t="s">
        <v>9</v>
      </c>
      <c r="J255" s="4"/>
    </row>
    <row r="256" spans="1:11" x14ac:dyDescent="0.3">
      <c r="A256" t="s">
        <v>62</v>
      </c>
      <c r="B256" t="s">
        <v>21</v>
      </c>
      <c r="C256">
        <v>1962</v>
      </c>
      <c r="D256" s="1" t="s">
        <v>9</v>
      </c>
      <c r="E256" t="s">
        <v>138</v>
      </c>
      <c r="F256">
        <v>1965</v>
      </c>
      <c r="G256">
        <v>88</v>
      </c>
      <c r="H256">
        <v>167</v>
      </c>
      <c r="I256" s="4" t="s">
        <v>9</v>
      </c>
      <c r="J256" s="4"/>
    </row>
    <row r="257" spans="1:10" x14ac:dyDescent="0.3">
      <c r="A257" t="s">
        <v>64</v>
      </c>
      <c r="B257" t="s">
        <v>8</v>
      </c>
      <c r="C257">
        <v>1962</v>
      </c>
      <c r="E257" t="s">
        <v>138</v>
      </c>
      <c r="F257">
        <v>1965</v>
      </c>
      <c r="G257">
        <v>64</v>
      </c>
      <c r="H257">
        <v>118</v>
      </c>
      <c r="I257" t="s">
        <v>9</v>
      </c>
      <c r="J257" s="6" t="s">
        <v>244</v>
      </c>
    </row>
    <row r="258" spans="1:10" x14ac:dyDescent="0.3">
      <c r="A258" t="s">
        <v>64</v>
      </c>
      <c r="B258" t="s">
        <v>10</v>
      </c>
      <c r="C258">
        <v>1962</v>
      </c>
      <c r="D258" s="1">
        <v>6620456</v>
      </c>
      <c r="E258" t="s">
        <v>138</v>
      </c>
      <c r="F258">
        <v>1965</v>
      </c>
      <c r="G258">
        <v>64</v>
      </c>
      <c r="H258">
        <v>118</v>
      </c>
      <c r="I258" t="s">
        <v>149</v>
      </c>
    </row>
    <row r="259" spans="1:10" x14ac:dyDescent="0.3">
      <c r="A259" t="s">
        <v>64</v>
      </c>
      <c r="B259" t="s">
        <v>11</v>
      </c>
      <c r="C259">
        <v>1962</v>
      </c>
      <c r="D259" s="1">
        <v>8030313</v>
      </c>
      <c r="E259" t="s">
        <v>138</v>
      </c>
      <c r="F259">
        <v>1965</v>
      </c>
      <c r="G259">
        <v>64</v>
      </c>
      <c r="H259">
        <v>118</v>
      </c>
      <c r="I259" t="s">
        <v>149</v>
      </c>
    </row>
    <row r="260" spans="1:10" x14ac:dyDescent="0.3">
      <c r="A260" t="s">
        <v>64</v>
      </c>
      <c r="B260" t="s">
        <v>17</v>
      </c>
      <c r="C260">
        <v>1962</v>
      </c>
      <c r="D260" s="1">
        <v>15318789</v>
      </c>
      <c r="E260" t="s">
        <v>138</v>
      </c>
      <c r="F260">
        <v>1965</v>
      </c>
      <c r="G260">
        <v>64</v>
      </c>
      <c r="H260">
        <v>118</v>
      </c>
      <c r="I260" t="s">
        <v>149</v>
      </c>
    </row>
    <row r="261" spans="1:10" x14ac:dyDescent="0.3">
      <c r="A261" t="s">
        <v>64</v>
      </c>
      <c r="B261" t="s">
        <v>18</v>
      </c>
      <c r="C261">
        <v>1962</v>
      </c>
      <c r="D261" s="1">
        <v>5920373</v>
      </c>
      <c r="E261" t="s">
        <v>138</v>
      </c>
      <c r="F261">
        <v>1965</v>
      </c>
      <c r="G261">
        <v>64</v>
      </c>
      <c r="H261">
        <v>118</v>
      </c>
      <c r="I261" t="s">
        <v>149</v>
      </c>
    </row>
    <row r="262" spans="1:10" x14ac:dyDescent="0.3">
      <c r="A262" t="s">
        <v>64</v>
      </c>
      <c r="B262" t="s">
        <v>14</v>
      </c>
      <c r="C262">
        <v>1962</v>
      </c>
      <c r="D262" s="1" t="s">
        <v>9</v>
      </c>
      <c r="E262" t="s">
        <v>138</v>
      </c>
      <c r="F262">
        <v>1965</v>
      </c>
      <c r="G262">
        <v>64</v>
      </c>
      <c r="H262">
        <v>118</v>
      </c>
      <c r="I262" t="s">
        <v>9</v>
      </c>
    </row>
    <row r="263" spans="1:10" x14ac:dyDescent="0.3">
      <c r="A263" t="s">
        <v>64</v>
      </c>
      <c r="B263" t="s">
        <v>13</v>
      </c>
      <c r="C263">
        <v>1962</v>
      </c>
      <c r="D263" s="1" t="s">
        <v>9</v>
      </c>
      <c r="E263" t="s">
        <v>138</v>
      </c>
      <c r="F263">
        <v>1965</v>
      </c>
      <c r="G263">
        <v>64</v>
      </c>
      <c r="H263">
        <v>118</v>
      </c>
      <c r="I263" t="s">
        <v>9</v>
      </c>
    </row>
    <row r="264" spans="1:10" x14ac:dyDescent="0.3">
      <c r="A264" t="s">
        <v>64</v>
      </c>
      <c r="B264" t="s">
        <v>16</v>
      </c>
      <c r="C264">
        <v>1962</v>
      </c>
      <c r="D264" s="1" t="s">
        <v>9</v>
      </c>
      <c r="E264" t="s">
        <v>138</v>
      </c>
      <c r="F264">
        <v>1965</v>
      </c>
      <c r="G264">
        <v>64</v>
      </c>
      <c r="H264">
        <v>118</v>
      </c>
      <c r="I264" t="s">
        <v>9</v>
      </c>
    </row>
    <row r="265" spans="1:10" x14ac:dyDescent="0.3">
      <c r="A265" t="s">
        <v>64</v>
      </c>
      <c r="B265" t="s">
        <v>15</v>
      </c>
      <c r="C265">
        <v>1962</v>
      </c>
      <c r="D265" s="1" t="s">
        <v>9</v>
      </c>
      <c r="E265" t="s">
        <v>138</v>
      </c>
      <c r="F265">
        <v>1965</v>
      </c>
      <c r="G265">
        <v>64</v>
      </c>
      <c r="H265">
        <v>118</v>
      </c>
      <c r="I265" t="s">
        <v>9</v>
      </c>
    </row>
    <row r="266" spans="1:10" x14ac:dyDescent="0.3">
      <c r="A266" t="s">
        <v>64</v>
      </c>
      <c r="B266" t="s">
        <v>146</v>
      </c>
      <c r="C266">
        <v>1962</v>
      </c>
      <c r="D266" s="1" t="s">
        <v>9</v>
      </c>
      <c r="E266" t="s">
        <v>138</v>
      </c>
      <c r="F266">
        <v>1965</v>
      </c>
      <c r="G266">
        <v>64</v>
      </c>
      <c r="H266">
        <v>118</v>
      </c>
      <c r="I266" t="s">
        <v>9</v>
      </c>
    </row>
    <row r="267" spans="1:10" x14ac:dyDescent="0.3">
      <c r="A267" t="s">
        <v>64</v>
      </c>
      <c r="B267" t="s">
        <v>144</v>
      </c>
      <c r="C267">
        <v>1962</v>
      </c>
      <c r="D267" s="1" t="s">
        <v>9</v>
      </c>
      <c r="E267" t="s">
        <v>138</v>
      </c>
      <c r="F267">
        <v>1965</v>
      </c>
      <c r="G267">
        <v>64</v>
      </c>
      <c r="H267">
        <v>118</v>
      </c>
      <c r="I267" t="s">
        <v>9</v>
      </c>
    </row>
    <row r="268" spans="1:10" x14ac:dyDescent="0.3">
      <c r="A268" t="s">
        <v>64</v>
      </c>
      <c r="B268" t="s">
        <v>139</v>
      </c>
      <c r="C268">
        <v>1962</v>
      </c>
      <c r="D268" s="1" t="s">
        <v>9</v>
      </c>
      <c r="E268" t="s">
        <v>138</v>
      </c>
      <c r="F268">
        <v>1965</v>
      </c>
      <c r="G268">
        <v>64</v>
      </c>
      <c r="H268">
        <v>118</v>
      </c>
      <c r="I268" t="s">
        <v>9</v>
      </c>
    </row>
    <row r="269" spans="1:10" x14ac:dyDescent="0.3">
      <c r="A269" t="s">
        <v>64</v>
      </c>
      <c r="B269" t="s">
        <v>12</v>
      </c>
      <c r="C269">
        <v>1962</v>
      </c>
      <c r="D269" s="1" t="s">
        <v>9</v>
      </c>
      <c r="E269" t="s">
        <v>138</v>
      </c>
      <c r="F269">
        <v>1965</v>
      </c>
      <c r="G269">
        <v>64</v>
      </c>
      <c r="H269">
        <v>118</v>
      </c>
      <c r="I269" t="s">
        <v>9</v>
      </c>
    </row>
    <row r="270" spans="1:10" x14ac:dyDescent="0.3">
      <c r="A270" t="s">
        <v>64</v>
      </c>
      <c r="B270" t="s">
        <v>145</v>
      </c>
      <c r="C270">
        <v>1962</v>
      </c>
      <c r="D270" s="1" t="s">
        <v>9</v>
      </c>
      <c r="E270" t="s">
        <v>138</v>
      </c>
      <c r="F270">
        <v>1965</v>
      </c>
      <c r="G270">
        <v>64</v>
      </c>
      <c r="H270">
        <v>118</v>
      </c>
      <c r="I270" t="s">
        <v>9</v>
      </c>
    </row>
    <row r="271" spans="1:10" x14ac:dyDescent="0.3">
      <c r="A271" t="s">
        <v>64</v>
      </c>
      <c r="B271" t="s">
        <v>19</v>
      </c>
      <c r="C271">
        <v>1962</v>
      </c>
      <c r="D271" s="1" t="s">
        <v>9</v>
      </c>
      <c r="E271" t="s">
        <v>138</v>
      </c>
      <c r="F271">
        <v>1965</v>
      </c>
      <c r="G271">
        <v>64</v>
      </c>
      <c r="H271">
        <v>118</v>
      </c>
      <c r="I271" t="s">
        <v>9</v>
      </c>
    </row>
    <row r="272" spans="1:10" x14ac:dyDescent="0.3">
      <c r="A272" t="s">
        <v>64</v>
      </c>
      <c r="B272" t="s">
        <v>20</v>
      </c>
      <c r="C272">
        <v>1962</v>
      </c>
      <c r="D272" s="1" t="s">
        <v>9</v>
      </c>
      <c r="E272" t="s">
        <v>138</v>
      </c>
      <c r="F272">
        <v>1965</v>
      </c>
      <c r="G272">
        <v>64</v>
      </c>
      <c r="H272">
        <v>118</v>
      </c>
      <c r="I272" t="s">
        <v>9</v>
      </c>
    </row>
    <row r="273" spans="1:11" x14ac:dyDescent="0.3">
      <c r="A273" t="s">
        <v>64</v>
      </c>
      <c r="B273" t="s">
        <v>21</v>
      </c>
      <c r="C273">
        <v>1962</v>
      </c>
      <c r="D273" s="1" t="s">
        <v>9</v>
      </c>
      <c r="E273" t="s">
        <v>138</v>
      </c>
      <c r="F273">
        <v>1965</v>
      </c>
      <c r="G273">
        <v>64</v>
      </c>
      <c r="H273">
        <v>118</v>
      </c>
      <c r="I273" t="s">
        <v>9</v>
      </c>
    </row>
    <row r="274" spans="1:11" x14ac:dyDescent="0.3">
      <c r="A274" t="s">
        <v>68</v>
      </c>
      <c r="B274" t="s">
        <v>8</v>
      </c>
      <c r="C274">
        <v>1962</v>
      </c>
      <c r="E274" t="s">
        <v>138</v>
      </c>
      <c r="F274">
        <v>1965</v>
      </c>
      <c r="G274">
        <v>66</v>
      </c>
      <c r="H274">
        <v>122</v>
      </c>
      <c r="I274" t="s">
        <v>9</v>
      </c>
    </row>
    <row r="275" spans="1:11" x14ac:dyDescent="0.3">
      <c r="A275" t="s">
        <v>68</v>
      </c>
      <c r="B275" t="s">
        <v>10</v>
      </c>
      <c r="C275">
        <v>1962</v>
      </c>
      <c r="D275" s="1">
        <v>1253064583</v>
      </c>
      <c r="E275" t="s">
        <v>138</v>
      </c>
      <c r="F275">
        <v>1965</v>
      </c>
      <c r="G275">
        <v>66</v>
      </c>
      <c r="H275">
        <v>122</v>
      </c>
      <c r="I275" t="s">
        <v>170</v>
      </c>
      <c r="J275" t="s">
        <v>169</v>
      </c>
    </row>
    <row r="276" spans="1:11" x14ac:dyDescent="0.3">
      <c r="A276" t="s">
        <v>68</v>
      </c>
      <c r="B276" t="s">
        <v>11</v>
      </c>
      <c r="C276">
        <v>1962</v>
      </c>
      <c r="D276" s="1">
        <v>1113276099</v>
      </c>
      <c r="E276" t="s">
        <v>138</v>
      </c>
      <c r="F276">
        <v>1965</v>
      </c>
      <c r="G276">
        <v>66</v>
      </c>
      <c r="H276">
        <v>122</v>
      </c>
      <c r="I276" t="s">
        <v>170</v>
      </c>
    </row>
    <row r="277" spans="1:11" x14ac:dyDescent="0.3">
      <c r="A277" t="s">
        <v>68</v>
      </c>
      <c r="B277" t="s">
        <v>17</v>
      </c>
      <c r="C277">
        <v>1962</v>
      </c>
      <c r="D277" s="1" t="s">
        <v>9</v>
      </c>
      <c r="E277" t="s">
        <v>138</v>
      </c>
      <c r="F277">
        <v>1965</v>
      </c>
      <c r="G277">
        <v>66</v>
      </c>
      <c r="H277">
        <v>122</v>
      </c>
      <c r="I277" t="s">
        <v>9</v>
      </c>
      <c r="K277" t="s">
        <v>261</v>
      </c>
    </row>
    <row r="278" spans="1:11" x14ac:dyDescent="0.3">
      <c r="A278" t="s">
        <v>68</v>
      </c>
      <c r="B278" t="s">
        <v>18</v>
      </c>
      <c r="C278">
        <v>1962</v>
      </c>
      <c r="D278" s="1" t="s">
        <v>9</v>
      </c>
      <c r="E278" t="s">
        <v>138</v>
      </c>
      <c r="F278">
        <v>1965</v>
      </c>
      <c r="G278">
        <v>66</v>
      </c>
      <c r="H278">
        <v>122</v>
      </c>
      <c r="I278" t="s">
        <v>9</v>
      </c>
      <c r="K278" t="s">
        <v>261</v>
      </c>
    </row>
    <row r="279" spans="1:11" x14ac:dyDescent="0.3">
      <c r="A279" t="s">
        <v>68</v>
      </c>
      <c r="B279" t="s">
        <v>14</v>
      </c>
      <c r="C279">
        <v>1962</v>
      </c>
      <c r="D279" s="1" t="s">
        <v>9</v>
      </c>
      <c r="E279" t="s">
        <v>138</v>
      </c>
      <c r="F279">
        <v>1965</v>
      </c>
      <c r="G279">
        <v>66</v>
      </c>
      <c r="H279">
        <v>122</v>
      </c>
      <c r="I279" t="s">
        <v>9</v>
      </c>
    </row>
    <row r="280" spans="1:11" x14ac:dyDescent="0.3">
      <c r="A280" t="s">
        <v>68</v>
      </c>
      <c r="B280" t="s">
        <v>13</v>
      </c>
      <c r="C280">
        <v>1962</v>
      </c>
      <c r="D280" s="1" t="s">
        <v>9</v>
      </c>
      <c r="E280" t="s">
        <v>138</v>
      </c>
      <c r="F280">
        <v>1965</v>
      </c>
      <c r="G280">
        <v>66</v>
      </c>
      <c r="H280">
        <v>122</v>
      </c>
      <c r="I280" t="s">
        <v>9</v>
      </c>
    </row>
    <row r="281" spans="1:11" x14ac:dyDescent="0.3">
      <c r="A281" t="s">
        <v>68</v>
      </c>
      <c r="B281" t="s">
        <v>16</v>
      </c>
      <c r="C281">
        <v>1962</v>
      </c>
      <c r="D281" s="1" t="s">
        <v>9</v>
      </c>
      <c r="E281" t="s">
        <v>138</v>
      </c>
      <c r="F281">
        <v>1965</v>
      </c>
      <c r="G281">
        <v>66</v>
      </c>
      <c r="H281">
        <v>122</v>
      </c>
      <c r="I281" t="s">
        <v>9</v>
      </c>
    </row>
    <row r="282" spans="1:11" x14ac:dyDescent="0.3">
      <c r="A282" t="s">
        <v>68</v>
      </c>
      <c r="B282" t="s">
        <v>15</v>
      </c>
      <c r="C282">
        <v>1962</v>
      </c>
      <c r="D282" s="1" t="s">
        <v>9</v>
      </c>
      <c r="E282" t="s">
        <v>138</v>
      </c>
      <c r="F282">
        <v>1965</v>
      </c>
      <c r="G282">
        <v>66</v>
      </c>
      <c r="H282">
        <v>122</v>
      </c>
      <c r="I282" t="s">
        <v>9</v>
      </c>
    </row>
    <row r="283" spans="1:11" x14ac:dyDescent="0.3">
      <c r="A283" t="s">
        <v>68</v>
      </c>
      <c r="B283" t="s">
        <v>146</v>
      </c>
      <c r="C283">
        <v>1962</v>
      </c>
      <c r="D283" s="1" t="s">
        <v>9</v>
      </c>
      <c r="E283" t="s">
        <v>138</v>
      </c>
      <c r="F283">
        <v>1965</v>
      </c>
      <c r="G283">
        <v>66</v>
      </c>
      <c r="H283">
        <v>122</v>
      </c>
      <c r="I283" t="s">
        <v>9</v>
      </c>
    </row>
    <row r="284" spans="1:11" x14ac:dyDescent="0.3">
      <c r="A284" t="s">
        <v>68</v>
      </c>
      <c r="B284" t="s">
        <v>144</v>
      </c>
      <c r="C284">
        <v>1962</v>
      </c>
      <c r="D284" s="1" t="s">
        <v>9</v>
      </c>
      <c r="E284" t="s">
        <v>138</v>
      </c>
      <c r="F284">
        <v>1965</v>
      </c>
      <c r="G284">
        <v>66</v>
      </c>
      <c r="H284">
        <v>122</v>
      </c>
      <c r="I284" t="s">
        <v>9</v>
      </c>
    </row>
    <row r="285" spans="1:11" x14ac:dyDescent="0.3">
      <c r="A285" t="s">
        <v>68</v>
      </c>
      <c r="B285" t="s">
        <v>139</v>
      </c>
      <c r="C285">
        <v>1962</v>
      </c>
      <c r="D285" s="1" t="s">
        <v>9</v>
      </c>
      <c r="E285" t="s">
        <v>138</v>
      </c>
      <c r="F285">
        <v>1965</v>
      </c>
      <c r="G285">
        <v>66</v>
      </c>
      <c r="H285">
        <v>122</v>
      </c>
      <c r="I285" t="s">
        <v>9</v>
      </c>
    </row>
    <row r="286" spans="1:11" x14ac:dyDescent="0.3">
      <c r="A286" t="s">
        <v>68</v>
      </c>
      <c r="B286" t="s">
        <v>12</v>
      </c>
      <c r="C286">
        <v>1962</v>
      </c>
      <c r="D286" s="1" t="s">
        <v>9</v>
      </c>
      <c r="E286" t="s">
        <v>138</v>
      </c>
      <c r="F286">
        <v>1965</v>
      </c>
      <c r="G286">
        <v>66</v>
      </c>
      <c r="H286">
        <v>122</v>
      </c>
      <c r="I286" t="s">
        <v>9</v>
      </c>
    </row>
    <row r="287" spans="1:11" x14ac:dyDescent="0.3">
      <c r="A287" t="s">
        <v>68</v>
      </c>
      <c r="B287" t="s">
        <v>145</v>
      </c>
      <c r="C287">
        <v>1962</v>
      </c>
      <c r="D287" s="1" t="s">
        <v>9</v>
      </c>
      <c r="E287" t="s">
        <v>138</v>
      </c>
      <c r="F287">
        <v>1965</v>
      </c>
      <c r="G287">
        <v>66</v>
      </c>
      <c r="H287">
        <v>122</v>
      </c>
      <c r="I287" t="s">
        <v>9</v>
      </c>
    </row>
    <row r="288" spans="1:11" x14ac:dyDescent="0.3">
      <c r="A288" t="s">
        <v>68</v>
      </c>
      <c r="B288" t="s">
        <v>19</v>
      </c>
      <c r="C288">
        <v>1962</v>
      </c>
      <c r="D288" s="1" t="s">
        <v>9</v>
      </c>
      <c r="E288" t="s">
        <v>138</v>
      </c>
      <c r="F288">
        <v>1965</v>
      </c>
      <c r="G288">
        <v>66</v>
      </c>
      <c r="H288">
        <v>122</v>
      </c>
      <c r="I288" t="s">
        <v>9</v>
      </c>
    </row>
    <row r="289" spans="1:10" x14ac:dyDescent="0.3">
      <c r="A289" t="s">
        <v>68</v>
      </c>
      <c r="B289" t="s">
        <v>20</v>
      </c>
      <c r="C289">
        <v>1962</v>
      </c>
      <c r="D289" s="1" t="s">
        <v>9</v>
      </c>
      <c r="E289" t="s">
        <v>138</v>
      </c>
      <c r="F289">
        <v>1965</v>
      </c>
      <c r="G289">
        <v>66</v>
      </c>
      <c r="H289">
        <v>122</v>
      </c>
      <c r="I289" t="s">
        <v>9</v>
      </c>
    </row>
    <row r="290" spans="1:10" x14ac:dyDescent="0.3">
      <c r="A290" t="s">
        <v>68</v>
      </c>
      <c r="B290" t="s">
        <v>21</v>
      </c>
      <c r="C290">
        <v>1962</v>
      </c>
      <c r="D290" s="1" t="s">
        <v>9</v>
      </c>
      <c r="E290" t="s">
        <v>138</v>
      </c>
      <c r="F290">
        <v>1965</v>
      </c>
      <c r="G290">
        <v>66</v>
      </c>
      <c r="H290">
        <v>122</v>
      </c>
      <c r="I290" t="s">
        <v>9</v>
      </c>
    </row>
    <row r="291" spans="1:10" x14ac:dyDescent="0.3">
      <c r="A291" t="s">
        <v>81</v>
      </c>
      <c r="B291" t="s">
        <v>8</v>
      </c>
      <c r="C291">
        <v>1962</v>
      </c>
      <c r="E291" t="s">
        <v>138</v>
      </c>
      <c r="F291">
        <v>1965</v>
      </c>
      <c r="G291">
        <v>69</v>
      </c>
      <c r="H291">
        <v>128</v>
      </c>
      <c r="I291" t="s">
        <v>9</v>
      </c>
    </row>
    <row r="292" spans="1:10" x14ac:dyDescent="0.3">
      <c r="A292" t="s">
        <v>81</v>
      </c>
      <c r="B292" t="s">
        <v>10</v>
      </c>
      <c r="C292">
        <v>1962</v>
      </c>
      <c r="D292" s="1">
        <v>162819688</v>
      </c>
      <c r="E292" t="s">
        <v>138</v>
      </c>
      <c r="F292">
        <v>1965</v>
      </c>
      <c r="G292">
        <v>69</v>
      </c>
      <c r="H292">
        <v>128</v>
      </c>
      <c r="I292" t="s">
        <v>180</v>
      </c>
      <c r="J292" t="s">
        <v>179</v>
      </c>
    </row>
    <row r="293" spans="1:10" x14ac:dyDescent="0.3">
      <c r="A293" t="s">
        <v>81</v>
      </c>
      <c r="B293" t="s">
        <v>11</v>
      </c>
      <c r="C293">
        <v>1962</v>
      </c>
      <c r="D293" s="1">
        <v>167946017</v>
      </c>
      <c r="E293" t="s">
        <v>138</v>
      </c>
      <c r="F293">
        <v>1965</v>
      </c>
      <c r="G293">
        <v>69</v>
      </c>
      <c r="H293">
        <v>128</v>
      </c>
      <c r="I293" t="s">
        <v>180</v>
      </c>
    </row>
    <row r="294" spans="1:10" x14ac:dyDescent="0.3">
      <c r="A294" t="s">
        <v>81</v>
      </c>
      <c r="B294" t="s">
        <v>17</v>
      </c>
      <c r="C294">
        <v>1962</v>
      </c>
      <c r="D294" s="1">
        <v>322727118</v>
      </c>
      <c r="E294" t="s">
        <v>138</v>
      </c>
      <c r="F294">
        <v>1965</v>
      </c>
      <c r="G294">
        <v>69</v>
      </c>
      <c r="H294">
        <v>128</v>
      </c>
      <c r="I294" t="s">
        <v>180</v>
      </c>
    </row>
    <row r="295" spans="1:10" x14ac:dyDescent="0.3">
      <c r="A295" t="s">
        <v>81</v>
      </c>
      <c r="B295" t="s">
        <v>18</v>
      </c>
      <c r="C295">
        <v>1962</v>
      </c>
      <c r="D295" s="1">
        <v>290656050</v>
      </c>
      <c r="E295" t="s">
        <v>138</v>
      </c>
      <c r="F295">
        <v>1965</v>
      </c>
      <c r="G295">
        <v>69</v>
      </c>
      <c r="H295">
        <v>128</v>
      </c>
      <c r="I295" t="s">
        <v>180</v>
      </c>
    </row>
    <row r="296" spans="1:10" x14ac:dyDescent="0.3">
      <c r="A296" t="s">
        <v>81</v>
      </c>
      <c r="B296" t="s">
        <v>14</v>
      </c>
      <c r="C296">
        <v>1962</v>
      </c>
      <c r="D296" s="1" t="s">
        <v>9</v>
      </c>
      <c r="E296" t="s">
        <v>138</v>
      </c>
      <c r="F296">
        <v>1965</v>
      </c>
      <c r="G296">
        <v>69</v>
      </c>
      <c r="H296">
        <v>128</v>
      </c>
      <c r="I296" t="s">
        <v>9</v>
      </c>
    </row>
    <row r="297" spans="1:10" x14ac:dyDescent="0.3">
      <c r="A297" t="s">
        <v>81</v>
      </c>
      <c r="B297" t="s">
        <v>13</v>
      </c>
      <c r="C297">
        <v>1962</v>
      </c>
      <c r="D297" s="1" t="s">
        <v>9</v>
      </c>
      <c r="E297" t="s">
        <v>138</v>
      </c>
      <c r="F297">
        <v>1965</v>
      </c>
      <c r="G297">
        <v>69</v>
      </c>
      <c r="H297">
        <v>128</v>
      </c>
      <c r="I297" t="s">
        <v>9</v>
      </c>
    </row>
    <row r="298" spans="1:10" x14ac:dyDescent="0.3">
      <c r="A298" t="s">
        <v>81</v>
      </c>
      <c r="B298" t="s">
        <v>16</v>
      </c>
      <c r="C298">
        <v>1962</v>
      </c>
      <c r="D298" s="1" t="s">
        <v>9</v>
      </c>
      <c r="E298" t="s">
        <v>138</v>
      </c>
      <c r="F298">
        <v>1965</v>
      </c>
      <c r="G298">
        <v>69</v>
      </c>
      <c r="H298">
        <v>128</v>
      </c>
      <c r="I298" t="s">
        <v>9</v>
      </c>
    </row>
    <row r="299" spans="1:10" x14ac:dyDescent="0.3">
      <c r="A299" t="s">
        <v>81</v>
      </c>
      <c r="B299" t="s">
        <v>15</v>
      </c>
      <c r="C299">
        <v>1962</v>
      </c>
      <c r="D299" s="1" t="s">
        <v>9</v>
      </c>
      <c r="E299" t="s">
        <v>138</v>
      </c>
      <c r="F299">
        <v>1965</v>
      </c>
      <c r="G299">
        <v>69</v>
      </c>
      <c r="H299">
        <v>128</v>
      </c>
      <c r="I299" t="s">
        <v>9</v>
      </c>
    </row>
    <row r="300" spans="1:10" x14ac:dyDescent="0.3">
      <c r="A300" t="s">
        <v>81</v>
      </c>
      <c r="B300" t="s">
        <v>146</v>
      </c>
      <c r="C300">
        <v>1962</v>
      </c>
      <c r="D300" s="1" t="s">
        <v>9</v>
      </c>
      <c r="E300" t="s">
        <v>138</v>
      </c>
      <c r="F300">
        <v>1965</v>
      </c>
      <c r="G300">
        <v>69</v>
      </c>
      <c r="H300">
        <v>128</v>
      </c>
      <c r="I300" t="s">
        <v>9</v>
      </c>
    </row>
    <row r="301" spans="1:10" x14ac:dyDescent="0.3">
      <c r="A301" t="s">
        <v>81</v>
      </c>
      <c r="B301" t="s">
        <v>144</v>
      </c>
      <c r="C301">
        <v>1962</v>
      </c>
      <c r="D301" s="1" t="s">
        <v>9</v>
      </c>
      <c r="E301" t="s">
        <v>138</v>
      </c>
      <c r="F301">
        <v>1965</v>
      </c>
      <c r="G301">
        <v>69</v>
      </c>
      <c r="H301">
        <v>128</v>
      </c>
      <c r="I301" t="s">
        <v>9</v>
      </c>
    </row>
    <row r="302" spans="1:10" x14ac:dyDescent="0.3">
      <c r="A302" t="s">
        <v>81</v>
      </c>
      <c r="B302" t="s">
        <v>139</v>
      </c>
      <c r="C302">
        <v>1962</v>
      </c>
      <c r="D302" s="1" t="s">
        <v>9</v>
      </c>
      <c r="E302" t="s">
        <v>138</v>
      </c>
      <c r="F302">
        <v>1965</v>
      </c>
      <c r="G302">
        <v>69</v>
      </c>
      <c r="H302">
        <v>128</v>
      </c>
      <c r="I302" t="s">
        <v>9</v>
      </c>
    </row>
    <row r="303" spans="1:10" x14ac:dyDescent="0.3">
      <c r="A303" t="s">
        <v>81</v>
      </c>
      <c r="B303" t="s">
        <v>12</v>
      </c>
      <c r="C303">
        <v>1962</v>
      </c>
      <c r="D303" s="1" t="s">
        <v>9</v>
      </c>
      <c r="E303" t="s">
        <v>138</v>
      </c>
      <c r="F303">
        <v>1965</v>
      </c>
      <c r="G303">
        <v>69</v>
      </c>
      <c r="H303">
        <v>128</v>
      </c>
      <c r="I303" t="s">
        <v>9</v>
      </c>
    </row>
    <row r="304" spans="1:10" x14ac:dyDescent="0.3">
      <c r="A304" t="s">
        <v>81</v>
      </c>
      <c r="B304" t="s">
        <v>145</v>
      </c>
      <c r="C304">
        <v>1962</v>
      </c>
      <c r="D304" s="1" t="s">
        <v>9</v>
      </c>
      <c r="E304" t="s">
        <v>138</v>
      </c>
      <c r="F304">
        <v>1965</v>
      </c>
      <c r="G304">
        <v>69</v>
      </c>
      <c r="H304">
        <v>128</v>
      </c>
      <c r="I304" t="s">
        <v>9</v>
      </c>
    </row>
    <row r="305" spans="1:10" x14ac:dyDescent="0.3">
      <c r="A305" t="s">
        <v>81</v>
      </c>
      <c r="B305" t="s">
        <v>19</v>
      </c>
      <c r="C305">
        <v>1962</v>
      </c>
      <c r="D305" s="1" t="s">
        <v>9</v>
      </c>
      <c r="E305" t="s">
        <v>138</v>
      </c>
      <c r="F305">
        <v>1965</v>
      </c>
      <c r="G305">
        <v>69</v>
      </c>
      <c r="H305">
        <v>128</v>
      </c>
      <c r="I305" t="s">
        <v>9</v>
      </c>
    </row>
    <row r="306" spans="1:10" x14ac:dyDescent="0.3">
      <c r="A306" t="s">
        <v>81</v>
      </c>
      <c r="B306" t="s">
        <v>20</v>
      </c>
      <c r="C306">
        <v>1962</v>
      </c>
      <c r="D306" s="1" t="s">
        <v>9</v>
      </c>
      <c r="E306" t="s">
        <v>138</v>
      </c>
      <c r="F306">
        <v>1965</v>
      </c>
      <c r="G306">
        <v>69</v>
      </c>
      <c r="H306">
        <v>128</v>
      </c>
      <c r="I306" t="s">
        <v>9</v>
      </c>
    </row>
    <row r="307" spans="1:10" x14ac:dyDescent="0.3">
      <c r="A307" t="s">
        <v>81</v>
      </c>
      <c r="B307" t="s">
        <v>21</v>
      </c>
      <c r="C307">
        <v>1962</v>
      </c>
      <c r="D307" s="1" t="s">
        <v>9</v>
      </c>
      <c r="E307" t="s">
        <v>138</v>
      </c>
      <c r="F307">
        <v>1965</v>
      </c>
      <c r="G307">
        <v>69</v>
      </c>
      <c r="H307">
        <v>128</v>
      </c>
      <c r="I307" t="s">
        <v>9</v>
      </c>
    </row>
    <row r="308" spans="1:10" x14ac:dyDescent="0.3">
      <c r="A308" t="s">
        <v>82</v>
      </c>
      <c r="B308" t="s">
        <v>8</v>
      </c>
      <c r="C308">
        <v>1962</v>
      </c>
      <c r="E308" t="s">
        <v>138</v>
      </c>
      <c r="F308">
        <v>1965</v>
      </c>
      <c r="G308">
        <v>71</v>
      </c>
      <c r="H308">
        <v>133</v>
      </c>
      <c r="I308" t="s">
        <v>9</v>
      </c>
    </row>
    <row r="309" spans="1:10" x14ac:dyDescent="0.3">
      <c r="A309" t="s">
        <v>82</v>
      </c>
      <c r="B309" t="s">
        <v>10</v>
      </c>
      <c r="C309">
        <v>1962</v>
      </c>
      <c r="D309" s="1">
        <v>1897000</v>
      </c>
      <c r="E309" t="s">
        <v>138</v>
      </c>
      <c r="F309">
        <v>1965</v>
      </c>
      <c r="G309">
        <v>71</v>
      </c>
      <c r="H309">
        <v>133</v>
      </c>
      <c r="I309" t="s">
        <v>149</v>
      </c>
      <c r="J309" s="6" t="s">
        <v>244</v>
      </c>
    </row>
    <row r="310" spans="1:10" x14ac:dyDescent="0.3">
      <c r="A310" t="s">
        <v>82</v>
      </c>
      <c r="B310" t="s">
        <v>11</v>
      </c>
      <c r="C310">
        <v>1962</v>
      </c>
      <c r="D310" s="1">
        <v>1979000</v>
      </c>
      <c r="E310" t="s">
        <v>138</v>
      </c>
      <c r="F310">
        <v>1965</v>
      </c>
      <c r="G310">
        <v>71</v>
      </c>
      <c r="H310">
        <v>133</v>
      </c>
      <c r="I310" t="s">
        <v>149</v>
      </c>
    </row>
    <row r="311" spans="1:10" x14ac:dyDescent="0.3">
      <c r="A311" t="s">
        <v>82</v>
      </c>
      <c r="B311" t="s">
        <v>17</v>
      </c>
      <c r="C311">
        <v>1962</v>
      </c>
      <c r="D311" s="5">
        <v>2538000</v>
      </c>
      <c r="E311" t="s">
        <v>138</v>
      </c>
      <c r="F311">
        <v>1965</v>
      </c>
      <c r="G311">
        <v>71</v>
      </c>
      <c r="H311">
        <v>133</v>
      </c>
      <c r="I311" t="s">
        <v>149</v>
      </c>
    </row>
    <row r="312" spans="1:10" x14ac:dyDescent="0.3">
      <c r="A312" t="s">
        <v>82</v>
      </c>
      <c r="B312" t="s">
        <v>18</v>
      </c>
      <c r="C312">
        <v>1962</v>
      </c>
      <c r="D312" s="5">
        <v>546000</v>
      </c>
      <c r="E312" t="s">
        <v>138</v>
      </c>
      <c r="F312">
        <v>1965</v>
      </c>
      <c r="G312">
        <v>71</v>
      </c>
      <c r="H312">
        <v>133</v>
      </c>
      <c r="I312" t="s">
        <v>149</v>
      </c>
    </row>
    <row r="313" spans="1:10" x14ac:dyDescent="0.3">
      <c r="A313" t="s">
        <v>82</v>
      </c>
      <c r="B313" t="s">
        <v>14</v>
      </c>
      <c r="C313">
        <v>1962</v>
      </c>
      <c r="D313" s="1" t="s">
        <v>9</v>
      </c>
      <c r="E313" t="s">
        <v>138</v>
      </c>
      <c r="F313">
        <v>1965</v>
      </c>
      <c r="G313">
        <v>71</v>
      </c>
      <c r="H313">
        <v>133</v>
      </c>
      <c r="I313" t="s">
        <v>9</v>
      </c>
    </row>
    <row r="314" spans="1:10" x14ac:dyDescent="0.3">
      <c r="A314" t="s">
        <v>82</v>
      </c>
      <c r="B314" t="s">
        <v>13</v>
      </c>
      <c r="C314">
        <v>1962</v>
      </c>
      <c r="D314" s="1" t="s">
        <v>9</v>
      </c>
      <c r="E314" t="s">
        <v>138</v>
      </c>
      <c r="F314">
        <v>1965</v>
      </c>
      <c r="G314">
        <v>71</v>
      </c>
      <c r="H314">
        <v>133</v>
      </c>
      <c r="I314" t="s">
        <v>9</v>
      </c>
    </row>
    <row r="315" spans="1:10" x14ac:dyDescent="0.3">
      <c r="A315" t="s">
        <v>82</v>
      </c>
      <c r="B315" t="s">
        <v>16</v>
      </c>
      <c r="C315">
        <v>1962</v>
      </c>
      <c r="D315" s="1" t="s">
        <v>9</v>
      </c>
      <c r="E315" t="s">
        <v>138</v>
      </c>
      <c r="F315">
        <v>1965</v>
      </c>
      <c r="G315">
        <v>71</v>
      </c>
      <c r="H315">
        <v>133</v>
      </c>
      <c r="I315" t="s">
        <v>9</v>
      </c>
    </row>
    <row r="316" spans="1:10" x14ac:dyDescent="0.3">
      <c r="A316" t="s">
        <v>82</v>
      </c>
      <c r="B316" t="s">
        <v>15</v>
      </c>
      <c r="C316">
        <v>1962</v>
      </c>
      <c r="D316" s="1" t="s">
        <v>9</v>
      </c>
      <c r="E316" t="s">
        <v>138</v>
      </c>
      <c r="F316">
        <v>1965</v>
      </c>
      <c r="G316">
        <v>71</v>
      </c>
      <c r="H316">
        <v>133</v>
      </c>
      <c r="I316" t="s">
        <v>9</v>
      </c>
    </row>
    <row r="317" spans="1:10" x14ac:dyDescent="0.3">
      <c r="A317" t="s">
        <v>82</v>
      </c>
      <c r="B317" t="s">
        <v>146</v>
      </c>
      <c r="C317">
        <v>1962</v>
      </c>
      <c r="D317" s="1" t="s">
        <v>9</v>
      </c>
      <c r="E317" t="s">
        <v>138</v>
      </c>
      <c r="F317">
        <v>1965</v>
      </c>
      <c r="G317">
        <v>71</v>
      </c>
      <c r="H317">
        <v>133</v>
      </c>
      <c r="I317" t="s">
        <v>9</v>
      </c>
    </row>
    <row r="318" spans="1:10" x14ac:dyDescent="0.3">
      <c r="A318" t="s">
        <v>82</v>
      </c>
      <c r="B318" t="s">
        <v>144</v>
      </c>
      <c r="C318">
        <v>1962</v>
      </c>
      <c r="D318" s="1" t="s">
        <v>9</v>
      </c>
      <c r="E318" t="s">
        <v>138</v>
      </c>
      <c r="F318">
        <v>1965</v>
      </c>
      <c r="G318">
        <v>71</v>
      </c>
      <c r="H318">
        <v>133</v>
      </c>
      <c r="I318" t="s">
        <v>9</v>
      </c>
    </row>
    <row r="319" spans="1:10" x14ac:dyDescent="0.3">
      <c r="A319" t="s">
        <v>82</v>
      </c>
      <c r="B319" t="s">
        <v>139</v>
      </c>
      <c r="C319">
        <v>1962</v>
      </c>
      <c r="D319" s="1" t="s">
        <v>9</v>
      </c>
      <c r="E319" t="s">
        <v>138</v>
      </c>
      <c r="F319">
        <v>1965</v>
      </c>
      <c r="G319">
        <v>71</v>
      </c>
      <c r="H319">
        <v>133</v>
      </c>
      <c r="I319" t="s">
        <v>9</v>
      </c>
    </row>
    <row r="320" spans="1:10" x14ac:dyDescent="0.3">
      <c r="A320" t="s">
        <v>82</v>
      </c>
      <c r="B320" t="s">
        <v>12</v>
      </c>
      <c r="C320">
        <v>1962</v>
      </c>
      <c r="D320" s="1" t="s">
        <v>9</v>
      </c>
      <c r="E320" t="s">
        <v>138</v>
      </c>
      <c r="F320">
        <v>1965</v>
      </c>
      <c r="G320">
        <v>71</v>
      </c>
      <c r="H320">
        <v>133</v>
      </c>
      <c r="I320" t="s">
        <v>9</v>
      </c>
    </row>
    <row r="321" spans="1:10" x14ac:dyDescent="0.3">
      <c r="A321" t="s">
        <v>82</v>
      </c>
      <c r="B321" t="s">
        <v>145</v>
      </c>
      <c r="C321">
        <v>1962</v>
      </c>
      <c r="D321" s="1" t="s">
        <v>9</v>
      </c>
      <c r="E321" t="s">
        <v>138</v>
      </c>
      <c r="F321">
        <v>1965</v>
      </c>
      <c r="G321">
        <v>71</v>
      </c>
      <c r="H321">
        <v>133</v>
      </c>
      <c r="I321" t="s">
        <v>9</v>
      </c>
    </row>
    <row r="322" spans="1:10" x14ac:dyDescent="0.3">
      <c r="A322" t="s">
        <v>82</v>
      </c>
      <c r="B322" t="s">
        <v>19</v>
      </c>
      <c r="C322">
        <v>1962</v>
      </c>
      <c r="D322" s="1" t="s">
        <v>9</v>
      </c>
      <c r="E322" t="s">
        <v>138</v>
      </c>
      <c r="F322">
        <v>1965</v>
      </c>
      <c r="G322">
        <v>71</v>
      </c>
      <c r="H322">
        <v>133</v>
      </c>
      <c r="I322" t="s">
        <v>9</v>
      </c>
    </row>
    <row r="323" spans="1:10" x14ac:dyDescent="0.3">
      <c r="A323" t="s">
        <v>82</v>
      </c>
      <c r="B323" t="s">
        <v>20</v>
      </c>
      <c r="C323">
        <v>1962</v>
      </c>
      <c r="D323" s="1" t="s">
        <v>9</v>
      </c>
      <c r="E323" t="s">
        <v>138</v>
      </c>
      <c r="F323">
        <v>1965</v>
      </c>
      <c r="G323">
        <v>71</v>
      </c>
      <c r="H323">
        <v>133</v>
      </c>
      <c r="I323" t="s">
        <v>9</v>
      </c>
    </row>
    <row r="324" spans="1:10" x14ac:dyDescent="0.3">
      <c r="A324" t="s">
        <v>82</v>
      </c>
      <c r="B324" t="s">
        <v>21</v>
      </c>
      <c r="C324">
        <v>1962</v>
      </c>
      <c r="D324" s="1" t="s">
        <v>9</v>
      </c>
      <c r="E324" t="s">
        <v>138</v>
      </c>
      <c r="F324">
        <v>1965</v>
      </c>
      <c r="G324">
        <v>71</v>
      </c>
      <c r="H324">
        <v>133</v>
      </c>
      <c r="I324" t="s">
        <v>9</v>
      </c>
    </row>
    <row r="325" spans="1:10" x14ac:dyDescent="0.3">
      <c r="A325" t="s">
        <v>86</v>
      </c>
      <c r="B325" t="s">
        <v>8</v>
      </c>
      <c r="C325">
        <v>1962</v>
      </c>
      <c r="D325" s="1" t="s">
        <v>9</v>
      </c>
      <c r="E325" t="s">
        <v>138</v>
      </c>
      <c r="F325">
        <v>1965</v>
      </c>
      <c r="G325">
        <v>90</v>
      </c>
      <c r="H325">
        <v>170</v>
      </c>
      <c r="I325" s="4" t="s">
        <v>275</v>
      </c>
      <c r="J325" s="4" t="s">
        <v>273</v>
      </c>
    </row>
    <row r="326" spans="1:10" x14ac:dyDescent="0.3">
      <c r="A326" t="s">
        <v>86</v>
      </c>
      <c r="B326" t="s">
        <v>10</v>
      </c>
      <c r="C326">
        <v>1962</v>
      </c>
      <c r="D326" s="1">
        <v>679648</v>
      </c>
      <c r="E326" t="s">
        <v>138</v>
      </c>
      <c r="F326">
        <v>1965</v>
      </c>
      <c r="G326">
        <v>90</v>
      </c>
      <c r="H326">
        <v>170</v>
      </c>
      <c r="I326" s="4" t="s">
        <v>275</v>
      </c>
      <c r="J326" s="4"/>
    </row>
    <row r="327" spans="1:10" x14ac:dyDescent="0.3">
      <c r="A327" t="s">
        <v>86</v>
      </c>
      <c r="B327" t="s">
        <v>11</v>
      </c>
      <c r="C327">
        <v>1962</v>
      </c>
      <c r="D327" s="1">
        <v>646864</v>
      </c>
      <c r="E327" t="s">
        <v>138</v>
      </c>
      <c r="F327">
        <v>1965</v>
      </c>
      <c r="G327">
        <v>90</v>
      </c>
      <c r="H327">
        <v>170</v>
      </c>
      <c r="I327" s="4" t="s">
        <v>275</v>
      </c>
      <c r="J327" s="4"/>
    </row>
    <row r="328" spans="1:10" x14ac:dyDescent="0.3">
      <c r="A328" t="s">
        <v>86</v>
      </c>
      <c r="B328" t="s">
        <v>17</v>
      </c>
      <c r="C328">
        <v>1962</v>
      </c>
      <c r="D328" s="5">
        <v>2239368</v>
      </c>
      <c r="E328" t="s">
        <v>138</v>
      </c>
      <c r="F328">
        <v>1965</v>
      </c>
      <c r="G328">
        <v>90</v>
      </c>
      <c r="H328">
        <v>170</v>
      </c>
      <c r="I328" s="4" t="s">
        <v>275</v>
      </c>
      <c r="J328" s="4"/>
    </row>
    <row r="329" spans="1:10" x14ac:dyDescent="0.3">
      <c r="A329" t="s">
        <v>86</v>
      </c>
      <c r="B329" t="s">
        <v>18</v>
      </c>
      <c r="C329">
        <v>1962</v>
      </c>
      <c r="D329" s="5">
        <v>1982330</v>
      </c>
      <c r="E329" t="s">
        <v>138</v>
      </c>
      <c r="F329">
        <v>1965</v>
      </c>
      <c r="G329">
        <v>90</v>
      </c>
      <c r="H329">
        <v>170</v>
      </c>
      <c r="I329" s="4" t="s">
        <v>275</v>
      </c>
      <c r="J329" s="4"/>
    </row>
    <row r="330" spans="1:10" x14ac:dyDescent="0.3">
      <c r="A330" t="s">
        <v>86</v>
      </c>
      <c r="B330" t="s">
        <v>14</v>
      </c>
      <c r="C330">
        <v>1962</v>
      </c>
      <c r="D330" s="1" t="s">
        <v>9</v>
      </c>
      <c r="E330" t="s">
        <v>138</v>
      </c>
      <c r="F330">
        <v>1965</v>
      </c>
      <c r="G330">
        <v>90</v>
      </c>
      <c r="H330">
        <v>170</v>
      </c>
      <c r="I330" s="4" t="s">
        <v>9</v>
      </c>
      <c r="J330" s="4"/>
    </row>
    <row r="331" spans="1:10" x14ac:dyDescent="0.3">
      <c r="A331" t="s">
        <v>86</v>
      </c>
      <c r="B331" t="s">
        <v>13</v>
      </c>
      <c r="C331">
        <v>1962</v>
      </c>
      <c r="D331" s="1" t="s">
        <v>9</v>
      </c>
      <c r="E331" t="s">
        <v>138</v>
      </c>
      <c r="F331">
        <v>1965</v>
      </c>
      <c r="G331">
        <v>90</v>
      </c>
      <c r="H331">
        <v>170</v>
      </c>
      <c r="I331" s="4" t="s">
        <v>9</v>
      </c>
      <c r="J331" s="4"/>
    </row>
    <row r="332" spans="1:10" x14ac:dyDescent="0.3">
      <c r="A332" t="s">
        <v>86</v>
      </c>
      <c r="B332" t="s">
        <v>16</v>
      </c>
      <c r="C332">
        <v>1962</v>
      </c>
      <c r="D332" s="1" t="s">
        <v>9</v>
      </c>
      <c r="E332" t="s">
        <v>138</v>
      </c>
      <c r="F332">
        <v>1965</v>
      </c>
      <c r="G332">
        <v>90</v>
      </c>
      <c r="H332">
        <v>170</v>
      </c>
      <c r="I332" s="4" t="s">
        <v>9</v>
      </c>
      <c r="J332" s="4"/>
    </row>
    <row r="333" spans="1:10" x14ac:dyDescent="0.3">
      <c r="A333" t="s">
        <v>86</v>
      </c>
      <c r="B333" t="s">
        <v>15</v>
      </c>
      <c r="C333">
        <v>1962</v>
      </c>
      <c r="D333" s="1" t="s">
        <v>9</v>
      </c>
      <c r="E333" t="s">
        <v>138</v>
      </c>
      <c r="F333">
        <v>1965</v>
      </c>
      <c r="G333">
        <v>90</v>
      </c>
      <c r="H333">
        <v>170</v>
      </c>
      <c r="I333" s="4" t="s">
        <v>9</v>
      </c>
      <c r="J333" s="4"/>
    </row>
    <row r="334" spans="1:10" x14ac:dyDescent="0.3">
      <c r="A334" t="s">
        <v>86</v>
      </c>
      <c r="B334" t="s">
        <v>146</v>
      </c>
      <c r="C334">
        <v>1962</v>
      </c>
      <c r="D334" s="1" t="s">
        <v>9</v>
      </c>
      <c r="E334" t="s">
        <v>138</v>
      </c>
      <c r="F334">
        <v>1965</v>
      </c>
      <c r="G334">
        <v>90</v>
      </c>
      <c r="H334">
        <v>170</v>
      </c>
      <c r="I334" s="4" t="s">
        <v>9</v>
      </c>
      <c r="J334" s="4"/>
    </row>
    <row r="335" spans="1:10" x14ac:dyDescent="0.3">
      <c r="A335" t="s">
        <v>86</v>
      </c>
      <c r="B335" t="s">
        <v>144</v>
      </c>
      <c r="C335">
        <v>1962</v>
      </c>
      <c r="D335" s="1" t="s">
        <v>9</v>
      </c>
      <c r="E335" t="s">
        <v>138</v>
      </c>
      <c r="F335">
        <v>1965</v>
      </c>
      <c r="G335">
        <v>90</v>
      </c>
      <c r="H335">
        <v>170</v>
      </c>
      <c r="I335" s="4" t="s">
        <v>9</v>
      </c>
      <c r="J335" s="4"/>
    </row>
    <row r="336" spans="1:10" x14ac:dyDescent="0.3">
      <c r="A336" t="s">
        <v>86</v>
      </c>
      <c r="B336" t="s">
        <v>139</v>
      </c>
      <c r="C336">
        <v>1962</v>
      </c>
      <c r="D336" s="1" t="s">
        <v>9</v>
      </c>
      <c r="E336" t="s">
        <v>138</v>
      </c>
      <c r="F336">
        <v>1965</v>
      </c>
      <c r="G336">
        <v>90</v>
      </c>
      <c r="H336">
        <v>170</v>
      </c>
      <c r="I336" s="4" t="s">
        <v>9</v>
      </c>
      <c r="J336" s="4"/>
    </row>
    <row r="337" spans="1:10" x14ac:dyDescent="0.3">
      <c r="A337" t="s">
        <v>86</v>
      </c>
      <c r="B337" t="s">
        <v>12</v>
      </c>
      <c r="C337">
        <v>1962</v>
      </c>
      <c r="D337" s="1" t="s">
        <v>9</v>
      </c>
      <c r="E337" t="s">
        <v>138</v>
      </c>
      <c r="F337">
        <v>1965</v>
      </c>
      <c r="G337">
        <v>90</v>
      </c>
      <c r="H337">
        <v>170</v>
      </c>
      <c r="I337" s="4" t="s">
        <v>9</v>
      </c>
      <c r="J337" s="4"/>
    </row>
    <row r="338" spans="1:10" x14ac:dyDescent="0.3">
      <c r="A338" t="s">
        <v>86</v>
      </c>
      <c r="B338" t="s">
        <v>145</v>
      </c>
      <c r="C338">
        <v>1962</v>
      </c>
      <c r="D338" s="1" t="s">
        <v>9</v>
      </c>
      <c r="E338" t="s">
        <v>138</v>
      </c>
      <c r="F338">
        <v>1965</v>
      </c>
      <c r="G338">
        <v>90</v>
      </c>
      <c r="H338">
        <v>170</v>
      </c>
      <c r="I338" s="4" t="s">
        <v>9</v>
      </c>
      <c r="J338" s="4"/>
    </row>
    <row r="339" spans="1:10" x14ac:dyDescent="0.3">
      <c r="A339" t="s">
        <v>86</v>
      </c>
      <c r="B339" t="s">
        <v>19</v>
      </c>
      <c r="C339">
        <v>1962</v>
      </c>
      <c r="D339" s="1" t="s">
        <v>9</v>
      </c>
      <c r="E339" t="s">
        <v>138</v>
      </c>
      <c r="F339">
        <v>1965</v>
      </c>
      <c r="G339">
        <v>90</v>
      </c>
      <c r="H339">
        <v>170</v>
      </c>
      <c r="I339" s="4" t="s">
        <v>9</v>
      </c>
      <c r="J339" s="4"/>
    </row>
    <row r="340" spans="1:10" x14ac:dyDescent="0.3">
      <c r="A340" t="s">
        <v>86</v>
      </c>
      <c r="B340" t="s">
        <v>20</v>
      </c>
      <c r="C340">
        <v>1962</v>
      </c>
      <c r="D340" s="1" t="s">
        <v>9</v>
      </c>
      <c r="E340" t="s">
        <v>138</v>
      </c>
      <c r="F340">
        <v>1965</v>
      </c>
      <c r="G340">
        <v>90</v>
      </c>
      <c r="H340">
        <v>170</v>
      </c>
      <c r="I340" s="4" t="s">
        <v>9</v>
      </c>
      <c r="J340" s="4"/>
    </row>
    <row r="341" spans="1:10" x14ac:dyDescent="0.3">
      <c r="A341" t="s">
        <v>86</v>
      </c>
      <c r="B341" t="s">
        <v>21</v>
      </c>
      <c r="C341">
        <v>1962</v>
      </c>
      <c r="D341" s="1" t="s">
        <v>9</v>
      </c>
      <c r="E341" t="s">
        <v>138</v>
      </c>
      <c r="F341">
        <v>1965</v>
      </c>
      <c r="G341">
        <v>90</v>
      </c>
      <c r="H341">
        <v>170</v>
      </c>
      <c r="I341" s="4" t="s">
        <v>9</v>
      </c>
      <c r="J341" s="4"/>
    </row>
    <row r="342" spans="1:10" x14ac:dyDescent="0.3">
      <c r="A342" t="s">
        <v>104</v>
      </c>
      <c r="B342" t="s">
        <v>8</v>
      </c>
      <c r="C342">
        <v>1962</v>
      </c>
      <c r="D342" s="1" t="s">
        <v>9</v>
      </c>
      <c r="E342" t="s">
        <v>138</v>
      </c>
      <c r="F342">
        <v>1965</v>
      </c>
      <c r="G342">
        <v>78</v>
      </c>
      <c r="H342">
        <v>147</v>
      </c>
      <c r="I342" t="s">
        <v>9</v>
      </c>
    </row>
    <row r="343" spans="1:10" x14ac:dyDescent="0.3">
      <c r="A343" t="s">
        <v>104</v>
      </c>
      <c r="B343" t="s">
        <v>10</v>
      </c>
      <c r="C343">
        <v>1962</v>
      </c>
      <c r="D343" s="1">
        <v>6829392</v>
      </c>
      <c r="E343" t="s">
        <v>138</v>
      </c>
      <c r="F343">
        <v>1965</v>
      </c>
      <c r="G343">
        <v>78</v>
      </c>
      <c r="H343">
        <v>147</v>
      </c>
      <c r="I343" t="s">
        <v>180</v>
      </c>
      <c r="J343" t="s">
        <v>190</v>
      </c>
    </row>
    <row r="344" spans="1:10" x14ac:dyDescent="0.3">
      <c r="A344" t="s">
        <v>104</v>
      </c>
      <c r="B344" t="s">
        <v>11</v>
      </c>
      <c r="C344">
        <v>1962</v>
      </c>
      <c r="D344" s="1">
        <v>7164092</v>
      </c>
      <c r="E344" t="s">
        <v>138</v>
      </c>
      <c r="F344">
        <v>1965</v>
      </c>
      <c r="G344">
        <v>78</v>
      </c>
      <c r="H344">
        <v>147</v>
      </c>
      <c r="I344" t="s">
        <v>180</v>
      </c>
    </row>
    <row r="345" spans="1:10" x14ac:dyDescent="0.3">
      <c r="A345" t="s">
        <v>104</v>
      </c>
      <c r="B345" t="s">
        <v>17</v>
      </c>
      <c r="C345">
        <v>1962</v>
      </c>
      <c r="D345" s="1">
        <v>12781000</v>
      </c>
      <c r="E345" t="s">
        <v>138</v>
      </c>
      <c r="F345">
        <v>1965</v>
      </c>
      <c r="G345">
        <v>78</v>
      </c>
      <c r="H345">
        <v>147</v>
      </c>
      <c r="I345" t="s">
        <v>180</v>
      </c>
    </row>
    <row r="346" spans="1:10" x14ac:dyDescent="0.3">
      <c r="A346" t="s">
        <v>104</v>
      </c>
      <c r="B346" t="s">
        <v>18</v>
      </c>
      <c r="C346">
        <v>1962</v>
      </c>
      <c r="D346" s="1">
        <v>7301000</v>
      </c>
      <c r="E346" t="s">
        <v>138</v>
      </c>
      <c r="F346">
        <v>1965</v>
      </c>
      <c r="G346">
        <v>78</v>
      </c>
      <c r="H346">
        <v>147</v>
      </c>
      <c r="I346" t="s">
        <v>180</v>
      </c>
    </row>
    <row r="347" spans="1:10" x14ac:dyDescent="0.3">
      <c r="A347" t="s">
        <v>104</v>
      </c>
      <c r="B347" t="s">
        <v>14</v>
      </c>
      <c r="C347">
        <v>1962</v>
      </c>
      <c r="D347" s="1" t="s">
        <v>9</v>
      </c>
      <c r="E347" t="s">
        <v>138</v>
      </c>
      <c r="F347">
        <v>1965</v>
      </c>
      <c r="G347">
        <v>78</v>
      </c>
      <c r="H347">
        <v>147</v>
      </c>
      <c r="I347" t="s">
        <v>9</v>
      </c>
    </row>
    <row r="348" spans="1:10" x14ac:dyDescent="0.3">
      <c r="A348" t="s">
        <v>104</v>
      </c>
      <c r="B348" t="s">
        <v>13</v>
      </c>
      <c r="C348">
        <v>1962</v>
      </c>
      <c r="D348" s="1" t="s">
        <v>9</v>
      </c>
      <c r="E348" t="s">
        <v>138</v>
      </c>
      <c r="F348">
        <v>1965</v>
      </c>
      <c r="G348">
        <v>78</v>
      </c>
      <c r="H348">
        <v>147</v>
      </c>
      <c r="I348" t="s">
        <v>9</v>
      </c>
    </row>
    <row r="349" spans="1:10" x14ac:dyDescent="0.3">
      <c r="A349" t="s">
        <v>104</v>
      </c>
      <c r="B349" t="s">
        <v>16</v>
      </c>
      <c r="C349">
        <v>1962</v>
      </c>
      <c r="D349" s="1" t="s">
        <v>9</v>
      </c>
      <c r="E349" t="s">
        <v>138</v>
      </c>
      <c r="F349">
        <v>1965</v>
      </c>
      <c r="G349">
        <v>78</v>
      </c>
      <c r="H349">
        <v>147</v>
      </c>
      <c r="I349" t="s">
        <v>9</v>
      </c>
    </row>
    <row r="350" spans="1:10" x14ac:dyDescent="0.3">
      <c r="A350" t="s">
        <v>104</v>
      </c>
      <c r="B350" t="s">
        <v>15</v>
      </c>
      <c r="C350">
        <v>1962</v>
      </c>
      <c r="D350" s="1" t="s">
        <v>9</v>
      </c>
      <c r="E350" t="s">
        <v>138</v>
      </c>
      <c r="F350">
        <v>1965</v>
      </c>
      <c r="G350">
        <v>78</v>
      </c>
      <c r="H350">
        <v>147</v>
      </c>
      <c r="I350" t="s">
        <v>9</v>
      </c>
    </row>
    <row r="351" spans="1:10" x14ac:dyDescent="0.3">
      <c r="A351" t="s">
        <v>104</v>
      </c>
      <c r="B351" t="s">
        <v>146</v>
      </c>
      <c r="C351">
        <v>1962</v>
      </c>
      <c r="D351" s="1" t="s">
        <v>9</v>
      </c>
      <c r="E351" t="s">
        <v>138</v>
      </c>
      <c r="F351">
        <v>1965</v>
      </c>
      <c r="G351">
        <v>78</v>
      </c>
      <c r="H351">
        <v>147</v>
      </c>
      <c r="I351" t="s">
        <v>9</v>
      </c>
    </row>
    <row r="352" spans="1:10" x14ac:dyDescent="0.3">
      <c r="A352" t="s">
        <v>104</v>
      </c>
      <c r="B352" t="s">
        <v>144</v>
      </c>
      <c r="C352">
        <v>1962</v>
      </c>
      <c r="D352" s="1" t="s">
        <v>9</v>
      </c>
      <c r="E352" t="s">
        <v>138</v>
      </c>
      <c r="F352">
        <v>1965</v>
      </c>
      <c r="G352">
        <v>78</v>
      </c>
      <c r="H352">
        <v>147</v>
      </c>
      <c r="I352" t="s">
        <v>9</v>
      </c>
    </row>
    <row r="353" spans="1:10" x14ac:dyDescent="0.3">
      <c r="A353" t="s">
        <v>104</v>
      </c>
      <c r="B353" t="s">
        <v>139</v>
      </c>
      <c r="C353">
        <v>1962</v>
      </c>
      <c r="D353" s="1" t="s">
        <v>9</v>
      </c>
      <c r="E353" t="s">
        <v>138</v>
      </c>
      <c r="F353">
        <v>1965</v>
      </c>
      <c r="G353">
        <v>78</v>
      </c>
      <c r="H353">
        <v>147</v>
      </c>
      <c r="I353" t="s">
        <v>9</v>
      </c>
    </row>
    <row r="354" spans="1:10" x14ac:dyDescent="0.3">
      <c r="A354" t="s">
        <v>104</v>
      </c>
      <c r="B354" t="s">
        <v>12</v>
      </c>
      <c r="C354">
        <v>1962</v>
      </c>
      <c r="D354" s="1" t="s">
        <v>9</v>
      </c>
      <c r="E354" t="s">
        <v>138</v>
      </c>
      <c r="F354">
        <v>1965</v>
      </c>
      <c r="G354">
        <v>78</v>
      </c>
      <c r="H354">
        <v>147</v>
      </c>
      <c r="I354" t="s">
        <v>9</v>
      </c>
    </row>
    <row r="355" spans="1:10" x14ac:dyDescent="0.3">
      <c r="A355" t="s">
        <v>104</v>
      </c>
      <c r="B355" t="s">
        <v>145</v>
      </c>
      <c r="C355">
        <v>1962</v>
      </c>
      <c r="D355" s="1" t="s">
        <v>9</v>
      </c>
      <c r="E355" t="s">
        <v>138</v>
      </c>
      <c r="F355">
        <v>1965</v>
      </c>
      <c r="G355">
        <v>78</v>
      </c>
      <c r="H355">
        <v>147</v>
      </c>
      <c r="I355" t="s">
        <v>9</v>
      </c>
    </row>
    <row r="356" spans="1:10" x14ac:dyDescent="0.3">
      <c r="A356" t="s">
        <v>104</v>
      </c>
      <c r="B356" t="s">
        <v>19</v>
      </c>
      <c r="C356">
        <v>1962</v>
      </c>
      <c r="D356" s="1" t="s">
        <v>9</v>
      </c>
      <c r="E356" t="s">
        <v>138</v>
      </c>
      <c r="F356">
        <v>1965</v>
      </c>
      <c r="G356">
        <v>78</v>
      </c>
      <c r="H356">
        <v>147</v>
      </c>
      <c r="I356" t="s">
        <v>9</v>
      </c>
    </row>
    <row r="357" spans="1:10" x14ac:dyDescent="0.3">
      <c r="A357" t="s">
        <v>104</v>
      </c>
      <c r="B357" t="s">
        <v>20</v>
      </c>
      <c r="C357">
        <v>1962</v>
      </c>
      <c r="D357" s="1" t="s">
        <v>9</v>
      </c>
      <c r="E357" t="s">
        <v>138</v>
      </c>
      <c r="F357">
        <v>1965</v>
      </c>
      <c r="G357">
        <v>78</v>
      </c>
      <c r="H357">
        <v>147</v>
      </c>
      <c r="I357" t="s">
        <v>9</v>
      </c>
    </row>
    <row r="358" spans="1:10" x14ac:dyDescent="0.3">
      <c r="A358" t="s">
        <v>104</v>
      </c>
      <c r="B358" t="s">
        <v>21</v>
      </c>
      <c r="C358">
        <v>1962</v>
      </c>
      <c r="D358" s="1" t="s">
        <v>9</v>
      </c>
      <c r="E358" t="s">
        <v>138</v>
      </c>
      <c r="F358">
        <v>1965</v>
      </c>
      <c r="G358">
        <v>78</v>
      </c>
      <c r="H358">
        <v>147</v>
      </c>
      <c r="I358" t="s">
        <v>9</v>
      </c>
    </row>
    <row r="359" spans="1:10" x14ac:dyDescent="0.3">
      <c r="A359" t="s">
        <v>255</v>
      </c>
      <c r="B359" t="s">
        <v>8</v>
      </c>
      <c r="C359">
        <v>1962</v>
      </c>
      <c r="E359" t="s">
        <v>138</v>
      </c>
      <c r="F359">
        <v>1965</v>
      </c>
      <c r="G359">
        <v>72</v>
      </c>
      <c r="H359">
        <v>135</v>
      </c>
      <c r="I359" t="s">
        <v>9</v>
      </c>
      <c r="J359" s="6" t="s">
        <v>244</v>
      </c>
    </row>
    <row r="360" spans="1:10" x14ac:dyDescent="0.3">
      <c r="A360" t="s">
        <v>255</v>
      </c>
      <c r="B360" t="s">
        <v>10</v>
      </c>
      <c r="C360">
        <v>1962</v>
      </c>
      <c r="D360" s="1">
        <v>7433000</v>
      </c>
      <c r="E360" t="s">
        <v>138</v>
      </c>
      <c r="F360">
        <v>1965</v>
      </c>
      <c r="G360">
        <v>72</v>
      </c>
      <c r="H360">
        <v>135</v>
      </c>
      <c r="I360" t="s">
        <v>149</v>
      </c>
    </row>
    <row r="361" spans="1:10" x14ac:dyDescent="0.3">
      <c r="A361" t="s">
        <v>255</v>
      </c>
      <c r="B361" t="s">
        <v>11</v>
      </c>
      <c r="C361">
        <v>1962</v>
      </c>
      <c r="D361" s="1">
        <v>7010000</v>
      </c>
      <c r="E361" t="s">
        <v>138</v>
      </c>
      <c r="F361">
        <v>1965</v>
      </c>
      <c r="G361">
        <v>72</v>
      </c>
      <c r="H361">
        <v>135</v>
      </c>
      <c r="I361" t="s">
        <v>149</v>
      </c>
    </row>
    <row r="362" spans="1:10" x14ac:dyDescent="0.3">
      <c r="A362" t="s">
        <v>255</v>
      </c>
      <c r="B362" t="s">
        <v>17</v>
      </c>
      <c r="C362">
        <v>1962</v>
      </c>
      <c r="D362" s="5">
        <v>12000000</v>
      </c>
      <c r="E362" t="s">
        <v>138</v>
      </c>
      <c r="F362">
        <v>1965</v>
      </c>
      <c r="G362">
        <v>72</v>
      </c>
      <c r="H362">
        <v>135</v>
      </c>
      <c r="I362" t="s">
        <v>149</v>
      </c>
    </row>
    <row r="363" spans="1:10" x14ac:dyDescent="0.3">
      <c r="A363" t="s">
        <v>255</v>
      </c>
      <c r="B363" t="s">
        <v>18</v>
      </c>
      <c r="C363">
        <v>1962</v>
      </c>
      <c r="D363" s="5">
        <v>8500000</v>
      </c>
      <c r="E363" t="s">
        <v>138</v>
      </c>
      <c r="F363">
        <v>1965</v>
      </c>
      <c r="G363">
        <v>72</v>
      </c>
      <c r="H363">
        <v>135</v>
      </c>
      <c r="I363" t="s">
        <v>149</v>
      </c>
    </row>
    <row r="364" spans="1:10" x14ac:dyDescent="0.3">
      <c r="A364" t="s">
        <v>255</v>
      </c>
      <c r="B364" t="s">
        <v>14</v>
      </c>
      <c r="C364">
        <v>1962</v>
      </c>
      <c r="D364" s="1" t="s">
        <v>9</v>
      </c>
      <c r="E364" t="s">
        <v>138</v>
      </c>
      <c r="F364">
        <v>1965</v>
      </c>
      <c r="G364">
        <v>72</v>
      </c>
      <c r="H364">
        <v>135</v>
      </c>
      <c r="I364" t="s">
        <v>9</v>
      </c>
    </row>
    <row r="365" spans="1:10" x14ac:dyDescent="0.3">
      <c r="A365" t="s">
        <v>255</v>
      </c>
      <c r="B365" t="s">
        <v>13</v>
      </c>
      <c r="C365">
        <v>1962</v>
      </c>
      <c r="D365" s="1" t="s">
        <v>9</v>
      </c>
      <c r="E365" t="s">
        <v>138</v>
      </c>
      <c r="F365">
        <v>1965</v>
      </c>
      <c r="G365">
        <v>72</v>
      </c>
      <c r="H365">
        <v>135</v>
      </c>
      <c r="I365" t="s">
        <v>9</v>
      </c>
    </row>
    <row r="366" spans="1:10" x14ac:dyDescent="0.3">
      <c r="A366" t="s">
        <v>255</v>
      </c>
      <c r="B366" t="s">
        <v>16</v>
      </c>
      <c r="C366">
        <v>1962</v>
      </c>
      <c r="D366" s="1" t="s">
        <v>9</v>
      </c>
      <c r="E366" t="s">
        <v>138</v>
      </c>
      <c r="F366">
        <v>1965</v>
      </c>
      <c r="G366">
        <v>72</v>
      </c>
      <c r="H366">
        <v>135</v>
      </c>
      <c r="I366" t="s">
        <v>9</v>
      </c>
    </row>
    <row r="367" spans="1:10" x14ac:dyDescent="0.3">
      <c r="A367" t="s">
        <v>255</v>
      </c>
      <c r="B367" t="s">
        <v>15</v>
      </c>
      <c r="C367">
        <v>1962</v>
      </c>
      <c r="D367" s="1" t="s">
        <v>9</v>
      </c>
      <c r="E367" t="s">
        <v>138</v>
      </c>
      <c r="F367">
        <v>1965</v>
      </c>
      <c r="G367">
        <v>72</v>
      </c>
      <c r="H367">
        <v>135</v>
      </c>
      <c r="I367" t="s">
        <v>9</v>
      </c>
    </row>
    <row r="368" spans="1:10" x14ac:dyDescent="0.3">
      <c r="A368" t="s">
        <v>255</v>
      </c>
      <c r="B368" t="s">
        <v>146</v>
      </c>
      <c r="C368">
        <v>1962</v>
      </c>
      <c r="D368" s="1" t="s">
        <v>9</v>
      </c>
      <c r="E368" t="s">
        <v>138</v>
      </c>
      <c r="F368">
        <v>1965</v>
      </c>
      <c r="G368">
        <v>72</v>
      </c>
      <c r="H368">
        <v>135</v>
      </c>
      <c r="I368" t="s">
        <v>9</v>
      </c>
    </row>
    <row r="369" spans="1:10" x14ac:dyDescent="0.3">
      <c r="A369" t="s">
        <v>255</v>
      </c>
      <c r="B369" t="s">
        <v>144</v>
      </c>
      <c r="C369">
        <v>1962</v>
      </c>
      <c r="D369" s="1" t="s">
        <v>9</v>
      </c>
      <c r="E369" t="s">
        <v>138</v>
      </c>
      <c r="F369">
        <v>1965</v>
      </c>
      <c r="G369">
        <v>72</v>
      </c>
      <c r="H369">
        <v>135</v>
      </c>
      <c r="I369" t="s">
        <v>9</v>
      </c>
    </row>
    <row r="370" spans="1:10" x14ac:dyDescent="0.3">
      <c r="A370" t="s">
        <v>255</v>
      </c>
      <c r="B370" t="s">
        <v>139</v>
      </c>
      <c r="C370">
        <v>1962</v>
      </c>
      <c r="D370" s="1" t="s">
        <v>9</v>
      </c>
      <c r="E370" t="s">
        <v>138</v>
      </c>
      <c r="F370">
        <v>1965</v>
      </c>
      <c r="G370">
        <v>72</v>
      </c>
      <c r="H370">
        <v>135</v>
      </c>
      <c r="I370" t="s">
        <v>9</v>
      </c>
    </row>
    <row r="371" spans="1:10" x14ac:dyDescent="0.3">
      <c r="A371" t="s">
        <v>255</v>
      </c>
      <c r="B371" t="s">
        <v>12</v>
      </c>
      <c r="C371">
        <v>1962</v>
      </c>
      <c r="D371" s="1" t="s">
        <v>9</v>
      </c>
      <c r="E371" t="s">
        <v>138</v>
      </c>
      <c r="F371">
        <v>1965</v>
      </c>
      <c r="G371">
        <v>72</v>
      </c>
      <c r="H371">
        <v>135</v>
      </c>
      <c r="I371" t="s">
        <v>9</v>
      </c>
    </row>
    <row r="372" spans="1:10" x14ac:dyDescent="0.3">
      <c r="A372" t="s">
        <v>255</v>
      </c>
      <c r="B372" t="s">
        <v>145</v>
      </c>
      <c r="C372">
        <v>1962</v>
      </c>
      <c r="D372" s="1" t="s">
        <v>9</v>
      </c>
      <c r="E372" t="s">
        <v>138</v>
      </c>
      <c r="F372">
        <v>1965</v>
      </c>
      <c r="G372">
        <v>72</v>
      </c>
      <c r="H372">
        <v>135</v>
      </c>
      <c r="I372" t="s">
        <v>9</v>
      </c>
    </row>
    <row r="373" spans="1:10" x14ac:dyDescent="0.3">
      <c r="A373" t="s">
        <v>255</v>
      </c>
      <c r="B373" t="s">
        <v>19</v>
      </c>
      <c r="C373">
        <v>1962</v>
      </c>
      <c r="D373" s="1" t="s">
        <v>9</v>
      </c>
      <c r="E373" t="s">
        <v>138</v>
      </c>
      <c r="F373">
        <v>1965</v>
      </c>
      <c r="G373">
        <v>72</v>
      </c>
      <c r="H373">
        <v>135</v>
      </c>
      <c r="I373" t="s">
        <v>9</v>
      </c>
    </row>
    <row r="374" spans="1:10" x14ac:dyDescent="0.3">
      <c r="A374" t="s">
        <v>255</v>
      </c>
      <c r="B374" t="s">
        <v>20</v>
      </c>
      <c r="C374">
        <v>1962</v>
      </c>
      <c r="D374" s="1" t="s">
        <v>9</v>
      </c>
      <c r="E374" t="s">
        <v>138</v>
      </c>
      <c r="F374">
        <v>1965</v>
      </c>
      <c r="G374">
        <v>72</v>
      </c>
      <c r="H374">
        <v>135</v>
      </c>
      <c r="I374" t="s">
        <v>9</v>
      </c>
    </row>
    <row r="375" spans="1:10" x14ac:dyDescent="0.3">
      <c r="A375" t="s">
        <v>255</v>
      </c>
      <c r="B375" t="s">
        <v>21</v>
      </c>
      <c r="C375">
        <v>1962</v>
      </c>
      <c r="D375" s="1" t="s">
        <v>9</v>
      </c>
      <c r="E375" t="s">
        <v>138</v>
      </c>
      <c r="F375">
        <v>1965</v>
      </c>
      <c r="G375">
        <v>72</v>
      </c>
      <c r="H375">
        <v>135</v>
      </c>
      <c r="I375" t="s">
        <v>9</v>
      </c>
    </row>
    <row r="376" spans="1:10" x14ac:dyDescent="0.3">
      <c r="A376" t="s">
        <v>112</v>
      </c>
      <c r="B376" t="s">
        <v>8</v>
      </c>
      <c r="C376">
        <v>1962</v>
      </c>
      <c r="D376" s="1" t="s">
        <v>9</v>
      </c>
      <c r="E376" t="s">
        <v>138</v>
      </c>
      <c r="F376">
        <v>1965</v>
      </c>
      <c r="G376">
        <v>73</v>
      </c>
      <c r="H376">
        <v>137</v>
      </c>
      <c r="I376" t="s">
        <v>9</v>
      </c>
    </row>
    <row r="377" spans="1:10" x14ac:dyDescent="0.3">
      <c r="A377" t="s">
        <v>112</v>
      </c>
      <c r="B377" t="s">
        <v>10</v>
      </c>
      <c r="C377">
        <v>1962</v>
      </c>
      <c r="D377" s="1">
        <v>303105</v>
      </c>
      <c r="E377" t="s">
        <v>138</v>
      </c>
      <c r="F377">
        <v>1965</v>
      </c>
      <c r="G377">
        <v>73</v>
      </c>
      <c r="H377">
        <v>137</v>
      </c>
      <c r="I377" t="s">
        <v>148</v>
      </c>
      <c r="J377" s="6"/>
    </row>
    <row r="378" spans="1:10" x14ac:dyDescent="0.3">
      <c r="A378" t="s">
        <v>112</v>
      </c>
      <c r="B378" t="s">
        <v>11</v>
      </c>
      <c r="C378">
        <v>1962</v>
      </c>
      <c r="D378" s="1">
        <v>290477</v>
      </c>
      <c r="E378" t="s">
        <v>138</v>
      </c>
      <c r="F378">
        <v>1965</v>
      </c>
      <c r="G378">
        <v>73</v>
      </c>
      <c r="H378">
        <v>137</v>
      </c>
      <c r="I378" t="s">
        <v>148</v>
      </c>
    </row>
    <row r="379" spans="1:10" x14ac:dyDescent="0.3">
      <c r="A379" t="s">
        <v>112</v>
      </c>
      <c r="B379" t="s">
        <v>17</v>
      </c>
      <c r="C379">
        <v>1962</v>
      </c>
      <c r="D379" s="5">
        <v>244988</v>
      </c>
      <c r="E379" t="s">
        <v>138</v>
      </c>
      <c r="F379">
        <v>1965</v>
      </c>
      <c r="G379">
        <v>73</v>
      </c>
      <c r="H379">
        <v>137</v>
      </c>
      <c r="I379" t="s">
        <v>148</v>
      </c>
    </row>
    <row r="380" spans="1:10" x14ac:dyDescent="0.3">
      <c r="A380" t="s">
        <v>112</v>
      </c>
      <c r="B380" t="s">
        <v>18</v>
      </c>
      <c r="C380">
        <v>1962</v>
      </c>
      <c r="D380" s="5">
        <v>101066</v>
      </c>
      <c r="E380" t="s">
        <v>138</v>
      </c>
      <c r="F380">
        <v>1965</v>
      </c>
      <c r="G380">
        <v>73</v>
      </c>
      <c r="H380">
        <v>137</v>
      </c>
      <c r="I380" t="s">
        <v>148</v>
      </c>
    </row>
    <row r="381" spans="1:10" x14ac:dyDescent="0.3">
      <c r="A381" t="s">
        <v>112</v>
      </c>
      <c r="B381" t="s">
        <v>14</v>
      </c>
      <c r="C381">
        <v>1962</v>
      </c>
      <c r="D381" s="1" t="s">
        <v>9</v>
      </c>
      <c r="E381" t="s">
        <v>138</v>
      </c>
      <c r="F381">
        <v>1965</v>
      </c>
      <c r="G381">
        <v>73</v>
      </c>
      <c r="H381">
        <v>137</v>
      </c>
      <c r="I381" t="s">
        <v>9</v>
      </c>
    </row>
    <row r="382" spans="1:10" x14ac:dyDescent="0.3">
      <c r="A382" t="s">
        <v>112</v>
      </c>
      <c r="B382" t="s">
        <v>13</v>
      </c>
      <c r="C382">
        <v>1962</v>
      </c>
      <c r="D382" s="1" t="s">
        <v>9</v>
      </c>
      <c r="E382" t="s">
        <v>138</v>
      </c>
      <c r="F382">
        <v>1965</v>
      </c>
      <c r="G382">
        <v>73</v>
      </c>
      <c r="H382">
        <v>137</v>
      </c>
      <c r="I382" t="s">
        <v>9</v>
      </c>
    </row>
    <row r="383" spans="1:10" x14ac:dyDescent="0.3">
      <c r="A383" t="s">
        <v>112</v>
      </c>
      <c r="B383" t="s">
        <v>16</v>
      </c>
      <c r="C383">
        <v>1962</v>
      </c>
      <c r="D383" s="1" t="s">
        <v>9</v>
      </c>
      <c r="E383" t="s">
        <v>138</v>
      </c>
      <c r="F383">
        <v>1965</v>
      </c>
      <c r="G383">
        <v>73</v>
      </c>
      <c r="H383">
        <v>137</v>
      </c>
      <c r="I383" t="s">
        <v>9</v>
      </c>
    </row>
    <row r="384" spans="1:10" x14ac:dyDescent="0.3">
      <c r="A384" t="s">
        <v>112</v>
      </c>
      <c r="B384" t="s">
        <v>15</v>
      </c>
      <c r="C384">
        <v>1962</v>
      </c>
      <c r="D384" s="1" t="s">
        <v>9</v>
      </c>
      <c r="E384" t="s">
        <v>138</v>
      </c>
      <c r="F384">
        <v>1965</v>
      </c>
      <c r="G384">
        <v>73</v>
      </c>
      <c r="H384">
        <v>137</v>
      </c>
      <c r="I384" t="s">
        <v>9</v>
      </c>
    </row>
    <row r="385" spans="1:10" x14ac:dyDescent="0.3">
      <c r="A385" t="s">
        <v>112</v>
      </c>
      <c r="B385" t="s">
        <v>146</v>
      </c>
      <c r="C385">
        <v>1962</v>
      </c>
      <c r="D385" s="1" t="s">
        <v>9</v>
      </c>
      <c r="E385" t="s">
        <v>138</v>
      </c>
      <c r="F385">
        <v>1965</v>
      </c>
      <c r="G385">
        <v>73</v>
      </c>
      <c r="H385">
        <v>137</v>
      </c>
      <c r="I385" t="s">
        <v>9</v>
      </c>
    </row>
    <row r="386" spans="1:10" x14ac:dyDescent="0.3">
      <c r="A386" t="s">
        <v>112</v>
      </c>
      <c r="B386" t="s">
        <v>144</v>
      </c>
      <c r="C386">
        <v>1962</v>
      </c>
      <c r="D386" s="1" t="s">
        <v>9</v>
      </c>
      <c r="E386" t="s">
        <v>138</v>
      </c>
      <c r="F386">
        <v>1965</v>
      </c>
      <c r="G386">
        <v>73</v>
      </c>
      <c r="H386">
        <v>137</v>
      </c>
      <c r="I386" t="s">
        <v>9</v>
      </c>
    </row>
    <row r="387" spans="1:10" x14ac:dyDescent="0.3">
      <c r="A387" t="s">
        <v>112</v>
      </c>
      <c r="B387" t="s">
        <v>139</v>
      </c>
      <c r="C387">
        <v>1962</v>
      </c>
      <c r="D387" s="1" t="s">
        <v>9</v>
      </c>
      <c r="E387" t="s">
        <v>138</v>
      </c>
      <c r="F387">
        <v>1965</v>
      </c>
      <c r="G387">
        <v>73</v>
      </c>
      <c r="H387">
        <v>137</v>
      </c>
      <c r="I387" t="s">
        <v>9</v>
      </c>
    </row>
    <row r="388" spans="1:10" x14ac:dyDescent="0.3">
      <c r="A388" t="s">
        <v>112</v>
      </c>
      <c r="B388" t="s">
        <v>12</v>
      </c>
      <c r="C388">
        <v>1962</v>
      </c>
      <c r="D388" s="1" t="s">
        <v>9</v>
      </c>
      <c r="E388" t="s">
        <v>138</v>
      </c>
      <c r="F388">
        <v>1965</v>
      </c>
      <c r="G388">
        <v>73</v>
      </c>
      <c r="H388">
        <v>137</v>
      </c>
      <c r="I388" t="s">
        <v>9</v>
      </c>
    </row>
    <row r="389" spans="1:10" x14ac:dyDescent="0.3">
      <c r="A389" t="s">
        <v>112</v>
      </c>
      <c r="B389" t="s">
        <v>145</v>
      </c>
      <c r="C389">
        <v>1962</v>
      </c>
      <c r="D389" s="1" t="s">
        <v>9</v>
      </c>
      <c r="E389" t="s">
        <v>138</v>
      </c>
      <c r="F389">
        <v>1965</v>
      </c>
      <c r="G389">
        <v>73</v>
      </c>
      <c r="H389">
        <v>137</v>
      </c>
      <c r="I389" t="s">
        <v>9</v>
      </c>
    </row>
    <row r="390" spans="1:10" x14ac:dyDescent="0.3">
      <c r="A390" t="s">
        <v>112</v>
      </c>
      <c r="B390" t="s">
        <v>19</v>
      </c>
      <c r="C390">
        <v>1962</v>
      </c>
      <c r="D390" s="1" t="s">
        <v>9</v>
      </c>
      <c r="E390" t="s">
        <v>138</v>
      </c>
      <c r="F390">
        <v>1965</v>
      </c>
      <c r="G390">
        <v>73</v>
      </c>
      <c r="H390">
        <v>137</v>
      </c>
      <c r="I390" t="s">
        <v>9</v>
      </c>
    </row>
    <row r="391" spans="1:10" x14ac:dyDescent="0.3">
      <c r="A391" t="s">
        <v>112</v>
      </c>
      <c r="B391" t="s">
        <v>20</v>
      </c>
      <c r="C391">
        <v>1962</v>
      </c>
      <c r="D391" s="1" t="s">
        <v>9</v>
      </c>
      <c r="E391" t="s">
        <v>138</v>
      </c>
      <c r="F391">
        <v>1965</v>
      </c>
      <c r="G391">
        <v>73</v>
      </c>
      <c r="H391">
        <v>137</v>
      </c>
      <c r="I391" t="s">
        <v>9</v>
      </c>
    </row>
    <row r="392" spans="1:10" x14ac:dyDescent="0.3">
      <c r="A392" t="s">
        <v>112</v>
      </c>
      <c r="B392" t="s">
        <v>21</v>
      </c>
      <c r="C392">
        <v>1962</v>
      </c>
      <c r="D392" s="1" t="s">
        <v>9</v>
      </c>
      <c r="E392" t="s">
        <v>138</v>
      </c>
      <c r="F392">
        <v>1965</v>
      </c>
      <c r="G392">
        <v>73</v>
      </c>
      <c r="H392">
        <v>137</v>
      </c>
      <c r="I392" t="s">
        <v>9</v>
      </c>
    </row>
    <row r="393" spans="1:10" x14ac:dyDescent="0.3">
      <c r="A393" t="s">
        <v>114</v>
      </c>
      <c r="B393" t="s">
        <v>8</v>
      </c>
      <c r="C393">
        <v>1962</v>
      </c>
      <c r="E393" t="s">
        <v>138</v>
      </c>
      <c r="F393">
        <v>1965</v>
      </c>
      <c r="G393">
        <v>75</v>
      </c>
      <c r="H393">
        <v>141</v>
      </c>
      <c r="I393" t="s">
        <v>9</v>
      </c>
    </row>
    <row r="394" spans="1:10" x14ac:dyDescent="0.3">
      <c r="A394" t="s">
        <v>114</v>
      </c>
      <c r="B394" t="s">
        <v>10</v>
      </c>
      <c r="C394">
        <v>1962</v>
      </c>
      <c r="D394" s="1">
        <v>8068518</v>
      </c>
      <c r="E394" t="s">
        <v>138</v>
      </c>
      <c r="F394">
        <v>1965</v>
      </c>
      <c r="G394">
        <v>75</v>
      </c>
      <c r="H394">
        <v>141</v>
      </c>
      <c r="I394" t="s">
        <v>149</v>
      </c>
      <c r="J394" s="6" t="s">
        <v>244</v>
      </c>
    </row>
    <row r="395" spans="1:10" x14ac:dyDescent="0.3">
      <c r="A395" t="s">
        <v>114</v>
      </c>
      <c r="B395" t="s">
        <v>11</v>
      </c>
      <c r="C395">
        <v>1962</v>
      </c>
      <c r="D395" s="1">
        <v>8281977</v>
      </c>
      <c r="E395" t="s">
        <v>138</v>
      </c>
      <c r="F395">
        <v>1965</v>
      </c>
      <c r="G395">
        <v>75</v>
      </c>
      <c r="H395">
        <v>141</v>
      </c>
      <c r="I395" t="s">
        <v>149</v>
      </c>
    </row>
    <row r="396" spans="1:10" x14ac:dyDescent="0.3">
      <c r="A396" t="s">
        <v>114</v>
      </c>
      <c r="B396" t="s">
        <v>17</v>
      </c>
      <c r="C396">
        <v>1962</v>
      </c>
      <c r="D396" s="5">
        <v>16746154</v>
      </c>
      <c r="E396" t="s">
        <v>138</v>
      </c>
      <c r="F396">
        <v>1965</v>
      </c>
      <c r="G396">
        <v>75</v>
      </c>
      <c r="H396">
        <v>141</v>
      </c>
      <c r="I396" t="s">
        <v>149</v>
      </c>
    </row>
    <row r="397" spans="1:10" x14ac:dyDescent="0.3">
      <c r="A397" t="s">
        <v>114</v>
      </c>
      <c r="B397" t="s">
        <v>18</v>
      </c>
      <c r="C397">
        <v>1962</v>
      </c>
      <c r="D397" s="5">
        <v>7483855</v>
      </c>
      <c r="E397" t="s">
        <v>138</v>
      </c>
      <c r="F397">
        <v>1965</v>
      </c>
      <c r="G397">
        <v>75</v>
      </c>
      <c r="H397">
        <v>141</v>
      </c>
      <c r="I397" t="s">
        <v>149</v>
      </c>
    </row>
    <row r="398" spans="1:10" x14ac:dyDescent="0.3">
      <c r="A398" t="s">
        <v>114</v>
      </c>
      <c r="B398" t="s">
        <v>14</v>
      </c>
      <c r="C398">
        <v>1962</v>
      </c>
      <c r="D398" s="1" t="s">
        <v>9</v>
      </c>
      <c r="E398" t="s">
        <v>138</v>
      </c>
      <c r="F398">
        <v>1965</v>
      </c>
      <c r="G398">
        <v>75</v>
      </c>
      <c r="H398">
        <v>141</v>
      </c>
      <c r="I398" t="s">
        <v>9</v>
      </c>
    </row>
    <row r="399" spans="1:10" x14ac:dyDescent="0.3">
      <c r="A399" t="s">
        <v>114</v>
      </c>
      <c r="B399" t="s">
        <v>13</v>
      </c>
      <c r="C399">
        <v>1962</v>
      </c>
      <c r="D399" s="1" t="s">
        <v>9</v>
      </c>
      <c r="E399" t="s">
        <v>138</v>
      </c>
      <c r="F399">
        <v>1965</v>
      </c>
      <c r="G399">
        <v>75</v>
      </c>
      <c r="H399">
        <v>141</v>
      </c>
      <c r="I399" t="s">
        <v>9</v>
      </c>
    </row>
    <row r="400" spans="1:10" x14ac:dyDescent="0.3">
      <c r="A400" t="s">
        <v>114</v>
      </c>
      <c r="B400" t="s">
        <v>16</v>
      </c>
      <c r="C400">
        <v>1962</v>
      </c>
      <c r="D400" s="1" t="s">
        <v>9</v>
      </c>
      <c r="E400" t="s">
        <v>138</v>
      </c>
      <c r="F400">
        <v>1965</v>
      </c>
      <c r="G400">
        <v>75</v>
      </c>
      <c r="H400">
        <v>141</v>
      </c>
      <c r="I400" t="s">
        <v>9</v>
      </c>
    </row>
    <row r="401" spans="1:10" x14ac:dyDescent="0.3">
      <c r="A401" t="s">
        <v>114</v>
      </c>
      <c r="B401" t="s">
        <v>15</v>
      </c>
      <c r="C401">
        <v>1962</v>
      </c>
      <c r="D401" s="1" t="s">
        <v>9</v>
      </c>
      <c r="E401" t="s">
        <v>138</v>
      </c>
      <c r="F401">
        <v>1965</v>
      </c>
      <c r="G401">
        <v>75</v>
      </c>
      <c r="H401">
        <v>141</v>
      </c>
      <c r="I401" t="s">
        <v>9</v>
      </c>
    </row>
    <row r="402" spans="1:10" x14ac:dyDescent="0.3">
      <c r="A402" t="s">
        <v>114</v>
      </c>
      <c r="B402" t="s">
        <v>146</v>
      </c>
      <c r="C402">
        <v>1962</v>
      </c>
      <c r="D402" s="1" t="s">
        <v>9</v>
      </c>
      <c r="E402" t="s">
        <v>138</v>
      </c>
      <c r="F402">
        <v>1965</v>
      </c>
      <c r="G402">
        <v>75</v>
      </c>
      <c r="H402">
        <v>141</v>
      </c>
      <c r="I402" t="s">
        <v>9</v>
      </c>
    </row>
    <row r="403" spans="1:10" x14ac:dyDescent="0.3">
      <c r="A403" t="s">
        <v>114</v>
      </c>
      <c r="B403" t="s">
        <v>144</v>
      </c>
      <c r="C403">
        <v>1962</v>
      </c>
      <c r="D403" s="1" t="s">
        <v>9</v>
      </c>
      <c r="E403" t="s">
        <v>138</v>
      </c>
      <c r="F403">
        <v>1965</v>
      </c>
      <c r="G403">
        <v>75</v>
      </c>
      <c r="H403">
        <v>141</v>
      </c>
      <c r="I403" t="s">
        <v>9</v>
      </c>
    </row>
    <row r="404" spans="1:10" x14ac:dyDescent="0.3">
      <c r="A404" t="s">
        <v>114</v>
      </c>
      <c r="B404" t="s">
        <v>139</v>
      </c>
      <c r="C404">
        <v>1962</v>
      </c>
      <c r="D404" s="1" t="s">
        <v>9</v>
      </c>
      <c r="E404" t="s">
        <v>138</v>
      </c>
      <c r="F404">
        <v>1965</v>
      </c>
      <c r="G404">
        <v>75</v>
      </c>
      <c r="H404">
        <v>141</v>
      </c>
      <c r="I404" t="s">
        <v>9</v>
      </c>
    </row>
    <row r="405" spans="1:10" x14ac:dyDescent="0.3">
      <c r="A405" t="s">
        <v>114</v>
      </c>
      <c r="B405" t="s">
        <v>12</v>
      </c>
      <c r="C405">
        <v>1962</v>
      </c>
      <c r="D405" s="1" t="s">
        <v>9</v>
      </c>
      <c r="E405" t="s">
        <v>138</v>
      </c>
      <c r="F405">
        <v>1965</v>
      </c>
      <c r="G405">
        <v>75</v>
      </c>
      <c r="H405">
        <v>141</v>
      </c>
      <c r="I405" t="s">
        <v>9</v>
      </c>
    </row>
    <row r="406" spans="1:10" x14ac:dyDescent="0.3">
      <c r="A406" t="s">
        <v>114</v>
      </c>
      <c r="B406" t="s">
        <v>145</v>
      </c>
      <c r="C406">
        <v>1962</v>
      </c>
      <c r="D406" s="1" t="s">
        <v>9</v>
      </c>
      <c r="E406" t="s">
        <v>138</v>
      </c>
      <c r="F406">
        <v>1965</v>
      </c>
      <c r="G406">
        <v>75</v>
      </c>
      <c r="H406">
        <v>141</v>
      </c>
      <c r="I406" t="s">
        <v>9</v>
      </c>
    </row>
    <row r="407" spans="1:10" x14ac:dyDescent="0.3">
      <c r="A407" t="s">
        <v>114</v>
      </c>
      <c r="B407" t="s">
        <v>19</v>
      </c>
      <c r="C407">
        <v>1962</v>
      </c>
      <c r="D407" s="1" t="s">
        <v>9</v>
      </c>
      <c r="E407" t="s">
        <v>138</v>
      </c>
      <c r="F407">
        <v>1965</v>
      </c>
      <c r="G407">
        <v>75</v>
      </c>
      <c r="H407">
        <v>141</v>
      </c>
      <c r="I407" t="s">
        <v>9</v>
      </c>
    </row>
    <row r="408" spans="1:10" x14ac:dyDescent="0.3">
      <c r="A408" t="s">
        <v>114</v>
      </c>
      <c r="B408" t="s">
        <v>20</v>
      </c>
      <c r="C408">
        <v>1962</v>
      </c>
      <c r="D408" s="1" t="s">
        <v>9</v>
      </c>
      <c r="E408" t="s">
        <v>138</v>
      </c>
      <c r="F408">
        <v>1965</v>
      </c>
      <c r="G408">
        <v>75</v>
      </c>
      <c r="H408">
        <v>141</v>
      </c>
      <c r="I408" t="s">
        <v>9</v>
      </c>
    </row>
    <row r="409" spans="1:10" x14ac:dyDescent="0.3">
      <c r="A409" t="s">
        <v>114</v>
      </c>
      <c r="B409" t="s">
        <v>21</v>
      </c>
      <c r="C409">
        <v>1962</v>
      </c>
      <c r="D409" s="1" t="s">
        <v>9</v>
      </c>
      <c r="E409" t="s">
        <v>138</v>
      </c>
      <c r="F409">
        <v>1965</v>
      </c>
      <c r="G409">
        <v>75</v>
      </c>
      <c r="H409">
        <v>141</v>
      </c>
      <c r="I409" t="s">
        <v>9</v>
      </c>
    </row>
    <row r="410" spans="1:10" x14ac:dyDescent="0.3">
      <c r="A410" t="s">
        <v>115</v>
      </c>
      <c r="B410" t="s">
        <v>8</v>
      </c>
      <c r="C410">
        <v>1962</v>
      </c>
      <c r="E410" t="s">
        <v>138</v>
      </c>
      <c r="F410">
        <v>1965</v>
      </c>
      <c r="G410">
        <v>77</v>
      </c>
      <c r="H410">
        <v>144</v>
      </c>
      <c r="I410" t="s">
        <v>9</v>
      </c>
    </row>
    <row r="411" spans="1:10" x14ac:dyDescent="0.3">
      <c r="A411" t="s">
        <v>115</v>
      </c>
      <c r="B411" t="s">
        <v>10</v>
      </c>
      <c r="C411">
        <v>1962</v>
      </c>
      <c r="D411" s="1">
        <v>5764583</v>
      </c>
      <c r="E411" t="s">
        <v>138</v>
      </c>
      <c r="F411">
        <v>1965</v>
      </c>
      <c r="G411">
        <v>77</v>
      </c>
      <c r="H411">
        <v>144</v>
      </c>
      <c r="I411" t="s">
        <v>149</v>
      </c>
      <c r="J411" s="6" t="s">
        <v>244</v>
      </c>
    </row>
    <row r="412" spans="1:10" x14ac:dyDescent="0.3">
      <c r="A412" t="s">
        <v>115</v>
      </c>
      <c r="B412" t="s">
        <v>11</v>
      </c>
      <c r="C412">
        <v>1962</v>
      </c>
      <c r="D412" s="1">
        <v>7102459</v>
      </c>
      <c r="E412" t="s">
        <v>138</v>
      </c>
      <c r="F412">
        <v>1965</v>
      </c>
      <c r="G412">
        <v>77</v>
      </c>
      <c r="H412">
        <v>144</v>
      </c>
      <c r="I412" t="s">
        <v>149</v>
      </c>
    </row>
    <row r="413" spans="1:10" x14ac:dyDescent="0.3">
      <c r="A413" t="s">
        <v>115</v>
      </c>
      <c r="B413" t="s">
        <v>17</v>
      </c>
      <c r="C413">
        <v>1962</v>
      </c>
      <c r="D413" s="5">
        <v>12477000</v>
      </c>
      <c r="E413" t="s">
        <v>138</v>
      </c>
      <c r="F413">
        <v>1965</v>
      </c>
      <c r="G413">
        <v>77</v>
      </c>
      <c r="H413">
        <v>144</v>
      </c>
      <c r="I413" t="s">
        <v>149</v>
      </c>
    </row>
    <row r="414" spans="1:10" x14ac:dyDescent="0.3">
      <c r="A414" t="s">
        <v>115</v>
      </c>
      <c r="B414" t="s">
        <v>18</v>
      </c>
      <c r="C414">
        <v>1962</v>
      </c>
      <c r="D414" s="5">
        <v>5714000</v>
      </c>
      <c r="E414" t="s">
        <v>138</v>
      </c>
      <c r="F414">
        <v>1965</v>
      </c>
      <c r="G414">
        <v>77</v>
      </c>
      <c r="H414">
        <v>144</v>
      </c>
      <c r="I414" t="s">
        <v>149</v>
      </c>
    </row>
    <row r="415" spans="1:10" x14ac:dyDescent="0.3">
      <c r="A415" t="s">
        <v>115</v>
      </c>
      <c r="B415" t="s">
        <v>14</v>
      </c>
      <c r="C415">
        <v>1962</v>
      </c>
      <c r="D415" s="1" t="s">
        <v>9</v>
      </c>
      <c r="E415" t="s">
        <v>138</v>
      </c>
      <c r="F415">
        <v>1965</v>
      </c>
      <c r="G415">
        <v>77</v>
      </c>
      <c r="H415">
        <v>144</v>
      </c>
      <c r="I415" t="s">
        <v>9</v>
      </c>
    </row>
    <row r="416" spans="1:10" x14ac:dyDescent="0.3">
      <c r="A416" t="s">
        <v>115</v>
      </c>
      <c r="B416" t="s">
        <v>13</v>
      </c>
      <c r="C416">
        <v>1962</v>
      </c>
      <c r="D416" s="1" t="s">
        <v>9</v>
      </c>
      <c r="E416" t="s">
        <v>138</v>
      </c>
      <c r="F416">
        <v>1965</v>
      </c>
      <c r="G416">
        <v>77</v>
      </c>
      <c r="H416">
        <v>144</v>
      </c>
      <c r="I416" t="s">
        <v>9</v>
      </c>
    </row>
    <row r="417" spans="1:9" x14ac:dyDescent="0.3">
      <c r="A417" t="s">
        <v>115</v>
      </c>
      <c r="B417" t="s">
        <v>16</v>
      </c>
      <c r="C417">
        <v>1962</v>
      </c>
      <c r="D417" s="1" t="s">
        <v>9</v>
      </c>
      <c r="E417" t="s">
        <v>138</v>
      </c>
      <c r="F417">
        <v>1965</v>
      </c>
      <c r="G417">
        <v>77</v>
      </c>
      <c r="H417">
        <v>144</v>
      </c>
      <c r="I417" t="s">
        <v>9</v>
      </c>
    </row>
    <row r="418" spans="1:9" x14ac:dyDescent="0.3">
      <c r="A418" t="s">
        <v>115</v>
      </c>
      <c r="B418" t="s">
        <v>15</v>
      </c>
      <c r="C418">
        <v>1962</v>
      </c>
      <c r="D418" s="1" t="s">
        <v>9</v>
      </c>
      <c r="E418" t="s">
        <v>138</v>
      </c>
      <c r="F418">
        <v>1965</v>
      </c>
      <c r="G418">
        <v>77</v>
      </c>
      <c r="H418">
        <v>144</v>
      </c>
      <c r="I418" t="s">
        <v>9</v>
      </c>
    </row>
    <row r="419" spans="1:9" x14ac:dyDescent="0.3">
      <c r="A419" t="s">
        <v>115</v>
      </c>
      <c r="B419" t="s">
        <v>146</v>
      </c>
      <c r="C419">
        <v>1962</v>
      </c>
      <c r="D419" s="1" t="s">
        <v>9</v>
      </c>
      <c r="E419" t="s">
        <v>138</v>
      </c>
      <c r="F419">
        <v>1965</v>
      </c>
      <c r="G419">
        <v>77</v>
      </c>
      <c r="H419">
        <v>144</v>
      </c>
      <c r="I419" t="s">
        <v>9</v>
      </c>
    </row>
    <row r="420" spans="1:9" x14ac:dyDescent="0.3">
      <c r="A420" t="s">
        <v>115</v>
      </c>
      <c r="B420" t="s">
        <v>144</v>
      </c>
      <c r="C420">
        <v>1962</v>
      </c>
      <c r="D420" s="1" t="s">
        <v>9</v>
      </c>
      <c r="E420" t="s">
        <v>138</v>
      </c>
      <c r="F420">
        <v>1965</v>
      </c>
      <c r="G420">
        <v>77</v>
      </c>
      <c r="H420">
        <v>144</v>
      </c>
      <c r="I420" t="s">
        <v>9</v>
      </c>
    </row>
    <row r="421" spans="1:9" x14ac:dyDescent="0.3">
      <c r="A421" t="s">
        <v>115</v>
      </c>
      <c r="B421" t="s">
        <v>139</v>
      </c>
      <c r="C421">
        <v>1962</v>
      </c>
      <c r="D421" s="1" t="s">
        <v>9</v>
      </c>
      <c r="E421" t="s">
        <v>138</v>
      </c>
      <c r="F421">
        <v>1965</v>
      </c>
      <c r="G421">
        <v>77</v>
      </c>
      <c r="H421">
        <v>144</v>
      </c>
      <c r="I421" t="s">
        <v>9</v>
      </c>
    </row>
    <row r="422" spans="1:9" x14ac:dyDescent="0.3">
      <c r="A422" t="s">
        <v>115</v>
      </c>
      <c r="B422" t="s">
        <v>12</v>
      </c>
      <c r="C422">
        <v>1962</v>
      </c>
      <c r="D422" s="1" t="s">
        <v>9</v>
      </c>
      <c r="E422" t="s">
        <v>138</v>
      </c>
      <c r="F422">
        <v>1965</v>
      </c>
      <c r="G422">
        <v>77</v>
      </c>
      <c r="H422">
        <v>144</v>
      </c>
      <c r="I422" t="s">
        <v>9</v>
      </c>
    </row>
    <row r="423" spans="1:9" x14ac:dyDescent="0.3">
      <c r="A423" t="s">
        <v>115</v>
      </c>
      <c r="B423" t="s">
        <v>145</v>
      </c>
      <c r="C423">
        <v>1962</v>
      </c>
      <c r="D423" s="1" t="s">
        <v>9</v>
      </c>
      <c r="E423" t="s">
        <v>138</v>
      </c>
      <c r="F423">
        <v>1965</v>
      </c>
      <c r="G423">
        <v>77</v>
      </c>
      <c r="H423">
        <v>144</v>
      </c>
      <c r="I423" t="s">
        <v>9</v>
      </c>
    </row>
    <row r="424" spans="1:9" x14ac:dyDescent="0.3">
      <c r="A424" t="s">
        <v>115</v>
      </c>
      <c r="B424" t="s">
        <v>19</v>
      </c>
      <c r="C424">
        <v>1962</v>
      </c>
      <c r="D424" s="1" t="s">
        <v>9</v>
      </c>
      <c r="E424" t="s">
        <v>138</v>
      </c>
      <c r="F424">
        <v>1965</v>
      </c>
      <c r="G424">
        <v>77</v>
      </c>
      <c r="H424">
        <v>144</v>
      </c>
      <c r="I424" t="s">
        <v>9</v>
      </c>
    </row>
    <row r="425" spans="1:9" x14ac:dyDescent="0.3">
      <c r="A425" t="s">
        <v>115</v>
      </c>
      <c r="B425" t="s">
        <v>20</v>
      </c>
      <c r="C425">
        <v>1962</v>
      </c>
      <c r="D425" s="1" t="s">
        <v>9</v>
      </c>
      <c r="E425" t="s">
        <v>138</v>
      </c>
      <c r="F425">
        <v>1965</v>
      </c>
      <c r="G425">
        <v>77</v>
      </c>
      <c r="H425">
        <v>144</v>
      </c>
      <c r="I425" t="s">
        <v>9</v>
      </c>
    </row>
    <row r="426" spans="1:9" x14ac:dyDescent="0.3">
      <c r="A426" t="s">
        <v>115</v>
      </c>
      <c r="B426" t="s">
        <v>21</v>
      </c>
      <c r="C426">
        <v>1962</v>
      </c>
      <c r="D426" s="1" t="s">
        <v>9</v>
      </c>
      <c r="E426" t="s">
        <v>138</v>
      </c>
      <c r="F426">
        <v>1965</v>
      </c>
      <c r="G426">
        <v>77</v>
      </c>
      <c r="H426">
        <v>144</v>
      </c>
      <c r="I426" t="s">
        <v>9</v>
      </c>
    </row>
    <row r="427" spans="1:9" x14ac:dyDescent="0.3">
      <c r="A427" t="s">
        <v>126</v>
      </c>
      <c r="B427" t="s">
        <v>8</v>
      </c>
      <c r="C427">
        <v>1962</v>
      </c>
      <c r="E427" t="s">
        <v>138</v>
      </c>
      <c r="F427">
        <v>1965</v>
      </c>
      <c r="G427">
        <v>84</v>
      </c>
      <c r="H427">
        <v>158</v>
      </c>
      <c r="I427" t="s">
        <v>148</v>
      </c>
    </row>
    <row r="428" spans="1:9" x14ac:dyDescent="0.3">
      <c r="A428" t="s">
        <v>126</v>
      </c>
      <c r="B428" t="s">
        <v>10</v>
      </c>
      <c r="C428">
        <v>1962</v>
      </c>
      <c r="D428" s="5">
        <v>234482</v>
      </c>
      <c r="E428" t="s">
        <v>138</v>
      </c>
      <c r="F428">
        <v>1965</v>
      </c>
      <c r="G428">
        <v>84</v>
      </c>
      <c r="H428">
        <v>158</v>
      </c>
      <c r="I428" t="s">
        <v>148</v>
      </c>
    </row>
    <row r="429" spans="1:9" x14ac:dyDescent="0.3">
      <c r="A429" t="s">
        <v>126</v>
      </c>
      <c r="B429" t="s">
        <v>11</v>
      </c>
      <c r="C429">
        <v>1962</v>
      </c>
      <c r="D429" s="5">
        <v>259640</v>
      </c>
      <c r="E429" t="s">
        <v>138</v>
      </c>
      <c r="F429">
        <v>1965</v>
      </c>
      <c r="G429">
        <v>84</v>
      </c>
      <c r="H429">
        <v>158</v>
      </c>
      <c r="I429" t="s">
        <v>148</v>
      </c>
    </row>
    <row r="430" spans="1:9" x14ac:dyDescent="0.3">
      <c r="A430" t="s">
        <v>126</v>
      </c>
      <c r="B430" t="s">
        <v>17</v>
      </c>
      <c r="C430">
        <v>1962</v>
      </c>
      <c r="D430" s="1">
        <v>249902</v>
      </c>
      <c r="E430" t="s">
        <v>138</v>
      </c>
      <c r="F430">
        <v>1965</v>
      </c>
      <c r="G430">
        <v>84</v>
      </c>
      <c r="H430">
        <v>158</v>
      </c>
      <c r="I430" t="s">
        <v>148</v>
      </c>
    </row>
    <row r="431" spans="1:9" x14ac:dyDescent="0.3">
      <c r="A431" t="s">
        <v>126</v>
      </c>
      <c r="B431" t="s">
        <v>18</v>
      </c>
      <c r="C431">
        <v>1962</v>
      </c>
      <c r="D431" s="1">
        <v>64827</v>
      </c>
      <c r="E431" t="s">
        <v>138</v>
      </c>
      <c r="F431">
        <v>1965</v>
      </c>
      <c r="G431">
        <v>84</v>
      </c>
      <c r="H431">
        <v>158</v>
      </c>
      <c r="I431" t="s">
        <v>148</v>
      </c>
    </row>
    <row r="432" spans="1:9" x14ac:dyDescent="0.3">
      <c r="A432" t="s">
        <v>126</v>
      </c>
      <c r="B432" t="s">
        <v>14</v>
      </c>
      <c r="C432">
        <v>1962</v>
      </c>
      <c r="D432" s="1" t="s">
        <v>9</v>
      </c>
      <c r="E432" t="s">
        <v>138</v>
      </c>
      <c r="F432">
        <v>1965</v>
      </c>
      <c r="G432">
        <v>84</v>
      </c>
      <c r="H432">
        <v>158</v>
      </c>
      <c r="I432" t="s">
        <v>9</v>
      </c>
    </row>
    <row r="433" spans="1:9" x14ac:dyDescent="0.3">
      <c r="A433" t="s">
        <v>126</v>
      </c>
      <c r="B433" t="s">
        <v>13</v>
      </c>
      <c r="C433">
        <v>1962</v>
      </c>
      <c r="D433" s="1" t="s">
        <v>9</v>
      </c>
      <c r="E433" t="s">
        <v>138</v>
      </c>
      <c r="F433">
        <v>1965</v>
      </c>
      <c r="G433">
        <v>84</v>
      </c>
      <c r="H433">
        <v>158</v>
      </c>
      <c r="I433" t="s">
        <v>9</v>
      </c>
    </row>
    <row r="434" spans="1:9" x14ac:dyDescent="0.3">
      <c r="A434" t="s">
        <v>126</v>
      </c>
      <c r="B434" t="s">
        <v>16</v>
      </c>
      <c r="C434">
        <v>1962</v>
      </c>
      <c r="D434" s="1" t="s">
        <v>9</v>
      </c>
      <c r="E434" t="s">
        <v>138</v>
      </c>
      <c r="F434">
        <v>1965</v>
      </c>
      <c r="G434">
        <v>84</v>
      </c>
      <c r="H434">
        <v>158</v>
      </c>
      <c r="I434" t="s">
        <v>9</v>
      </c>
    </row>
    <row r="435" spans="1:9" x14ac:dyDescent="0.3">
      <c r="A435" t="s">
        <v>126</v>
      </c>
      <c r="B435" t="s">
        <v>15</v>
      </c>
      <c r="C435">
        <v>1962</v>
      </c>
      <c r="D435" s="1" t="s">
        <v>9</v>
      </c>
      <c r="E435" t="s">
        <v>138</v>
      </c>
      <c r="F435">
        <v>1965</v>
      </c>
      <c r="G435">
        <v>84</v>
      </c>
      <c r="H435">
        <v>158</v>
      </c>
      <c r="I435" t="s">
        <v>9</v>
      </c>
    </row>
    <row r="436" spans="1:9" x14ac:dyDescent="0.3">
      <c r="A436" t="s">
        <v>126</v>
      </c>
      <c r="B436" t="s">
        <v>146</v>
      </c>
      <c r="C436">
        <v>1962</v>
      </c>
      <c r="D436" s="1" t="s">
        <v>9</v>
      </c>
      <c r="E436" t="s">
        <v>138</v>
      </c>
      <c r="F436">
        <v>1965</v>
      </c>
      <c r="G436">
        <v>84</v>
      </c>
      <c r="H436">
        <v>158</v>
      </c>
      <c r="I436" t="s">
        <v>9</v>
      </c>
    </row>
    <row r="437" spans="1:9" x14ac:dyDescent="0.3">
      <c r="A437" t="s">
        <v>126</v>
      </c>
      <c r="B437" t="s">
        <v>144</v>
      </c>
      <c r="C437">
        <v>1962</v>
      </c>
      <c r="D437" s="1" t="s">
        <v>9</v>
      </c>
      <c r="E437" t="s">
        <v>138</v>
      </c>
      <c r="F437">
        <v>1965</v>
      </c>
      <c r="G437">
        <v>84</v>
      </c>
      <c r="H437">
        <v>158</v>
      </c>
      <c r="I437" t="s">
        <v>9</v>
      </c>
    </row>
    <row r="438" spans="1:9" x14ac:dyDescent="0.3">
      <c r="A438" t="s">
        <v>126</v>
      </c>
      <c r="B438" t="s">
        <v>139</v>
      </c>
      <c r="C438">
        <v>1962</v>
      </c>
      <c r="D438" s="1" t="s">
        <v>9</v>
      </c>
      <c r="E438" t="s">
        <v>138</v>
      </c>
      <c r="F438">
        <v>1965</v>
      </c>
      <c r="G438">
        <v>84</v>
      </c>
      <c r="H438">
        <v>158</v>
      </c>
      <c r="I438" t="s">
        <v>9</v>
      </c>
    </row>
    <row r="439" spans="1:9" x14ac:dyDescent="0.3">
      <c r="A439" t="s">
        <v>126</v>
      </c>
      <c r="B439" t="s">
        <v>12</v>
      </c>
      <c r="C439">
        <v>1962</v>
      </c>
      <c r="D439" s="1" t="s">
        <v>9</v>
      </c>
      <c r="E439" t="s">
        <v>138</v>
      </c>
      <c r="F439">
        <v>1965</v>
      </c>
      <c r="G439">
        <v>84</v>
      </c>
      <c r="H439">
        <v>158</v>
      </c>
      <c r="I439" t="s">
        <v>9</v>
      </c>
    </row>
    <row r="440" spans="1:9" x14ac:dyDescent="0.3">
      <c r="A440" t="s">
        <v>126</v>
      </c>
      <c r="B440" t="s">
        <v>145</v>
      </c>
      <c r="C440">
        <v>1962</v>
      </c>
      <c r="D440" s="1" t="s">
        <v>9</v>
      </c>
      <c r="E440" t="s">
        <v>138</v>
      </c>
      <c r="F440">
        <v>1965</v>
      </c>
      <c r="G440">
        <v>84</v>
      </c>
      <c r="H440">
        <v>158</v>
      </c>
      <c r="I440" t="s">
        <v>9</v>
      </c>
    </row>
    <row r="441" spans="1:9" x14ac:dyDescent="0.3">
      <c r="A441" t="s">
        <v>126</v>
      </c>
      <c r="B441" t="s">
        <v>19</v>
      </c>
      <c r="C441">
        <v>1962</v>
      </c>
      <c r="D441" s="1" t="s">
        <v>9</v>
      </c>
      <c r="E441" t="s">
        <v>138</v>
      </c>
      <c r="F441">
        <v>1965</v>
      </c>
      <c r="G441">
        <v>84</v>
      </c>
      <c r="H441">
        <v>158</v>
      </c>
      <c r="I441" t="s">
        <v>9</v>
      </c>
    </row>
    <row r="442" spans="1:9" x14ac:dyDescent="0.3">
      <c r="A442" t="s">
        <v>126</v>
      </c>
      <c r="B442" t="s">
        <v>20</v>
      </c>
      <c r="C442">
        <v>1962</v>
      </c>
      <c r="D442" s="1" t="s">
        <v>9</v>
      </c>
      <c r="E442" t="s">
        <v>138</v>
      </c>
      <c r="F442">
        <v>1965</v>
      </c>
      <c r="G442">
        <v>84</v>
      </c>
      <c r="H442">
        <v>158</v>
      </c>
      <c r="I442" t="s">
        <v>9</v>
      </c>
    </row>
    <row r="443" spans="1:9" x14ac:dyDescent="0.3">
      <c r="A443" t="s">
        <v>126</v>
      </c>
      <c r="B443" t="s">
        <v>21</v>
      </c>
      <c r="C443">
        <v>1962</v>
      </c>
      <c r="D443" s="1" t="s">
        <v>9</v>
      </c>
      <c r="E443" t="s">
        <v>138</v>
      </c>
      <c r="F443">
        <v>1965</v>
      </c>
      <c r="G443">
        <v>84</v>
      </c>
      <c r="H443">
        <v>158</v>
      </c>
      <c r="I443" t="s">
        <v>9</v>
      </c>
    </row>
    <row r="444" spans="1:9" x14ac:dyDescent="0.3">
      <c r="A444" t="s">
        <v>257</v>
      </c>
      <c r="B444" t="s">
        <v>8</v>
      </c>
      <c r="C444">
        <v>1962</v>
      </c>
      <c r="D444" s="1" t="s">
        <v>9</v>
      </c>
      <c r="E444" t="s">
        <v>138</v>
      </c>
      <c r="F444">
        <v>1965</v>
      </c>
      <c r="G444">
        <v>93</v>
      </c>
      <c r="H444">
        <v>178</v>
      </c>
      <c r="I444" t="s">
        <v>9</v>
      </c>
    </row>
    <row r="445" spans="1:9" x14ac:dyDescent="0.3">
      <c r="A445" t="s">
        <v>257</v>
      </c>
      <c r="B445" t="s">
        <v>10</v>
      </c>
      <c r="C445">
        <v>1962</v>
      </c>
      <c r="D445" s="1">
        <v>903000</v>
      </c>
      <c r="E445" t="s">
        <v>138</v>
      </c>
      <c r="F445">
        <v>1965</v>
      </c>
      <c r="G445">
        <v>93</v>
      </c>
      <c r="H445">
        <v>128</v>
      </c>
      <c r="I445" t="s">
        <v>350</v>
      </c>
    </row>
    <row r="446" spans="1:9" x14ac:dyDescent="0.3">
      <c r="A446" t="s">
        <v>257</v>
      </c>
      <c r="B446" t="s">
        <v>11</v>
      </c>
      <c r="C446">
        <v>1962</v>
      </c>
      <c r="D446" s="1">
        <v>834000</v>
      </c>
      <c r="E446" t="s">
        <v>138</v>
      </c>
      <c r="F446">
        <v>1965</v>
      </c>
      <c r="G446">
        <v>93</v>
      </c>
      <c r="H446">
        <v>128</v>
      </c>
      <c r="I446" t="s">
        <v>350</v>
      </c>
    </row>
    <row r="447" spans="1:9" x14ac:dyDescent="0.3">
      <c r="A447" t="s">
        <v>257</v>
      </c>
      <c r="B447" t="s">
        <v>17</v>
      </c>
      <c r="C447">
        <v>1962</v>
      </c>
      <c r="D447" s="5">
        <v>1981000</v>
      </c>
      <c r="E447" t="s">
        <v>138</v>
      </c>
      <c r="F447">
        <v>1965</v>
      </c>
      <c r="G447">
        <v>93</v>
      </c>
      <c r="H447">
        <v>128</v>
      </c>
      <c r="I447" t="s">
        <v>350</v>
      </c>
    </row>
    <row r="448" spans="1:9" x14ac:dyDescent="0.3">
      <c r="A448" t="s">
        <v>257</v>
      </c>
      <c r="B448" t="s">
        <v>18</v>
      </c>
      <c r="C448">
        <v>1962</v>
      </c>
      <c r="D448" s="5">
        <v>151000</v>
      </c>
      <c r="E448" t="s">
        <v>138</v>
      </c>
      <c r="F448">
        <v>1965</v>
      </c>
      <c r="G448">
        <v>93</v>
      </c>
      <c r="H448">
        <v>128</v>
      </c>
      <c r="I448" t="s">
        <v>350</v>
      </c>
    </row>
    <row r="449" spans="1:9" x14ac:dyDescent="0.3">
      <c r="A449" t="s">
        <v>257</v>
      </c>
      <c r="B449" t="s">
        <v>14</v>
      </c>
      <c r="C449">
        <v>1962</v>
      </c>
      <c r="D449" s="1" t="s">
        <v>9</v>
      </c>
      <c r="E449" t="s">
        <v>138</v>
      </c>
      <c r="F449">
        <v>1965</v>
      </c>
      <c r="G449">
        <v>93</v>
      </c>
      <c r="H449">
        <v>128</v>
      </c>
      <c r="I449" t="s">
        <v>9</v>
      </c>
    </row>
    <row r="450" spans="1:9" x14ac:dyDescent="0.3">
      <c r="A450" t="s">
        <v>257</v>
      </c>
      <c r="B450" t="s">
        <v>13</v>
      </c>
      <c r="C450">
        <v>1962</v>
      </c>
      <c r="D450" s="1" t="s">
        <v>9</v>
      </c>
      <c r="E450" t="s">
        <v>138</v>
      </c>
      <c r="F450">
        <v>1965</v>
      </c>
      <c r="G450">
        <v>93</v>
      </c>
      <c r="H450">
        <v>128</v>
      </c>
      <c r="I450" t="s">
        <v>9</v>
      </c>
    </row>
    <row r="451" spans="1:9" x14ac:dyDescent="0.3">
      <c r="A451" t="s">
        <v>257</v>
      </c>
      <c r="B451" t="s">
        <v>16</v>
      </c>
      <c r="C451">
        <v>1962</v>
      </c>
      <c r="D451" s="1" t="s">
        <v>9</v>
      </c>
      <c r="E451" t="s">
        <v>138</v>
      </c>
      <c r="F451">
        <v>1965</v>
      </c>
      <c r="G451">
        <v>93</v>
      </c>
      <c r="H451">
        <v>128</v>
      </c>
      <c r="I451" t="s">
        <v>9</v>
      </c>
    </row>
    <row r="452" spans="1:9" x14ac:dyDescent="0.3">
      <c r="A452" t="s">
        <v>257</v>
      </c>
      <c r="B452" t="s">
        <v>15</v>
      </c>
      <c r="C452">
        <v>1962</v>
      </c>
      <c r="D452" s="1" t="s">
        <v>9</v>
      </c>
      <c r="E452" t="s">
        <v>138</v>
      </c>
      <c r="F452">
        <v>1965</v>
      </c>
      <c r="G452">
        <v>93</v>
      </c>
      <c r="H452">
        <v>128</v>
      </c>
      <c r="I452" t="s">
        <v>9</v>
      </c>
    </row>
    <row r="453" spans="1:9" x14ac:dyDescent="0.3">
      <c r="A453" t="s">
        <v>257</v>
      </c>
      <c r="B453" t="s">
        <v>146</v>
      </c>
      <c r="C453">
        <v>1962</v>
      </c>
      <c r="D453" s="1" t="s">
        <v>9</v>
      </c>
      <c r="E453" t="s">
        <v>138</v>
      </c>
      <c r="F453">
        <v>1965</v>
      </c>
      <c r="G453">
        <v>93</v>
      </c>
      <c r="H453">
        <v>128</v>
      </c>
      <c r="I453" t="s">
        <v>9</v>
      </c>
    </row>
    <row r="454" spans="1:9" x14ac:dyDescent="0.3">
      <c r="A454" t="s">
        <v>257</v>
      </c>
      <c r="B454" t="s">
        <v>144</v>
      </c>
      <c r="C454">
        <v>1962</v>
      </c>
      <c r="D454" s="1" t="s">
        <v>9</v>
      </c>
      <c r="E454" t="s">
        <v>138</v>
      </c>
      <c r="F454">
        <v>1965</v>
      </c>
      <c r="G454">
        <v>93</v>
      </c>
      <c r="H454">
        <v>128</v>
      </c>
      <c r="I454" t="s">
        <v>9</v>
      </c>
    </row>
    <row r="455" spans="1:9" x14ac:dyDescent="0.3">
      <c r="A455" t="s">
        <v>257</v>
      </c>
      <c r="B455" t="s">
        <v>139</v>
      </c>
      <c r="C455">
        <v>1962</v>
      </c>
      <c r="D455" s="1" t="s">
        <v>9</v>
      </c>
      <c r="E455" t="s">
        <v>138</v>
      </c>
      <c r="F455">
        <v>1965</v>
      </c>
      <c r="G455">
        <v>93</v>
      </c>
      <c r="H455">
        <v>128</v>
      </c>
      <c r="I455" t="s">
        <v>9</v>
      </c>
    </row>
    <row r="456" spans="1:9" x14ac:dyDescent="0.3">
      <c r="A456" t="s">
        <v>257</v>
      </c>
      <c r="B456" t="s">
        <v>12</v>
      </c>
      <c r="C456">
        <v>1962</v>
      </c>
      <c r="D456" s="1" t="s">
        <v>9</v>
      </c>
      <c r="E456" t="s">
        <v>138</v>
      </c>
      <c r="F456">
        <v>1965</v>
      </c>
      <c r="G456">
        <v>93</v>
      </c>
      <c r="H456">
        <v>128</v>
      </c>
      <c r="I456" t="s">
        <v>9</v>
      </c>
    </row>
    <row r="457" spans="1:9" x14ac:dyDescent="0.3">
      <c r="A457" t="s">
        <v>257</v>
      </c>
      <c r="B457" t="s">
        <v>145</v>
      </c>
      <c r="C457">
        <v>1962</v>
      </c>
      <c r="D457" s="1" t="s">
        <v>9</v>
      </c>
      <c r="E457" t="s">
        <v>138</v>
      </c>
      <c r="F457">
        <v>1965</v>
      </c>
      <c r="G457">
        <v>93</v>
      </c>
      <c r="H457">
        <v>128</v>
      </c>
      <c r="I457" t="s">
        <v>9</v>
      </c>
    </row>
    <row r="458" spans="1:9" x14ac:dyDescent="0.3">
      <c r="A458" t="s">
        <v>257</v>
      </c>
      <c r="B458" t="s">
        <v>19</v>
      </c>
      <c r="C458">
        <v>1962</v>
      </c>
      <c r="D458" s="1" t="s">
        <v>9</v>
      </c>
      <c r="E458" t="s">
        <v>138</v>
      </c>
      <c r="F458">
        <v>1965</v>
      </c>
      <c r="G458">
        <v>93</v>
      </c>
      <c r="H458">
        <v>128</v>
      </c>
      <c r="I458" t="s">
        <v>9</v>
      </c>
    </row>
    <row r="459" spans="1:9" x14ac:dyDescent="0.3">
      <c r="A459" t="s">
        <v>257</v>
      </c>
      <c r="B459" t="s">
        <v>20</v>
      </c>
      <c r="C459">
        <v>1962</v>
      </c>
      <c r="D459" s="1" t="s">
        <v>9</v>
      </c>
      <c r="E459" t="s">
        <v>138</v>
      </c>
      <c r="F459">
        <v>1965</v>
      </c>
      <c r="G459">
        <v>93</v>
      </c>
      <c r="H459">
        <v>128</v>
      </c>
      <c r="I459" t="s">
        <v>9</v>
      </c>
    </row>
    <row r="460" spans="1:9" x14ac:dyDescent="0.3">
      <c r="A460" t="s">
        <v>257</v>
      </c>
      <c r="B460" t="s">
        <v>21</v>
      </c>
      <c r="C460">
        <v>1962</v>
      </c>
      <c r="D460" s="1" t="s">
        <v>9</v>
      </c>
      <c r="E460" t="s">
        <v>138</v>
      </c>
      <c r="F460">
        <v>1965</v>
      </c>
      <c r="G460">
        <v>93</v>
      </c>
      <c r="H460">
        <v>128</v>
      </c>
      <c r="I460" t="s">
        <v>9</v>
      </c>
    </row>
    <row r="461" spans="1:9" x14ac:dyDescent="0.3">
      <c r="I461" t="s">
        <v>9</v>
      </c>
    </row>
    <row r="462" spans="1:9" x14ac:dyDescent="0.3">
      <c r="I462" t="s">
        <v>9</v>
      </c>
    </row>
    <row r="463" spans="1:9" x14ac:dyDescent="0.3">
      <c r="I463" t="s">
        <v>9</v>
      </c>
    </row>
    <row r="464" spans="1:9" x14ac:dyDescent="0.3">
      <c r="I464" t="s">
        <v>9</v>
      </c>
    </row>
    <row r="465" spans="9:9" x14ac:dyDescent="0.3">
      <c r="I465" t="s">
        <v>9</v>
      </c>
    </row>
    <row r="466" spans="9:9" x14ac:dyDescent="0.3">
      <c r="I466" t="s">
        <v>9</v>
      </c>
    </row>
    <row r="467" spans="9:9" x14ac:dyDescent="0.3">
      <c r="I467" t="s">
        <v>9</v>
      </c>
    </row>
    <row r="468" spans="9:9" x14ac:dyDescent="0.3">
      <c r="I468" t="s">
        <v>9</v>
      </c>
    </row>
    <row r="469" spans="9:9" x14ac:dyDescent="0.3">
      <c r="I469" t="s">
        <v>9</v>
      </c>
    </row>
    <row r="470" spans="9:9" x14ac:dyDescent="0.3">
      <c r="I470" t="s">
        <v>9</v>
      </c>
    </row>
    <row r="471" spans="9:9" x14ac:dyDescent="0.3">
      <c r="I471" t="s">
        <v>9</v>
      </c>
    </row>
    <row r="472" spans="9:9" x14ac:dyDescent="0.3">
      <c r="I472" t="s">
        <v>9</v>
      </c>
    </row>
    <row r="473" spans="9:9" x14ac:dyDescent="0.3">
      <c r="I473" t="s">
        <v>9</v>
      </c>
    </row>
    <row r="474" spans="9:9" x14ac:dyDescent="0.3">
      <c r="I474" t="s">
        <v>9</v>
      </c>
    </row>
    <row r="475" spans="9:9" x14ac:dyDescent="0.3">
      <c r="I475" t="s">
        <v>9</v>
      </c>
    </row>
    <row r="476" spans="9:9" x14ac:dyDescent="0.3">
      <c r="I476" t="s">
        <v>9</v>
      </c>
    </row>
    <row r="477" spans="9:9" x14ac:dyDescent="0.3">
      <c r="I477" t="s">
        <v>9</v>
      </c>
    </row>
    <row r="479" spans="9:9" x14ac:dyDescent="0.3">
      <c r="I479" t="s">
        <v>9</v>
      </c>
    </row>
    <row r="480" spans="9:9" x14ac:dyDescent="0.3">
      <c r="I480" t="s">
        <v>9</v>
      </c>
    </row>
    <row r="481" spans="9:9" x14ac:dyDescent="0.3">
      <c r="I481" t="s">
        <v>9</v>
      </c>
    </row>
    <row r="482" spans="9:9" x14ac:dyDescent="0.3">
      <c r="I482" t="s">
        <v>9</v>
      </c>
    </row>
    <row r="483" spans="9:9" x14ac:dyDescent="0.3">
      <c r="I483" t="s">
        <v>9</v>
      </c>
    </row>
    <row r="484" spans="9:9" x14ac:dyDescent="0.3">
      <c r="I484" t="s">
        <v>9</v>
      </c>
    </row>
    <row r="485" spans="9:9" x14ac:dyDescent="0.3">
      <c r="I485" t="s">
        <v>9</v>
      </c>
    </row>
    <row r="486" spans="9:9" x14ac:dyDescent="0.3">
      <c r="I486" t="s">
        <v>9</v>
      </c>
    </row>
    <row r="487" spans="9:9" x14ac:dyDescent="0.3">
      <c r="I487" t="s">
        <v>9</v>
      </c>
    </row>
    <row r="488" spans="9:9" x14ac:dyDescent="0.3">
      <c r="I488" t="s">
        <v>9</v>
      </c>
    </row>
    <row r="489" spans="9:9" x14ac:dyDescent="0.3">
      <c r="I489" t="s">
        <v>9</v>
      </c>
    </row>
    <row r="490" spans="9:9" x14ac:dyDescent="0.3">
      <c r="I490" t="s">
        <v>9</v>
      </c>
    </row>
    <row r="491" spans="9:9" x14ac:dyDescent="0.3">
      <c r="I491" t="s">
        <v>9</v>
      </c>
    </row>
    <row r="492" spans="9:9" x14ac:dyDescent="0.3">
      <c r="I492" t="s">
        <v>9</v>
      </c>
    </row>
    <row r="493" spans="9:9" x14ac:dyDescent="0.3">
      <c r="I493" t="s">
        <v>9</v>
      </c>
    </row>
    <row r="494" spans="9:9" x14ac:dyDescent="0.3">
      <c r="I494" t="s">
        <v>9</v>
      </c>
    </row>
    <row r="495" spans="9:9" x14ac:dyDescent="0.3">
      <c r="I495" t="s">
        <v>9</v>
      </c>
    </row>
    <row r="496" spans="9:9" x14ac:dyDescent="0.3">
      <c r="I496" t="s">
        <v>9</v>
      </c>
    </row>
    <row r="497" spans="9:9" x14ac:dyDescent="0.3">
      <c r="I497" t="s">
        <v>9</v>
      </c>
    </row>
    <row r="498" spans="9:9" x14ac:dyDescent="0.3">
      <c r="I498" t="s">
        <v>9</v>
      </c>
    </row>
    <row r="499" spans="9:9" x14ac:dyDescent="0.3">
      <c r="I499" t="s">
        <v>9</v>
      </c>
    </row>
    <row r="500" spans="9:9" x14ac:dyDescent="0.3">
      <c r="I500" t="s">
        <v>9</v>
      </c>
    </row>
    <row r="501" spans="9:9" x14ac:dyDescent="0.3">
      <c r="I501" t="s">
        <v>9</v>
      </c>
    </row>
    <row r="502" spans="9:9" x14ac:dyDescent="0.3">
      <c r="I502" t="s">
        <v>9</v>
      </c>
    </row>
    <row r="503" spans="9:9" x14ac:dyDescent="0.3">
      <c r="I503" t="s">
        <v>9</v>
      </c>
    </row>
    <row r="504" spans="9:9" x14ac:dyDescent="0.3">
      <c r="I504" t="s">
        <v>9</v>
      </c>
    </row>
    <row r="505" spans="9:9" x14ac:dyDescent="0.3">
      <c r="I505" t="s">
        <v>9</v>
      </c>
    </row>
    <row r="506" spans="9:9" x14ac:dyDescent="0.3">
      <c r="I506" t="s">
        <v>9</v>
      </c>
    </row>
    <row r="507" spans="9:9" x14ac:dyDescent="0.3">
      <c r="I507" t="s">
        <v>9</v>
      </c>
    </row>
    <row r="508" spans="9:9" x14ac:dyDescent="0.3">
      <c r="I508" t="s">
        <v>9</v>
      </c>
    </row>
    <row r="509" spans="9:9" x14ac:dyDescent="0.3">
      <c r="I509" t="s">
        <v>9</v>
      </c>
    </row>
    <row r="510" spans="9:9" x14ac:dyDescent="0.3">
      <c r="I510" t="s">
        <v>9</v>
      </c>
    </row>
    <row r="511" spans="9:9" x14ac:dyDescent="0.3">
      <c r="I511" t="s">
        <v>9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1"/>
  <sheetViews>
    <sheetView zoomScale="40" zoomScaleNormal="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319" sqref="K319"/>
    </sheetView>
  </sheetViews>
  <sheetFormatPr defaultRowHeight="15.6" x14ac:dyDescent="0.3"/>
  <cols>
    <col min="1" max="1" width="18" customWidth="1"/>
    <col min="2" max="2" width="24.59765625" customWidth="1"/>
    <col min="4" max="4" width="22" style="1" customWidth="1"/>
    <col min="9" max="9" width="32.09765625" customWidth="1"/>
    <col min="10" max="10" width="45.09765625" customWidth="1"/>
    <col min="11" max="11" width="62" customWidth="1"/>
  </cols>
  <sheetData>
    <row r="1" spans="1:11" x14ac:dyDescent="0.3">
      <c r="A1" t="s">
        <v>0</v>
      </c>
      <c r="B1" t="s">
        <v>3</v>
      </c>
      <c r="C1" t="s">
        <v>1</v>
      </c>
      <c r="D1" s="1" t="s">
        <v>4</v>
      </c>
      <c r="E1" t="s">
        <v>136</v>
      </c>
      <c r="F1" t="s">
        <v>135</v>
      </c>
      <c r="G1" t="s">
        <v>5</v>
      </c>
      <c r="H1" t="s">
        <v>6</v>
      </c>
      <c r="I1" t="s">
        <v>2</v>
      </c>
      <c r="J1" t="s">
        <v>143</v>
      </c>
      <c r="K1" t="s">
        <v>140</v>
      </c>
    </row>
    <row r="2" spans="1:11" x14ac:dyDescent="0.3">
      <c r="A2" t="s">
        <v>7</v>
      </c>
      <c r="B2" t="s">
        <v>8</v>
      </c>
      <c r="C2">
        <v>1963</v>
      </c>
      <c r="D2" s="1">
        <v>220000</v>
      </c>
      <c r="E2" t="s">
        <v>138</v>
      </c>
      <c r="F2">
        <v>1965</v>
      </c>
      <c r="G2">
        <v>28</v>
      </c>
      <c r="H2">
        <v>47</v>
      </c>
      <c r="I2" t="s">
        <v>9</v>
      </c>
      <c r="K2" t="s">
        <v>302</v>
      </c>
    </row>
    <row r="3" spans="1:11" x14ac:dyDescent="0.3">
      <c r="A3" t="s">
        <v>7</v>
      </c>
      <c r="B3" t="s">
        <v>10</v>
      </c>
      <c r="C3">
        <v>1963</v>
      </c>
      <c r="D3" s="1">
        <v>4156991</v>
      </c>
      <c r="E3" t="s">
        <v>138</v>
      </c>
      <c r="F3">
        <v>1965</v>
      </c>
      <c r="G3">
        <v>28</v>
      </c>
      <c r="H3">
        <v>47</v>
      </c>
      <c r="I3" t="s">
        <v>150</v>
      </c>
      <c r="J3" t="s">
        <v>163</v>
      </c>
    </row>
    <row r="4" spans="1:11" x14ac:dyDescent="0.3">
      <c r="A4" t="s">
        <v>7</v>
      </c>
      <c r="B4" t="s">
        <v>11</v>
      </c>
      <c r="C4">
        <v>1963</v>
      </c>
      <c r="D4" s="1">
        <v>3919255</v>
      </c>
      <c r="E4" t="s">
        <v>138</v>
      </c>
      <c r="F4">
        <v>1965</v>
      </c>
      <c r="G4">
        <v>28</v>
      </c>
      <c r="H4">
        <v>47</v>
      </c>
      <c r="I4" t="s">
        <v>150</v>
      </c>
    </row>
    <row r="5" spans="1:11" x14ac:dyDescent="0.3">
      <c r="A5" t="s">
        <v>7</v>
      </c>
      <c r="B5" t="s">
        <v>17</v>
      </c>
      <c r="C5">
        <v>1963</v>
      </c>
      <c r="D5" s="1" t="s">
        <v>9</v>
      </c>
      <c r="E5" t="s">
        <v>138</v>
      </c>
      <c r="F5">
        <v>1965</v>
      </c>
      <c r="G5">
        <v>28</v>
      </c>
      <c r="H5">
        <v>47</v>
      </c>
      <c r="I5" t="s">
        <v>9</v>
      </c>
      <c r="K5" t="s">
        <v>261</v>
      </c>
    </row>
    <row r="6" spans="1:11" x14ac:dyDescent="0.3">
      <c r="A6" t="s">
        <v>7</v>
      </c>
      <c r="B6" t="s">
        <v>18</v>
      </c>
      <c r="C6">
        <v>1963</v>
      </c>
      <c r="D6" s="1" t="s">
        <v>9</v>
      </c>
      <c r="E6" t="s">
        <v>138</v>
      </c>
      <c r="F6">
        <v>1965</v>
      </c>
      <c r="G6">
        <v>28</v>
      </c>
      <c r="H6">
        <v>47</v>
      </c>
      <c r="I6" t="s">
        <v>9</v>
      </c>
      <c r="K6" t="s">
        <v>261</v>
      </c>
    </row>
    <row r="7" spans="1:11" x14ac:dyDescent="0.3">
      <c r="A7" t="s">
        <v>7</v>
      </c>
      <c r="B7" t="s">
        <v>14</v>
      </c>
      <c r="C7">
        <v>1963</v>
      </c>
      <c r="D7" s="1">
        <v>545561</v>
      </c>
      <c r="E7" t="s">
        <v>138</v>
      </c>
      <c r="F7">
        <v>1965</v>
      </c>
      <c r="G7">
        <v>28</v>
      </c>
      <c r="H7">
        <v>47</v>
      </c>
      <c r="I7" t="s">
        <v>150</v>
      </c>
    </row>
    <row r="8" spans="1:11" x14ac:dyDescent="0.3">
      <c r="A8" t="s">
        <v>7</v>
      </c>
      <c r="B8" t="s">
        <v>13</v>
      </c>
      <c r="C8">
        <v>1963</v>
      </c>
      <c r="D8" s="1">
        <v>442177</v>
      </c>
      <c r="E8" t="s">
        <v>138</v>
      </c>
      <c r="F8">
        <v>1965</v>
      </c>
      <c r="G8">
        <v>28</v>
      </c>
      <c r="H8">
        <v>47</v>
      </c>
      <c r="I8" t="s">
        <v>150</v>
      </c>
    </row>
    <row r="9" spans="1:11" x14ac:dyDescent="0.3">
      <c r="A9" t="s">
        <v>7</v>
      </c>
      <c r="B9" t="s">
        <v>16</v>
      </c>
      <c r="C9">
        <v>1963</v>
      </c>
      <c r="D9" s="1" t="s">
        <v>9</v>
      </c>
      <c r="E9" t="s">
        <v>138</v>
      </c>
      <c r="F9">
        <v>1965</v>
      </c>
      <c r="G9">
        <v>28</v>
      </c>
      <c r="H9">
        <v>47</v>
      </c>
      <c r="I9" t="s">
        <v>9</v>
      </c>
    </row>
    <row r="10" spans="1:11" x14ac:dyDescent="0.3">
      <c r="A10" t="s">
        <v>7</v>
      </c>
      <c r="B10" t="s">
        <v>15</v>
      </c>
      <c r="C10">
        <v>1963</v>
      </c>
      <c r="D10" s="1" t="s">
        <v>9</v>
      </c>
      <c r="E10" t="s">
        <v>138</v>
      </c>
      <c r="F10">
        <v>1965</v>
      </c>
      <c r="G10">
        <v>28</v>
      </c>
      <c r="H10">
        <v>47</v>
      </c>
      <c r="I10" t="s">
        <v>9</v>
      </c>
    </row>
    <row r="11" spans="1:11" x14ac:dyDescent="0.3">
      <c r="A11" t="s">
        <v>7</v>
      </c>
      <c r="B11" t="s">
        <v>146</v>
      </c>
      <c r="C11">
        <v>1963</v>
      </c>
      <c r="D11" s="1" t="s">
        <v>9</v>
      </c>
      <c r="E11" t="s">
        <v>138</v>
      </c>
      <c r="F11">
        <v>1965</v>
      </c>
      <c r="G11">
        <v>28</v>
      </c>
      <c r="H11">
        <v>47</v>
      </c>
      <c r="I11" t="s">
        <v>9</v>
      </c>
    </row>
    <row r="12" spans="1:11" x14ac:dyDescent="0.3">
      <c r="A12" t="s">
        <v>7</v>
      </c>
      <c r="B12" t="s">
        <v>144</v>
      </c>
      <c r="C12">
        <v>1963</v>
      </c>
      <c r="D12" s="1" t="s">
        <v>9</v>
      </c>
      <c r="E12" t="s">
        <v>138</v>
      </c>
      <c r="F12">
        <v>1965</v>
      </c>
      <c r="G12">
        <v>28</v>
      </c>
      <c r="H12">
        <v>47</v>
      </c>
      <c r="I12" t="s">
        <v>9</v>
      </c>
    </row>
    <row r="13" spans="1:11" x14ac:dyDescent="0.3">
      <c r="A13" t="s">
        <v>7</v>
      </c>
      <c r="B13" t="s">
        <v>139</v>
      </c>
      <c r="C13">
        <v>1963</v>
      </c>
      <c r="D13" s="1">
        <v>5845000</v>
      </c>
      <c r="E13" t="s">
        <v>138</v>
      </c>
      <c r="F13">
        <v>1965</v>
      </c>
      <c r="G13">
        <v>28</v>
      </c>
      <c r="H13">
        <v>47</v>
      </c>
      <c r="I13" t="s">
        <v>150</v>
      </c>
      <c r="K13" t="s">
        <v>197</v>
      </c>
    </row>
    <row r="14" spans="1:11" x14ac:dyDescent="0.3">
      <c r="A14" t="s">
        <v>7</v>
      </c>
      <c r="B14" t="s">
        <v>12</v>
      </c>
      <c r="C14">
        <v>1963</v>
      </c>
      <c r="D14" s="1">
        <v>0.1</v>
      </c>
      <c r="E14" t="s">
        <v>138</v>
      </c>
      <c r="F14">
        <v>1965</v>
      </c>
      <c r="G14">
        <v>28</v>
      </c>
      <c r="H14">
        <v>47</v>
      </c>
      <c r="I14" t="s">
        <v>150</v>
      </c>
      <c r="J14" t="s">
        <v>296</v>
      </c>
    </row>
    <row r="15" spans="1:11" x14ac:dyDescent="0.3">
      <c r="A15" t="s">
        <v>7</v>
      </c>
      <c r="B15" t="s">
        <v>145</v>
      </c>
      <c r="C15">
        <v>1963</v>
      </c>
      <c r="E15" t="s">
        <v>138</v>
      </c>
      <c r="F15">
        <v>1965</v>
      </c>
      <c r="G15">
        <v>28</v>
      </c>
      <c r="H15">
        <v>47</v>
      </c>
      <c r="I15" t="s">
        <v>9</v>
      </c>
    </row>
    <row r="16" spans="1:11" x14ac:dyDescent="0.3">
      <c r="A16" t="s">
        <v>7</v>
      </c>
      <c r="B16" t="s">
        <v>19</v>
      </c>
      <c r="C16">
        <v>1963</v>
      </c>
      <c r="D16" s="1">
        <v>0</v>
      </c>
      <c r="E16" t="s">
        <v>138</v>
      </c>
      <c r="F16">
        <v>1965</v>
      </c>
      <c r="G16">
        <v>28</v>
      </c>
      <c r="H16">
        <v>47</v>
      </c>
      <c r="I16" t="s">
        <v>9</v>
      </c>
    </row>
    <row r="17" spans="1:11" x14ac:dyDescent="0.3">
      <c r="A17" t="s">
        <v>7</v>
      </c>
      <c r="B17" t="s">
        <v>20</v>
      </c>
      <c r="C17">
        <v>1963</v>
      </c>
      <c r="D17" s="1">
        <v>140</v>
      </c>
      <c r="E17" t="s">
        <v>138</v>
      </c>
      <c r="F17">
        <v>1965</v>
      </c>
      <c r="G17">
        <v>28</v>
      </c>
      <c r="H17">
        <v>47</v>
      </c>
      <c r="I17" t="s">
        <v>9</v>
      </c>
    </row>
    <row r="18" spans="1:11" x14ac:dyDescent="0.3">
      <c r="A18" t="s">
        <v>7</v>
      </c>
      <c r="B18" t="s">
        <v>21</v>
      </c>
      <c r="C18">
        <v>1963</v>
      </c>
      <c r="D18" s="1" t="s">
        <v>9</v>
      </c>
      <c r="E18" t="s">
        <v>138</v>
      </c>
      <c r="F18">
        <v>1965</v>
      </c>
      <c r="G18">
        <v>28</v>
      </c>
      <c r="H18">
        <v>47</v>
      </c>
      <c r="I18" t="s">
        <v>9</v>
      </c>
    </row>
    <row r="19" spans="1:11" x14ac:dyDescent="0.3">
      <c r="A19" t="s">
        <v>22</v>
      </c>
      <c r="B19" t="s">
        <v>8</v>
      </c>
      <c r="C19">
        <v>1963</v>
      </c>
      <c r="D19" s="1">
        <v>54304</v>
      </c>
      <c r="E19" t="s">
        <v>138</v>
      </c>
      <c r="F19">
        <v>1965</v>
      </c>
      <c r="G19">
        <v>33</v>
      </c>
      <c r="H19">
        <v>57</v>
      </c>
      <c r="I19" t="s">
        <v>9</v>
      </c>
      <c r="K19" t="s">
        <v>303</v>
      </c>
    </row>
    <row r="20" spans="1:11" x14ac:dyDescent="0.3">
      <c r="A20" t="s">
        <v>22</v>
      </c>
      <c r="B20" t="s">
        <v>10</v>
      </c>
      <c r="C20">
        <v>1963</v>
      </c>
      <c r="D20" s="1">
        <v>116111000</v>
      </c>
      <c r="E20" t="s">
        <v>138</v>
      </c>
      <c r="F20">
        <v>1965</v>
      </c>
      <c r="G20">
        <v>33</v>
      </c>
      <c r="H20">
        <v>57</v>
      </c>
      <c r="I20" t="s">
        <v>149</v>
      </c>
      <c r="J20" s="6" t="s">
        <v>244</v>
      </c>
    </row>
    <row r="21" spans="1:11" x14ac:dyDescent="0.3">
      <c r="A21" t="s">
        <v>22</v>
      </c>
      <c r="B21" t="s">
        <v>11</v>
      </c>
      <c r="C21">
        <v>1963</v>
      </c>
      <c r="D21" s="1">
        <v>11527000</v>
      </c>
      <c r="E21" t="s">
        <v>138</v>
      </c>
      <c r="F21">
        <v>1965</v>
      </c>
      <c r="G21">
        <v>33</v>
      </c>
      <c r="H21">
        <v>57</v>
      </c>
      <c r="I21" t="s">
        <v>149</v>
      </c>
    </row>
    <row r="22" spans="1:11" x14ac:dyDescent="0.3">
      <c r="A22" t="s">
        <v>22</v>
      </c>
      <c r="B22" t="s">
        <v>17</v>
      </c>
      <c r="C22">
        <v>1963</v>
      </c>
      <c r="D22" s="1">
        <v>23005000</v>
      </c>
      <c r="E22" t="s">
        <v>138</v>
      </c>
      <c r="F22">
        <v>1965</v>
      </c>
      <c r="G22">
        <v>33</v>
      </c>
      <c r="H22">
        <v>57</v>
      </c>
      <c r="I22" t="s">
        <v>149</v>
      </c>
    </row>
    <row r="23" spans="1:11" x14ac:dyDescent="0.3">
      <c r="A23" t="s">
        <v>22</v>
      </c>
      <c r="B23" t="s">
        <v>18</v>
      </c>
      <c r="C23">
        <v>1963</v>
      </c>
      <c r="D23" s="1">
        <v>6278000</v>
      </c>
      <c r="E23" t="s">
        <v>138</v>
      </c>
      <c r="F23">
        <v>1965</v>
      </c>
      <c r="G23">
        <v>33</v>
      </c>
      <c r="H23">
        <v>57</v>
      </c>
      <c r="I23" t="s">
        <v>149</v>
      </c>
    </row>
    <row r="24" spans="1:11" x14ac:dyDescent="0.3">
      <c r="A24" t="s">
        <v>22</v>
      </c>
      <c r="B24" t="s">
        <v>14</v>
      </c>
      <c r="C24">
        <v>1963</v>
      </c>
      <c r="D24" s="1" t="s">
        <v>9</v>
      </c>
      <c r="E24" t="s">
        <v>138</v>
      </c>
      <c r="F24">
        <v>1965</v>
      </c>
      <c r="G24">
        <v>33</v>
      </c>
      <c r="H24">
        <v>57</v>
      </c>
      <c r="I24" t="s">
        <v>9</v>
      </c>
    </row>
    <row r="25" spans="1:11" x14ac:dyDescent="0.3">
      <c r="A25" t="s">
        <v>22</v>
      </c>
      <c r="B25" t="s">
        <v>13</v>
      </c>
      <c r="C25">
        <v>1963</v>
      </c>
      <c r="D25" s="1">
        <v>821810</v>
      </c>
      <c r="E25" t="s">
        <v>138</v>
      </c>
      <c r="F25">
        <v>1965</v>
      </c>
      <c r="G25">
        <v>33</v>
      </c>
      <c r="H25">
        <v>57</v>
      </c>
      <c r="I25" t="s">
        <v>149</v>
      </c>
    </row>
    <row r="26" spans="1:11" x14ac:dyDescent="0.3">
      <c r="A26" t="s">
        <v>22</v>
      </c>
      <c r="B26" t="s">
        <v>16</v>
      </c>
      <c r="C26">
        <v>1963</v>
      </c>
      <c r="D26" s="1" t="s">
        <v>9</v>
      </c>
      <c r="E26" t="s">
        <v>138</v>
      </c>
      <c r="F26">
        <v>1965</v>
      </c>
      <c r="G26">
        <v>33</v>
      </c>
      <c r="H26">
        <v>57</v>
      </c>
      <c r="I26" t="s">
        <v>9</v>
      </c>
    </row>
    <row r="27" spans="1:11" x14ac:dyDescent="0.3">
      <c r="A27" t="s">
        <v>22</v>
      </c>
      <c r="B27" t="s">
        <v>15</v>
      </c>
      <c r="C27">
        <v>1963</v>
      </c>
      <c r="D27" s="1">
        <v>1270418</v>
      </c>
      <c r="E27" t="s">
        <v>138</v>
      </c>
      <c r="F27">
        <v>1965</v>
      </c>
      <c r="G27">
        <v>33</v>
      </c>
      <c r="H27">
        <v>57</v>
      </c>
      <c r="I27" t="s">
        <v>149</v>
      </c>
    </row>
    <row r="28" spans="1:11" x14ac:dyDescent="0.3">
      <c r="A28" t="s">
        <v>22</v>
      </c>
      <c r="B28" t="s">
        <v>146</v>
      </c>
      <c r="C28">
        <v>1963</v>
      </c>
      <c r="D28" s="1">
        <v>899827</v>
      </c>
      <c r="E28" t="s">
        <v>138</v>
      </c>
      <c r="F28">
        <v>1965</v>
      </c>
      <c r="G28">
        <v>33</v>
      </c>
      <c r="H28">
        <v>57</v>
      </c>
      <c r="I28" t="s">
        <v>149</v>
      </c>
    </row>
    <row r="29" spans="1:11" x14ac:dyDescent="0.3">
      <c r="A29" t="s">
        <v>22</v>
      </c>
      <c r="B29" t="s">
        <v>144</v>
      </c>
      <c r="C29">
        <v>1963</v>
      </c>
      <c r="D29" s="1" t="s">
        <v>9</v>
      </c>
      <c r="E29" t="s">
        <v>138</v>
      </c>
      <c r="F29">
        <v>1965</v>
      </c>
      <c r="G29">
        <v>33</v>
      </c>
      <c r="H29">
        <v>57</v>
      </c>
      <c r="I29" t="s">
        <v>9</v>
      </c>
    </row>
    <row r="30" spans="1:11" x14ac:dyDescent="0.3">
      <c r="A30" t="s">
        <v>22</v>
      </c>
      <c r="B30" t="s">
        <v>139</v>
      </c>
      <c r="C30">
        <v>1963</v>
      </c>
      <c r="D30" s="1">
        <v>2176771</v>
      </c>
      <c r="E30" t="s">
        <v>138</v>
      </c>
      <c r="F30">
        <v>1965</v>
      </c>
      <c r="G30">
        <v>33</v>
      </c>
      <c r="H30">
        <v>57</v>
      </c>
      <c r="I30" t="s">
        <v>148</v>
      </c>
      <c r="K30" t="s">
        <v>247</v>
      </c>
    </row>
    <row r="31" spans="1:11" x14ac:dyDescent="0.3">
      <c r="A31" t="s">
        <v>22</v>
      </c>
      <c r="B31" t="s">
        <v>12</v>
      </c>
      <c r="C31">
        <v>1963</v>
      </c>
      <c r="D31" s="1">
        <v>2.5000000000000001E-2</v>
      </c>
      <c r="E31" t="s">
        <v>138</v>
      </c>
      <c r="F31">
        <v>1965</v>
      </c>
      <c r="G31">
        <v>33</v>
      </c>
      <c r="H31">
        <v>57</v>
      </c>
      <c r="I31" t="s">
        <v>149</v>
      </c>
      <c r="J31" t="s">
        <v>281</v>
      </c>
    </row>
    <row r="32" spans="1:11" x14ac:dyDescent="0.3">
      <c r="A32" t="s">
        <v>22</v>
      </c>
      <c r="B32" t="s">
        <v>145</v>
      </c>
      <c r="C32">
        <v>1963</v>
      </c>
      <c r="D32" s="1" t="s">
        <v>9</v>
      </c>
      <c r="E32" t="s">
        <v>138</v>
      </c>
      <c r="F32">
        <v>1965</v>
      </c>
      <c r="G32">
        <v>33</v>
      </c>
      <c r="H32">
        <v>57</v>
      </c>
      <c r="I32" t="s">
        <v>9</v>
      </c>
    </row>
    <row r="33" spans="1:11" x14ac:dyDescent="0.3">
      <c r="A33" t="s">
        <v>22</v>
      </c>
      <c r="B33" t="s">
        <v>19</v>
      </c>
      <c r="C33">
        <v>1963</v>
      </c>
      <c r="D33" s="1" t="s">
        <v>9</v>
      </c>
      <c r="E33" t="s">
        <v>138</v>
      </c>
      <c r="F33">
        <v>1965</v>
      </c>
      <c r="G33">
        <v>33</v>
      </c>
      <c r="H33">
        <v>57</v>
      </c>
      <c r="I33" t="s">
        <v>9</v>
      </c>
    </row>
    <row r="34" spans="1:11" x14ac:dyDescent="0.3">
      <c r="A34" t="s">
        <v>22</v>
      </c>
      <c r="B34" t="s">
        <v>20</v>
      </c>
      <c r="C34">
        <v>1963</v>
      </c>
      <c r="D34" s="1">
        <v>158</v>
      </c>
      <c r="E34" t="s">
        <v>138</v>
      </c>
      <c r="F34">
        <v>1965</v>
      </c>
      <c r="G34">
        <v>33</v>
      </c>
      <c r="H34">
        <v>57</v>
      </c>
      <c r="I34" t="s">
        <v>9</v>
      </c>
    </row>
    <row r="35" spans="1:11" x14ac:dyDescent="0.3">
      <c r="A35" t="s">
        <v>22</v>
      </c>
      <c r="B35" t="s">
        <v>21</v>
      </c>
      <c r="C35">
        <v>1963</v>
      </c>
      <c r="D35" s="1" t="s">
        <v>9</v>
      </c>
      <c r="E35" t="s">
        <v>138</v>
      </c>
      <c r="F35">
        <v>1965</v>
      </c>
      <c r="G35">
        <v>33</v>
      </c>
      <c r="H35">
        <v>57</v>
      </c>
      <c r="I35" t="s">
        <v>9</v>
      </c>
    </row>
    <row r="36" spans="1:11" x14ac:dyDescent="0.3">
      <c r="A36" t="s">
        <v>24</v>
      </c>
      <c r="B36" t="s">
        <v>8</v>
      </c>
      <c r="C36">
        <v>1963</v>
      </c>
      <c r="D36" s="1">
        <v>131428</v>
      </c>
      <c r="E36" t="s">
        <v>138</v>
      </c>
      <c r="F36">
        <v>1965</v>
      </c>
      <c r="G36">
        <v>34</v>
      </c>
      <c r="H36">
        <v>59</v>
      </c>
      <c r="I36" t="s">
        <v>9</v>
      </c>
    </row>
    <row r="37" spans="1:11" x14ac:dyDescent="0.3">
      <c r="A37" t="s">
        <v>24</v>
      </c>
      <c r="B37" t="s">
        <v>10</v>
      </c>
      <c r="C37">
        <v>1963</v>
      </c>
      <c r="D37" s="1">
        <v>9599255</v>
      </c>
      <c r="E37" t="s">
        <v>138</v>
      </c>
      <c r="F37">
        <v>1965</v>
      </c>
      <c r="G37">
        <v>34</v>
      </c>
      <c r="H37">
        <v>59</v>
      </c>
      <c r="I37" t="s">
        <v>148</v>
      </c>
    </row>
    <row r="38" spans="1:11" x14ac:dyDescent="0.3">
      <c r="A38" t="s">
        <v>24</v>
      </c>
      <c r="B38" t="s">
        <v>11</v>
      </c>
      <c r="C38">
        <v>1963</v>
      </c>
      <c r="D38" s="1">
        <v>9834388</v>
      </c>
      <c r="E38" t="s">
        <v>138</v>
      </c>
      <c r="F38">
        <v>1965</v>
      </c>
      <c r="G38">
        <v>34</v>
      </c>
      <c r="H38">
        <v>59</v>
      </c>
      <c r="I38" t="s">
        <v>148</v>
      </c>
    </row>
    <row r="39" spans="1:11" x14ac:dyDescent="0.3">
      <c r="A39" t="s">
        <v>24</v>
      </c>
      <c r="B39" t="s">
        <v>17</v>
      </c>
      <c r="C39">
        <v>1963</v>
      </c>
      <c r="D39" s="1">
        <v>28195545</v>
      </c>
      <c r="E39" t="s">
        <v>138</v>
      </c>
      <c r="F39">
        <v>1965</v>
      </c>
      <c r="G39">
        <v>34</v>
      </c>
      <c r="H39">
        <v>59</v>
      </c>
      <c r="I39" t="s">
        <v>148</v>
      </c>
    </row>
    <row r="40" spans="1:11" x14ac:dyDescent="0.3">
      <c r="A40" t="s">
        <v>24</v>
      </c>
      <c r="B40" t="s">
        <v>18</v>
      </c>
      <c r="C40">
        <v>1963</v>
      </c>
      <c r="D40" s="1">
        <v>1634960</v>
      </c>
      <c r="E40" t="s">
        <v>138</v>
      </c>
      <c r="F40">
        <v>1965</v>
      </c>
      <c r="G40">
        <v>34</v>
      </c>
      <c r="H40">
        <v>59</v>
      </c>
      <c r="I40" t="s">
        <v>148</v>
      </c>
    </row>
    <row r="41" spans="1:11" x14ac:dyDescent="0.3">
      <c r="A41" t="s">
        <v>24</v>
      </c>
      <c r="B41" t="s">
        <v>14</v>
      </c>
      <c r="C41">
        <v>1963</v>
      </c>
      <c r="D41" s="1" t="s">
        <v>9</v>
      </c>
      <c r="E41" t="s">
        <v>138</v>
      </c>
      <c r="F41">
        <v>1965</v>
      </c>
      <c r="G41">
        <v>34</v>
      </c>
      <c r="H41">
        <v>59</v>
      </c>
      <c r="I41" t="s">
        <v>9</v>
      </c>
    </row>
    <row r="42" spans="1:11" x14ac:dyDescent="0.3">
      <c r="A42" t="s">
        <v>24</v>
      </c>
      <c r="B42" t="s">
        <v>13</v>
      </c>
      <c r="C42">
        <v>1963</v>
      </c>
      <c r="D42" s="1">
        <v>1100369</v>
      </c>
      <c r="E42" t="s">
        <v>138</v>
      </c>
      <c r="F42">
        <v>1965</v>
      </c>
      <c r="G42">
        <v>34</v>
      </c>
      <c r="H42">
        <v>59</v>
      </c>
      <c r="I42" t="s">
        <v>148</v>
      </c>
    </row>
    <row r="43" spans="1:11" x14ac:dyDescent="0.3">
      <c r="A43" t="s">
        <v>24</v>
      </c>
      <c r="B43" t="s">
        <v>16</v>
      </c>
      <c r="C43">
        <v>1963</v>
      </c>
      <c r="D43" s="1" t="s">
        <v>9</v>
      </c>
      <c r="E43" t="s">
        <v>138</v>
      </c>
      <c r="F43">
        <v>1965</v>
      </c>
      <c r="G43">
        <v>34</v>
      </c>
      <c r="H43">
        <v>59</v>
      </c>
      <c r="I43" t="s">
        <v>9</v>
      </c>
    </row>
    <row r="44" spans="1:11" x14ac:dyDescent="0.3">
      <c r="A44" t="s">
        <v>24</v>
      </c>
      <c r="B44" t="s">
        <v>15</v>
      </c>
      <c r="C44">
        <v>1963</v>
      </c>
      <c r="D44" s="1">
        <v>1091367</v>
      </c>
      <c r="E44" t="s">
        <v>138</v>
      </c>
      <c r="F44">
        <v>1965</v>
      </c>
      <c r="G44">
        <v>34</v>
      </c>
      <c r="H44">
        <v>59</v>
      </c>
      <c r="I44" t="s">
        <v>148</v>
      </c>
    </row>
    <row r="45" spans="1:11" x14ac:dyDescent="0.3">
      <c r="A45" t="s">
        <v>24</v>
      </c>
      <c r="B45" t="s">
        <v>146</v>
      </c>
      <c r="C45">
        <v>1963</v>
      </c>
      <c r="D45" s="1">
        <v>919944</v>
      </c>
      <c r="E45" t="s">
        <v>138</v>
      </c>
      <c r="F45">
        <v>1965</v>
      </c>
      <c r="G45">
        <v>34</v>
      </c>
      <c r="H45">
        <v>59</v>
      </c>
      <c r="I45" t="s">
        <v>148</v>
      </c>
    </row>
    <row r="46" spans="1:11" x14ac:dyDescent="0.3">
      <c r="A46" t="s">
        <v>24</v>
      </c>
      <c r="B46" t="s">
        <v>144</v>
      </c>
      <c r="C46">
        <v>1963</v>
      </c>
      <c r="E46" t="s">
        <v>138</v>
      </c>
      <c r="F46">
        <v>1965</v>
      </c>
      <c r="G46">
        <v>34</v>
      </c>
      <c r="H46">
        <v>59</v>
      </c>
      <c r="I46" t="s">
        <v>9</v>
      </c>
    </row>
    <row r="47" spans="1:11" x14ac:dyDescent="0.3">
      <c r="A47" t="s">
        <v>24</v>
      </c>
      <c r="B47" t="s">
        <v>139</v>
      </c>
      <c r="C47">
        <v>1963</v>
      </c>
      <c r="D47" s="1">
        <v>1136813</v>
      </c>
      <c r="E47" t="s">
        <v>138</v>
      </c>
      <c r="F47">
        <v>1965</v>
      </c>
      <c r="G47">
        <v>34</v>
      </c>
      <c r="H47">
        <v>59</v>
      </c>
      <c r="I47" t="s">
        <v>148</v>
      </c>
      <c r="K47" t="s">
        <v>311</v>
      </c>
    </row>
    <row r="48" spans="1:11" x14ac:dyDescent="0.3">
      <c r="A48" t="s">
        <v>24</v>
      </c>
      <c r="B48" t="s">
        <v>12</v>
      </c>
      <c r="C48">
        <v>1963</v>
      </c>
      <c r="D48" s="1">
        <v>0</v>
      </c>
      <c r="E48" t="s">
        <v>138</v>
      </c>
      <c r="F48">
        <v>1965</v>
      </c>
      <c r="G48">
        <v>34</v>
      </c>
      <c r="H48">
        <v>59</v>
      </c>
      <c r="I48" t="s">
        <v>148</v>
      </c>
      <c r="K48" t="s">
        <v>262</v>
      </c>
    </row>
    <row r="49" spans="1:11" x14ac:dyDescent="0.3">
      <c r="A49" t="s">
        <v>24</v>
      </c>
      <c r="B49" t="s">
        <v>145</v>
      </c>
      <c r="C49">
        <v>1963</v>
      </c>
      <c r="D49" s="1">
        <v>5</v>
      </c>
      <c r="E49" t="s">
        <v>138</v>
      </c>
      <c r="F49">
        <v>1965</v>
      </c>
      <c r="G49">
        <v>34</v>
      </c>
      <c r="H49">
        <v>59</v>
      </c>
      <c r="I49" t="s">
        <v>9</v>
      </c>
    </row>
    <row r="50" spans="1:11" x14ac:dyDescent="0.3">
      <c r="A50" t="s">
        <v>24</v>
      </c>
      <c r="B50" t="s">
        <v>19</v>
      </c>
      <c r="C50">
        <v>1963</v>
      </c>
      <c r="D50" s="1">
        <v>0</v>
      </c>
      <c r="E50" t="s">
        <v>138</v>
      </c>
      <c r="F50">
        <v>1965</v>
      </c>
      <c r="G50">
        <v>34</v>
      </c>
      <c r="H50">
        <v>59</v>
      </c>
      <c r="I50" t="s">
        <v>9</v>
      </c>
    </row>
    <row r="51" spans="1:11" x14ac:dyDescent="0.3">
      <c r="A51" t="s">
        <v>24</v>
      </c>
      <c r="B51" t="s">
        <v>20</v>
      </c>
      <c r="C51">
        <v>1963</v>
      </c>
      <c r="D51" s="1">
        <v>187.5</v>
      </c>
      <c r="E51" t="s">
        <v>138</v>
      </c>
      <c r="F51">
        <v>1965</v>
      </c>
      <c r="G51">
        <v>34</v>
      </c>
      <c r="H51">
        <v>59</v>
      </c>
      <c r="I51" t="s">
        <v>9</v>
      </c>
      <c r="K51" t="s">
        <v>312</v>
      </c>
    </row>
    <row r="52" spans="1:11" x14ac:dyDescent="0.3">
      <c r="A52" t="s">
        <v>24</v>
      </c>
      <c r="B52" t="s">
        <v>21</v>
      </c>
      <c r="C52">
        <v>1963</v>
      </c>
      <c r="D52" s="1" t="s">
        <v>9</v>
      </c>
      <c r="E52" t="s">
        <v>138</v>
      </c>
      <c r="F52">
        <v>1965</v>
      </c>
      <c r="G52">
        <v>34</v>
      </c>
      <c r="H52">
        <v>59</v>
      </c>
      <c r="I52" t="s">
        <v>9</v>
      </c>
    </row>
    <row r="53" spans="1:11" x14ac:dyDescent="0.3">
      <c r="A53" t="s">
        <v>25</v>
      </c>
      <c r="B53" t="s">
        <v>8</v>
      </c>
      <c r="C53">
        <v>1963</v>
      </c>
      <c r="D53" s="1">
        <v>240341</v>
      </c>
      <c r="E53" t="s">
        <v>138</v>
      </c>
      <c r="F53">
        <v>1965</v>
      </c>
      <c r="G53">
        <v>37</v>
      </c>
      <c r="H53">
        <v>64</v>
      </c>
      <c r="I53" t="s">
        <v>9</v>
      </c>
    </row>
    <row r="54" spans="1:11" x14ac:dyDescent="0.3">
      <c r="A54" t="s">
        <v>25</v>
      </c>
      <c r="B54" t="s">
        <v>10</v>
      </c>
      <c r="C54">
        <v>1963</v>
      </c>
      <c r="D54" s="1">
        <v>33671827</v>
      </c>
      <c r="E54" t="s">
        <v>138</v>
      </c>
      <c r="F54">
        <v>1965</v>
      </c>
      <c r="G54">
        <v>37</v>
      </c>
      <c r="H54">
        <v>64</v>
      </c>
      <c r="I54" t="s">
        <v>149</v>
      </c>
      <c r="J54" t="s">
        <v>164</v>
      </c>
    </row>
    <row r="55" spans="1:11" x14ac:dyDescent="0.3">
      <c r="A55" t="s">
        <v>25</v>
      </c>
      <c r="B55" t="s">
        <v>11</v>
      </c>
      <c r="C55">
        <v>1963</v>
      </c>
      <c r="D55" s="1">
        <v>29083375</v>
      </c>
      <c r="E55" t="s">
        <v>138</v>
      </c>
      <c r="F55">
        <v>1965</v>
      </c>
      <c r="G55">
        <v>37</v>
      </c>
      <c r="H55">
        <v>64</v>
      </c>
      <c r="I55" t="s">
        <v>149</v>
      </c>
    </row>
    <row r="56" spans="1:11" x14ac:dyDescent="0.3">
      <c r="A56" t="s">
        <v>25</v>
      </c>
      <c r="B56" t="s">
        <v>17</v>
      </c>
      <c r="C56">
        <v>1963</v>
      </c>
      <c r="D56" s="1">
        <v>98871400</v>
      </c>
      <c r="E56" t="s">
        <v>138</v>
      </c>
      <c r="F56">
        <v>1965</v>
      </c>
      <c r="G56">
        <v>37</v>
      </c>
      <c r="H56">
        <v>64</v>
      </c>
      <c r="I56" t="s">
        <v>149</v>
      </c>
    </row>
    <row r="57" spans="1:11" x14ac:dyDescent="0.3">
      <c r="A57" t="s">
        <v>25</v>
      </c>
      <c r="B57" t="s">
        <v>18</v>
      </c>
      <c r="C57">
        <v>1963</v>
      </c>
      <c r="D57" s="1">
        <v>53505700</v>
      </c>
      <c r="E57" t="s">
        <v>138</v>
      </c>
      <c r="F57">
        <v>1965</v>
      </c>
      <c r="G57">
        <v>37</v>
      </c>
      <c r="H57">
        <v>64</v>
      </c>
      <c r="I57" t="s">
        <v>149</v>
      </c>
    </row>
    <row r="58" spans="1:11" x14ac:dyDescent="0.3">
      <c r="A58" t="s">
        <v>25</v>
      </c>
      <c r="B58" t="s">
        <v>14</v>
      </c>
      <c r="C58">
        <v>1963</v>
      </c>
      <c r="D58" s="1">
        <v>35106000</v>
      </c>
      <c r="E58" t="s">
        <v>138</v>
      </c>
      <c r="F58">
        <v>1965</v>
      </c>
      <c r="G58">
        <v>37</v>
      </c>
      <c r="H58">
        <v>64</v>
      </c>
      <c r="I58" t="s">
        <v>149</v>
      </c>
    </row>
    <row r="59" spans="1:11" x14ac:dyDescent="0.3">
      <c r="A59" t="s">
        <v>25</v>
      </c>
      <c r="B59" t="s">
        <v>13</v>
      </c>
      <c r="C59">
        <v>1963</v>
      </c>
      <c r="D59" s="1">
        <v>3922583</v>
      </c>
      <c r="E59" t="s">
        <v>138</v>
      </c>
      <c r="F59">
        <v>1965</v>
      </c>
      <c r="G59">
        <v>37</v>
      </c>
      <c r="H59">
        <v>64</v>
      </c>
      <c r="I59" t="s">
        <v>149</v>
      </c>
    </row>
    <row r="60" spans="1:11" x14ac:dyDescent="0.3">
      <c r="A60" t="s">
        <v>25</v>
      </c>
      <c r="B60" t="s">
        <v>16</v>
      </c>
      <c r="C60">
        <v>1963</v>
      </c>
      <c r="D60" s="1" t="s">
        <v>9</v>
      </c>
      <c r="E60" t="s">
        <v>138</v>
      </c>
      <c r="F60">
        <v>1965</v>
      </c>
      <c r="G60">
        <v>37</v>
      </c>
      <c r="H60">
        <v>64</v>
      </c>
      <c r="I60" t="s">
        <v>9</v>
      </c>
    </row>
    <row r="61" spans="1:11" x14ac:dyDescent="0.3">
      <c r="A61" t="s">
        <v>25</v>
      </c>
      <c r="B61" t="s">
        <v>15</v>
      </c>
      <c r="C61">
        <v>1963</v>
      </c>
      <c r="D61" s="1">
        <v>3591229</v>
      </c>
      <c r="E61" t="s">
        <v>138</v>
      </c>
      <c r="F61">
        <v>1965</v>
      </c>
      <c r="G61">
        <v>37</v>
      </c>
      <c r="H61">
        <v>64</v>
      </c>
      <c r="I61" t="s">
        <v>149</v>
      </c>
    </row>
    <row r="62" spans="1:11" x14ac:dyDescent="0.3">
      <c r="A62" t="s">
        <v>25</v>
      </c>
      <c r="B62" t="s">
        <v>146</v>
      </c>
      <c r="C62">
        <v>1963</v>
      </c>
      <c r="D62" s="1">
        <v>5732396</v>
      </c>
      <c r="E62" t="s">
        <v>138</v>
      </c>
      <c r="F62">
        <v>1965</v>
      </c>
      <c r="G62">
        <v>37</v>
      </c>
      <c r="H62">
        <v>64</v>
      </c>
      <c r="I62" t="s">
        <v>149</v>
      </c>
    </row>
    <row r="63" spans="1:11" x14ac:dyDescent="0.3">
      <c r="A63" t="s">
        <v>25</v>
      </c>
      <c r="B63" t="s">
        <v>144</v>
      </c>
      <c r="C63">
        <v>1963</v>
      </c>
      <c r="D63" s="1">
        <v>2105540</v>
      </c>
      <c r="E63" t="s">
        <v>138</v>
      </c>
      <c r="F63">
        <v>1965</v>
      </c>
      <c r="G63">
        <v>37</v>
      </c>
      <c r="H63">
        <v>64</v>
      </c>
      <c r="I63" t="s">
        <v>149</v>
      </c>
    </row>
    <row r="64" spans="1:11" x14ac:dyDescent="0.3">
      <c r="A64" t="s">
        <v>25</v>
      </c>
      <c r="B64" t="s">
        <v>139</v>
      </c>
      <c r="C64">
        <v>1963</v>
      </c>
      <c r="D64" s="1">
        <v>31300000</v>
      </c>
      <c r="E64" t="s">
        <v>138</v>
      </c>
      <c r="F64">
        <v>1965</v>
      </c>
      <c r="G64">
        <v>37</v>
      </c>
      <c r="H64">
        <v>64</v>
      </c>
      <c r="I64" t="s">
        <v>149</v>
      </c>
      <c r="K64" t="s">
        <v>247</v>
      </c>
    </row>
    <row r="65" spans="1:11" x14ac:dyDescent="0.3">
      <c r="A65" t="s">
        <v>25</v>
      </c>
      <c r="B65" t="s">
        <v>12</v>
      </c>
      <c r="C65">
        <v>1963</v>
      </c>
      <c r="D65" s="1">
        <v>0.03</v>
      </c>
      <c r="E65" t="s">
        <v>138</v>
      </c>
      <c r="F65">
        <v>1965</v>
      </c>
      <c r="G65">
        <v>37</v>
      </c>
      <c r="H65">
        <v>64</v>
      </c>
      <c r="I65" t="s">
        <v>149</v>
      </c>
      <c r="J65" t="s">
        <v>151</v>
      </c>
    </row>
    <row r="66" spans="1:11" x14ac:dyDescent="0.3">
      <c r="A66" t="s">
        <v>25</v>
      </c>
      <c r="B66" t="s">
        <v>145</v>
      </c>
      <c r="C66">
        <v>1963</v>
      </c>
      <c r="D66" s="1">
        <v>5</v>
      </c>
      <c r="E66" t="s">
        <v>138</v>
      </c>
      <c r="F66">
        <v>1965</v>
      </c>
      <c r="G66">
        <v>37</v>
      </c>
      <c r="H66">
        <v>64</v>
      </c>
      <c r="I66" t="s">
        <v>9</v>
      </c>
    </row>
    <row r="67" spans="1:11" x14ac:dyDescent="0.3">
      <c r="A67" t="s">
        <v>25</v>
      </c>
      <c r="B67" t="s">
        <v>19</v>
      </c>
      <c r="C67">
        <v>1963</v>
      </c>
      <c r="D67" s="1" t="s">
        <v>9</v>
      </c>
      <c r="E67" t="s">
        <v>138</v>
      </c>
      <c r="F67">
        <v>1965</v>
      </c>
      <c r="G67">
        <v>37</v>
      </c>
      <c r="H67">
        <v>64</v>
      </c>
      <c r="I67" t="s">
        <v>9</v>
      </c>
    </row>
    <row r="68" spans="1:11" x14ac:dyDescent="0.3">
      <c r="A68" t="s">
        <v>25</v>
      </c>
      <c r="B68" t="s">
        <v>20</v>
      </c>
      <c r="C68">
        <v>1963</v>
      </c>
      <c r="D68" s="1">
        <v>698</v>
      </c>
      <c r="E68" t="s">
        <v>138</v>
      </c>
      <c r="F68">
        <v>1965</v>
      </c>
      <c r="G68">
        <v>37</v>
      </c>
      <c r="H68">
        <v>64</v>
      </c>
      <c r="I68" t="s">
        <v>9</v>
      </c>
    </row>
    <row r="69" spans="1:11" x14ac:dyDescent="0.3">
      <c r="A69" t="s">
        <v>25</v>
      </c>
      <c r="B69" t="s">
        <v>21</v>
      </c>
      <c r="C69">
        <v>1963</v>
      </c>
      <c r="D69" s="1" t="s">
        <v>9</v>
      </c>
      <c r="E69" t="s">
        <v>138</v>
      </c>
      <c r="F69">
        <v>1965</v>
      </c>
      <c r="G69">
        <v>37</v>
      </c>
      <c r="H69">
        <v>64</v>
      </c>
      <c r="I69" t="s">
        <v>9</v>
      </c>
    </row>
    <row r="70" spans="1:11" x14ac:dyDescent="0.3">
      <c r="A70" t="s">
        <v>26</v>
      </c>
      <c r="B70" t="s">
        <v>8</v>
      </c>
      <c r="C70">
        <v>1963</v>
      </c>
      <c r="D70" s="1">
        <v>697000</v>
      </c>
      <c r="E70" t="s">
        <v>138</v>
      </c>
      <c r="F70">
        <v>1965</v>
      </c>
      <c r="G70">
        <v>40</v>
      </c>
      <c r="H70">
        <v>70</v>
      </c>
      <c r="I70" t="s">
        <v>9</v>
      </c>
    </row>
    <row r="71" spans="1:11" x14ac:dyDescent="0.3">
      <c r="A71" t="s">
        <v>26</v>
      </c>
      <c r="B71" t="s">
        <v>10</v>
      </c>
      <c r="C71">
        <v>1963</v>
      </c>
      <c r="D71" s="1">
        <v>2095245</v>
      </c>
      <c r="E71" t="s">
        <v>138</v>
      </c>
      <c r="F71">
        <v>1965</v>
      </c>
      <c r="G71">
        <v>40</v>
      </c>
      <c r="H71">
        <v>70</v>
      </c>
      <c r="I71" t="s">
        <v>313</v>
      </c>
      <c r="J71" t="s">
        <v>314</v>
      </c>
    </row>
    <row r="72" spans="1:11" x14ac:dyDescent="0.3">
      <c r="A72" t="s">
        <v>26</v>
      </c>
      <c r="B72" t="s">
        <v>11</v>
      </c>
      <c r="C72">
        <v>1963</v>
      </c>
      <c r="D72" s="1">
        <v>3503758</v>
      </c>
      <c r="E72" t="s">
        <v>138</v>
      </c>
      <c r="F72">
        <v>1965</v>
      </c>
      <c r="G72">
        <v>40</v>
      </c>
      <c r="H72">
        <v>70</v>
      </c>
      <c r="I72" t="s">
        <v>313</v>
      </c>
    </row>
    <row r="73" spans="1:11" x14ac:dyDescent="0.3">
      <c r="A73" t="s">
        <v>26</v>
      </c>
      <c r="B73" t="s">
        <v>17</v>
      </c>
      <c r="C73">
        <v>1963</v>
      </c>
      <c r="D73" s="1" t="s">
        <v>9</v>
      </c>
      <c r="E73" t="s">
        <v>138</v>
      </c>
      <c r="F73">
        <v>1965</v>
      </c>
      <c r="G73">
        <v>40</v>
      </c>
      <c r="H73">
        <v>70</v>
      </c>
      <c r="I73" t="s">
        <v>9</v>
      </c>
      <c r="K73" t="s">
        <v>315</v>
      </c>
    </row>
    <row r="74" spans="1:11" x14ac:dyDescent="0.3">
      <c r="A74" t="s">
        <v>26</v>
      </c>
      <c r="B74" t="s">
        <v>18</v>
      </c>
      <c r="C74">
        <v>1963</v>
      </c>
      <c r="D74" s="1" t="s">
        <v>9</v>
      </c>
      <c r="E74" t="s">
        <v>138</v>
      </c>
      <c r="F74">
        <v>1965</v>
      </c>
      <c r="G74">
        <v>40</v>
      </c>
      <c r="H74">
        <v>70</v>
      </c>
      <c r="I74" t="s">
        <v>9</v>
      </c>
      <c r="K74" t="s">
        <v>315</v>
      </c>
    </row>
    <row r="75" spans="1:11" x14ac:dyDescent="0.3">
      <c r="A75" t="s">
        <v>26</v>
      </c>
      <c r="B75" t="s">
        <v>14</v>
      </c>
      <c r="C75">
        <v>1963</v>
      </c>
      <c r="D75" s="1" t="s">
        <v>9</v>
      </c>
      <c r="E75" t="s">
        <v>138</v>
      </c>
      <c r="F75">
        <v>1965</v>
      </c>
      <c r="G75">
        <v>40</v>
      </c>
      <c r="H75">
        <v>70</v>
      </c>
      <c r="I75" t="s">
        <v>9</v>
      </c>
    </row>
    <row r="76" spans="1:11" x14ac:dyDescent="0.3">
      <c r="A76" t="s">
        <v>26</v>
      </c>
      <c r="B76" t="s">
        <v>13</v>
      </c>
      <c r="C76">
        <v>1963</v>
      </c>
      <c r="D76" s="1" t="s">
        <v>9</v>
      </c>
      <c r="E76" t="s">
        <v>138</v>
      </c>
      <c r="F76">
        <v>1965</v>
      </c>
      <c r="G76">
        <v>40</v>
      </c>
      <c r="H76">
        <v>70</v>
      </c>
      <c r="I76" t="s">
        <v>9</v>
      </c>
    </row>
    <row r="77" spans="1:11" x14ac:dyDescent="0.3">
      <c r="A77" t="s">
        <v>26</v>
      </c>
      <c r="B77" t="s">
        <v>16</v>
      </c>
      <c r="C77">
        <v>1963</v>
      </c>
      <c r="D77" s="1" t="s">
        <v>9</v>
      </c>
      <c r="E77" t="s">
        <v>138</v>
      </c>
      <c r="F77">
        <v>1965</v>
      </c>
      <c r="G77">
        <v>40</v>
      </c>
      <c r="H77">
        <v>70</v>
      </c>
      <c r="I77" t="s">
        <v>9</v>
      </c>
    </row>
    <row r="78" spans="1:11" x14ac:dyDescent="0.3">
      <c r="A78" t="s">
        <v>26</v>
      </c>
      <c r="B78" t="s">
        <v>15</v>
      </c>
      <c r="C78">
        <v>1963</v>
      </c>
      <c r="D78" s="1" t="s">
        <v>9</v>
      </c>
      <c r="E78" t="s">
        <v>138</v>
      </c>
      <c r="F78">
        <v>1965</v>
      </c>
      <c r="G78">
        <v>40</v>
      </c>
      <c r="H78">
        <v>70</v>
      </c>
      <c r="I78" t="s">
        <v>9</v>
      </c>
    </row>
    <row r="79" spans="1:11" x14ac:dyDescent="0.3">
      <c r="A79" t="s">
        <v>26</v>
      </c>
      <c r="B79" t="s">
        <v>146</v>
      </c>
      <c r="C79">
        <v>1963</v>
      </c>
      <c r="D79" s="1">
        <v>536750</v>
      </c>
      <c r="E79" t="s">
        <v>138</v>
      </c>
      <c r="F79">
        <v>1965</v>
      </c>
      <c r="G79">
        <v>40</v>
      </c>
      <c r="H79">
        <v>70</v>
      </c>
      <c r="I79" t="s">
        <v>313</v>
      </c>
      <c r="K79" s="25" t="s">
        <v>332</v>
      </c>
    </row>
    <row r="80" spans="1:11" x14ac:dyDescent="0.3">
      <c r="A80" t="s">
        <v>26</v>
      </c>
      <c r="B80" t="s">
        <v>144</v>
      </c>
      <c r="C80">
        <v>1963</v>
      </c>
      <c r="D80" s="1" t="s">
        <v>9</v>
      </c>
      <c r="E80" t="s">
        <v>138</v>
      </c>
      <c r="F80">
        <v>1965</v>
      </c>
      <c r="G80">
        <v>40</v>
      </c>
      <c r="H80">
        <v>70</v>
      </c>
      <c r="I80" t="s">
        <v>9</v>
      </c>
    </row>
    <row r="81" spans="1:11" x14ac:dyDescent="0.3">
      <c r="A81" t="s">
        <v>26</v>
      </c>
      <c r="B81" t="s">
        <v>139</v>
      </c>
      <c r="C81">
        <v>1963</v>
      </c>
      <c r="D81" s="1">
        <v>1703000</v>
      </c>
      <c r="E81" t="s">
        <v>138</v>
      </c>
      <c r="F81">
        <v>1965</v>
      </c>
      <c r="G81">
        <v>40</v>
      </c>
      <c r="H81">
        <v>70</v>
      </c>
      <c r="I81" t="s">
        <v>222</v>
      </c>
      <c r="K81" t="s">
        <v>197</v>
      </c>
    </row>
    <row r="82" spans="1:11" x14ac:dyDescent="0.3">
      <c r="A82" t="s">
        <v>26</v>
      </c>
      <c r="B82" t="s">
        <v>12</v>
      </c>
      <c r="C82">
        <v>1963</v>
      </c>
      <c r="D82" s="1" t="s">
        <v>9</v>
      </c>
      <c r="E82" t="s">
        <v>138</v>
      </c>
      <c r="F82">
        <v>1965</v>
      </c>
      <c r="G82">
        <v>40</v>
      </c>
      <c r="H82">
        <v>70</v>
      </c>
      <c r="I82" t="s">
        <v>9</v>
      </c>
    </row>
    <row r="83" spans="1:11" x14ac:dyDescent="0.3">
      <c r="A83" t="s">
        <v>26</v>
      </c>
      <c r="B83" t="s">
        <v>145</v>
      </c>
      <c r="C83">
        <v>1963</v>
      </c>
      <c r="D83" s="1" t="s">
        <v>9</v>
      </c>
      <c r="E83" t="s">
        <v>138</v>
      </c>
      <c r="F83">
        <v>1965</v>
      </c>
      <c r="G83">
        <v>40</v>
      </c>
      <c r="H83">
        <v>70</v>
      </c>
      <c r="I83" t="s">
        <v>9</v>
      </c>
    </row>
    <row r="84" spans="1:11" x14ac:dyDescent="0.3">
      <c r="A84" t="s">
        <v>26</v>
      </c>
      <c r="B84" t="s">
        <v>19</v>
      </c>
      <c r="C84">
        <v>1963</v>
      </c>
      <c r="D84" s="1" t="s">
        <v>9</v>
      </c>
      <c r="E84" t="s">
        <v>138</v>
      </c>
      <c r="F84">
        <v>1965</v>
      </c>
      <c r="G84">
        <v>40</v>
      </c>
      <c r="H84">
        <v>70</v>
      </c>
      <c r="I84" t="s">
        <v>9</v>
      </c>
    </row>
    <row r="85" spans="1:11" x14ac:dyDescent="0.3">
      <c r="A85" t="s">
        <v>26</v>
      </c>
      <c r="B85" t="s">
        <v>20</v>
      </c>
      <c r="C85">
        <v>1963</v>
      </c>
      <c r="D85" s="1">
        <v>80</v>
      </c>
      <c r="E85" t="s">
        <v>138</v>
      </c>
      <c r="F85">
        <v>1965</v>
      </c>
      <c r="G85">
        <v>40</v>
      </c>
      <c r="H85">
        <v>70</v>
      </c>
      <c r="I85" t="s">
        <v>9</v>
      </c>
    </row>
    <row r="86" spans="1:11" x14ac:dyDescent="0.3">
      <c r="A86" t="s">
        <v>26</v>
      </c>
      <c r="B86" t="s">
        <v>21</v>
      </c>
      <c r="C86">
        <v>1963</v>
      </c>
      <c r="D86" s="1" t="s">
        <v>9</v>
      </c>
      <c r="E86" t="s">
        <v>138</v>
      </c>
      <c r="F86">
        <v>1965</v>
      </c>
      <c r="G86">
        <v>40</v>
      </c>
      <c r="H86">
        <v>70</v>
      </c>
      <c r="I86" t="s">
        <v>9</v>
      </c>
    </row>
    <row r="87" spans="1:11" x14ac:dyDescent="0.3">
      <c r="A87" t="s">
        <v>29</v>
      </c>
      <c r="B87" t="s">
        <v>8</v>
      </c>
      <c r="C87">
        <v>1963</v>
      </c>
      <c r="D87" s="1">
        <v>47230</v>
      </c>
      <c r="E87" t="s">
        <v>138</v>
      </c>
      <c r="F87">
        <v>1965</v>
      </c>
      <c r="G87">
        <v>44</v>
      </c>
      <c r="H87">
        <v>78</v>
      </c>
      <c r="I87" t="s">
        <v>9</v>
      </c>
    </row>
    <row r="88" spans="1:11" x14ac:dyDescent="0.3">
      <c r="A88" t="s">
        <v>29</v>
      </c>
      <c r="B88" t="s">
        <v>10</v>
      </c>
      <c r="C88">
        <v>1963</v>
      </c>
      <c r="D88" s="1">
        <v>5711264</v>
      </c>
      <c r="E88" t="s">
        <v>138</v>
      </c>
      <c r="F88">
        <v>1965</v>
      </c>
      <c r="G88">
        <v>44</v>
      </c>
      <c r="H88">
        <v>78</v>
      </c>
      <c r="I88" t="s">
        <v>148</v>
      </c>
    </row>
    <row r="89" spans="1:11" x14ac:dyDescent="0.3">
      <c r="A89" t="s">
        <v>29</v>
      </c>
      <c r="B89" t="s">
        <v>11</v>
      </c>
      <c r="C89">
        <v>1963</v>
      </c>
      <c r="D89" s="1">
        <v>6341902</v>
      </c>
      <c r="E89" t="s">
        <v>138</v>
      </c>
      <c r="F89">
        <v>1965</v>
      </c>
      <c r="G89">
        <v>44</v>
      </c>
      <c r="H89">
        <v>78</v>
      </c>
      <c r="I89" t="s">
        <v>148</v>
      </c>
    </row>
    <row r="90" spans="1:11" x14ac:dyDescent="0.3">
      <c r="A90" t="s">
        <v>29</v>
      </c>
      <c r="B90" t="s">
        <v>17</v>
      </c>
      <c r="C90">
        <v>1963</v>
      </c>
      <c r="D90" s="1">
        <v>19719932</v>
      </c>
      <c r="E90" t="s">
        <v>138</v>
      </c>
      <c r="F90">
        <v>1965</v>
      </c>
      <c r="G90">
        <v>44</v>
      </c>
      <c r="H90">
        <v>78</v>
      </c>
      <c r="I90" t="s">
        <v>148</v>
      </c>
    </row>
    <row r="91" spans="1:11" x14ac:dyDescent="0.3">
      <c r="A91" t="s">
        <v>29</v>
      </c>
      <c r="B91" t="s">
        <v>18</v>
      </c>
      <c r="C91">
        <v>1963</v>
      </c>
      <c r="D91" s="1">
        <v>831429</v>
      </c>
      <c r="E91" t="s">
        <v>138</v>
      </c>
      <c r="F91">
        <v>1965</v>
      </c>
      <c r="G91">
        <v>44</v>
      </c>
      <c r="H91">
        <v>78</v>
      </c>
      <c r="I91" t="s">
        <v>148</v>
      </c>
    </row>
    <row r="92" spans="1:11" x14ac:dyDescent="0.3">
      <c r="A92" t="s">
        <v>29</v>
      </c>
      <c r="B92" t="s">
        <v>14</v>
      </c>
      <c r="C92">
        <v>1963</v>
      </c>
      <c r="D92" s="1" t="s">
        <v>9</v>
      </c>
      <c r="E92" t="s">
        <v>138</v>
      </c>
      <c r="F92">
        <v>1965</v>
      </c>
      <c r="G92">
        <v>44</v>
      </c>
      <c r="H92">
        <v>78</v>
      </c>
      <c r="I92" t="s">
        <v>9</v>
      </c>
    </row>
    <row r="93" spans="1:11" x14ac:dyDescent="0.3">
      <c r="A93" t="s">
        <v>29</v>
      </c>
      <c r="B93" t="s">
        <v>13</v>
      </c>
      <c r="C93">
        <v>1963</v>
      </c>
      <c r="D93" s="1">
        <v>615974</v>
      </c>
      <c r="E93" t="s">
        <v>138</v>
      </c>
      <c r="F93">
        <v>1965</v>
      </c>
      <c r="G93">
        <v>44</v>
      </c>
      <c r="H93">
        <v>78</v>
      </c>
      <c r="I93" t="s">
        <v>148</v>
      </c>
    </row>
    <row r="94" spans="1:11" x14ac:dyDescent="0.3">
      <c r="A94" t="s">
        <v>29</v>
      </c>
      <c r="B94" t="s">
        <v>16</v>
      </c>
      <c r="C94">
        <v>1963</v>
      </c>
      <c r="D94" s="1" t="s">
        <v>9</v>
      </c>
      <c r="E94" t="s">
        <v>138</v>
      </c>
      <c r="F94">
        <v>1965</v>
      </c>
      <c r="G94">
        <v>44</v>
      </c>
      <c r="H94">
        <v>78</v>
      </c>
      <c r="I94" t="s">
        <v>9</v>
      </c>
    </row>
    <row r="95" spans="1:11" x14ac:dyDescent="0.3">
      <c r="A95" t="s">
        <v>29</v>
      </c>
      <c r="B95" t="s">
        <v>15</v>
      </c>
      <c r="C95">
        <v>1963</v>
      </c>
      <c r="D95" s="1">
        <v>412442</v>
      </c>
      <c r="E95" t="s">
        <v>138</v>
      </c>
      <c r="F95">
        <v>1965</v>
      </c>
      <c r="G95">
        <v>44</v>
      </c>
      <c r="H95">
        <v>78</v>
      </c>
      <c r="I95" t="s">
        <v>148</v>
      </c>
    </row>
    <row r="96" spans="1:11" x14ac:dyDescent="0.3">
      <c r="A96" t="s">
        <v>29</v>
      </c>
      <c r="B96" t="s">
        <v>146</v>
      </c>
      <c r="C96">
        <v>1963</v>
      </c>
      <c r="D96" s="1">
        <v>822227</v>
      </c>
      <c r="E96" t="s">
        <v>138</v>
      </c>
      <c r="F96">
        <v>1965</v>
      </c>
      <c r="G96">
        <v>44</v>
      </c>
      <c r="H96">
        <v>78</v>
      </c>
      <c r="I96" t="s">
        <v>148</v>
      </c>
    </row>
    <row r="97" spans="1:11" x14ac:dyDescent="0.3">
      <c r="A97" t="s">
        <v>29</v>
      </c>
      <c r="B97" t="s">
        <v>144</v>
      </c>
      <c r="C97">
        <v>1963</v>
      </c>
      <c r="D97" s="1">
        <v>387664</v>
      </c>
      <c r="E97" t="s">
        <v>138</v>
      </c>
      <c r="F97">
        <v>1965</v>
      </c>
      <c r="G97">
        <v>44</v>
      </c>
      <c r="H97">
        <v>78</v>
      </c>
      <c r="I97" t="s">
        <v>148</v>
      </c>
    </row>
    <row r="98" spans="1:11" x14ac:dyDescent="0.3">
      <c r="A98" t="s">
        <v>29</v>
      </c>
      <c r="B98" t="s">
        <v>139</v>
      </c>
      <c r="C98">
        <v>1963</v>
      </c>
      <c r="D98" s="1" t="s">
        <v>9</v>
      </c>
      <c r="E98" t="s">
        <v>138</v>
      </c>
      <c r="F98">
        <v>1965</v>
      </c>
      <c r="G98">
        <v>44</v>
      </c>
      <c r="H98">
        <v>78</v>
      </c>
      <c r="I98" t="s">
        <v>9</v>
      </c>
      <c r="K98" t="s">
        <v>261</v>
      </c>
    </row>
    <row r="99" spans="1:11" x14ac:dyDescent="0.3">
      <c r="A99" t="s">
        <v>29</v>
      </c>
      <c r="B99" t="s">
        <v>12</v>
      </c>
      <c r="C99">
        <v>1963</v>
      </c>
      <c r="D99" s="1">
        <v>0</v>
      </c>
      <c r="E99" t="s">
        <v>138</v>
      </c>
      <c r="F99">
        <v>1965</v>
      </c>
      <c r="G99">
        <v>44</v>
      </c>
      <c r="H99">
        <v>78</v>
      </c>
      <c r="I99" t="s">
        <v>148</v>
      </c>
      <c r="K99" t="s">
        <v>262</v>
      </c>
    </row>
    <row r="100" spans="1:11" x14ac:dyDescent="0.3">
      <c r="A100" t="s">
        <v>29</v>
      </c>
      <c r="B100" t="s">
        <v>145</v>
      </c>
      <c r="C100">
        <v>1963</v>
      </c>
      <c r="D100" s="1" t="s">
        <v>9</v>
      </c>
      <c r="E100" t="s">
        <v>138</v>
      </c>
      <c r="F100">
        <v>1965</v>
      </c>
      <c r="G100">
        <v>44</v>
      </c>
      <c r="H100">
        <v>78</v>
      </c>
      <c r="I100" t="s">
        <v>9</v>
      </c>
    </row>
    <row r="101" spans="1:11" x14ac:dyDescent="0.3">
      <c r="A101" t="s">
        <v>29</v>
      </c>
      <c r="B101" t="s">
        <v>19</v>
      </c>
      <c r="C101">
        <v>1963</v>
      </c>
      <c r="D101" s="1">
        <v>0</v>
      </c>
      <c r="E101" t="s">
        <v>138</v>
      </c>
      <c r="F101">
        <v>1965</v>
      </c>
      <c r="G101">
        <v>44</v>
      </c>
      <c r="H101">
        <v>78</v>
      </c>
      <c r="I101" t="s">
        <v>9</v>
      </c>
      <c r="K101" t="s">
        <v>305</v>
      </c>
    </row>
    <row r="102" spans="1:11" x14ac:dyDescent="0.3">
      <c r="A102" t="s">
        <v>29</v>
      </c>
      <c r="B102" t="s">
        <v>20</v>
      </c>
      <c r="C102">
        <v>1963</v>
      </c>
      <c r="D102" s="1">
        <v>132</v>
      </c>
      <c r="E102" t="s">
        <v>138</v>
      </c>
      <c r="F102">
        <v>1965</v>
      </c>
      <c r="G102">
        <v>44</v>
      </c>
      <c r="H102">
        <v>78</v>
      </c>
      <c r="I102" t="s">
        <v>9</v>
      </c>
    </row>
    <row r="103" spans="1:11" x14ac:dyDescent="0.3">
      <c r="A103" t="s">
        <v>29</v>
      </c>
      <c r="B103" t="s">
        <v>21</v>
      </c>
      <c r="C103">
        <v>1963</v>
      </c>
      <c r="D103" s="1" t="s">
        <v>9</v>
      </c>
      <c r="E103" t="s">
        <v>138</v>
      </c>
      <c r="F103">
        <v>1965</v>
      </c>
      <c r="G103">
        <v>44</v>
      </c>
      <c r="H103">
        <v>78</v>
      </c>
      <c r="I103" t="s">
        <v>9</v>
      </c>
    </row>
    <row r="104" spans="1:11" x14ac:dyDescent="0.3">
      <c r="A104" t="s">
        <v>35</v>
      </c>
      <c r="B104" t="s">
        <v>8</v>
      </c>
      <c r="C104">
        <v>1963</v>
      </c>
      <c r="D104" s="1">
        <v>621390</v>
      </c>
      <c r="E104" t="s">
        <v>138</v>
      </c>
      <c r="F104">
        <v>1965</v>
      </c>
      <c r="G104">
        <v>47</v>
      </c>
      <c r="H104">
        <v>84</v>
      </c>
      <c r="I104" t="s">
        <v>9</v>
      </c>
    </row>
    <row r="105" spans="1:11" x14ac:dyDescent="0.3">
      <c r="A105" t="s">
        <v>35</v>
      </c>
      <c r="B105" t="s">
        <v>10</v>
      </c>
      <c r="C105">
        <v>1963</v>
      </c>
      <c r="D105" s="1">
        <v>13323490</v>
      </c>
      <c r="E105" t="s">
        <v>138</v>
      </c>
      <c r="F105">
        <v>1966</v>
      </c>
      <c r="G105">
        <v>47</v>
      </c>
      <c r="H105">
        <v>84</v>
      </c>
      <c r="I105" t="s">
        <v>148</v>
      </c>
      <c r="K105" t="s">
        <v>316</v>
      </c>
    </row>
    <row r="106" spans="1:11" x14ac:dyDescent="0.3">
      <c r="A106" t="s">
        <v>35</v>
      </c>
      <c r="B106" t="s">
        <v>11</v>
      </c>
      <c r="C106">
        <v>1963</v>
      </c>
      <c r="D106" s="1">
        <v>12919076</v>
      </c>
      <c r="E106" t="s">
        <v>138</v>
      </c>
      <c r="F106">
        <v>1966</v>
      </c>
      <c r="G106">
        <v>47</v>
      </c>
      <c r="H106">
        <v>84</v>
      </c>
      <c r="I106" t="s">
        <v>148</v>
      </c>
      <c r="K106" t="s">
        <v>316</v>
      </c>
    </row>
    <row r="107" spans="1:11" x14ac:dyDescent="0.3">
      <c r="A107" t="s">
        <v>35</v>
      </c>
      <c r="B107" t="s">
        <v>17</v>
      </c>
      <c r="C107">
        <v>1963</v>
      </c>
      <c r="D107" s="1">
        <v>24542500</v>
      </c>
      <c r="E107" t="s">
        <v>138</v>
      </c>
      <c r="F107">
        <v>1966</v>
      </c>
      <c r="G107">
        <v>47</v>
      </c>
      <c r="H107">
        <v>84</v>
      </c>
      <c r="I107" t="s">
        <v>148</v>
      </c>
      <c r="K107" t="s">
        <v>316</v>
      </c>
    </row>
    <row r="108" spans="1:11" x14ac:dyDescent="0.3">
      <c r="A108" t="s">
        <v>35</v>
      </c>
      <c r="B108" t="s">
        <v>18</v>
      </c>
      <c r="C108">
        <v>1963</v>
      </c>
      <c r="D108" s="1">
        <v>35788333</v>
      </c>
      <c r="E108" t="s">
        <v>138</v>
      </c>
      <c r="F108">
        <v>1966</v>
      </c>
      <c r="G108">
        <v>47</v>
      </c>
      <c r="H108">
        <v>84</v>
      </c>
      <c r="I108" t="s">
        <v>148</v>
      </c>
      <c r="K108" t="s">
        <v>316</v>
      </c>
    </row>
    <row r="109" spans="1:11" x14ac:dyDescent="0.3">
      <c r="A109" t="s">
        <v>35</v>
      </c>
      <c r="B109" t="s">
        <v>14</v>
      </c>
      <c r="C109">
        <v>1963</v>
      </c>
      <c r="D109" s="1" t="s">
        <v>9</v>
      </c>
      <c r="E109" t="s">
        <v>138</v>
      </c>
      <c r="F109">
        <v>1965</v>
      </c>
      <c r="G109">
        <v>47</v>
      </c>
      <c r="H109">
        <v>84</v>
      </c>
      <c r="I109" t="s">
        <v>9</v>
      </c>
    </row>
    <row r="110" spans="1:11" x14ac:dyDescent="0.3">
      <c r="A110" t="s">
        <v>35</v>
      </c>
      <c r="B110" t="s">
        <v>13</v>
      </c>
      <c r="C110">
        <v>1963</v>
      </c>
      <c r="D110" s="1" t="s">
        <v>9</v>
      </c>
      <c r="E110" t="s">
        <v>138</v>
      </c>
      <c r="F110">
        <v>1965</v>
      </c>
      <c r="G110">
        <v>47</v>
      </c>
      <c r="H110">
        <v>84</v>
      </c>
      <c r="I110" t="s">
        <v>9</v>
      </c>
    </row>
    <row r="111" spans="1:11" x14ac:dyDescent="0.3">
      <c r="A111" t="s">
        <v>35</v>
      </c>
      <c r="B111" t="s">
        <v>16</v>
      </c>
      <c r="C111">
        <v>1963</v>
      </c>
      <c r="D111" s="1" t="s">
        <v>9</v>
      </c>
      <c r="E111" t="s">
        <v>138</v>
      </c>
      <c r="F111">
        <v>1965</v>
      </c>
      <c r="G111">
        <v>47</v>
      </c>
      <c r="H111">
        <v>84</v>
      </c>
      <c r="I111" t="s">
        <v>9</v>
      </c>
    </row>
    <row r="112" spans="1:11" x14ac:dyDescent="0.3">
      <c r="A112" t="s">
        <v>35</v>
      </c>
      <c r="B112" t="s">
        <v>15</v>
      </c>
      <c r="C112">
        <v>1963</v>
      </c>
      <c r="D112" s="1" t="s">
        <v>9</v>
      </c>
      <c r="E112" t="s">
        <v>138</v>
      </c>
      <c r="F112">
        <v>1965</v>
      </c>
      <c r="G112">
        <v>47</v>
      </c>
      <c r="H112">
        <v>84</v>
      </c>
      <c r="I112" t="s">
        <v>9</v>
      </c>
    </row>
    <row r="113" spans="1:11" x14ac:dyDescent="0.3">
      <c r="A113" t="s">
        <v>35</v>
      </c>
      <c r="B113" t="s">
        <v>146</v>
      </c>
      <c r="C113">
        <v>1963</v>
      </c>
      <c r="D113" s="1" t="s">
        <v>9</v>
      </c>
      <c r="E113" t="s">
        <v>138</v>
      </c>
      <c r="F113">
        <v>1965</v>
      </c>
      <c r="G113">
        <v>47</v>
      </c>
      <c r="H113">
        <v>84</v>
      </c>
      <c r="I113" t="s">
        <v>9</v>
      </c>
    </row>
    <row r="114" spans="1:11" x14ac:dyDescent="0.3">
      <c r="A114" t="s">
        <v>35</v>
      </c>
      <c r="B114" t="s">
        <v>144</v>
      </c>
      <c r="C114">
        <v>1963</v>
      </c>
      <c r="D114" s="1" t="s">
        <v>9</v>
      </c>
      <c r="E114" t="s">
        <v>138</v>
      </c>
      <c r="F114">
        <v>1965</v>
      </c>
      <c r="G114">
        <v>47</v>
      </c>
      <c r="H114">
        <v>84</v>
      </c>
      <c r="I114" t="s">
        <v>9</v>
      </c>
    </row>
    <row r="115" spans="1:11" x14ac:dyDescent="0.3">
      <c r="A115" t="s">
        <v>35</v>
      </c>
      <c r="B115" t="s">
        <v>139</v>
      </c>
      <c r="C115">
        <v>1963</v>
      </c>
      <c r="D115" s="1">
        <v>89300000</v>
      </c>
      <c r="E115" t="s">
        <v>138</v>
      </c>
      <c r="F115">
        <v>1965</v>
      </c>
      <c r="G115">
        <v>47</v>
      </c>
      <c r="H115">
        <v>84</v>
      </c>
      <c r="I115" t="s">
        <v>148</v>
      </c>
      <c r="K115" t="s">
        <v>197</v>
      </c>
    </row>
    <row r="116" spans="1:11" x14ac:dyDescent="0.3">
      <c r="A116" t="s">
        <v>35</v>
      </c>
      <c r="B116" t="s">
        <v>12</v>
      </c>
      <c r="C116">
        <v>1963</v>
      </c>
      <c r="D116" s="1">
        <v>0.06</v>
      </c>
      <c r="E116" t="s">
        <v>138</v>
      </c>
      <c r="F116">
        <v>1965</v>
      </c>
      <c r="G116">
        <v>47</v>
      </c>
      <c r="H116">
        <v>84</v>
      </c>
      <c r="I116" t="s">
        <v>222</v>
      </c>
      <c r="J116" t="s">
        <v>200</v>
      </c>
    </row>
    <row r="117" spans="1:11" x14ac:dyDescent="0.3">
      <c r="A117" t="s">
        <v>35</v>
      </c>
      <c r="B117" t="s">
        <v>145</v>
      </c>
      <c r="C117">
        <v>1963</v>
      </c>
      <c r="D117" s="1" t="s">
        <v>9</v>
      </c>
      <c r="E117" t="s">
        <v>138</v>
      </c>
      <c r="F117">
        <v>1965</v>
      </c>
      <c r="G117">
        <v>47</v>
      </c>
      <c r="H117">
        <v>84</v>
      </c>
      <c r="I117" t="s">
        <v>9</v>
      </c>
    </row>
    <row r="118" spans="1:11" x14ac:dyDescent="0.3">
      <c r="A118" t="s">
        <v>35</v>
      </c>
      <c r="B118" t="s">
        <v>19</v>
      </c>
      <c r="C118">
        <v>1963</v>
      </c>
      <c r="D118" s="1">
        <v>80</v>
      </c>
      <c r="E118" t="s">
        <v>138</v>
      </c>
      <c r="F118">
        <v>1965</v>
      </c>
      <c r="G118">
        <v>47</v>
      </c>
      <c r="H118">
        <v>84</v>
      </c>
      <c r="I118" t="s">
        <v>9</v>
      </c>
    </row>
    <row r="119" spans="1:11" x14ac:dyDescent="0.3">
      <c r="A119" t="s">
        <v>35</v>
      </c>
      <c r="B119" t="s">
        <v>20</v>
      </c>
      <c r="C119">
        <v>1963</v>
      </c>
      <c r="D119" s="1">
        <v>239</v>
      </c>
      <c r="E119" t="s">
        <v>138</v>
      </c>
      <c r="F119">
        <v>1965</v>
      </c>
      <c r="G119">
        <v>47</v>
      </c>
      <c r="H119">
        <v>84</v>
      </c>
      <c r="I119" t="s">
        <v>9</v>
      </c>
    </row>
    <row r="120" spans="1:11" x14ac:dyDescent="0.3">
      <c r="A120" t="s">
        <v>35</v>
      </c>
      <c r="B120" t="s">
        <v>21</v>
      </c>
      <c r="C120">
        <v>1963</v>
      </c>
      <c r="D120" s="1" t="s">
        <v>9</v>
      </c>
      <c r="E120" t="s">
        <v>138</v>
      </c>
      <c r="F120">
        <v>1965</v>
      </c>
      <c r="G120">
        <v>47</v>
      </c>
      <c r="H120">
        <v>84</v>
      </c>
      <c r="I120" t="s">
        <v>9</v>
      </c>
    </row>
    <row r="121" spans="1:11" x14ac:dyDescent="0.3">
      <c r="A121" t="s">
        <v>36</v>
      </c>
      <c r="B121" t="s">
        <v>8</v>
      </c>
      <c r="C121">
        <v>1963</v>
      </c>
      <c r="D121" s="1">
        <v>103104</v>
      </c>
      <c r="E121" t="s">
        <v>138</v>
      </c>
      <c r="F121">
        <v>1965</v>
      </c>
      <c r="G121">
        <v>50</v>
      </c>
      <c r="H121">
        <v>90</v>
      </c>
      <c r="I121" t="s">
        <v>9</v>
      </c>
    </row>
    <row r="122" spans="1:11" x14ac:dyDescent="0.3">
      <c r="A122" t="s">
        <v>36</v>
      </c>
      <c r="B122" t="s">
        <v>10</v>
      </c>
      <c r="C122">
        <v>1963</v>
      </c>
      <c r="D122" s="1">
        <v>15546263</v>
      </c>
      <c r="E122" t="s">
        <v>138</v>
      </c>
      <c r="F122">
        <v>1965</v>
      </c>
      <c r="G122">
        <v>50</v>
      </c>
      <c r="H122">
        <v>90</v>
      </c>
      <c r="I122" t="s">
        <v>147</v>
      </c>
      <c r="J122" t="s">
        <v>201</v>
      </c>
    </row>
    <row r="123" spans="1:11" x14ac:dyDescent="0.3">
      <c r="A123" t="s">
        <v>36</v>
      </c>
      <c r="B123" t="s">
        <v>11</v>
      </c>
      <c r="C123">
        <v>1963</v>
      </c>
      <c r="D123" s="1">
        <v>17219056</v>
      </c>
      <c r="E123" t="s">
        <v>138</v>
      </c>
      <c r="F123">
        <v>1965</v>
      </c>
      <c r="G123">
        <v>50</v>
      </c>
      <c r="H123">
        <v>90</v>
      </c>
      <c r="I123" t="s">
        <v>147</v>
      </c>
    </row>
    <row r="124" spans="1:11" x14ac:dyDescent="0.3">
      <c r="A124" t="s">
        <v>36</v>
      </c>
      <c r="B124" t="s">
        <v>17</v>
      </c>
      <c r="C124">
        <v>1963</v>
      </c>
      <c r="D124" s="1">
        <v>27553446</v>
      </c>
      <c r="E124" t="s">
        <v>138</v>
      </c>
      <c r="F124">
        <v>1965</v>
      </c>
      <c r="G124">
        <v>50</v>
      </c>
      <c r="H124">
        <v>90</v>
      </c>
      <c r="I124" t="s">
        <v>147</v>
      </c>
    </row>
    <row r="125" spans="1:11" x14ac:dyDescent="0.3">
      <c r="A125" t="s">
        <v>36</v>
      </c>
      <c r="B125" t="s">
        <v>18</v>
      </c>
      <c r="C125">
        <v>1963</v>
      </c>
      <c r="D125" s="1">
        <v>15430016</v>
      </c>
      <c r="E125" t="s">
        <v>138</v>
      </c>
      <c r="F125">
        <v>1965</v>
      </c>
      <c r="G125">
        <v>50</v>
      </c>
      <c r="H125">
        <v>90</v>
      </c>
      <c r="I125" t="s">
        <v>147</v>
      </c>
    </row>
    <row r="126" spans="1:11" x14ac:dyDescent="0.3">
      <c r="A126" t="s">
        <v>36</v>
      </c>
      <c r="B126" t="s">
        <v>14</v>
      </c>
      <c r="C126">
        <v>1963</v>
      </c>
      <c r="D126" s="1">
        <v>4519847</v>
      </c>
      <c r="E126" t="s">
        <v>138</v>
      </c>
      <c r="F126">
        <v>1965</v>
      </c>
      <c r="G126">
        <v>50</v>
      </c>
      <c r="H126">
        <v>90</v>
      </c>
      <c r="I126" t="s">
        <v>147</v>
      </c>
    </row>
    <row r="127" spans="1:11" x14ac:dyDescent="0.3">
      <c r="A127" t="s">
        <v>36</v>
      </c>
      <c r="B127" t="s">
        <v>13</v>
      </c>
      <c r="C127">
        <v>1963</v>
      </c>
      <c r="D127" s="1" t="s">
        <v>9</v>
      </c>
      <c r="E127" t="s">
        <v>138</v>
      </c>
      <c r="F127">
        <v>1965</v>
      </c>
      <c r="G127">
        <v>50</v>
      </c>
      <c r="H127">
        <v>90</v>
      </c>
      <c r="I127" t="s">
        <v>9</v>
      </c>
    </row>
    <row r="128" spans="1:11" x14ac:dyDescent="0.3">
      <c r="A128" t="s">
        <v>36</v>
      </c>
      <c r="B128" t="s">
        <v>16</v>
      </c>
      <c r="C128">
        <v>1963</v>
      </c>
      <c r="D128" s="1" t="s">
        <v>9</v>
      </c>
      <c r="E128" t="s">
        <v>138</v>
      </c>
      <c r="F128">
        <v>1965</v>
      </c>
      <c r="G128">
        <v>50</v>
      </c>
      <c r="H128">
        <v>90</v>
      </c>
      <c r="I128" t="s">
        <v>9</v>
      </c>
    </row>
    <row r="129" spans="1:11" x14ac:dyDescent="0.3">
      <c r="A129" t="s">
        <v>36</v>
      </c>
      <c r="B129" t="s">
        <v>15</v>
      </c>
      <c r="C129">
        <v>1963</v>
      </c>
      <c r="D129" s="1">
        <v>972519</v>
      </c>
      <c r="E129" t="s">
        <v>138</v>
      </c>
      <c r="F129">
        <v>1965</v>
      </c>
      <c r="G129">
        <v>50</v>
      </c>
      <c r="H129">
        <v>90</v>
      </c>
      <c r="I129" t="s">
        <v>147</v>
      </c>
    </row>
    <row r="130" spans="1:11" x14ac:dyDescent="0.3">
      <c r="A130" t="s">
        <v>36</v>
      </c>
      <c r="B130" t="s">
        <v>146</v>
      </c>
      <c r="C130">
        <v>1963</v>
      </c>
      <c r="D130" s="1">
        <v>1161525</v>
      </c>
      <c r="E130" t="s">
        <v>138</v>
      </c>
      <c r="F130">
        <v>1965</v>
      </c>
      <c r="G130">
        <v>50</v>
      </c>
      <c r="H130">
        <v>90</v>
      </c>
      <c r="I130" t="s">
        <v>147</v>
      </c>
    </row>
    <row r="131" spans="1:11" x14ac:dyDescent="0.3">
      <c r="A131" t="s">
        <v>36</v>
      </c>
      <c r="B131" t="s">
        <v>144</v>
      </c>
      <c r="C131">
        <v>1963</v>
      </c>
      <c r="D131" s="1" t="s">
        <v>9</v>
      </c>
      <c r="E131" t="s">
        <v>138</v>
      </c>
      <c r="F131">
        <v>1965</v>
      </c>
      <c r="G131">
        <v>50</v>
      </c>
      <c r="H131">
        <v>90</v>
      </c>
      <c r="I131" t="s">
        <v>9</v>
      </c>
    </row>
    <row r="132" spans="1:11" x14ac:dyDescent="0.3">
      <c r="A132" t="s">
        <v>36</v>
      </c>
      <c r="B132" t="s">
        <v>139</v>
      </c>
      <c r="C132">
        <v>1963</v>
      </c>
      <c r="D132" s="1">
        <v>4800000</v>
      </c>
      <c r="E132" t="s">
        <v>138</v>
      </c>
      <c r="F132">
        <v>1965</v>
      </c>
      <c r="G132">
        <v>50</v>
      </c>
      <c r="H132">
        <v>90</v>
      </c>
      <c r="I132" t="s">
        <v>147</v>
      </c>
      <c r="K132">
        <v>500</v>
      </c>
    </row>
    <row r="133" spans="1:11" x14ac:dyDescent="0.3">
      <c r="A133" t="s">
        <v>36</v>
      </c>
      <c r="B133" t="s">
        <v>12</v>
      </c>
      <c r="C133">
        <v>1963</v>
      </c>
      <c r="D133" s="1">
        <v>0.05</v>
      </c>
      <c r="E133" t="s">
        <v>138</v>
      </c>
      <c r="F133">
        <v>1965</v>
      </c>
      <c r="G133">
        <v>50</v>
      </c>
      <c r="H133">
        <v>90</v>
      </c>
      <c r="I133" t="s">
        <v>147</v>
      </c>
      <c r="J133" t="s">
        <v>202</v>
      </c>
    </row>
    <row r="134" spans="1:11" x14ac:dyDescent="0.3">
      <c r="A134" t="s">
        <v>36</v>
      </c>
      <c r="B134" t="s">
        <v>145</v>
      </c>
      <c r="C134">
        <v>1963</v>
      </c>
      <c r="D134" s="1">
        <v>6</v>
      </c>
      <c r="E134" t="s">
        <v>138</v>
      </c>
      <c r="F134">
        <v>1965</v>
      </c>
      <c r="G134">
        <v>50</v>
      </c>
      <c r="H134">
        <v>90</v>
      </c>
      <c r="I134" t="s">
        <v>9</v>
      </c>
    </row>
    <row r="135" spans="1:11" x14ac:dyDescent="0.3">
      <c r="A135" t="s">
        <v>36</v>
      </c>
      <c r="B135" t="s">
        <v>19</v>
      </c>
      <c r="C135">
        <v>1963</v>
      </c>
      <c r="D135" s="1" t="s">
        <v>9</v>
      </c>
      <c r="E135" t="s">
        <v>138</v>
      </c>
      <c r="F135">
        <v>1965</v>
      </c>
      <c r="G135">
        <v>50</v>
      </c>
      <c r="H135">
        <v>90</v>
      </c>
      <c r="I135" t="s">
        <v>9</v>
      </c>
    </row>
    <row r="136" spans="1:11" x14ac:dyDescent="0.3">
      <c r="A136" t="s">
        <v>36</v>
      </c>
      <c r="B136" t="s">
        <v>20</v>
      </c>
      <c r="C136">
        <v>1963</v>
      </c>
      <c r="D136" s="1">
        <v>500</v>
      </c>
      <c r="E136" t="s">
        <v>138</v>
      </c>
      <c r="F136">
        <v>1965</v>
      </c>
      <c r="G136">
        <v>50</v>
      </c>
      <c r="H136">
        <v>90</v>
      </c>
      <c r="I136" t="s">
        <v>9</v>
      </c>
    </row>
    <row r="137" spans="1:11" x14ac:dyDescent="0.3">
      <c r="A137" t="s">
        <v>36</v>
      </c>
      <c r="B137" t="s">
        <v>21</v>
      </c>
      <c r="C137">
        <v>1963</v>
      </c>
      <c r="D137" s="1" t="s">
        <v>9</v>
      </c>
      <c r="E137" t="s">
        <v>138</v>
      </c>
      <c r="F137">
        <v>1965</v>
      </c>
      <c r="G137">
        <v>50</v>
      </c>
      <c r="H137">
        <v>90</v>
      </c>
      <c r="I137" t="s">
        <v>9</v>
      </c>
    </row>
    <row r="138" spans="1:11" x14ac:dyDescent="0.3">
      <c r="A138" t="s">
        <v>45</v>
      </c>
      <c r="B138" t="s">
        <v>8</v>
      </c>
      <c r="C138">
        <v>1963</v>
      </c>
      <c r="D138" s="1">
        <v>7622</v>
      </c>
      <c r="E138" t="s">
        <v>138</v>
      </c>
      <c r="F138">
        <v>1965</v>
      </c>
      <c r="G138">
        <v>53</v>
      </c>
      <c r="H138">
        <v>97</v>
      </c>
      <c r="I138" t="s">
        <v>9</v>
      </c>
    </row>
    <row r="139" spans="1:11" x14ac:dyDescent="0.3">
      <c r="A139" t="s">
        <v>45</v>
      </c>
      <c r="B139" t="s">
        <v>10</v>
      </c>
      <c r="C139">
        <v>1963</v>
      </c>
      <c r="D139" s="1">
        <v>258735</v>
      </c>
      <c r="E139" t="s">
        <v>138</v>
      </c>
      <c r="F139">
        <v>1965</v>
      </c>
      <c r="G139">
        <v>53</v>
      </c>
      <c r="H139">
        <v>97</v>
      </c>
      <c r="I139" s="6" t="s">
        <v>148</v>
      </c>
    </row>
    <row r="140" spans="1:11" x14ac:dyDescent="0.3">
      <c r="A140" t="s">
        <v>45</v>
      </c>
      <c r="B140" t="s">
        <v>11</v>
      </c>
      <c r="C140">
        <v>1963</v>
      </c>
      <c r="D140" s="1">
        <v>242503</v>
      </c>
      <c r="E140" t="s">
        <v>138</v>
      </c>
      <c r="F140">
        <v>1965</v>
      </c>
      <c r="G140">
        <v>53</v>
      </c>
      <c r="H140">
        <v>97</v>
      </c>
      <c r="I140" s="6" t="s">
        <v>148</v>
      </c>
    </row>
    <row r="141" spans="1:11" x14ac:dyDescent="0.3">
      <c r="A141" t="s">
        <v>45</v>
      </c>
      <c r="B141" t="s">
        <v>17</v>
      </c>
      <c r="C141">
        <v>1963</v>
      </c>
      <c r="D141" s="1">
        <v>838886</v>
      </c>
      <c r="E141" t="s">
        <v>138</v>
      </c>
      <c r="F141">
        <v>1965</v>
      </c>
      <c r="G141">
        <v>53</v>
      </c>
      <c r="H141">
        <v>97</v>
      </c>
      <c r="I141" s="6" t="s">
        <v>148</v>
      </c>
    </row>
    <row r="142" spans="1:11" x14ac:dyDescent="0.3">
      <c r="A142" t="s">
        <v>45</v>
      </c>
      <c r="B142" t="s">
        <v>18</v>
      </c>
      <c r="C142">
        <v>1963</v>
      </c>
      <c r="D142" s="1">
        <v>34490</v>
      </c>
      <c r="E142" t="s">
        <v>138</v>
      </c>
      <c r="F142">
        <v>1965</v>
      </c>
      <c r="G142">
        <v>53</v>
      </c>
      <c r="H142">
        <v>97</v>
      </c>
      <c r="I142" s="6" t="s">
        <v>148</v>
      </c>
    </row>
    <row r="143" spans="1:11" x14ac:dyDescent="0.3">
      <c r="A143" t="s">
        <v>45</v>
      </c>
      <c r="B143" t="s">
        <v>14</v>
      </c>
      <c r="C143">
        <v>1963</v>
      </c>
      <c r="D143" s="1">
        <v>94422</v>
      </c>
      <c r="E143" t="s">
        <v>138</v>
      </c>
      <c r="F143">
        <v>1965</v>
      </c>
      <c r="G143">
        <v>53</v>
      </c>
      <c r="H143">
        <v>97</v>
      </c>
      <c r="I143" s="6" t="s">
        <v>148</v>
      </c>
    </row>
    <row r="144" spans="1:11" x14ac:dyDescent="0.3">
      <c r="A144" t="s">
        <v>45</v>
      </c>
      <c r="B144" t="s">
        <v>13</v>
      </c>
      <c r="C144">
        <v>1963</v>
      </c>
      <c r="D144" s="1">
        <v>21188</v>
      </c>
      <c r="E144" t="s">
        <v>138</v>
      </c>
      <c r="F144">
        <v>1965</v>
      </c>
      <c r="G144">
        <v>53</v>
      </c>
      <c r="H144">
        <v>97</v>
      </c>
      <c r="I144" s="6" t="s">
        <v>148</v>
      </c>
    </row>
    <row r="145" spans="1:11" x14ac:dyDescent="0.3">
      <c r="A145" t="s">
        <v>45</v>
      </c>
      <c r="B145" t="s">
        <v>16</v>
      </c>
      <c r="C145">
        <v>1963</v>
      </c>
      <c r="D145" s="1" t="s">
        <v>9</v>
      </c>
      <c r="E145" t="s">
        <v>138</v>
      </c>
      <c r="F145">
        <v>1965</v>
      </c>
      <c r="G145">
        <v>53</v>
      </c>
      <c r="H145">
        <v>97</v>
      </c>
      <c r="I145" t="s">
        <v>9</v>
      </c>
    </row>
    <row r="146" spans="1:11" x14ac:dyDescent="0.3">
      <c r="A146" t="s">
        <v>45</v>
      </c>
      <c r="B146" t="s">
        <v>15</v>
      </c>
      <c r="C146">
        <v>1963</v>
      </c>
      <c r="D146" s="1">
        <v>34973</v>
      </c>
      <c r="E146" t="s">
        <v>138</v>
      </c>
      <c r="F146">
        <v>1965</v>
      </c>
      <c r="G146">
        <v>53</v>
      </c>
      <c r="H146">
        <v>97</v>
      </c>
      <c r="I146" s="6" t="s">
        <v>148</v>
      </c>
    </row>
    <row r="147" spans="1:11" x14ac:dyDescent="0.3">
      <c r="A147" t="s">
        <v>45</v>
      </c>
      <c r="B147" t="s">
        <v>146</v>
      </c>
      <c r="C147">
        <v>1963</v>
      </c>
      <c r="D147" s="1">
        <v>33833</v>
      </c>
      <c r="E147" t="s">
        <v>138</v>
      </c>
      <c r="F147">
        <v>1965</v>
      </c>
      <c r="G147">
        <v>53</v>
      </c>
      <c r="H147">
        <v>97</v>
      </c>
      <c r="I147" s="6" t="s">
        <v>148</v>
      </c>
    </row>
    <row r="148" spans="1:11" x14ac:dyDescent="0.3">
      <c r="A148" t="s">
        <v>45</v>
      </c>
      <c r="B148" t="s">
        <v>144</v>
      </c>
      <c r="C148">
        <v>1963</v>
      </c>
      <c r="D148" s="1" t="s">
        <v>9</v>
      </c>
      <c r="E148" t="s">
        <v>138</v>
      </c>
      <c r="F148">
        <v>1965</v>
      </c>
      <c r="G148">
        <v>53</v>
      </c>
      <c r="H148">
        <v>97</v>
      </c>
      <c r="I148" t="s">
        <v>9</v>
      </c>
    </row>
    <row r="149" spans="1:11" x14ac:dyDescent="0.3">
      <c r="A149" t="s">
        <v>45</v>
      </c>
      <c r="B149" t="s">
        <v>139</v>
      </c>
      <c r="C149">
        <v>1963</v>
      </c>
      <c r="D149" s="1">
        <v>65000</v>
      </c>
      <c r="E149" t="s">
        <v>138</v>
      </c>
      <c r="F149">
        <v>1965</v>
      </c>
      <c r="G149">
        <v>53</v>
      </c>
      <c r="H149">
        <v>97</v>
      </c>
      <c r="I149" s="6" t="s">
        <v>148</v>
      </c>
      <c r="K149" t="s">
        <v>317</v>
      </c>
    </row>
    <row r="150" spans="1:11" x14ac:dyDescent="0.3">
      <c r="A150" t="s">
        <v>45</v>
      </c>
      <c r="B150" t="s">
        <v>12</v>
      </c>
      <c r="C150">
        <v>1963</v>
      </c>
      <c r="D150" s="1" t="s">
        <v>9</v>
      </c>
      <c r="E150" t="s">
        <v>138</v>
      </c>
      <c r="F150">
        <v>1965</v>
      </c>
      <c r="G150">
        <v>53</v>
      </c>
      <c r="H150">
        <v>97</v>
      </c>
      <c r="I150" s="6" t="s">
        <v>9</v>
      </c>
      <c r="K150" t="s">
        <v>283</v>
      </c>
    </row>
    <row r="151" spans="1:11" x14ac:dyDescent="0.3">
      <c r="A151" t="s">
        <v>45</v>
      </c>
      <c r="B151" t="s">
        <v>145</v>
      </c>
      <c r="C151">
        <v>1963</v>
      </c>
      <c r="D151" s="1">
        <v>7</v>
      </c>
      <c r="E151" t="s">
        <v>138</v>
      </c>
      <c r="F151">
        <v>1965</v>
      </c>
      <c r="G151">
        <v>53</v>
      </c>
      <c r="H151">
        <v>97</v>
      </c>
      <c r="I151" t="s">
        <v>9</v>
      </c>
    </row>
    <row r="152" spans="1:11" x14ac:dyDescent="0.3">
      <c r="A152" t="s">
        <v>45</v>
      </c>
      <c r="B152" t="s">
        <v>19</v>
      </c>
      <c r="C152">
        <v>1963</v>
      </c>
      <c r="D152" s="1" t="s">
        <v>9</v>
      </c>
      <c r="E152" t="s">
        <v>138</v>
      </c>
      <c r="F152">
        <v>1965</v>
      </c>
      <c r="G152">
        <v>53</v>
      </c>
      <c r="H152">
        <v>97</v>
      </c>
      <c r="I152" t="s">
        <v>9</v>
      </c>
    </row>
    <row r="153" spans="1:11" x14ac:dyDescent="0.3">
      <c r="A153" t="s">
        <v>45</v>
      </c>
      <c r="B153" t="s">
        <v>20</v>
      </c>
      <c r="C153">
        <v>1963</v>
      </c>
      <c r="D153" s="1" t="s">
        <v>9</v>
      </c>
      <c r="E153" t="s">
        <v>138</v>
      </c>
      <c r="F153">
        <v>1965</v>
      </c>
      <c r="G153">
        <v>53</v>
      </c>
      <c r="H153">
        <v>97</v>
      </c>
      <c r="I153" t="s">
        <v>9</v>
      </c>
      <c r="K153" t="s">
        <v>295</v>
      </c>
    </row>
    <row r="154" spans="1:11" x14ac:dyDescent="0.3">
      <c r="A154" t="s">
        <v>45</v>
      </c>
      <c r="B154" t="s">
        <v>21</v>
      </c>
      <c r="C154">
        <v>1963</v>
      </c>
      <c r="D154" s="1" t="s">
        <v>9</v>
      </c>
      <c r="E154" t="s">
        <v>138</v>
      </c>
      <c r="F154">
        <v>1965</v>
      </c>
      <c r="G154">
        <v>53</v>
      </c>
      <c r="H154">
        <v>97</v>
      </c>
      <c r="I154" t="s">
        <v>9</v>
      </c>
    </row>
    <row r="155" spans="1:11" x14ac:dyDescent="0.3">
      <c r="A155" t="s">
        <v>53</v>
      </c>
      <c r="B155" t="s">
        <v>8</v>
      </c>
      <c r="C155">
        <v>1963</v>
      </c>
      <c r="D155" s="1">
        <v>10417</v>
      </c>
      <c r="E155" t="s">
        <v>138</v>
      </c>
      <c r="F155">
        <v>1965</v>
      </c>
      <c r="G155">
        <v>54</v>
      </c>
      <c r="H155">
        <v>99</v>
      </c>
      <c r="I155" t="s">
        <v>9</v>
      </c>
    </row>
    <row r="156" spans="1:11" x14ac:dyDescent="0.3">
      <c r="A156" t="s">
        <v>53</v>
      </c>
      <c r="B156" t="s">
        <v>10</v>
      </c>
      <c r="C156">
        <v>1963</v>
      </c>
      <c r="D156" s="1">
        <v>6312000</v>
      </c>
      <c r="E156" t="s">
        <v>138</v>
      </c>
      <c r="F156">
        <v>1965</v>
      </c>
      <c r="G156">
        <v>54</v>
      </c>
      <c r="H156">
        <v>99</v>
      </c>
      <c r="I156" t="s">
        <v>149</v>
      </c>
      <c r="J156" s="6" t="s">
        <v>244</v>
      </c>
    </row>
    <row r="157" spans="1:11" x14ac:dyDescent="0.3">
      <c r="A157" t="s">
        <v>53</v>
      </c>
      <c r="B157" t="s">
        <v>11</v>
      </c>
      <c r="C157">
        <v>1963</v>
      </c>
      <c r="D157" s="1">
        <v>6119000</v>
      </c>
      <c r="E157" t="s">
        <v>138</v>
      </c>
      <c r="F157">
        <v>1965</v>
      </c>
      <c r="G157">
        <v>54</v>
      </c>
      <c r="H157">
        <v>99</v>
      </c>
      <c r="I157" t="s">
        <v>149</v>
      </c>
    </row>
    <row r="158" spans="1:11" x14ac:dyDescent="0.3">
      <c r="A158" t="s">
        <v>53</v>
      </c>
      <c r="B158" t="s">
        <v>17</v>
      </c>
      <c r="C158">
        <v>1963</v>
      </c>
      <c r="D158" s="1">
        <v>11977000</v>
      </c>
      <c r="E158" t="s">
        <v>138</v>
      </c>
      <c r="F158">
        <v>1965</v>
      </c>
      <c r="G158">
        <v>54</v>
      </c>
      <c r="H158">
        <v>99</v>
      </c>
      <c r="I158" t="s">
        <v>149</v>
      </c>
    </row>
    <row r="159" spans="1:11" x14ac:dyDescent="0.3">
      <c r="A159" t="s">
        <v>53</v>
      </c>
      <c r="B159" t="s">
        <v>18</v>
      </c>
      <c r="C159">
        <v>1963</v>
      </c>
      <c r="D159" s="1">
        <v>7755000</v>
      </c>
      <c r="E159" t="s">
        <v>138</v>
      </c>
      <c r="F159">
        <v>1965</v>
      </c>
      <c r="G159">
        <v>54</v>
      </c>
      <c r="H159">
        <v>99</v>
      </c>
      <c r="I159" t="s">
        <v>149</v>
      </c>
    </row>
    <row r="160" spans="1:11" x14ac:dyDescent="0.3">
      <c r="A160" t="s">
        <v>53</v>
      </c>
      <c r="B160" t="s">
        <v>14</v>
      </c>
      <c r="C160">
        <v>1963</v>
      </c>
      <c r="D160" s="1" t="s">
        <v>9</v>
      </c>
      <c r="E160" t="s">
        <v>138</v>
      </c>
      <c r="F160">
        <v>1965</v>
      </c>
      <c r="G160">
        <v>54</v>
      </c>
      <c r="H160">
        <v>99</v>
      </c>
      <c r="I160" t="s">
        <v>9</v>
      </c>
    </row>
    <row r="161" spans="1:11" x14ac:dyDescent="0.3">
      <c r="A161" t="s">
        <v>53</v>
      </c>
      <c r="B161" t="s">
        <v>13</v>
      </c>
      <c r="C161">
        <v>1963</v>
      </c>
      <c r="D161" s="1">
        <v>1027227</v>
      </c>
      <c r="E161" t="s">
        <v>138</v>
      </c>
      <c r="F161">
        <v>1965</v>
      </c>
      <c r="G161">
        <v>54</v>
      </c>
      <c r="H161">
        <v>99</v>
      </c>
      <c r="I161" t="s">
        <v>149</v>
      </c>
    </row>
    <row r="162" spans="1:11" x14ac:dyDescent="0.3">
      <c r="A162" t="s">
        <v>53</v>
      </c>
      <c r="B162" t="s">
        <v>16</v>
      </c>
      <c r="C162">
        <v>1963</v>
      </c>
      <c r="D162" s="1" t="s">
        <v>9</v>
      </c>
      <c r="E162" t="s">
        <v>138</v>
      </c>
      <c r="F162">
        <v>1965</v>
      </c>
      <c r="G162">
        <v>54</v>
      </c>
      <c r="H162">
        <v>99</v>
      </c>
    </row>
    <row r="163" spans="1:11" x14ac:dyDescent="0.3">
      <c r="A163" t="s">
        <v>53</v>
      </c>
      <c r="B163" t="s">
        <v>15</v>
      </c>
      <c r="C163">
        <v>1963</v>
      </c>
      <c r="D163" s="1">
        <v>711787</v>
      </c>
      <c r="E163" t="s">
        <v>138</v>
      </c>
      <c r="F163">
        <v>1965</v>
      </c>
      <c r="G163">
        <v>54</v>
      </c>
      <c r="H163">
        <v>99</v>
      </c>
      <c r="I163" t="s">
        <v>149</v>
      </c>
    </row>
    <row r="164" spans="1:11" x14ac:dyDescent="0.3">
      <c r="A164" t="s">
        <v>53</v>
      </c>
      <c r="B164" t="s">
        <v>146</v>
      </c>
      <c r="C164">
        <v>1963</v>
      </c>
      <c r="D164" s="1">
        <v>762883</v>
      </c>
      <c r="E164" t="s">
        <v>138</v>
      </c>
      <c r="F164">
        <v>1965</v>
      </c>
      <c r="G164">
        <v>54</v>
      </c>
      <c r="H164">
        <v>99</v>
      </c>
      <c r="I164" t="s">
        <v>149</v>
      </c>
    </row>
    <row r="165" spans="1:11" x14ac:dyDescent="0.3">
      <c r="A165" t="s">
        <v>53</v>
      </c>
      <c r="B165" t="s">
        <v>144</v>
      </c>
      <c r="C165">
        <v>1963</v>
      </c>
      <c r="D165" s="1">
        <v>397361</v>
      </c>
      <c r="E165" t="s">
        <v>138</v>
      </c>
      <c r="F165">
        <v>1965</v>
      </c>
      <c r="G165">
        <v>54</v>
      </c>
      <c r="H165">
        <v>99</v>
      </c>
      <c r="I165" t="s">
        <v>149</v>
      </c>
      <c r="K165" t="s">
        <v>318</v>
      </c>
    </row>
    <row r="166" spans="1:11" x14ac:dyDescent="0.3">
      <c r="A166" t="s">
        <v>53</v>
      </c>
      <c r="B166" t="s">
        <v>139</v>
      </c>
      <c r="C166">
        <v>1963</v>
      </c>
      <c r="D166" s="1">
        <v>926757</v>
      </c>
      <c r="E166" t="s">
        <v>138</v>
      </c>
      <c r="F166">
        <v>1965</v>
      </c>
      <c r="G166">
        <v>54</v>
      </c>
      <c r="H166">
        <v>99</v>
      </c>
      <c r="I166" t="s">
        <v>149</v>
      </c>
      <c r="K166" t="s">
        <v>197</v>
      </c>
    </row>
    <row r="167" spans="1:11" x14ac:dyDescent="0.3">
      <c r="A167" t="s">
        <v>53</v>
      </c>
      <c r="B167" t="s">
        <v>12</v>
      </c>
      <c r="C167">
        <v>1963</v>
      </c>
      <c r="D167" s="1">
        <v>0.04</v>
      </c>
      <c r="E167" t="s">
        <v>138</v>
      </c>
      <c r="F167">
        <v>1965</v>
      </c>
      <c r="G167">
        <v>54</v>
      </c>
      <c r="H167">
        <v>99</v>
      </c>
      <c r="I167" t="s">
        <v>149</v>
      </c>
      <c r="J167" t="s">
        <v>301</v>
      </c>
    </row>
    <row r="168" spans="1:11" x14ac:dyDescent="0.3">
      <c r="A168" t="s">
        <v>53</v>
      </c>
      <c r="B168" t="s">
        <v>145</v>
      </c>
      <c r="C168">
        <v>1963</v>
      </c>
      <c r="D168" s="1" t="s">
        <v>9</v>
      </c>
      <c r="E168" t="s">
        <v>138</v>
      </c>
      <c r="F168">
        <v>1965</v>
      </c>
      <c r="G168">
        <v>54</v>
      </c>
      <c r="H168">
        <v>99</v>
      </c>
      <c r="I168" t="s">
        <v>9</v>
      </c>
    </row>
    <row r="169" spans="1:11" x14ac:dyDescent="0.3">
      <c r="A169" t="s">
        <v>53</v>
      </c>
      <c r="B169" t="s">
        <v>19</v>
      </c>
      <c r="C169">
        <v>1963</v>
      </c>
      <c r="D169" s="1">
        <v>380</v>
      </c>
      <c r="E169" t="s">
        <v>138</v>
      </c>
      <c r="F169">
        <v>1965</v>
      </c>
      <c r="G169">
        <v>54</v>
      </c>
      <c r="H169">
        <v>99</v>
      </c>
      <c r="I169" t="s">
        <v>9</v>
      </c>
    </row>
    <row r="170" spans="1:11" x14ac:dyDescent="0.3">
      <c r="A170" t="s">
        <v>53</v>
      </c>
      <c r="B170" t="s">
        <v>20</v>
      </c>
      <c r="C170">
        <v>1963</v>
      </c>
      <c r="D170" s="1">
        <v>174</v>
      </c>
      <c r="E170" t="s">
        <v>138</v>
      </c>
      <c r="F170">
        <v>1965</v>
      </c>
      <c r="G170">
        <v>54</v>
      </c>
      <c r="H170">
        <v>99</v>
      </c>
      <c r="I170" t="s">
        <v>9</v>
      </c>
    </row>
    <row r="171" spans="1:11" x14ac:dyDescent="0.3">
      <c r="A171" t="s">
        <v>53</v>
      </c>
      <c r="B171" t="s">
        <v>21</v>
      </c>
      <c r="C171">
        <v>1963</v>
      </c>
      <c r="D171" s="1" t="s">
        <v>9</v>
      </c>
      <c r="E171" t="s">
        <v>138</v>
      </c>
      <c r="F171">
        <v>1965</v>
      </c>
      <c r="G171">
        <v>54</v>
      </c>
      <c r="H171">
        <v>99</v>
      </c>
      <c r="I171" t="s">
        <v>9</v>
      </c>
    </row>
    <row r="172" spans="1:11" x14ac:dyDescent="0.3">
      <c r="A172" t="s">
        <v>58</v>
      </c>
      <c r="B172" t="s">
        <v>8</v>
      </c>
      <c r="C172">
        <v>1963</v>
      </c>
      <c r="D172" s="1">
        <v>2601</v>
      </c>
      <c r="E172" t="s">
        <v>138</v>
      </c>
      <c r="F172">
        <v>1965</v>
      </c>
      <c r="G172">
        <v>56</v>
      </c>
      <c r="H172">
        <v>102</v>
      </c>
      <c r="I172" t="s">
        <v>9</v>
      </c>
    </row>
    <row r="173" spans="1:11" x14ac:dyDescent="0.3">
      <c r="A173" t="s">
        <v>58</v>
      </c>
      <c r="B173" t="s">
        <v>10</v>
      </c>
      <c r="C173">
        <v>1963</v>
      </c>
      <c r="D173" s="1">
        <v>429826</v>
      </c>
      <c r="E173" t="s">
        <v>138</v>
      </c>
      <c r="F173">
        <v>1965</v>
      </c>
      <c r="G173">
        <v>56</v>
      </c>
      <c r="H173">
        <v>102</v>
      </c>
      <c r="I173" t="s">
        <v>148</v>
      </c>
    </row>
    <row r="174" spans="1:11" x14ac:dyDescent="0.3">
      <c r="A174" t="s">
        <v>58</v>
      </c>
      <c r="B174" t="s">
        <v>11</v>
      </c>
      <c r="C174">
        <v>1963</v>
      </c>
      <c r="D174" s="1">
        <v>459103</v>
      </c>
      <c r="E174" t="s">
        <v>138</v>
      </c>
      <c r="F174">
        <v>1965</v>
      </c>
      <c r="G174">
        <v>56</v>
      </c>
      <c r="H174">
        <v>102</v>
      </c>
      <c r="I174" t="s">
        <v>148</v>
      </c>
    </row>
    <row r="175" spans="1:11" x14ac:dyDescent="0.3">
      <c r="A175" t="s">
        <v>58</v>
      </c>
      <c r="B175" t="s">
        <v>17</v>
      </c>
      <c r="C175">
        <v>1963</v>
      </c>
      <c r="D175" s="1">
        <v>808120</v>
      </c>
      <c r="E175" t="s">
        <v>138</v>
      </c>
      <c r="F175">
        <v>1965</v>
      </c>
      <c r="G175">
        <v>56</v>
      </c>
      <c r="H175">
        <v>102</v>
      </c>
      <c r="I175" t="s">
        <v>148</v>
      </c>
    </row>
    <row r="176" spans="1:11" x14ac:dyDescent="0.3">
      <c r="A176" t="s">
        <v>58</v>
      </c>
      <c r="B176" t="s">
        <v>18</v>
      </c>
      <c r="C176">
        <v>1963</v>
      </c>
      <c r="D176" s="1">
        <v>1810402</v>
      </c>
      <c r="E176" t="s">
        <v>138</v>
      </c>
      <c r="F176">
        <v>1965</v>
      </c>
      <c r="G176">
        <v>56</v>
      </c>
      <c r="H176">
        <v>102</v>
      </c>
      <c r="I176" t="s">
        <v>148</v>
      </c>
    </row>
    <row r="177" spans="1:11" x14ac:dyDescent="0.3">
      <c r="A177" t="s">
        <v>58</v>
      </c>
      <c r="B177" t="s">
        <v>14</v>
      </c>
      <c r="C177">
        <v>1963</v>
      </c>
      <c r="D177" s="1" t="s">
        <v>9</v>
      </c>
      <c r="E177" t="s">
        <v>138</v>
      </c>
      <c r="F177">
        <v>1965</v>
      </c>
      <c r="G177">
        <v>56</v>
      </c>
      <c r="H177">
        <v>102</v>
      </c>
      <c r="I177" t="s">
        <v>9</v>
      </c>
    </row>
    <row r="178" spans="1:11" x14ac:dyDescent="0.3">
      <c r="A178" t="s">
        <v>58</v>
      </c>
      <c r="B178" t="s">
        <v>13</v>
      </c>
      <c r="C178">
        <v>1963</v>
      </c>
      <c r="D178" s="1">
        <v>50628</v>
      </c>
      <c r="E178" t="s">
        <v>138</v>
      </c>
      <c r="F178">
        <v>1965</v>
      </c>
      <c r="G178">
        <v>56</v>
      </c>
      <c r="H178">
        <v>102</v>
      </c>
      <c r="I178" t="s">
        <v>148</v>
      </c>
    </row>
    <row r="179" spans="1:11" x14ac:dyDescent="0.3">
      <c r="A179" t="s">
        <v>58</v>
      </c>
      <c r="B179" t="s">
        <v>16</v>
      </c>
      <c r="C179">
        <v>1963</v>
      </c>
      <c r="D179" s="1">
        <v>17962</v>
      </c>
      <c r="E179" t="s">
        <v>138</v>
      </c>
      <c r="F179">
        <v>1965</v>
      </c>
      <c r="G179">
        <v>56</v>
      </c>
      <c r="H179">
        <v>102</v>
      </c>
      <c r="I179" t="s">
        <v>148</v>
      </c>
    </row>
    <row r="180" spans="1:11" x14ac:dyDescent="0.3">
      <c r="A180" t="s">
        <v>58</v>
      </c>
      <c r="B180" t="s">
        <v>15</v>
      </c>
      <c r="C180">
        <v>1963</v>
      </c>
      <c r="D180" s="1">
        <v>36819</v>
      </c>
      <c r="E180" t="s">
        <v>138</v>
      </c>
      <c r="F180">
        <v>1965</v>
      </c>
      <c r="G180">
        <v>56</v>
      </c>
      <c r="H180">
        <v>102</v>
      </c>
      <c r="I180" t="s">
        <v>148</v>
      </c>
    </row>
    <row r="181" spans="1:11" x14ac:dyDescent="0.3">
      <c r="A181" t="s">
        <v>58</v>
      </c>
      <c r="B181" t="s">
        <v>146</v>
      </c>
      <c r="C181">
        <v>1963</v>
      </c>
      <c r="D181" s="1">
        <v>46244</v>
      </c>
      <c r="E181" t="s">
        <v>138</v>
      </c>
      <c r="F181">
        <v>1965</v>
      </c>
      <c r="G181">
        <v>56</v>
      </c>
      <c r="H181">
        <v>102</v>
      </c>
      <c r="I181" t="s">
        <v>148</v>
      </c>
    </row>
    <row r="182" spans="1:11" x14ac:dyDescent="0.3">
      <c r="A182" t="s">
        <v>58</v>
      </c>
      <c r="B182" t="s">
        <v>144</v>
      </c>
      <c r="C182">
        <v>1963</v>
      </c>
      <c r="D182" s="1" t="s">
        <v>9</v>
      </c>
      <c r="E182" t="s">
        <v>138</v>
      </c>
      <c r="F182">
        <v>1965</v>
      </c>
      <c r="G182">
        <v>56</v>
      </c>
      <c r="H182">
        <v>102</v>
      </c>
      <c r="I182" t="s">
        <v>9</v>
      </c>
    </row>
    <row r="183" spans="1:11" x14ac:dyDescent="0.3">
      <c r="A183" t="s">
        <v>58</v>
      </c>
      <c r="B183" t="s">
        <v>139</v>
      </c>
      <c r="C183">
        <v>1963</v>
      </c>
      <c r="D183" s="1" t="s">
        <v>9</v>
      </c>
      <c r="E183" t="s">
        <v>138</v>
      </c>
      <c r="F183">
        <v>1965</v>
      </c>
      <c r="G183">
        <v>56</v>
      </c>
      <c r="H183">
        <v>102</v>
      </c>
      <c r="I183" t="s">
        <v>9</v>
      </c>
      <c r="K183" t="s">
        <v>259</v>
      </c>
    </row>
    <row r="184" spans="1:11" x14ac:dyDescent="0.3">
      <c r="A184" t="s">
        <v>58</v>
      </c>
      <c r="B184" t="s">
        <v>12</v>
      </c>
      <c r="C184">
        <v>1963</v>
      </c>
      <c r="D184" s="1">
        <v>0.1</v>
      </c>
      <c r="E184" t="s">
        <v>138</v>
      </c>
      <c r="F184">
        <v>1965</v>
      </c>
      <c r="G184">
        <v>56</v>
      </c>
      <c r="H184">
        <v>102</v>
      </c>
      <c r="I184" t="s">
        <v>148</v>
      </c>
      <c r="J184" t="s">
        <v>183</v>
      </c>
    </row>
    <row r="185" spans="1:11" x14ac:dyDescent="0.3">
      <c r="A185" t="s">
        <v>58</v>
      </c>
      <c r="B185" t="s">
        <v>145</v>
      </c>
      <c r="C185">
        <v>1963</v>
      </c>
      <c r="D185" s="1" t="s">
        <v>9</v>
      </c>
      <c r="E185" t="s">
        <v>138</v>
      </c>
      <c r="F185">
        <v>1965</v>
      </c>
      <c r="G185">
        <v>56</v>
      </c>
      <c r="H185">
        <v>102</v>
      </c>
      <c r="I185" t="s">
        <v>9</v>
      </c>
    </row>
    <row r="186" spans="1:11" x14ac:dyDescent="0.3">
      <c r="A186" t="s">
        <v>58</v>
      </c>
      <c r="B186" t="s">
        <v>19</v>
      </c>
      <c r="C186">
        <v>1963</v>
      </c>
      <c r="D186" s="1">
        <v>0</v>
      </c>
      <c r="E186" t="s">
        <v>138</v>
      </c>
      <c r="F186">
        <v>1965</v>
      </c>
      <c r="G186">
        <v>56</v>
      </c>
      <c r="H186">
        <v>102</v>
      </c>
      <c r="I186" t="s">
        <v>9</v>
      </c>
    </row>
    <row r="187" spans="1:11" x14ac:dyDescent="0.3">
      <c r="A187" t="s">
        <v>58</v>
      </c>
      <c r="B187" t="s">
        <v>20</v>
      </c>
      <c r="C187">
        <v>1963</v>
      </c>
      <c r="D187" s="1">
        <v>0</v>
      </c>
      <c r="E187" t="s">
        <v>138</v>
      </c>
      <c r="F187">
        <v>1965</v>
      </c>
      <c r="G187">
        <v>56</v>
      </c>
      <c r="H187">
        <v>102</v>
      </c>
      <c r="I187" t="s">
        <v>9</v>
      </c>
    </row>
    <row r="188" spans="1:11" x14ac:dyDescent="0.3">
      <c r="A188" t="s">
        <v>58</v>
      </c>
      <c r="B188" t="s">
        <v>21</v>
      </c>
      <c r="C188">
        <v>1963</v>
      </c>
      <c r="D188" s="1" t="s">
        <v>9</v>
      </c>
      <c r="E188" t="s">
        <v>138</v>
      </c>
      <c r="F188">
        <v>1965</v>
      </c>
      <c r="G188">
        <v>56</v>
      </c>
      <c r="H188">
        <v>102</v>
      </c>
      <c r="I188" t="s">
        <v>9</v>
      </c>
    </row>
    <row r="189" spans="1:11" x14ac:dyDescent="0.3">
      <c r="A189" t="s">
        <v>59</v>
      </c>
      <c r="B189" t="s">
        <v>8</v>
      </c>
      <c r="C189">
        <v>1963</v>
      </c>
      <c r="D189" s="1">
        <v>441301</v>
      </c>
      <c r="E189" t="s">
        <v>138</v>
      </c>
      <c r="F189">
        <v>1965</v>
      </c>
      <c r="G189">
        <v>58</v>
      </c>
      <c r="H189">
        <v>106</v>
      </c>
      <c r="I189" t="s">
        <v>9</v>
      </c>
    </row>
    <row r="190" spans="1:11" x14ac:dyDescent="0.3">
      <c r="A190" t="s">
        <v>59</v>
      </c>
      <c r="B190" t="s">
        <v>10</v>
      </c>
      <c r="C190">
        <v>1963</v>
      </c>
      <c r="D190" s="1">
        <v>9291805</v>
      </c>
      <c r="E190" t="s">
        <v>138</v>
      </c>
      <c r="F190">
        <v>1965</v>
      </c>
      <c r="G190">
        <v>58</v>
      </c>
      <c r="H190">
        <v>106</v>
      </c>
      <c r="I190" t="s">
        <v>159</v>
      </c>
      <c r="J190" t="s">
        <v>160</v>
      </c>
    </row>
    <row r="191" spans="1:11" x14ac:dyDescent="0.3">
      <c r="A191" t="s">
        <v>59</v>
      </c>
      <c r="B191" t="s">
        <v>11</v>
      </c>
      <c r="C191">
        <v>1963</v>
      </c>
      <c r="D191" s="1">
        <v>8611613</v>
      </c>
      <c r="E191" t="s">
        <v>138</v>
      </c>
      <c r="F191">
        <v>1965</v>
      </c>
      <c r="G191">
        <v>58</v>
      </c>
      <c r="H191">
        <v>106</v>
      </c>
      <c r="I191" t="s">
        <v>159</v>
      </c>
    </row>
    <row r="192" spans="1:11" x14ac:dyDescent="0.3">
      <c r="A192" t="s">
        <v>59</v>
      </c>
      <c r="B192" t="s">
        <v>17</v>
      </c>
      <c r="C192">
        <v>1963</v>
      </c>
      <c r="D192" s="1">
        <v>20207101</v>
      </c>
      <c r="E192" t="s">
        <v>138</v>
      </c>
      <c r="F192">
        <v>1965</v>
      </c>
      <c r="G192">
        <v>58</v>
      </c>
      <c r="H192">
        <v>106</v>
      </c>
      <c r="I192" t="s">
        <v>159</v>
      </c>
    </row>
    <row r="193" spans="1:11" x14ac:dyDescent="0.3">
      <c r="A193" t="s">
        <v>59</v>
      </c>
      <c r="B193" t="s">
        <v>18</v>
      </c>
      <c r="C193">
        <v>1963</v>
      </c>
      <c r="D193" s="1">
        <v>19391972</v>
      </c>
      <c r="E193" t="s">
        <v>138</v>
      </c>
      <c r="F193">
        <v>1965</v>
      </c>
      <c r="G193">
        <v>58</v>
      </c>
      <c r="H193">
        <v>106</v>
      </c>
      <c r="I193" t="s">
        <v>159</v>
      </c>
    </row>
    <row r="194" spans="1:11" x14ac:dyDescent="0.3">
      <c r="A194" t="s">
        <v>59</v>
      </c>
      <c r="B194" t="s">
        <v>14</v>
      </c>
      <c r="C194">
        <v>1963</v>
      </c>
      <c r="D194" s="1" t="s">
        <v>9</v>
      </c>
      <c r="E194" t="s">
        <v>138</v>
      </c>
      <c r="F194">
        <v>1965</v>
      </c>
      <c r="G194">
        <v>58</v>
      </c>
      <c r="H194">
        <v>106</v>
      </c>
      <c r="I194" t="s">
        <v>9</v>
      </c>
    </row>
    <row r="195" spans="1:11" x14ac:dyDescent="0.3">
      <c r="A195" t="s">
        <v>59</v>
      </c>
      <c r="B195" t="s">
        <v>13</v>
      </c>
      <c r="C195">
        <v>1963</v>
      </c>
      <c r="D195" s="1">
        <v>1279992</v>
      </c>
      <c r="E195" t="s">
        <v>138</v>
      </c>
      <c r="F195">
        <v>1965</v>
      </c>
      <c r="G195">
        <v>58</v>
      </c>
      <c r="H195">
        <v>106</v>
      </c>
      <c r="I195" t="s">
        <v>159</v>
      </c>
    </row>
    <row r="196" spans="1:11" x14ac:dyDescent="0.3">
      <c r="A196" t="s">
        <v>59</v>
      </c>
      <c r="B196" t="s">
        <v>16</v>
      </c>
      <c r="C196">
        <v>1963</v>
      </c>
      <c r="D196" s="1" t="s">
        <v>9</v>
      </c>
      <c r="E196" t="s">
        <v>138</v>
      </c>
      <c r="F196">
        <v>1965</v>
      </c>
      <c r="G196">
        <v>58</v>
      </c>
      <c r="H196">
        <v>106</v>
      </c>
      <c r="I196" t="s">
        <v>9</v>
      </c>
    </row>
    <row r="197" spans="1:11" x14ac:dyDescent="0.3">
      <c r="A197" t="s">
        <v>59</v>
      </c>
      <c r="B197" t="s">
        <v>15</v>
      </c>
      <c r="C197">
        <v>1963</v>
      </c>
      <c r="D197" s="1">
        <v>955248</v>
      </c>
      <c r="E197" t="s">
        <v>138</v>
      </c>
      <c r="F197">
        <v>1965</v>
      </c>
      <c r="G197">
        <v>58</v>
      </c>
      <c r="H197">
        <v>106</v>
      </c>
      <c r="I197" t="s">
        <v>159</v>
      </c>
    </row>
    <row r="198" spans="1:11" x14ac:dyDescent="0.3">
      <c r="A198" t="s">
        <v>59</v>
      </c>
      <c r="B198" t="s">
        <v>146</v>
      </c>
      <c r="C198">
        <v>1963</v>
      </c>
      <c r="D198" s="1">
        <v>1321236</v>
      </c>
      <c r="E198" t="s">
        <v>138</v>
      </c>
      <c r="F198">
        <v>1965</v>
      </c>
      <c r="G198">
        <v>58</v>
      </c>
      <c r="H198">
        <v>106</v>
      </c>
      <c r="I198" t="s">
        <v>159</v>
      </c>
    </row>
    <row r="199" spans="1:11" x14ac:dyDescent="0.3">
      <c r="A199" t="s">
        <v>59</v>
      </c>
      <c r="B199" t="s">
        <v>144</v>
      </c>
      <c r="C199">
        <v>1963</v>
      </c>
      <c r="D199" s="1" t="s">
        <v>9</v>
      </c>
      <c r="E199" t="s">
        <v>138</v>
      </c>
      <c r="F199">
        <v>1965</v>
      </c>
      <c r="G199">
        <v>58</v>
      </c>
      <c r="H199">
        <v>106</v>
      </c>
      <c r="I199" t="s">
        <v>9</v>
      </c>
    </row>
    <row r="200" spans="1:11" x14ac:dyDescent="0.3">
      <c r="A200" t="s">
        <v>59</v>
      </c>
      <c r="B200" t="s">
        <v>139</v>
      </c>
      <c r="C200">
        <v>1963</v>
      </c>
      <c r="D200" s="1">
        <v>15000000</v>
      </c>
      <c r="E200" t="s">
        <v>138</v>
      </c>
      <c r="F200">
        <v>1965</v>
      </c>
      <c r="G200">
        <v>58</v>
      </c>
      <c r="H200">
        <v>106</v>
      </c>
      <c r="I200" t="s">
        <v>159</v>
      </c>
      <c r="K200" t="s">
        <v>247</v>
      </c>
    </row>
    <row r="201" spans="1:11" x14ac:dyDescent="0.3">
      <c r="A201" t="s">
        <v>59</v>
      </c>
      <c r="B201" t="s">
        <v>12</v>
      </c>
      <c r="C201">
        <v>1963</v>
      </c>
      <c r="D201" s="1">
        <v>6.25E-2</v>
      </c>
      <c r="E201" t="s">
        <v>138</v>
      </c>
      <c r="F201">
        <v>1965</v>
      </c>
      <c r="G201">
        <v>58</v>
      </c>
      <c r="H201">
        <v>106</v>
      </c>
      <c r="I201" t="s">
        <v>159</v>
      </c>
      <c r="J201" t="s">
        <v>297</v>
      </c>
    </row>
    <row r="202" spans="1:11" x14ac:dyDescent="0.3">
      <c r="A202" t="s">
        <v>59</v>
      </c>
      <c r="B202" t="s">
        <v>145</v>
      </c>
      <c r="C202">
        <v>1963</v>
      </c>
      <c r="D202" s="1" t="s">
        <v>9</v>
      </c>
      <c r="E202" t="s">
        <v>138</v>
      </c>
      <c r="F202">
        <v>1965</v>
      </c>
      <c r="G202">
        <v>58</v>
      </c>
      <c r="H202">
        <v>106</v>
      </c>
      <c r="I202" t="s">
        <v>9</v>
      </c>
    </row>
    <row r="203" spans="1:11" x14ac:dyDescent="0.3">
      <c r="A203" t="s">
        <v>59</v>
      </c>
      <c r="B203" t="s">
        <v>19</v>
      </c>
      <c r="C203">
        <v>1963</v>
      </c>
      <c r="D203" s="1">
        <v>560</v>
      </c>
      <c r="E203" t="s">
        <v>138</v>
      </c>
      <c r="F203">
        <v>1965</v>
      </c>
      <c r="G203">
        <v>58</v>
      </c>
      <c r="H203">
        <v>106</v>
      </c>
      <c r="I203" t="s">
        <v>9</v>
      </c>
    </row>
    <row r="204" spans="1:11" x14ac:dyDescent="0.3">
      <c r="A204" t="s">
        <v>59</v>
      </c>
      <c r="B204" t="s">
        <v>20</v>
      </c>
      <c r="C204">
        <v>1963</v>
      </c>
      <c r="D204" s="1">
        <v>1260</v>
      </c>
      <c r="E204" t="s">
        <v>138</v>
      </c>
      <c r="F204">
        <v>1965</v>
      </c>
      <c r="G204">
        <v>58</v>
      </c>
      <c r="H204">
        <v>106</v>
      </c>
      <c r="I204" t="s">
        <v>9</v>
      </c>
    </row>
    <row r="205" spans="1:11" x14ac:dyDescent="0.3">
      <c r="A205" t="s">
        <v>59</v>
      </c>
      <c r="B205" t="s">
        <v>21</v>
      </c>
      <c r="C205">
        <v>1963</v>
      </c>
      <c r="D205" s="1" t="s">
        <v>9</v>
      </c>
      <c r="E205" t="s">
        <v>138</v>
      </c>
      <c r="F205">
        <v>1965</v>
      </c>
      <c r="G205">
        <v>58</v>
      </c>
      <c r="H205">
        <v>106</v>
      </c>
      <c r="I205" t="s">
        <v>9</v>
      </c>
    </row>
    <row r="206" spans="1:11" x14ac:dyDescent="0.3">
      <c r="A206" t="s">
        <v>60</v>
      </c>
      <c r="B206" t="s">
        <v>8</v>
      </c>
      <c r="C206">
        <v>1963</v>
      </c>
      <c r="D206" s="1">
        <v>315486</v>
      </c>
      <c r="E206" t="s">
        <v>138</v>
      </c>
      <c r="F206">
        <v>1965</v>
      </c>
      <c r="G206">
        <v>60</v>
      </c>
      <c r="H206">
        <v>110</v>
      </c>
      <c r="I206" t="s">
        <v>9</v>
      </c>
    </row>
    <row r="207" spans="1:11" x14ac:dyDescent="0.3">
      <c r="A207" t="s">
        <v>60</v>
      </c>
      <c r="B207" t="s">
        <v>10</v>
      </c>
      <c r="C207">
        <v>1963</v>
      </c>
      <c r="D207" s="1">
        <v>1895000</v>
      </c>
      <c r="E207" t="s">
        <v>138</v>
      </c>
      <c r="F207">
        <v>1965</v>
      </c>
      <c r="G207">
        <v>60</v>
      </c>
      <c r="H207">
        <v>110</v>
      </c>
      <c r="I207" t="s">
        <v>161</v>
      </c>
      <c r="J207" t="s">
        <v>162</v>
      </c>
    </row>
    <row r="208" spans="1:11" x14ac:dyDescent="0.3">
      <c r="A208" t="s">
        <v>60</v>
      </c>
      <c r="B208" t="s">
        <v>11</v>
      </c>
      <c r="C208">
        <v>1963</v>
      </c>
      <c r="D208" s="1">
        <v>2475000</v>
      </c>
      <c r="E208" t="s">
        <v>138</v>
      </c>
      <c r="F208">
        <v>1965</v>
      </c>
      <c r="G208">
        <v>60</v>
      </c>
      <c r="H208">
        <v>110</v>
      </c>
      <c r="I208" t="s">
        <v>161</v>
      </c>
    </row>
    <row r="209" spans="1:11" x14ac:dyDescent="0.3">
      <c r="A209" t="s">
        <v>60</v>
      </c>
      <c r="B209" t="s">
        <v>17</v>
      </c>
      <c r="C209">
        <v>1963</v>
      </c>
      <c r="D209" s="1">
        <v>4229828</v>
      </c>
      <c r="E209" t="s">
        <v>138</v>
      </c>
      <c r="F209">
        <v>1965</v>
      </c>
      <c r="G209">
        <v>60</v>
      </c>
      <c r="H209">
        <v>110</v>
      </c>
      <c r="I209" t="s">
        <v>161</v>
      </c>
    </row>
    <row r="210" spans="1:11" x14ac:dyDescent="0.3">
      <c r="A210" t="s">
        <v>60</v>
      </c>
      <c r="B210" t="s">
        <v>18</v>
      </c>
      <c r="C210">
        <v>1963</v>
      </c>
      <c r="D210" s="1">
        <v>2984353</v>
      </c>
      <c r="E210" t="s">
        <v>138</v>
      </c>
      <c r="F210">
        <v>1965</v>
      </c>
      <c r="G210">
        <v>60</v>
      </c>
      <c r="H210">
        <v>110</v>
      </c>
      <c r="I210" t="s">
        <v>161</v>
      </c>
    </row>
    <row r="211" spans="1:11" x14ac:dyDescent="0.3">
      <c r="A211" t="s">
        <v>60</v>
      </c>
      <c r="B211" t="s">
        <v>14</v>
      </c>
      <c r="C211">
        <v>1963</v>
      </c>
      <c r="D211" s="1">
        <v>400000</v>
      </c>
      <c r="E211" t="s">
        <v>138</v>
      </c>
      <c r="F211">
        <v>1965</v>
      </c>
      <c r="G211">
        <v>60</v>
      </c>
      <c r="H211">
        <v>110</v>
      </c>
      <c r="I211" t="s">
        <v>161</v>
      </c>
    </row>
    <row r="212" spans="1:11" x14ac:dyDescent="0.3">
      <c r="A212" t="s">
        <v>60</v>
      </c>
      <c r="B212" t="s">
        <v>13</v>
      </c>
      <c r="C212">
        <v>1963</v>
      </c>
      <c r="D212" s="1" t="s">
        <v>9</v>
      </c>
      <c r="E212" t="s">
        <v>138</v>
      </c>
      <c r="F212">
        <v>1965</v>
      </c>
      <c r="G212">
        <v>60</v>
      </c>
      <c r="H212">
        <v>110</v>
      </c>
      <c r="I212" t="s">
        <v>9</v>
      </c>
    </row>
    <row r="213" spans="1:11" x14ac:dyDescent="0.3">
      <c r="A213" t="s">
        <v>60</v>
      </c>
      <c r="B213" t="s">
        <v>16</v>
      </c>
      <c r="C213">
        <v>1963</v>
      </c>
      <c r="D213" s="1" t="s">
        <v>9</v>
      </c>
      <c r="E213" t="s">
        <v>138</v>
      </c>
      <c r="F213">
        <v>1965</v>
      </c>
      <c r="G213">
        <v>60</v>
      </c>
      <c r="H213">
        <v>110</v>
      </c>
      <c r="I213" t="s">
        <v>9</v>
      </c>
    </row>
    <row r="214" spans="1:11" x14ac:dyDescent="0.3">
      <c r="A214" t="s">
        <v>60</v>
      </c>
      <c r="B214" t="s">
        <v>15</v>
      </c>
      <c r="C214">
        <v>1963</v>
      </c>
      <c r="D214" s="1" t="s">
        <v>9</v>
      </c>
      <c r="E214" t="s">
        <v>138</v>
      </c>
      <c r="F214">
        <v>1965</v>
      </c>
      <c r="G214">
        <v>60</v>
      </c>
      <c r="H214">
        <v>110</v>
      </c>
      <c r="I214" t="s">
        <v>9</v>
      </c>
      <c r="K214" t="s">
        <v>320</v>
      </c>
    </row>
    <row r="215" spans="1:11" x14ac:dyDescent="0.3">
      <c r="A215" t="s">
        <v>60</v>
      </c>
      <c r="B215" t="s">
        <v>146</v>
      </c>
      <c r="C215">
        <v>1963</v>
      </c>
      <c r="D215" s="1" t="s">
        <v>9</v>
      </c>
      <c r="E215" t="s">
        <v>138</v>
      </c>
      <c r="F215">
        <v>1965</v>
      </c>
      <c r="G215">
        <v>60</v>
      </c>
      <c r="H215">
        <v>110</v>
      </c>
      <c r="I215" t="s">
        <v>9</v>
      </c>
      <c r="K215" t="s">
        <v>320</v>
      </c>
    </row>
    <row r="216" spans="1:11" x14ac:dyDescent="0.3">
      <c r="A216" t="s">
        <v>60</v>
      </c>
      <c r="B216" t="s">
        <v>144</v>
      </c>
      <c r="C216">
        <v>1963</v>
      </c>
      <c r="D216" s="1" t="s">
        <v>9</v>
      </c>
      <c r="E216" t="s">
        <v>138</v>
      </c>
      <c r="F216">
        <v>1965</v>
      </c>
      <c r="G216">
        <v>60</v>
      </c>
      <c r="H216">
        <v>110</v>
      </c>
      <c r="I216" t="s">
        <v>9</v>
      </c>
    </row>
    <row r="217" spans="1:11" x14ac:dyDescent="0.3">
      <c r="A217" t="s">
        <v>60</v>
      </c>
      <c r="B217" t="s">
        <v>139</v>
      </c>
      <c r="C217">
        <v>1963</v>
      </c>
      <c r="D217" s="1">
        <v>4400000</v>
      </c>
      <c r="E217" t="s">
        <v>138</v>
      </c>
      <c r="F217">
        <v>1965</v>
      </c>
      <c r="G217">
        <v>60</v>
      </c>
      <c r="H217">
        <v>110</v>
      </c>
      <c r="I217" t="s">
        <v>161</v>
      </c>
      <c r="K217" t="s">
        <v>319</v>
      </c>
    </row>
    <row r="218" spans="1:11" x14ac:dyDescent="0.3">
      <c r="A218" t="s">
        <v>60</v>
      </c>
      <c r="B218" t="s">
        <v>12</v>
      </c>
      <c r="C218">
        <v>1963</v>
      </c>
      <c r="D218" s="1">
        <v>2.5000000000000001E-2</v>
      </c>
      <c r="E218" t="s">
        <v>138</v>
      </c>
      <c r="F218">
        <v>1965</v>
      </c>
      <c r="G218">
        <v>60</v>
      </c>
      <c r="H218">
        <v>110</v>
      </c>
      <c r="I218" t="s">
        <v>161</v>
      </c>
      <c r="J218" t="s">
        <v>264</v>
      </c>
    </row>
    <row r="219" spans="1:11" x14ac:dyDescent="0.3">
      <c r="A219" t="s">
        <v>60</v>
      </c>
      <c r="B219" t="s">
        <v>145</v>
      </c>
      <c r="C219">
        <v>1963</v>
      </c>
      <c r="D219" s="1" t="s">
        <v>9</v>
      </c>
      <c r="E219" t="s">
        <v>138</v>
      </c>
      <c r="F219">
        <v>1965</v>
      </c>
      <c r="G219">
        <v>60</v>
      </c>
      <c r="H219">
        <v>110</v>
      </c>
      <c r="I219" t="s">
        <v>9</v>
      </c>
    </row>
    <row r="220" spans="1:11" x14ac:dyDescent="0.3">
      <c r="A220" t="s">
        <v>60</v>
      </c>
      <c r="B220" t="s">
        <v>19</v>
      </c>
      <c r="C220">
        <v>1963</v>
      </c>
      <c r="D220" s="1">
        <v>0</v>
      </c>
      <c r="E220" t="s">
        <v>138</v>
      </c>
      <c r="F220">
        <v>1965</v>
      </c>
      <c r="G220">
        <v>60</v>
      </c>
      <c r="H220">
        <v>110</v>
      </c>
      <c r="I220" t="s">
        <v>9</v>
      </c>
    </row>
    <row r="221" spans="1:11" x14ac:dyDescent="0.3">
      <c r="A221" t="s">
        <v>60</v>
      </c>
      <c r="B221" t="s">
        <v>20</v>
      </c>
      <c r="C221">
        <v>1963</v>
      </c>
      <c r="D221" s="1">
        <v>730</v>
      </c>
      <c r="E221" t="s">
        <v>138</v>
      </c>
      <c r="F221">
        <v>1965</v>
      </c>
      <c r="G221">
        <v>60</v>
      </c>
      <c r="H221">
        <v>110</v>
      </c>
      <c r="I221" t="s">
        <v>9</v>
      </c>
    </row>
    <row r="222" spans="1:11" x14ac:dyDescent="0.3">
      <c r="A222" t="s">
        <v>60</v>
      </c>
      <c r="B222" t="s">
        <v>21</v>
      </c>
      <c r="C222">
        <v>1963</v>
      </c>
      <c r="D222" s="1" t="s">
        <v>9</v>
      </c>
      <c r="E222" t="s">
        <v>138</v>
      </c>
      <c r="F222">
        <v>1965</v>
      </c>
      <c r="G222">
        <v>60</v>
      </c>
      <c r="H222">
        <v>110</v>
      </c>
      <c r="I222" t="s">
        <v>9</v>
      </c>
    </row>
    <row r="223" spans="1:11" x14ac:dyDescent="0.3">
      <c r="A223" t="s">
        <v>61</v>
      </c>
      <c r="B223" t="s">
        <v>8</v>
      </c>
      <c r="C223">
        <v>1963</v>
      </c>
      <c r="D223" s="1">
        <v>24287</v>
      </c>
      <c r="E223" t="s">
        <v>138</v>
      </c>
      <c r="F223">
        <v>1965</v>
      </c>
      <c r="G223">
        <v>62</v>
      </c>
      <c r="H223">
        <v>115</v>
      </c>
      <c r="I223" t="s">
        <v>9</v>
      </c>
    </row>
    <row r="224" spans="1:11" x14ac:dyDescent="0.3">
      <c r="A224" t="s">
        <v>61</v>
      </c>
      <c r="B224" t="s">
        <v>10</v>
      </c>
      <c r="C224">
        <v>1963</v>
      </c>
      <c r="D224" s="1">
        <v>2171555</v>
      </c>
      <c r="E224" t="s">
        <v>138</v>
      </c>
      <c r="F224">
        <v>1965</v>
      </c>
      <c r="G224">
        <v>62</v>
      </c>
      <c r="H224">
        <v>115</v>
      </c>
      <c r="I224" t="s">
        <v>195</v>
      </c>
      <c r="J224" t="s">
        <v>196</v>
      </c>
    </row>
    <row r="225" spans="1:11" x14ac:dyDescent="0.3">
      <c r="A225" t="s">
        <v>61</v>
      </c>
      <c r="B225" t="s">
        <v>11</v>
      </c>
      <c r="C225">
        <v>1963</v>
      </c>
      <c r="D225" s="1">
        <v>2003552</v>
      </c>
      <c r="E225" t="s">
        <v>138</v>
      </c>
      <c r="F225">
        <v>1965</v>
      </c>
      <c r="G225">
        <v>62</v>
      </c>
      <c r="H225">
        <v>115</v>
      </c>
      <c r="I225" t="s">
        <v>195</v>
      </c>
    </row>
    <row r="226" spans="1:11" x14ac:dyDescent="0.3">
      <c r="A226" t="s">
        <v>61</v>
      </c>
      <c r="B226" t="s">
        <v>17</v>
      </c>
      <c r="C226">
        <v>1963</v>
      </c>
      <c r="D226" s="1">
        <v>15047269</v>
      </c>
      <c r="E226" t="s">
        <v>138</v>
      </c>
      <c r="F226">
        <v>1965</v>
      </c>
      <c r="G226">
        <v>62</v>
      </c>
      <c r="H226">
        <v>115</v>
      </c>
      <c r="I226" t="s">
        <v>195</v>
      </c>
    </row>
    <row r="227" spans="1:11" x14ac:dyDescent="0.3">
      <c r="A227" t="s">
        <v>61</v>
      </c>
      <c r="B227" t="s">
        <v>18</v>
      </c>
      <c r="C227">
        <v>1963</v>
      </c>
      <c r="D227" s="1">
        <v>4878454</v>
      </c>
      <c r="E227" t="s">
        <v>138</v>
      </c>
      <c r="F227">
        <v>1965</v>
      </c>
      <c r="G227">
        <v>62</v>
      </c>
      <c r="H227">
        <v>115</v>
      </c>
      <c r="I227" t="s">
        <v>195</v>
      </c>
      <c r="K227" t="s">
        <v>287</v>
      </c>
    </row>
    <row r="228" spans="1:11" x14ac:dyDescent="0.3">
      <c r="A228" t="s">
        <v>61</v>
      </c>
      <c r="B228" t="s">
        <v>14</v>
      </c>
      <c r="C228">
        <v>1963</v>
      </c>
      <c r="D228" s="1" t="s">
        <v>9</v>
      </c>
      <c r="E228" t="s">
        <v>138</v>
      </c>
      <c r="F228">
        <v>1965</v>
      </c>
      <c r="G228">
        <v>62</v>
      </c>
      <c r="H228">
        <v>115</v>
      </c>
      <c r="I228" t="s">
        <v>9</v>
      </c>
    </row>
    <row r="229" spans="1:11" x14ac:dyDescent="0.3">
      <c r="A229" t="s">
        <v>61</v>
      </c>
      <c r="B229" t="s">
        <v>13</v>
      </c>
      <c r="C229">
        <v>1963</v>
      </c>
      <c r="D229" s="1">
        <v>341100</v>
      </c>
      <c r="E229" t="s">
        <v>138</v>
      </c>
      <c r="F229">
        <v>1965</v>
      </c>
      <c r="G229">
        <v>62</v>
      </c>
      <c r="H229">
        <v>115</v>
      </c>
      <c r="I229" t="s">
        <v>195</v>
      </c>
    </row>
    <row r="230" spans="1:11" x14ac:dyDescent="0.3">
      <c r="A230" t="s">
        <v>61</v>
      </c>
      <c r="B230" t="s">
        <v>16</v>
      </c>
      <c r="C230">
        <v>1963</v>
      </c>
      <c r="D230" s="1" t="s">
        <v>9</v>
      </c>
      <c r="E230" t="s">
        <v>138</v>
      </c>
      <c r="F230">
        <v>1965</v>
      </c>
      <c r="G230">
        <v>62</v>
      </c>
      <c r="H230">
        <v>115</v>
      </c>
      <c r="I230" t="s">
        <v>9</v>
      </c>
    </row>
    <row r="231" spans="1:11" x14ac:dyDescent="0.3">
      <c r="A231" t="s">
        <v>61</v>
      </c>
      <c r="B231" t="s">
        <v>15</v>
      </c>
      <c r="C231">
        <v>1963</v>
      </c>
      <c r="D231" s="1">
        <v>254112</v>
      </c>
      <c r="E231" t="s">
        <v>138</v>
      </c>
      <c r="F231">
        <v>1965</v>
      </c>
      <c r="G231">
        <v>62</v>
      </c>
      <c r="H231">
        <v>115</v>
      </c>
      <c r="I231" t="s">
        <v>195</v>
      </c>
    </row>
    <row r="232" spans="1:11" x14ac:dyDescent="0.3">
      <c r="A232" t="s">
        <v>61</v>
      </c>
      <c r="B232" t="s">
        <v>146</v>
      </c>
      <c r="C232">
        <v>1963</v>
      </c>
      <c r="D232" s="1">
        <v>186919</v>
      </c>
      <c r="E232" t="s">
        <v>138</v>
      </c>
      <c r="F232">
        <v>1965</v>
      </c>
      <c r="G232">
        <v>62</v>
      </c>
      <c r="H232">
        <v>115</v>
      </c>
      <c r="I232" t="s">
        <v>195</v>
      </c>
    </row>
    <row r="233" spans="1:11" x14ac:dyDescent="0.3">
      <c r="A233" t="s">
        <v>61</v>
      </c>
      <c r="B233" t="s">
        <v>144</v>
      </c>
      <c r="C233">
        <v>1963</v>
      </c>
      <c r="D233" s="1">
        <v>177200</v>
      </c>
      <c r="E233" t="s">
        <v>138</v>
      </c>
      <c r="F233">
        <v>1965</v>
      </c>
      <c r="G233">
        <v>62</v>
      </c>
      <c r="H233">
        <v>115</v>
      </c>
      <c r="I233" t="s">
        <v>195</v>
      </c>
    </row>
    <row r="234" spans="1:11" x14ac:dyDescent="0.3">
      <c r="A234" t="s">
        <v>61</v>
      </c>
      <c r="B234" t="s">
        <v>139</v>
      </c>
      <c r="C234">
        <v>1963</v>
      </c>
      <c r="D234" s="1" t="s">
        <v>9</v>
      </c>
      <c r="E234" t="s">
        <v>138</v>
      </c>
      <c r="F234">
        <v>1965</v>
      </c>
      <c r="G234">
        <v>62</v>
      </c>
      <c r="H234">
        <v>115</v>
      </c>
      <c r="I234" t="s">
        <v>9</v>
      </c>
      <c r="K234" t="s">
        <v>259</v>
      </c>
    </row>
    <row r="235" spans="1:11" x14ac:dyDescent="0.3">
      <c r="A235" t="s">
        <v>61</v>
      </c>
      <c r="B235" t="s">
        <v>12</v>
      </c>
      <c r="C235">
        <v>1963</v>
      </c>
      <c r="D235" s="1">
        <v>2.5000000000000001E-2</v>
      </c>
      <c r="E235" t="s">
        <v>138</v>
      </c>
      <c r="F235">
        <v>1965</v>
      </c>
      <c r="G235">
        <v>62</v>
      </c>
      <c r="H235">
        <v>115</v>
      </c>
      <c r="I235" t="s">
        <v>195</v>
      </c>
      <c r="J235" t="s">
        <v>289</v>
      </c>
    </row>
    <row r="236" spans="1:11" x14ac:dyDescent="0.3">
      <c r="A236" t="s">
        <v>61</v>
      </c>
      <c r="B236" t="s">
        <v>145</v>
      </c>
      <c r="C236">
        <v>1963</v>
      </c>
      <c r="D236" s="1" t="s">
        <v>9</v>
      </c>
      <c r="E236" t="s">
        <v>138</v>
      </c>
      <c r="F236">
        <v>1965</v>
      </c>
      <c r="G236">
        <v>62</v>
      </c>
      <c r="H236">
        <v>115</v>
      </c>
      <c r="I236" t="s">
        <v>9</v>
      </c>
    </row>
    <row r="237" spans="1:11" x14ac:dyDescent="0.3">
      <c r="A237" t="s">
        <v>61</v>
      </c>
      <c r="B237" t="s">
        <v>19</v>
      </c>
      <c r="C237">
        <v>1963</v>
      </c>
      <c r="D237" s="1" t="s">
        <v>9</v>
      </c>
      <c r="E237" t="s">
        <v>138</v>
      </c>
      <c r="F237">
        <v>1965</v>
      </c>
      <c r="G237">
        <v>62</v>
      </c>
      <c r="H237">
        <v>115</v>
      </c>
      <c r="I237" t="s">
        <v>9</v>
      </c>
    </row>
    <row r="238" spans="1:11" x14ac:dyDescent="0.3">
      <c r="A238" t="s">
        <v>61</v>
      </c>
      <c r="B238" t="s">
        <v>20</v>
      </c>
      <c r="C238">
        <v>1963</v>
      </c>
      <c r="D238" s="1">
        <v>12.5</v>
      </c>
      <c r="E238" t="s">
        <v>138</v>
      </c>
      <c r="F238">
        <v>1965</v>
      </c>
      <c r="G238">
        <v>62</v>
      </c>
      <c r="H238">
        <v>115</v>
      </c>
      <c r="I238" t="s">
        <v>9</v>
      </c>
    </row>
    <row r="239" spans="1:11" x14ac:dyDescent="0.3">
      <c r="A239" t="s">
        <v>61</v>
      </c>
      <c r="B239" t="s">
        <v>21</v>
      </c>
      <c r="C239">
        <v>1963</v>
      </c>
      <c r="D239" s="1" t="s">
        <v>9</v>
      </c>
      <c r="E239" t="s">
        <v>138</v>
      </c>
      <c r="F239">
        <v>1965</v>
      </c>
      <c r="G239">
        <v>62</v>
      </c>
      <c r="H239">
        <v>115</v>
      </c>
      <c r="I239" t="s">
        <v>9</v>
      </c>
    </row>
    <row r="240" spans="1:11" x14ac:dyDescent="0.3">
      <c r="A240" t="s">
        <v>62</v>
      </c>
      <c r="B240" t="s">
        <v>8</v>
      </c>
      <c r="C240">
        <v>1963</v>
      </c>
      <c r="D240" s="1">
        <v>49690</v>
      </c>
      <c r="E240" t="s">
        <v>138</v>
      </c>
      <c r="F240">
        <v>1965</v>
      </c>
      <c r="G240">
        <v>88</v>
      </c>
      <c r="H240">
        <v>167</v>
      </c>
      <c r="I240" s="4" t="s">
        <v>9</v>
      </c>
      <c r="J240" s="4" t="s">
        <v>285</v>
      </c>
    </row>
    <row r="241" spans="1:11" x14ac:dyDescent="0.3">
      <c r="A241" t="s">
        <v>62</v>
      </c>
      <c r="B241" t="s">
        <v>10</v>
      </c>
      <c r="C241">
        <v>1963</v>
      </c>
      <c r="D241" s="1">
        <v>891522</v>
      </c>
      <c r="E241" t="s">
        <v>138</v>
      </c>
      <c r="F241">
        <v>1965</v>
      </c>
      <c r="G241">
        <v>88</v>
      </c>
      <c r="H241">
        <v>167</v>
      </c>
      <c r="I241" s="4" t="s">
        <v>272</v>
      </c>
      <c r="K241" t="s">
        <v>284</v>
      </c>
    </row>
    <row r="242" spans="1:11" x14ac:dyDescent="0.3">
      <c r="A242" t="s">
        <v>62</v>
      </c>
      <c r="B242" t="s">
        <v>11</v>
      </c>
      <c r="C242">
        <v>1963</v>
      </c>
      <c r="D242" s="1">
        <v>938209</v>
      </c>
      <c r="E242" t="s">
        <v>138</v>
      </c>
      <c r="F242">
        <v>1965</v>
      </c>
      <c r="G242">
        <v>88</v>
      </c>
      <c r="H242">
        <v>167</v>
      </c>
      <c r="I242" s="4" t="s">
        <v>272</v>
      </c>
      <c r="J242" s="4"/>
    </row>
    <row r="243" spans="1:11" x14ac:dyDescent="0.3">
      <c r="A243" t="s">
        <v>62</v>
      </c>
      <c r="B243" t="s">
        <v>17</v>
      </c>
      <c r="C243">
        <v>1963</v>
      </c>
      <c r="D243" s="1">
        <v>1416092</v>
      </c>
      <c r="E243" t="s">
        <v>138</v>
      </c>
      <c r="F243">
        <v>1965</v>
      </c>
      <c r="G243">
        <v>88</v>
      </c>
      <c r="H243">
        <v>167</v>
      </c>
      <c r="I243" s="4" t="s">
        <v>272</v>
      </c>
      <c r="J243" s="4"/>
    </row>
    <row r="244" spans="1:11" x14ac:dyDescent="0.3">
      <c r="A244" t="s">
        <v>62</v>
      </c>
      <c r="B244" t="s">
        <v>18</v>
      </c>
      <c r="C244">
        <v>1963</v>
      </c>
      <c r="D244" s="1">
        <v>1376122</v>
      </c>
      <c r="E244" t="s">
        <v>138</v>
      </c>
      <c r="F244">
        <v>1965</v>
      </c>
      <c r="G244">
        <v>88</v>
      </c>
      <c r="H244">
        <v>167</v>
      </c>
      <c r="I244" s="4" t="s">
        <v>272</v>
      </c>
      <c r="J244" s="4"/>
    </row>
    <row r="245" spans="1:11" x14ac:dyDescent="0.3">
      <c r="A245" t="s">
        <v>62</v>
      </c>
      <c r="B245" t="s">
        <v>14</v>
      </c>
      <c r="C245">
        <v>1963</v>
      </c>
      <c r="D245" s="1" t="s">
        <v>9</v>
      </c>
      <c r="E245" t="s">
        <v>138</v>
      </c>
      <c r="F245">
        <v>1965</v>
      </c>
      <c r="G245">
        <v>88</v>
      </c>
      <c r="H245">
        <v>167</v>
      </c>
      <c r="I245" s="4" t="s">
        <v>9</v>
      </c>
      <c r="J245" s="4"/>
    </row>
    <row r="246" spans="1:11" x14ac:dyDescent="0.3">
      <c r="A246" t="s">
        <v>62</v>
      </c>
      <c r="B246" t="s">
        <v>13</v>
      </c>
      <c r="C246">
        <v>1963</v>
      </c>
      <c r="D246" s="1">
        <v>274870</v>
      </c>
      <c r="E246" t="s">
        <v>138</v>
      </c>
      <c r="F246">
        <v>1965</v>
      </c>
      <c r="G246">
        <v>88</v>
      </c>
      <c r="H246">
        <v>167</v>
      </c>
      <c r="I246" s="4" t="s">
        <v>272</v>
      </c>
      <c r="J246" s="4"/>
    </row>
    <row r="247" spans="1:11" x14ac:dyDescent="0.3">
      <c r="A247" t="s">
        <v>62</v>
      </c>
      <c r="B247" t="s">
        <v>16</v>
      </c>
      <c r="C247">
        <v>1963</v>
      </c>
      <c r="D247" s="1" t="s">
        <v>9</v>
      </c>
      <c r="E247" t="s">
        <v>138</v>
      </c>
      <c r="F247">
        <v>1965</v>
      </c>
      <c r="G247">
        <v>88</v>
      </c>
      <c r="H247">
        <v>167</v>
      </c>
      <c r="I247" s="4" t="s">
        <v>9</v>
      </c>
      <c r="J247" s="4"/>
    </row>
    <row r="248" spans="1:11" x14ac:dyDescent="0.3">
      <c r="A248" t="s">
        <v>62</v>
      </c>
      <c r="B248" t="s">
        <v>15</v>
      </c>
      <c r="C248">
        <v>1963</v>
      </c>
      <c r="D248" s="1">
        <v>76931</v>
      </c>
      <c r="E248" t="s">
        <v>138</v>
      </c>
      <c r="F248">
        <v>1965</v>
      </c>
      <c r="G248">
        <v>88</v>
      </c>
      <c r="H248">
        <v>167</v>
      </c>
      <c r="I248" s="4" t="s">
        <v>272</v>
      </c>
      <c r="J248" s="4"/>
    </row>
    <row r="249" spans="1:11" x14ac:dyDescent="0.3">
      <c r="A249" t="s">
        <v>62</v>
      </c>
      <c r="B249" t="s">
        <v>146</v>
      </c>
      <c r="C249">
        <v>1963</v>
      </c>
      <c r="D249" s="1">
        <v>49412</v>
      </c>
      <c r="E249" t="s">
        <v>138</v>
      </c>
      <c r="F249">
        <v>1965</v>
      </c>
      <c r="G249">
        <v>88</v>
      </c>
      <c r="H249">
        <v>167</v>
      </c>
      <c r="I249" s="4" t="s">
        <v>272</v>
      </c>
      <c r="J249" s="4"/>
    </row>
    <row r="250" spans="1:11" x14ac:dyDescent="0.3">
      <c r="A250" t="s">
        <v>62</v>
      </c>
      <c r="B250" t="s">
        <v>144</v>
      </c>
      <c r="C250">
        <v>1963</v>
      </c>
      <c r="D250" s="1" t="s">
        <v>9</v>
      </c>
      <c r="E250" t="s">
        <v>138</v>
      </c>
      <c r="F250">
        <v>1965</v>
      </c>
      <c r="G250">
        <v>88</v>
      </c>
      <c r="H250">
        <v>167</v>
      </c>
      <c r="I250" s="4" t="s">
        <v>9</v>
      </c>
      <c r="J250" s="4"/>
    </row>
    <row r="251" spans="1:11" x14ac:dyDescent="0.3">
      <c r="A251" t="s">
        <v>62</v>
      </c>
      <c r="B251" t="s">
        <v>139</v>
      </c>
      <c r="C251">
        <v>1963</v>
      </c>
      <c r="D251" s="1">
        <v>330294</v>
      </c>
      <c r="E251" t="s">
        <v>138</v>
      </c>
      <c r="F251">
        <v>1965</v>
      </c>
      <c r="G251">
        <v>88</v>
      </c>
      <c r="H251">
        <v>167</v>
      </c>
      <c r="I251" s="4" t="s">
        <v>272</v>
      </c>
      <c r="J251" s="4"/>
      <c r="K251" t="s">
        <v>197</v>
      </c>
    </row>
    <row r="252" spans="1:11" x14ac:dyDescent="0.3">
      <c r="A252" t="s">
        <v>62</v>
      </c>
      <c r="B252" t="s">
        <v>12</v>
      </c>
      <c r="C252">
        <v>1963</v>
      </c>
      <c r="D252" s="1">
        <v>375</v>
      </c>
      <c r="E252" t="s">
        <v>138</v>
      </c>
      <c r="F252">
        <v>1965</v>
      </c>
      <c r="G252">
        <v>88</v>
      </c>
      <c r="H252">
        <v>167</v>
      </c>
      <c r="I252" s="4" t="s">
        <v>272</v>
      </c>
      <c r="J252" s="4" t="s">
        <v>270</v>
      </c>
    </row>
    <row r="253" spans="1:11" x14ac:dyDescent="0.3">
      <c r="A253" t="s">
        <v>62</v>
      </c>
      <c r="B253" t="s">
        <v>145</v>
      </c>
      <c r="C253">
        <v>1963</v>
      </c>
      <c r="D253" s="1">
        <v>6</v>
      </c>
      <c r="E253" t="s">
        <v>138</v>
      </c>
      <c r="F253">
        <v>1965</v>
      </c>
      <c r="G253">
        <v>88</v>
      </c>
      <c r="H253">
        <v>167</v>
      </c>
      <c r="I253" s="4" t="s">
        <v>9</v>
      </c>
      <c r="J253" s="4"/>
    </row>
    <row r="254" spans="1:11" x14ac:dyDescent="0.3">
      <c r="A254" t="s">
        <v>62</v>
      </c>
      <c r="B254" t="s">
        <v>19</v>
      </c>
      <c r="C254">
        <v>1963</v>
      </c>
      <c r="D254" s="1" t="s">
        <v>9</v>
      </c>
      <c r="E254" t="s">
        <v>138</v>
      </c>
      <c r="F254">
        <v>1965</v>
      </c>
      <c r="G254">
        <v>88</v>
      </c>
      <c r="H254">
        <v>167</v>
      </c>
      <c r="I254" s="4" t="s">
        <v>9</v>
      </c>
      <c r="J254" s="4"/>
    </row>
    <row r="255" spans="1:11" x14ac:dyDescent="0.3">
      <c r="A255" t="s">
        <v>62</v>
      </c>
      <c r="B255" t="s">
        <v>20</v>
      </c>
      <c r="C255">
        <v>1963</v>
      </c>
      <c r="D255" s="1" t="s">
        <v>9</v>
      </c>
      <c r="E255" t="s">
        <v>138</v>
      </c>
      <c r="F255">
        <v>1965</v>
      </c>
      <c r="G255">
        <v>88</v>
      </c>
      <c r="H255">
        <v>167</v>
      </c>
      <c r="I255" s="4" t="s">
        <v>9</v>
      </c>
      <c r="J255" s="4"/>
    </row>
    <row r="256" spans="1:11" x14ac:dyDescent="0.3">
      <c r="A256" t="s">
        <v>62</v>
      </c>
      <c r="B256" t="s">
        <v>21</v>
      </c>
      <c r="C256">
        <v>1963</v>
      </c>
      <c r="D256" s="1" t="s">
        <v>9</v>
      </c>
      <c r="E256" t="s">
        <v>138</v>
      </c>
      <c r="F256">
        <v>1965</v>
      </c>
      <c r="G256">
        <v>88</v>
      </c>
      <c r="H256">
        <v>167</v>
      </c>
      <c r="I256" s="4" t="s">
        <v>9</v>
      </c>
      <c r="J256" s="4"/>
    </row>
    <row r="257" spans="1:11" x14ac:dyDescent="0.3">
      <c r="A257" t="s">
        <v>64</v>
      </c>
      <c r="B257" t="s">
        <v>8</v>
      </c>
      <c r="C257">
        <v>1963</v>
      </c>
      <c r="D257" s="1">
        <v>91967</v>
      </c>
      <c r="E257" t="s">
        <v>138</v>
      </c>
      <c r="F257">
        <v>1965</v>
      </c>
      <c r="G257">
        <v>64</v>
      </c>
      <c r="H257">
        <v>118</v>
      </c>
      <c r="I257" t="s">
        <v>9</v>
      </c>
      <c r="J257" s="6" t="s">
        <v>244</v>
      </c>
    </row>
    <row r="258" spans="1:11" x14ac:dyDescent="0.3">
      <c r="A258" t="s">
        <v>64</v>
      </c>
      <c r="B258" t="s">
        <v>10</v>
      </c>
      <c r="C258">
        <v>1963</v>
      </c>
      <c r="D258" s="1">
        <v>8389440</v>
      </c>
      <c r="E258" t="s">
        <v>138</v>
      </c>
      <c r="F258">
        <v>1965</v>
      </c>
      <c r="G258">
        <v>64</v>
      </c>
      <c r="H258">
        <v>118</v>
      </c>
      <c r="I258" t="s">
        <v>149</v>
      </c>
    </row>
    <row r="259" spans="1:11" x14ac:dyDescent="0.3">
      <c r="A259" t="s">
        <v>64</v>
      </c>
      <c r="B259" t="s">
        <v>11</v>
      </c>
      <c r="C259">
        <v>1963</v>
      </c>
      <c r="D259" s="1">
        <v>8388814</v>
      </c>
      <c r="E259" t="s">
        <v>138</v>
      </c>
      <c r="F259">
        <v>1965</v>
      </c>
      <c r="G259">
        <v>64</v>
      </c>
      <c r="H259">
        <v>118</v>
      </c>
      <c r="I259" t="s">
        <v>149</v>
      </c>
    </row>
    <row r="260" spans="1:11" x14ac:dyDescent="0.3">
      <c r="A260" t="s">
        <v>64</v>
      </c>
      <c r="B260" t="s">
        <v>17</v>
      </c>
      <c r="C260">
        <v>1963</v>
      </c>
      <c r="D260" s="1">
        <v>15023636</v>
      </c>
      <c r="E260" t="s">
        <v>138</v>
      </c>
      <c r="F260">
        <v>1965</v>
      </c>
      <c r="G260">
        <v>64</v>
      </c>
      <c r="H260">
        <v>118</v>
      </c>
      <c r="I260" t="s">
        <v>149</v>
      </c>
    </row>
    <row r="261" spans="1:11" x14ac:dyDescent="0.3">
      <c r="A261" t="s">
        <v>64</v>
      </c>
      <c r="B261" t="s">
        <v>18</v>
      </c>
      <c r="C261">
        <v>1963</v>
      </c>
      <c r="D261" s="1">
        <v>7783764</v>
      </c>
      <c r="E261" t="s">
        <v>138</v>
      </c>
      <c r="F261">
        <v>1965</v>
      </c>
      <c r="G261">
        <v>64</v>
      </c>
      <c r="H261">
        <v>118</v>
      </c>
      <c r="I261" t="s">
        <v>149</v>
      </c>
    </row>
    <row r="262" spans="1:11" x14ac:dyDescent="0.3">
      <c r="A262" t="s">
        <v>64</v>
      </c>
      <c r="B262" t="s">
        <v>14</v>
      </c>
      <c r="C262">
        <v>1963</v>
      </c>
      <c r="D262" s="1">
        <v>12389710</v>
      </c>
      <c r="E262" t="s">
        <v>138</v>
      </c>
      <c r="F262">
        <v>1965</v>
      </c>
      <c r="G262">
        <v>64</v>
      </c>
      <c r="H262">
        <v>118</v>
      </c>
      <c r="I262" t="s">
        <v>149</v>
      </c>
    </row>
    <row r="263" spans="1:11" x14ac:dyDescent="0.3">
      <c r="A263" t="s">
        <v>64</v>
      </c>
      <c r="B263" t="s">
        <v>13</v>
      </c>
      <c r="C263">
        <v>1963</v>
      </c>
      <c r="D263" s="1" t="s">
        <v>9</v>
      </c>
      <c r="E263" t="s">
        <v>138</v>
      </c>
      <c r="F263">
        <v>1965</v>
      </c>
      <c r="G263">
        <v>64</v>
      </c>
      <c r="H263">
        <v>118</v>
      </c>
      <c r="I263" t="s">
        <v>9</v>
      </c>
    </row>
    <row r="264" spans="1:11" x14ac:dyDescent="0.3">
      <c r="A264" t="s">
        <v>64</v>
      </c>
      <c r="B264" t="s">
        <v>16</v>
      </c>
      <c r="C264">
        <v>1963</v>
      </c>
      <c r="D264" s="1" t="s">
        <v>9</v>
      </c>
      <c r="E264" t="s">
        <v>138</v>
      </c>
      <c r="F264">
        <v>1965</v>
      </c>
      <c r="G264">
        <v>64</v>
      </c>
      <c r="H264">
        <v>118</v>
      </c>
      <c r="I264" t="s">
        <v>9</v>
      </c>
    </row>
    <row r="265" spans="1:11" x14ac:dyDescent="0.3">
      <c r="A265" t="s">
        <v>64</v>
      </c>
      <c r="B265" t="s">
        <v>15</v>
      </c>
      <c r="C265">
        <v>1963</v>
      </c>
      <c r="D265" s="1">
        <v>1242822</v>
      </c>
      <c r="E265" t="s">
        <v>138</v>
      </c>
      <c r="F265">
        <v>1965</v>
      </c>
      <c r="G265">
        <v>64</v>
      </c>
      <c r="H265">
        <v>118</v>
      </c>
      <c r="I265" t="s">
        <v>149</v>
      </c>
    </row>
    <row r="266" spans="1:11" x14ac:dyDescent="0.3">
      <c r="A266" t="s">
        <v>64</v>
      </c>
      <c r="B266" t="s">
        <v>146</v>
      </c>
      <c r="C266">
        <v>1963</v>
      </c>
      <c r="D266" s="1">
        <v>1280865</v>
      </c>
      <c r="E266" t="s">
        <v>138</v>
      </c>
      <c r="F266">
        <v>1965</v>
      </c>
      <c r="G266">
        <v>64</v>
      </c>
      <c r="H266">
        <v>118</v>
      </c>
      <c r="I266" t="s">
        <v>149</v>
      </c>
    </row>
    <row r="267" spans="1:11" x14ac:dyDescent="0.3">
      <c r="A267" t="s">
        <v>64</v>
      </c>
      <c r="B267" t="s">
        <v>144</v>
      </c>
      <c r="C267">
        <v>1963</v>
      </c>
      <c r="D267" s="1" t="s">
        <v>9</v>
      </c>
      <c r="E267" t="s">
        <v>138</v>
      </c>
      <c r="F267">
        <v>1965</v>
      </c>
      <c r="G267">
        <v>64</v>
      </c>
      <c r="H267">
        <v>118</v>
      </c>
      <c r="I267" t="s">
        <v>9</v>
      </c>
    </row>
    <row r="268" spans="1:11" x14ac:dyDescent="0.3">
      <c r="A268" t="s">
        <v>64</v>
      </c>
      <c r="B268" t="s">
        <v>139</v>
      </c>
      <c r="C268">
        <v>1963</v>
      </c>
      <c r="D268" s="1">
        <v>468750</v>
      </c>
      <c r="E268" t="s">
        <v>138</v>
      </c>
      <c r="F268">
        <v>1965</v>
      </c>
      <c r="G268">
        <v>64</v>
      </c>
      <c r="H268">
        <v>118</v>
      </c>
      <c r="I268" t="s">
        <v>149</v>
      </c>
      <c r="K268" t="s">
        <v>247</v>
      </c>
    </row>
    <row r="269" spans="1:11" x14ac:dyDescent="0.3">
      <c r="A269" t="s">
        <v>64</v>
      </c>
      <c r="B269" t="s">
        <v>12</v>
      </c>
      <c r="C269">
        <v>1963</v>
      </c>
      <c r="D269" s="1">
        <v>0.05</v>
      </c>
      <c r="E269" t="s">
        <v>138</v>
      </c>
      <c r="F269">
        <v>1965</v>
      </c>
      <c r="G269">
        <v>64</v>
      </c>
      <c r="H269">
        <v>118</v>
      </c>
      <c r="I269" t="s">
        <v>149</v>
      </c>
      <c r="J269" t="s">
        <v>294</v>
      </c>
    </row>
    <row r="270" spans="1:11" x14ac:dyDescent="0.3">
      <c r="A270" t="s">
        <v>64</v>
      </c>
      <c r="B270" t="s">
        <v>145</v>
      </c>
      <c r="C270">
        <v>1963</v>
      </c>
      <c r="D270" s="1" t="s">
        <v>9</v>
      </c>
      <c r="E270" t="s">
        <v>138</v>
      </c>
      <c r="F270">
        <v>1965</v>
      </c>
      <c r="G270">
        <v>64</v>
      </c>
      <c r="H270">
        <v>118</v>
      </c>
      <c r="I270" t="s">
        <v>9</v>
      </c>
    </row>
    <row r="271" spans="1:11" x14ac:dyDescent="0.3">
      <c r="A271" t="s">
        <v>64</v>
      </c>
      <c r="B271" t="s">
        <v>19</v>
      </c>
      <c r="C271">
        <v>1963</v>
      </c>
      <c r="D271" s="1">
        <v>0</v>
      </c>
      <c r="E271" t="s">
        <v>138</v>
      </c>
      <c r="F271">
        <v>1965</v>
      </c>
      <c r="G271">
        <v>64</v>
      </c>
      <c r="H271">
        <v>118</v>
      </c>
      <c r="I271" t="s">
        <v>9</v>
      </c>
    </row>
    <row r="272" spans="1:11" x14ac:dyDescent="0.3">
      <c r="A272" t="s">
        <v>64</v>
      </c>
      <c r="B272" t="s">
        <v>20</v>
      </c>
      <c r="C272">
        <v>1963</v>
      </c>
      <c r="D272" s="1">
        <v>566</v>
      </c>
      <c r="E272" t="s">
        <v>138</v>
      </c>
      <c r="F272">
        <v>1965</v>
      </c>
      <c r="G272">
        <v>64</v>
      </c>
      <c r="H272">
        <v>118</v>
      </c>
      <c r="I272" t="s">
        <v>9</v>
      </c>
    </row>
    <row r="273" spans="1:11" x14ac:dyDescent="0.3">
      <c r="A273" t="s">
        <v>64</v>
      </c>
      <c r="B273" t="s">
        <v>21</v>
      </c>
      <c r="C273">
        <v>1963</v>
      </c>
      <c r="D273" s="1" t="s">
        <v>9</v>
      </c>
      <c r="E273" t="s">
        <v>138</v>
      </c>
      <c r="F273">
        <v>1965</v>
      </c>
      <c r="G273">
        <v>64</v>
      </c>
      <c r="H273">
        <v>118</v>
      </c>
      <c r="I273" t="s">
        <v>9</v>
      </c>
    </row>
    <row r="274" spans="1:11" x14ac:dyDescent="0.3">
      <c r="A274" t="s">
        <v>68</v>
      </c>
      <c r="B274" t="s">
        <v>8</v>
      </c>
      <c r="C274">
        <v>1963</v>
      </c>
      <c r="D274" s="1">
        <v>3642500</v>
      </c>
      <c r="E274" t="s">
        <v>138</v>
      </c>
      <c r="F274">
        <v>1965</v>
      </c>
      <c r="G274">
        <v>66</v>
      </c>
      <c r="H274">
        <v>122</v>
      </c>
      <c r="I274" t="s">
        <v>9</v>
      </c>
    </row>
    <row r="275" spans="1:11" x14ac:dyDescent="0.3">
      <c r="A275" t="s">
        <v>68</v>
      </c>
      <c r="B275" t="s">
        <v>10</v>
      </c>
      <c r="C275">
        <v>1963</v>
      </c>
      <c r="D275" s="1">
        <v>1393871322</v>
      </c>
      <c r="E275" t="s">
        <v>138</v>
      </c>
      <c r="F275">
        <v>1965</v>
      </c>
      <c r="G275">
        <v>66</v>
      </c>
      <c r="H275">
        <v>122</v>
      </c>
      <c r="I275" t="s">
        <v>170</v>
      </c>
      <c r="J275" t="s">
        <v>169</v>
      </c>
    </row>
    <row r="276" spans="1:11" x14ac:dyDescent="0.3">
      <c r="A276" t="s">
        <v>68</v>
      </c>
      <c r="B276" t="s">
        <v>11</v>
      </c>
      <c r="C276">
        <v>1963</v>
      </c>
      <c r="D276" s="1">
        <v>1295372841</v>
      </c>
      <c r="E276" t="s">
        <v>138</v>
      </c>
      <c r="F276">
        <v>1965</v>
      </c>
      <c r="G276">
        <v>66</v>
      </c>
      <c r="H276">
        <v>122</v>
      </c>
      <c r="I276" t="s">
        <v>170</v>
      </c>
    </row>
    <row r="277" spans="1:11" x14ac:dyDescent="0.3">
      <c r="A277" t="s">
        <v>68</v>
      </c>
      <c r="B277" t="s">
        <v>17</v>
      </c>
      <c r="C277">
        <v>1963</v>
      </c>
      <c r="D277" s="1">
        <v>7741188</v>
      </c>
      <c r="E277" t="s">
        <v>138</v>
      </c>
      <c r="F277">
        <v>1965</v>
      </c>
      <c r="G277">
        <v>66</v>
      </c>
      <c r="H277">
        <v>122</v>
      </c>
      <c r="I277" t="s">
        <v>170</v>
      </c>
    </row>
    <row r="278" spans="1:11" x14ac:dyDescent="0.3">
      <c r="A278" t="s">
        <v>68</v>
      </c>
      <c r="B278" t="s">
        <v>18</v>
      </c>
      <c r="C278">
        <v>1963</v>
      </c>
      <c r="D278" s="1">
        <v>5251074</v>
      </c>
      <c r="E278" t="s">
        <v>138</v>
      </c>
      <c r="F278">
        <v>1965</v>
      </c>
      <c r="G278">
        <v>66</v>
      </c>
      <c r="H278">
        <v>122</v>
      </c>
      <c r="I278" t="s">
        <v>170</v>
      </c>
    </row>
    <row r="279" spans="1:11" x14ac:dyDescent="0.3">
      <c r="A279" t="s">
        <v>68</v>
      </c>
      <c r="B279" t="s">
        <v>14</v>
      </c>
      <c r="C279">
        <v>1963</v>
      </c>
      <c r="D279" s="1">
        <v>86279600</v>
      </c>
      <c r="E279" t="s">
        <v>138</v>
      </c>
      <c r="F279">
        <v>1965</v>
      </c>
      <c r="G279">
        <v>66</v>
      </c>
      <c r="H279">
        <v>122</v>
      </c>
      <c r="I279" t="s">
        <v>170</v>
      </c>
    </row>
    <row r="280" spans="1:11" x14ac:dyDescent="0.3">
      <c r="A280" t="s">
        <v>68</v>
      </c>
      <c r="B280" t="s">
        <v>13</v>
      </c>
      <c r="C280">
        <v>1963</v>
      </c>
      <c r="D280" s="1">
        <v>588567557</v>
      </c>
      <c r="E280" t="s">
        <v>138</v>
      </c>
      <c r="F280">
        <v>1965</v>
      </c>
      <c r="G280">
        <v>66</v>
      </c>
      <c r="H280">
        <v>122</v>
      </c>
      <c r="I280" t="s">
        <v>170</v>
      </c>
    </row>
    <row r="281" spans="1:11" x14ac:dyDescent="0.3">
      <c r="A281" t="s">
        <v>68</v>
      </c>
      <c r="B281" t="s">
        <v>16</v>
      </c>
      <c r="C281">
        <v>1963</v>
      </c>
      <c r="D281" s="1" t="s">
        <v>9</v>
      </c>
      <c r="E281" t="s">
        <v>138</v>
      </c>
      <c r="F281">
        <v>1965</v>
      </c>
      <c r="G281">
        <v>66</v>
      </c>
      <c r="H281">
        <v>122</v>
      </c>
      <c r="I281" t="s">
        <v>9</v>
      </c>
    </row>
    <row r="282" spans="1:11" x14ac:dyDescent="0.3">
      <c r="A282" t="s">
        <v>68</v>
      </c>
      <c r="B282" t="s">
        <v>15</v>
      </c>
      <c r="C282">
        <v>1963</v>
      </c>
      <c r="D282" s="1">
        <v>76893619</v>
      </c>
      <c r="E282" t="s">
        <v>138</v>
      </c>
      <c r="F282">
        <v>1965</v>
      </c>
      <c r="G282">
        <v>66</v>
      </c>
      <c r="H282">
        <v>122</v>
      </c>
      <c r="I282" t="s">
        <v>170</v>
      </c>
    </row>
    <row r="283" spans="1:11" x14ac:dyDescent="0.3">
      <c r="A283" t="s">
        <v>68</v>
      </c>
      <c r="B283" t="s">
        <v>146</v>
      </c>
      <c r="C283">
        <v>1963</v>
      </c>
      <c r="D283" s="1">
        <v>182000000</v>
      </c>
      <c r="E283" t="s">
        <v>138</v>
      </c>
      <c r="F283">
        <v>1965</v>
      </c>
      <c r="G283">
        <v>66</v>
      </c>
      <c r="H283">
        <v>122</v>
      </c>
      <c r="I283" t="s">
        <v>170</v>
      </c>
    </row>
    <row r="284" spans="1:11" x14ac:dyDescent="0.3">
      <c r="A284" t="s">
        <v>68</v>
      </c>
      <c r="B284" t="s">
        <v>144</v>
      </c>
      <c r="C284">
        <v>1963</v>
      </c>
      <c r="D284" s="1">
        <v>77152417</v>
      </c>
      <c r="E284" t="s">
        <v>138</v>
      </c>
      <c r="F284">
        <v>1965</v>
      </c>
      <c r="G284">
        <v>66</v>
      </c>
      <c r="H284">
        <v>122</v>
      </c>
      <c r="I284" t="s">
        <v>170</v>
      </c>
    </row>
    <row r="285" spans="1:11" x14ac:dyDescent="0.3">
      <c r="A285" t="s">
        <v>68</v>
      </c>
      <c r="B285" t="s">
        <v>139</v>
      </c>
      <c r="C285">
        <v>1963</v>
      </c>
      <c r="D285" s="1">
        <v>2300000000</v>
      </c>
      <c r="E285" t="s">
        <v>138</v>
      </c>
      <c r="F285">
        <v>1965</v>
      </c>
      <c r="G285">
        <v>66</v>
      </c>
      <c r="H285">
        <v>122</v>
      </c>
      <c r="I285" t="s">
        <v>170</v>
      </c>
      <c r="K285" t="s">
        <v>207</v>
      </c>
    </row>
    <row r="286" spans="1:11" x14ac:dyDescent="0.3">
      <c r="A286" t="s">
        <v>68</v>
      </c>
      <c r="B286" t="s">
        <v>12</v>
      </c>
      <c r="C286">
        <v>1963</v>
      </c>
      <c r="D286" s="1" t="s">
        <v>9</v>
      </c>
      <c r="E286" t="s">
        <v>138</v>
      </c>
      <c r="F286">
        <v>1965</v>
      </c>
      <c r="G286">
        <v>66</v>
      </c>
      <c r="H286">
        <v>122</v>
      </c>
      <c r="I286" t="s">
        <v>9</v>
      </c>
      <c r="K286" t="s">
        <v>298</v>
      </c>
    </row>
    <row r="287" spans="1:11" x14ac:dyDescent="0.3">
      <c r="A287" t="s">
        <v>68</v>
      </c>
      <c r="B287" t="s">
        <v>145</v>
      </c>
      <c r="C287">
        <v>1963</v>
      </c>
      <c r="D287" s="1" t="s">
        <v>9</v>
      </c>
      <c r="E287" t="s">
        <v>138</v>
      </c>
      <c r="F287">
        <v>1965</v>
      </c>
      <c r="G287">
        <v>66</v>
      </c>
      <c r="H287">
        <v>122</v>
      </c>
      <c r="I287" t="s">
        <v>9</v>
      </c>
    </row>
    <row r="288" spans="1:11" x14ac:dyDescent="0.3">
      <c r="A288" t="s">
        <v>68</v>
      </c>
      <c r="B288" t="s">
        <v>19</v>
      </c>
      <c r="C288">
        <v>1963</v>
      </c>
      <c r="D288" s="1">
        <v>22.369399999999999</v>
      </c>
      <c r="E288" t="s">
        <v>138</v>
      </c>
      <c r="F288">
        <v>1965</v>
      </c>
      <c r="G288">
        <v>66</v>
      </c>
      <c r="H288">
        <v>122</v>
      </c>
      <c r="I288" t="s">
        <v>9</v>
      </c>
      <c r="J288" t="s">
        <v>171</v>
      </c>
    </row>
    <row r="289" spans="1:11" x14ac:dyDescent="0.3">
      <c r="A289" t="s">
        <v>68</v>
      </c>
      <c r="B289" t="s">
        <v>20</v>
      </c>
      <c r="C289">
        <v>1963</v>
      </c>
      <c r="D289" s="1">
        <v>543.83000000000004</v>
      </c>
      <c r="E289" t="s">
        <v>138</v>
      </c>
      <c r="F289">
        <v>1965</v>
      </c>
      <c r="G289">
        <v>66</v>
      </c>
      <c r="H289">
        <v>122</v>
      </c>
      <c r="I289" t="s">
        <v>9</v>
      </c>
    </row>
    <row r="290" spans="1:11" x14ac:dyDescent="0.3">
      <c r="A290" t="s">
        <v>68</v>
      </c>
      <c r="B290" t="s">
        <v>21</v>
      </c>
      <c r="C290">
        <v>1963</v>
      </c>
      <c r="D290" s="1" t="s">
        <v>9</v>
      </c>
      <c r="E290" t="s">
        <v>138</v>
      </c>
      <c r="F290">
        <v>1965</v>
      </c>
      <c r="G290">
        <v>66</v>
      </c>
      <c r="H290">
        <v>122</v>
      </c>
      <c r="I290" t="s">
        <v>9</v>
      </c>
    </row>
    <row r="291" spans="1:11" x14ac:dyDescent="0.3">
      <c r="A291" t="s">
        <v>81</v>
      </c>
      <c r="B291" t="s">
        <v>8</v>
      </c>
      <c r="C291">
        <v>1963</v>
      </c>
      <c r="D291" s="1">
        <v>713381</v>
      </c>
      <c r="E291" t="s">
        <v>138</v>
      </c>
      <c r="F291">
        <v>1965</v>
      </c>
      <c r="G291">
        <v>69</v>
      </c>
      <c r="H291">
        <v>128</v>
      </c>
      <c r="I291" t="s">
        <v>9</v>
      </c>
    </row>
    <row r="292" spans="1:11" x14ac:dyDescent="0.3">
      <c r="A292" t="s">
        <v>81</v>
      </c>
      <c r="B292" t="s">
        <v>10</v>
      </c>
      <c r="C292">
        <v>1963</v>
      </c>
      <c r="D292" s="1">
        <v>184553886</v>
      </c>
      <c r="E292" t="s">
        <v>138</v>
      </c>
      <c r="F292">
        <v>1965</v>
      </c>
      <c r="G292">
        <v>69</v>
      </c>
      <c r="H292">
        <v>128</v>
      </c>
      <c r="I292" t="s">
        <v>180</v>
      </c>
      <c r="J292" t="s">
        <v>179</v>
      </c>
    </row>
    <row r="293" spans="1:11" x14ac:dyDescent="0.3">
      <c r="A293" t="s">
        <v>81</v>
      </c>
      <c r="B293" t="s">
        <v>11</v>
      </c>
      <c r="C293">
        <v>1963</v>
      </c>
      <c r="D293" s="1">
        <v>180967690</v>
      </c>
      <c r="E293" t="s">
        <v>138</v>
      </c>
      <c r="F293">
        <v>1965</v>
      </c>
      <c r="G293">
        <v>69</v>
      </c>
      <c r="H293">
        <v>128</v>
      </c>
      <c r="I293" t="s">
        <v>180</v>
      </c>
    </row>
    <row r="294" spans="1:11" x14ac:dyDescent="0.3">
      <c r="A294" t="s">
        <v>81</v>
      </c>
      <c r="B294" t="s">
        <v>17</v>
      </c>
      <c r="C294">
        <v>1963</v>
      </c>
      <c r="D294" s="1">
        <v>333116292</v>
      </c>
      <c r="E294" t="s">
        <v>138</v>
      </c>
      <c r="F294">
        <v>1965</v>
      </c>
      <c r="G294">
        <v>69</v>
      </c>
      <c r="H294">
        <v>128</v>
      </c>
      <c r="I294" t="s">
        <v>180</v>
      </c>
    </row>
    <row r="295" spans="1:11" x14ac:dyDescent="0.3">
      <c r="A295" t="s">
        <v>81</v>
      </c>
      <c r="B295" t="s">
        <v>18</v>
      </c>
      <c r="C295">
        <v>1963</v>
      </c>
      <c r="D295" s="1">
        <v>414750498</v>
      </c>
      <c r="E295" t="s">
        <v>138</v>
      </c>
      <c r="F295">
        <v>1965</v>
      </c>
      <c r="G295">
        <v>69</v>
      </c>
      <c r="H295">
        <v>128</v>
      </c>
      <c r="I295" t="s">
        <v>180</v>
      </c>
    </row>
    <row r="296" spans="1:11" x14ac:dyDescent="0.3">
      <c r="A296" t="s">
        <v>81</v>
      </c>
      <c r="B296" t="s">
        <v>14</v>
      </c>
      <c r="C296">
        <v>1963</v>
      </c>
      <c r="D296" s="1">
        <v>241000000</v>
      </c>
      <c r="E296" t="s">
        <v>138</v>
      </c>
      <c r="F296">
        <v>1965</v>
      </c>
      <c r="G296">
        <v>69</v>
      </c>
      <c r="H296">
        <v>128</v>
      </c>
      <c r="I296" t="s">
        <v>180</v>
      </c>
    </row>
    <row r="297" spans="1:11" x14ac:dyDescent="0.3">
      <c r="A297" t="s">
        <v>81</v>
      </c>
      <c r="B297" t="s">
        <v>13</v>
      </c>
      <c r="C297">
        <v>1963</v>
      </c>
      <c r="D297" s="1">
        <v>11875214</v>
      </c>
      <c r="E297" t="s">
        <v>138</v>
      </c>
      <c r="F297">
        <v>1965</v>
      </c>
      <c r="G297">
        <v>69</v>
      </c>
      <c r="H297">
        <v>128</v>
      </c>
      <c r="I297" t="s">
        <v>180</v>
      </c>
    </row>
    <row r="298" spans="1:11" x14ac:dyDescent="0.3">
      <c r="A298" t="s">
        <v>81</v>
      </c>
      <c r="B298" t="s">
        <v>16</v>
      </c>
      <c r="C298">
        <v>1963</v>
      </c>
      <c r="D298" s="1" t="s">
        <v>9</v>
      </c>
      <c r="E298" t="s">
        <v>138</v>
      </c>
      <c r="F298">
        <v>1965</v>
      </c>
      <c r="G298">
        <v>69</v>
      </c>
      <c r="H298">
        <v>128</v>
      </c>
      <c r="I298" t="s">
        <v>9</v>
      </c>
    </row>
    <row r="299" spans="1:11" x14ac:dyDescent="0.3">
      <c r="A299" t="s">
        <v>81</v>
      </c>
      <c r="B299" t="s">
        <v>15</v>
      </c>
      <c r="C299">
        <v>1963</v>
      </c>
      <c r="D299" s="1">
        <v>19207633</v>
      </c>
      <c r="E299" t="s">
        <v>138</v>
      </c>
      <c r="F299">
        <v>1965</v>
      </c>
      <c r="G299">
        <v>69</v>
      </c>
      <c r="H299">
        <v>128</v>
      </c>
      <c r="I299" t="s">
        <v>180</v>
      </c>
    </row>
    <row r="300" spans="1:11" x14ac:dyDescent="0.3">
      <c r="A300" t="s">
        <v>81</v>
      </c>
      <c r="B300" t="s">
        <v>146</v>
      </c>
      <c r="C300">
        <v>1963</v>
      </c>
      <c r="D300" s="1">
        <v>22790000</v>
      </c>
      <c r="E300" t="s">
        <v>138</v>
      </c>
      <c r="F300">
        <v>1965</v>
      </c>
      <c r="G300">
        <v>69</v>
      </c>
      <c r="H300">
        <v>128</v>
      </c>
      <c r="I300" t="s">
        <v>180</v>
      </c>
    </row>
    <row r="301" spans="1:11" x14ac:dyDescent="0.3">
      <c r="A301" t="s">
        <v>81</v>
      </c>
      <c r="B301" t="s">
        <v>144</v>
      </c>
      <c r="C301">
        <v>1963</v>
      </c>
      <c r="D301" s="1" t="s">
        <v>9</v>
      </c>
      <c r="E301" t="s">
        <v>138</v>
      </c>
      <c r="F301">
        <v>1965</v>
      </c>
      <c r="G301">
        <v>69</v>
      </c>
      <c r="H301">
        <v>128</v>
      </c>
      <c r="I301" t="s">
        <v>9</v>
      </c>
    </row>
    <row r="302" spans="1:11" x14ac:dyDescent="0.3">
      <c r="A302" t="s">
        <v>81</v>
      </c>
      <c r="B302" t="s">
        <v>139</v>
      </c>
      <c r="C302">
        <v>1963</v>
      </c>
      <c r="D302" s="1">
        <v>400000000</v>
      </c>
      <c r="E302" t="s">
        <v>138</v>
      </c>
      <c r="F302">
        <v>1965</v>
      </c>
      <c r="G302">
        <v>69</v>
      </c>
      <c r="H302">
        <v>128</v>
      </c>
      <c r="I302" t="s">
        <v>180</v>
      </c>
      <c r="K302" t="s">
        <v>197</v>
      </c>
    </row>
    <row r="303" spans="1:11" x14ac:dyDescent="0.3">
      <c r="A303" t="s">
        <v>81</v>
      </c>
      <c r="B303" t="s">
        <v>12</v>
      </c>
      <c r="C303">
        <v>1963</v>
      </c>
      <c r="D303" s="1">
        <v>0.1</v>
      </c>
      <c r="E303" t="s">
        <v>138</v>
      </c>
      <c r="F303">
        <v>1965</v>
      </c>
      <c r="G303">
        <v>69</v>
      </c>
      <c r="H303">
        <v>128</v>
      </c>
      <c r="I303" t="s">
        <v>180</v>
      </c>
      <c r="J303" t="s">
        <v>299</v>
      </c>
    </row>
    <row r="304" spans="1:11" x14ac:dyDescent="0.3">
      <c r="A304" t="s">
        <v>81</v>
      </c>
      <c r="B304" t="s">
        <v>145</v>
      </c>
      <c r="C304">
        <v>1963</v>
      </c>
      <c r="D304" s="1" t="s">
        <v>9</v>
      </c>
      <c r="E304" t="s">
        <v>138</v>
      </c>
      <c r="F304">
        <v>1965</v>
      </c>
      <c r="G304">
        <v>69</v>
      </c>
      <c r="H304">
        <v>128</v>
      </c>
      <c r="I304" t="s">
        <v>9</v>
      </c>
    </row>
    <row r="305" spans="1:11" x14ac:dyDescent="0.3">
      <c r="A305" t="s">
        <v>81</v>
      </c>
      <c r="B305" t="s">
        <v>19</v>
      </c>
      <c r="C305">
        <v>1963</v>
      </c>
      <c r="D305" s="1">
        <v>25</v>
      </c>
      <c r="E305" t="s">
        <v>138</v>
      </c>
      <c r="F305">
        <v>1965</v>
      </c>
      <c r="G305">
        <v>69</v>
      </c>
      <c r="H305">
        <v>128</v>
      </c>
      <c r="I305" t="s">
        <v>9</v>
      </c>
    </row>
    <row r="306" spans="1:11" x14ac:dyDescent="0.3">
      <c r="A306" t="s">
        <v>81</v>
      </c>
      <c r="B306" t="s">
        <v>20</v>
      </c>
      <c r="C306">
        <v>1963</v>
      </c>
      <c r="D306" s="1">
        <v>743</v>
      </c>
      <c r="E306" t="s">
        <v>138</v>
      </c>
      <c r="F306">
        <v>1965</v>
      </c>
      <c r="G306">
        <v>69</v>
      </c>
      <c r="H306">
        <v>128</v>
      </c>
      <c r="I306" t="s">
        <v>9</v>
      </c>
    </row>
    <row r="307" spans="1:11" x14ac:dyDescent="0.3">
      <c r="A307" t="s">
        <v>81</v>
      </c>
      <c r="B307" t="s">
        <v>21</v>
      </c>
      <c r="C307">
        <v>1963</v>
      </c>
      <c r="D307" s="1" t="s">
        <v>9</v>
      </c>
      <c r="E307" t="s">
        <v>138</v>
      </c>
      <c r="F307">
        <v>1965</v>
      </c>
      <c r="G307">
        <v>69</v>
      </c>
      <c r="H307">
        <v>128</v>
      </c>
      <c r="I307" t="s">
        <v>9</v>
      </c>
    </row>
    <row r="308" spans="1:11" x14ac:dyDescent="0.3">
      <c r="A308" t="s">
        <v>82</v>
      </c>
      <c r="B308" t="s">
        <v>8</v>
      </c>
      <c r="C308">
        <v>1963</v>
      </c>
      <c r="D308" s="24">
        <v>13000</v>
      </c>
      <c r="E308" t="s">
        <v>138</v>
      </c>
      <c r="F308">
        <v>1965</v>
      </c>
      <c r="G308">
        <v>71</v>
      </c>
      <c r="H308">
        <v>133</v>
      </c>
      <c r="I308" t="s">
        <v>9</v>
      </c>
    </row>
    <row r="309" spans="1:11" x14ac:dyDescent="0.3">
      <c r="A309" t="s">
        <v>82</v>
      </c>
      <c r="B309" t="s">
        <v>10</v>
      </c>
      <c r="C309">
        <v>1963</v>
      </c>
      <c r="D309" s="1">
        <v>2032000</v>
      </c>
      <c r="E309" t="s">
        <v>138</v>
      </c>
      <c r="F309">
        <v>1965</v>
      </c>
      <c r="G309">
        <v>71</v>
      </c>
      <c r="H309">
        <v>133</v>
      </c>
      <c r="I309" t="s">
        <v>149</v>
      </c>
      <c r="J309" s="6" t="s">
        <v>244</v>
      </c>
    </row>
    <row r="310" spans="1:11" x14ac:dyDescent="0.3">
      <c r="A310" t="s">
        <v>82</v>
      </c>
      <c r="B310" t="s">
        <v>11</v>
      </c>
      <c r="C310">
        <v>1963</v>
      </c>
      <c r="D310" s="1">
        <v>2052000</v>
      </c>
      <c r="E310" t="s">
        <v>138</v>
      </c>
      <c r="F310">
        <v>1965</v>
      </c>
      <c r="G310">
        <v>71</v>
      </c>
      <c r="H310">
        <v>133</v>
      </c>
      <c r="I310" t="s">
        <v>149</v>
      </c>
    </row>
    <row r="311" spans="1:11" x14ac:dyDescent="0.3">
      <c r="A311" t="s">
        <v>82</v>
      </c>
      <c r="B311" t="s">
        <v>17</v>
      </c>
      <c r="C311">
        <v>1963</v>
      </c>
      <c r="D311" s="1">
        <v>2743000</v>
      </c>
      <c r="E311" t="s">
        <v>138</v>
      </c>
      <c r="F311">
        <v>1965</v>
      </c>
      <c r="G311">
        <v>71</v>
      </c>
      <c r="H311">
        <v>133</v>
      </c>
      <c r="I311" t="s">
        <v>149</v>
      </c>
    </row>
    <row r="312" spans="1:11" x14ac:dyDescent="0.3">
      <c r="A312" t="s">
        <v>82</v>
      </c>
      <c r="B312" t="s">
        <v>18</v>
      </c>
      <c r="C312">
        <v>1963</v>
      </c>
      <c r="D312" s="1">
        <v>340000</v>
      </c>
      <c r="E312" t="s">
        <v>138</v>
      </c>
      <c r="F312">
        <v>1965</v>
      </c>
      <c r="G312">
        <v>71</v>
      </c>
      <c r="H312">
        <v>133</v>
      </c>
      <c r="I312" t="s">
        <v>149</v>
      </c>
    </row>
    <row r="313" spans="1:11" x14ac:dyDescent="0.3">
      <c r="A313" t="s">
        <v>82</v>
      </c>
      <c r="B313" t="s">
        <v>14</v>
      </c>
      <c r="C313">
        <v>1963</v>
      </c>
      <c r="D313" s="1" t="s">
        <v>9</v>
      </c>
      <c r="E313" t="s">
        <v>138</v>
      </c>
      <c r="F313">
        <v>1965</v>
      </c>
      <c r="G313">
        <v>71</v>
      </c>
      <c r="H313">
        <v>133</v>
      </c>
      <c r="I313" t="s">
        <v>9</v>
      </c>
    </row>
    <row r="314" spans="1:11" x14ac:dyDescent="0.3">
      <c r="A314" t="s">
        <v>82</v>
      </c>
      <c r="B314" t="s">
        <v>13</v>
      </c>
      <c r="C314">
        <v>1963</v>
      </c>
      <c r="D314" s="1">
        <v>188401</v>
      </c>
      <c r="E314" t="s">
        <v>138</v>
      </c>
      <c r="F314">
        <v>1965</v>
      </c>
      <c r="G314">
        <v>71</v>
      </c>
      <c r="H314">
        <v>133</v>
      </c>
      <c r="I314" t="s">
        <v>149</v>
      </c>
    </row>
    <row r="315" spans="1:11" x14ac:dyDescent="0.3">
      <c r="A315" t="s">
        <v>82</v>
      </c>
      <c r="B315" t="s">
        <v>16</v>
      </c>
      <c r="C315">
        <v>1963</v>
      </c>
      <c r="D315" s="1">
        <v>139279</v>
      </c>
      <c r="E315" t="s">
        <v>138</v>
      </c>
      <c r="F315">
        <v>1965</v>
      </c>
      <c r="G315">
        <v>71</v>
      </c>
      <c r="H315">
        <v>133</v>
      </c>
      <c r="I315" t="s">
        <v>149</v>
      </c>
    </row>
    <row r="316" spans="1:11" x14ac:dyDescent="0.3">
      <c r="A316" t="s">
        <v>82</v>
      </c>
      <c r="B316" t="s">
        <v>15</v>
      </c>
      <c r="C316">
        <v>1963</v>
      </c>
      <c r="D316" s="1">
        <v>104493</v>
      </c>
      <c r="E316" t="s">
        <v>138</v>
      </c>
      <c r="F316">
        <v>1965</v>
      </c>
      <c r="G316">
        <v>71</v>
      </c>
      <c r="H316">
        <v>133</v>
      </c>
      <c r="I316" t="s">
        <v>149</v>
      </c>
    </row>
    <row r="317" spans="1:11" x14ac:dyDescent="0.3">
      <c r="A317" t="s">
        <v>82</v>
      </c>
      <c r="B317" t="s">
        <v>146</v>
      </c>
      <c r="C317">
        <v>1963</v>
      </c>
      <c r="D317" s="1">
        <v>272112</v>
      </c>
      <c r="E317" t="s">
        <v>138</v>
      </c>
      <c r="F317">
        <v>1965</v>
      </c>
      <c r="G317">
        <v>71</v>
      </c>
      <c r="H317">
        <v>133</v>
      </c>
      <c r="I317" t="s">
        <v>149</v>
      </c>
    </row>
    <row r="318" spans="1:11" x14ac:dyDescent="0.3">
      <c r="A318" t="s">
        <v>82</v>
      </c>
      <c r="B318" t="s">
        <v>144</v>
      </c>
      <c r="C318">
        <v>1963</v>
      </c>
      <c r="D318" s="1" t="s">
        <v>9</v>
      </c>
      <c r="E318" t="s">
        <v>138</v>
      </c>
      <c r="F318">
        <v>1965</v>
      </c>
      <c r="G318">
        <v>71</v>
      </c>
      <c r="H318">
        <v>133</v>
      </c>
      <c r="I318" t="s">
        <v>9</v>
      </c>
    </row>
    <row r="319" spans="1:11" x14ac:dyDescent="0.3">
      <c r="A319" t="s">
        <v>82</v>
      </c>
      <c r="B319" t="s">
        <v>139</v>
      </c>
      <c r="C319">
        <v>1963</v>
      </c>
      <c r="D319" s="1" t="s">
        <v>9</v>
      </c>
      <c r="E319" t="s">
        <v>138</v>
      </c>
      <c r="F319">
        <v>1965</v>
      </c>
      <c r="G319">
        <v>71</v>
      </c>
      <c r="H319">
        <v>133</v>
      </c>
      <c r="I319" t="s">
        <v>9</v>
      </c>
      <c r="K319" t="s">
        <v>321</v>
      </c>
    </row>
    <row r="320" spans="1:11" x14ac:dyDescent="0.3">
      <c r="A320" t="s">
        <v>82</v>
      </c>
      <c r="B320" t="s">
        <v>12</v>
      </c>
      <c r="C320">
        <v>1963</v>
      </c>
      <c r="D320" s="1">
        <v>2.5000000000000001E-2</v>
      </c>
      <c r="E320" t="s">
        <v>138</v>
      </c>
      <c r="F320">
        <v>1965</v>
      </c>
      <c r="G320">
        <v>71</v>
      </c>
      <c r="H320">
        <v>133</v>
      </c>
      <c r="I320" t="s">
        <v>148</v>
      </c>
      <c r="J320" t="s">
        <v>254</v>
      </c>
    </row>
    <row r="321" spans="1:11" x14ac:dyDescent="0.3">
      <c r="A321" t="s">
        <v>82</v>
      </c>
      <c r="B321" t="s">
        <v>145</v>
      </c>
      <c r="C321">
        <v>1963</v>
      </c>
      <c r="D321" s="1">
        <v>5</v>
      </c>
      <c r="E321" t="s">
        <v>138</v>
      </c>
      <c r="F321">
        <v>1965</v>
      </c>
      <c r="G321">
        <v>71</v>
      </c>
      <c r="H321">
        <v>133</v>
      </c>
      <c r="I321" t="s">
        <v>9</v>
      </c>
    </row>
    <row r="322" spans="1:11" x14ac:dyDescent="0.3">
      <c r="A322" t="s">
        <v>82</v>
      </c>
      <c r="B322" t="s">
        <v>19</v>
      </c>
      <c r="C322">
        <v>1963</v>
      </c>
      <c r="D322" s="1" t="s">
        <v>9</v>
      </c>
      <c r="E322" t="s">
        <v>138</v>
      </c>
      <c r="F322">
        <v>1965</v>
      </c>
      <c r="G322">
        <v>71</v>
      </c>
      <c r="H322">
        <v>133</v>
      </c>
      <c r="I322" t="s">
        <v>9</v>
      </c>
    </row>
    <row r="323" spans="1:11" x14ac:dyDescent="0.3">
      <c r="A323" t="s">
        <v>82</v>
      </c>
      <c r="B323" t="s">
        <v>20</v>
      </c>
      <c r="C323">
        <v>1963</v>
      </c>
      <c r="D323" s="1">
        <v>118</v>
      </c>
      <c r="E323" t="s">
        <v>138</v>
      </c>
      <c r="F323">
        <v>1965</v>
      </c>
      <c r="G323">
        <v>71</v>
      </c>
      <c r="H323">
        <v>133</v>
      </c>
      <c r="I323" t="s">
        <v>9</v>
      </c>
    </row>
    <row r="324" spans="1:11" x14ac:dyDescent="0.3">
      <c r="A324" t="s">
        <v>82</v>
      </c>
      <c r="B324" t="s">
        <v>21</v>
      </c>
      <c r="C324">
        <v>1963</v>
      </c>
      <c r="D324" s="1" t="s">
        <v>9</v>
      </c>
      <c r="E324" t="s">
        <v>138</v>
      </c>
      <c r="F324">
        <v>1965</v>
      </c>
      <c r="G324">
        <v>71</v>
      </c>
      <c r="H324">
        <v>133</v>
      </c>
      <c r="I324" t="s">
        <v>9</v>
      </c>
    </row>
    <row r="325" spans="1:11" x14ac:dyDescent="0.3">
      <c r="A325" t="s">
        <v>86</v>
      </c>
      <c r="B325" t="s">
        <v>8</v>
      </c>
      <c r="C325">
        <v>1963</v>
      </c>
      <c r="D325" s="1">
        <v>60000</v>
      </c>
      <c r="E325" t="s">
        <v>138</v>
      </c>
      <c r="F325">
        <v>1965</v>
      </c>
      <c r="G325">
        <v>90</v>
      </c>
      <c r="H325">
        <v>170</v>
      </c>
      <c r="I325" s="4" t="s">
        <v>275</v>
      </c>
      <c r="J325" s="4" t="s">
        <v>273</v>
      </c>
    </row>
    <row r="326" spans="1:11" x14ac:dyDescent="0.3">
      <c r="A326" t="s">
        <v>86</v>
      </c>
      <c r="B326" t="s">
        <v>10</v>
      </c>
      <c r="C326">
        <v>1963</v>
      </c>
      <c r="D326" s="1">
        <v>698549</v>
      </c>
      <c r="E326" t="s">
        <v>138</v>
      </c>
      <c r="F326">
        <v>1965</v>
      </c>
      <c r="G326">
        <v>90</v>
      </c>
      <c r="H326">
        <v>170</v>
      </c>
      <c r="I326" s="4" t="s">
        <v>275</v>
      </c>
      <c r="J326" s="4"/>
    </row>
    <row r="327" spans="1:11" x14ac:dyDescent="0.3">
      <c r="A327" t="s">
        <v>86</v>
      </c>
      <c r="B327" t="s">
        <v>11</v>
      </c>
      <c r="C327">
        <v>1963</v>
      </c>
      <c r="D327" s="1">
        <v>684354</v>
      </c>
      <c r="E327" t="s">
        <v>138</v>
      </c>
      <c r="F327">
        <v>1965</v>
      </c>
      <c r="G327">
        <v>90</v>
      </c>
      <c r="H327">
        <v>170</v>
      </c>
      <c r="I327" s="4" t="s">
        <v>275</v>
      </c>
      <c r="J327" s="4"/>
    </row>
    <row r="328" spans="1:11" x14ac:dyDescent="0.3">
      <c r="A328" t="s">
        <v>86</v>
      </c>
      <c r="B328" t="s">
        <v>17</v>
      </c>
      <c r="C328">
        <v>1963</v>
      </c>
      <c r="D328" s="1">
        <v>2174207</v>
      </c>
      <c r="E328" t="s">
        <v>138</v>
      </c>
      <c r="F328">
        <v>1965</v>
      </c>
      <c r="G328">
        <v>90</v>
      </c>
      <c r="H328">
        <v>170</v>
      </c>
      <c r="I328" s="4" t="s">
        <v>275</v>
      </c>
      <c r="J328" s="4"/>
    </row>
    <row r="329" spans="1:11" x14ac:dyDescent="0.3">
      <c r="A329" t="s">
        <v>86</v>
      </c>
      <c r="B329" t="s">
        <v>18</v>
      </c>
      <c r="C329">
        <v>1963</v>
      </c>
      <c r="D329" s="1">
        <v>2317712</v>
      </c>
      <c r="E329" t="s">
        <v>138</v>
      </c>
      <c r="F329">
        <v>1965</v>
      </c>
      <c r="G329">
        <v>90</v>
      </c>
      <c r="H329">
        <v>170</v>
      </c>
      <c r="I329" s="4" t="s">
        <v>275</v>
      </c>
      <c r="J329" s="4"/>
    </row>
    <row r="330" spans="1:11" x14ac:dyDescent="0.3">
      <c r="A330" t="s">
        <v>86</v>
      </c>
      <c r="B330" t="s">
        <v>14</v>
      </c>
      <c r="C330">
        <v>1963</v>
      </c>
      <c r="D330" s="1" t="s">
        <v>9</v>
      </c>
      <c r="E330" t="s">
        <v>138</v>
      </c>
      <c r="F330">
        <v>1965</v>
      </c>
      <c r="G330">
        <v>90</v>
      </c>
      <c r="H330">
        <v>170</v>
      </c>
      <c r="I330" s="4" t="s">
        <v>9</v>
      </c>
      <c r="J330" s="4"/>
    </row>
    <row r="331" spans="1:11" x14ac:dyDescent="0.3">
      <c r="A331" t="s">
        <v>86</v>
      </c>
      <c r="B331" t="s">
        <v>13</v>
      </c>
      <c r="C331">
        <v>1963</v>
      </c>
      <c r="D331" s="1">
        <v>225440</v>
      </c>
      <c r="E331" t="s">
        <v>138</v>
      </c>
      <c r="F331">
        <v>1965</v>
      </c>
      <c r="G331">
        <v>90</v>
      </c>
      <c r="H331">
        <v>170</v>
      </c>
      <c r="I331" s="4" t="s">
        <v>275</v>
      </c>
      <c r="J331" s="4"/>
    </row>
    <row r="332" spans="1:11" x14ac:dyDescent="0.3">
      <c r="A332" t="s">
        <v>86</v>
      </c>
      <c r="B332" t="s">
        <v>16</v>
      </c>
      <c r="C332">
        <v>1963</v>
      </c>
      <c r="D332" s="1" t="s">
        <v>9</v>
      </c>
      <c r="E332" t="s">
        <v>138</v>
      </c>
      <c r="F332">
        <v>1965</v>
      </c>
      <c r="G332">
        <v>90</v>
      </c>
      <c r="H332">
        <v>170</v>
      </c>
      <c r="I332" s="4" t="s">
        <v>9</v>
      </c>
      <c r="J332" s="4"/>
    </row>
    <row r="333" spans="1:11" x14ac:dyDescent="0.3">
      <c r="A333" t="s">
        <v>86</v>
      </c>
      <c r="B333" t="s">
        <v>15</v>
      </c>
      <c r="C333">
        <v>1963</v>
      </c>
      <c r="D333" s="1">
        <v>60937</v>
      </c>
      <c r="E333" t="s">
        <v>138</v>
      </c>
      <c r="F333">
        <v>1965</v>
      </c>
      <c r="G333">
        <v>90</v>
      </c>
      <c r="H333">
        <v>170</v>
      </c>
      <c r="I333" s="4" t="s">
        <v>275</v>
      </c>
      <c r="J333" s="4"/>
    </row>
    <row r="334" spans="1:11" x14ac:dyDescent="0.3">
      <c r="A334" t="s">
        <v>86</v>
      </c>
      <c r="B334" t="s">
        <v>146</v>
      </c>
      <c r="C334">
        <v>1963</v>
      </c>
      <c r="D334" s="1">
        <v>38000</v>
      </c>
      <c r="E334" t="s">
        <v>138</v>
      </c>
      <c r="F334">
        <v>1965</v>
      </c>
      <c r="G334">
        <v>90</v>
      </c>
      <c r="H334">
        <v>170</v>
      </c>
      <c r="I334" s="4" t="s">
        <v>275</v>
      </c>
      <c r="J334" s="4"/>
      <c r="K334" t="s">
        <v>286</v>
      </c>
    </row>
    <row r="335" spans="1:11" x14ac:dyDescent="0.3">
      <c r="A335" t="s">
        <v>86</v>
      </c>
      <c r="B335" t="s">
        <v>144</v>
      </c>
      <c r="C335">
        <v>1963</v>
      </c>
      <c r="D335" s="1" t="s">
        <v>9</v>
      </c>
      <c r="E335" t="s">
        <v>138</v>
      </c>
      <c r="F335">
        <v>1965</v>
      </c>
      <c r="G335">
        <v>90</v>
      </c>
      <c r="H335">
        <v>170</v>
      </c>
      <c r="I335" s="4" t="s">
        <v>9</v>
      </c>
      <c r="J335" s="4"/>
    </row>
    <row r="336" spans="1:11" x14ac:dyDescent="0.3">
      <c r="A336" t="s">
        <v>86</v>
      </c>
      <c r="B336" t="s">
        <v>139</v>
      </c>
      <c r="C336">
        <v>1963</v>
      </c>
      <c r="D336" s="1">
        <v>511808</v>
      </c>
      <c r="E336" t="s">
        <v>138</v>
      </c>
      <c r="F336">
        <v>1965</v>
      </c>
      <c r="G336">
        <v>90</v>
      </c>
      <c r="H336">
        <v>170</v>
      </c>
      <c r="I336" s="4" t="s">
        <v>275</v>
      </c>
      <c r="J336" s="4"/>
      <c r="K336" t="s">
        <v>247</v>
      </c>
    </row>
    <row r="337" spans="1:11" x14ac:dyDescent="0.3">
      <c r="A337" t="s">
        <v>86</v>
      </c>
      <c r="B337" t="s">
        <v>12</v>
      </c>
      <c r="C337">
        <v>1963</v>
      </c>
      <c r="D337" s="1">
        <v>0</v>
      </c>
      <c r="E337" t="s">
        <v>138</v>
      </c>
      <c r="F337">
        <v>1965</v>
      </c>
      <c r="G337">
        <v>90</v>
      </c>
      <c r="H337">
        <v>170</v>
      </c>
      <c r="I337" s="4" t="s">
        <v>275</v>
      </c>
      <c r="J337" s="4"/>
      <c r="K337" t="s">
        <v>262</v>
      </c>
    </row>
    <row r="338" spans="1:11" x14ac:dyDescent="0.3">
      <c r="A338" t="s">
        <v>86</v>
      </c>
      <c r="B338" t="s">
        <v>145</v>
      </c>
      <c r="C338">
        <v>1963</v>
      </c>
      <c r="D338" s="1" t="s">
        <v>9</v>
      </c>
      <c r="E338" t="s">
        <v>138</v>
      </c>
      <c r="F338">
        <v>1965</v>
      </c>
      <c r="G338">
        <v>90</v>
      </c>
      <c r="H338">
        <v>170</v>
      </c>
      <c r="I338" s="4" t="s">
        <v>9</v>
      </c>
      <c r="J338" s="4"/>
    </row>
    <row r="339" spans="1:11" x14ac:dyDescent="0.3">
      <c r="A339" t="s">
        <v>86</v>
      </c>
      <c r="B339" t="s">
        <v>19</v>
      </c>
      <c r="C339">
        <v>1963</v>
      </c>
      <c r="D339" s="1" t="s">
        <v>9</v>
      </c>
      <c r="E339" t="s">
        <v>138</v>
      </c>
      <c r="F339">
        <v>1965</v>
      </c>
      <c r="G339">
        <v>90</v>
      </c>
      <c r="H339">
        <v>170</v>
      </c>
      <c r="I339" s="4" t="s">
        <v>9</v>
      </c>
      <c r="J339" s="4"/>
    </row>
    <row r="340" spans="1:11" x14ac:dyDescent="0.3">
      <c r="A340" t="s">
        <v>86</v>
      </c>
      <c r="B340" t="s">
        <v>20</v>
      </c>
      <c r="C340">
        <v>1963</v>
      </c>
      <c r="D340" s="1" t="s">
        <v>9</v>
      </c>
      <c r="E340" t="s">
        <v>138</v>
      </c>
      <c r="F340">
        <v>1965</v>
      </c>
      <c r="G340">
        <v>90</v>
      </c>
      <c r="H340">
        <v>170</v>
      </c>
      <c r="I340" s="4" t="s">
        <v>9</v>
      </c>
      <c r="J340" s="4"/>
    </row>
    <row r="341" spans="1:11" x14ac:dyDescent="0.3">
      <c r="A341" t="s">
        <v>86</v>
      </c>
      <c r="B341" t="s">
        <v>21</v>
      </c>
      <c r="C341">
        <v>1963</v>
      </c>
      <c r="D341" s="1" t="s">
        <v>9</v>
      </c>
      <c r="E341" t="s">
        <v>138</v>
      </c>
      <c r="F341">
        <v>1965</v>
      </c>
      <c r="G341">
        <v>90</v>
      </c>
      <c r="H341">
        <v>170</v>
      </c>
      <c r="I341" s="4" t="s">
        <v>9</v>
      </c>
      <c r="J341" s="4"/>
    </row>
    <row r="342" spans="1:11" x14ac:dyDescent="0.3">
      <c r="A342" t="s">
        <v>104</v>
      </c>
      <c r="B342" t="s">
        <v>8</v>
      </c>
      <c r="C342">
        <v>1963</v>
      </c>
      <c r="D342" s="1">
        <v>45089</v>
      </c>
      <c r="E342" t="s">
        <v>138</v>
      </c>
      <c r="F342">
        <v>1965</v>
      </c>
      <c r="G342">
        <v>78</v>
      </c>
      <c r="H342">
        <v>147</v>
      </c>
      <c r="I342" t="s">
        <v>9</v>
      </c>
    </row>
    <row r="343" spans="1:11" x14ac:dyDescent="0.3">
      <c r="A343" t="s">
        <v>104</v>
      </c>
      <c r="B343" t="s">
        <v>10</v>
      </c>
      <c r="C343">
        <v>1963</v>
      </c>
      <c r="D343" s="1">
        <v>6986327</v>
      </c>
      <c r="E343" t="s">
        <v>138</v>
      </c>
      <c r="F343">
        <v>1965</v>
      </c>
      <c r="G343">
        <v>78</v>
      </c>
      <c r="H343">
        <v>147</v>
      </c>
      <c r="I343" t="s">
        <v>180</v>
      </c>
      <c r="J343" t="s">
        <v>190</v>
      </c>
    </row>
    <row r="344" spans="1:11" x14ac:dyDescent="0.3">
      <c r="A344" t="s">
        <v>104</v>
      </c>
      <c r="B344" t="s">
        <v>11</v>
      </c>
      <c r="C344">
        <v>1963</v>
      </c>
      <c r="D344" s="1">
        <v>7897710</v>
      </c>
      <c r="E344" t="s">
        <v>138</v>
      </c>
      <c r="F344">
        <v>1965</v>
      </c>
      <c r="G344">
        <v>78</v>
      </c>
      <c r="H344">
        <v>147</v>
      </c>
      <c r="I344" t="s">
        <v>180</v>
      </c>
    </row>
    <row r="345" spans="1:11" x14ac:dyDescent="0.3">
      <c r="A345" t="s">
        <v>104</v>
      </c>
      <c r="B345" t="s">
        <v>17</v>
      </c>
      <c r="C345">
        <v>1963</v>
      </c>
      <c r="D345" s="1">
        <v>14601000</v>
      </c>
      <c r="E345" t="s">
        <v>138</v>
      </c>
      <c r="F345">
        <v>1965</v>
      </c>
      <c r="G345">
        <v>78</v>
      </c>
      <c r="H345">
        <v>147</v>
      </c>
      <c r="I345" t="s">
        <v>180</v>
      </c>
    </row>
    <row r="346" spans="1:11" x14ac:dyDescent="0.3">
      <c r="A346" t="s">
        <v>104</v>
      </c>
      <c r="B346" t="s">
        <v>18</v>
      </c>
      <c r="C346">
        <v>1963</v>
      </c>
      <c r="D346" s="1">
        <v>6867000</v>
      </c>
      <c r="E346" t="s">
        <v>138</v>
      </c>
      <c r="F346">
        <v>1965</v>
      </c>
      <c r="G346">
        <v>78</v>
      </c>
      <c r="H346">
        <v>147</v>
      </c>
      <c r="I346" t="s">
        <v>180</v>
      </c>
    </row>
    <row r="347" spans="1:11" x14ac:dyDescent="0.3">
      <c r="A347" t="s">
        <v>104</v>
      </c>
      <c r="B347" t="s">
        <v>14</v>
      </c>
      <c r="C347">
        <v>1963</v>
      </c>
      <c r="D347" s="1" t="s">
        <v>9</v>
      </c>
      <c r="E347" t="s">
        <v>138</v>
      </c>
      <c r="F347">
        <v>1965</v>
      </c>
      <c r="G347">
        <v>78</v>
      </c>
      <c r="H347">
        <v>147</v>
      </c>
      <c r="I347" t="s">
        <v>9</v>
      </c>
    </row>
    <row r="348" spans="1:11" x14ac:dyDescent="0.3">
      <c r="A348" t="s">
        <v>104</v>
      </c>
      <c r="B348" t="s">
        <v>13</v>
      </c>
      <c r="C348">
        <v>1963</v>
      </c>
      <c r="D348" s="1" t="s">
        <v>9</v>
      </c>
      <c r="E348" t="s">
        <v>138</v>
      </c>
      <c r="F348">
        <v>1965</v>
      </c>
      <c r="G348">
        <v>78</v>
      </c>
      <c r="H348">
        <v>147</v>
      </c>
      <c r="I348" t="s">
        <v>9</v>
      </c>
    </row>
    <row r="349" spans="1:11" x14ac:dyDescent="0.3">
      <c r="A349" t="s">
        <v>104</v>
      </c>
      <c r="B349" t="s">
        <v>16</v>
      </c>
      <c r="C349">
        <v>1963</v>
      </c>
      <c r="D349" s="1">
        <v>281363</v>
      </c>
      <c r="E349" t="s">
        <v>138</v>
      </c>
      <c r="F349">
        <v>1965</v>
      </c>
      <c r="G349">
        <v>78</v>
      </c>
      <c r="H349">
        <v>147</v>
      </c>
      <c r="I349" t="s">
        <v>180</v>
      </c>
    </row>
    <row r="350" spans="1:11" x14ac:dyDescent="0.3">
      <c r="A350" t="s">
        <v>104</v>
      </c>
      <c r="B350" t="s">
        <v>15</v>
      </c>
      <c r="C350">
        <v>1963</v>
      </c>
      <c r="D350" s="1">
        <v>1169151</v>
      </c>
      <c r="E350" t="s">
        <v>138</v>
      </c>
      <c r="F350">
        <v>1965</v>
      </c>
      <c r="G350">
        <v>78</v>
      </c>
      <c r="H350">
        <v>147</v>
      </c>
      <c r="I350" t="s">
        <v>180</v>
      </c>
    </row>
    <row r="351" spans="1:11" x14ac:dyDescent="0.3">
      <c r="A351" t="s">
        <v>104</v>
      </c>
      <c r="B351" t="s">
        <v>146</v>
      </c>
      <c r="C351">
        <v>1963</v>
      </c>
      <c r="D351" s="1">
        <v>1111087</v>
      </c>
      <c r="E351" t="s">
        <v>138</v>
      </c>
      <c r="F351">
        <v>1965</v>
      </c>
      <c r="G351">
        <v>78</v>
      </c>
      <c r="H351">
        <v>147</v>
      </c>
      <c r="I351" t="s">
        <v>180</v>
      </c>
    </row>
    <row r="352" spans="1:11" x14ac:dyDescent="0.3">
      <c r="A352" t="s">
        <v>104</v>
      </c>
      <c r="B352" t="s">
        <v>144</v>
      </c>
      <c r="C352">
        <v>1963</v>
      </c>
      <c r="D352" s="1">
        <v>644755</v>
      </c>
      <c r="E352" t="s">
        <v>138</v>
      </c>
      <c r="F352">
        <v>1965</v>
      </c>
      <c r="G352">
        <v>78</v>
      </c>
      <c r="H352">
        <v>147</v>
      </c>
      <c r="I352" t="s">
        <v>180</v>
      </c>
    </row>
    <row r="353" spans="1:11" x14ac:dyDescent="0.3">
      <c r="A353" t="s">
        <v>104</v>
      </c>
      <c r="B353" t="s">
        <v>139</v>
      </c>
      <c r="C353">
        <v>1963</v>
      </c>
      <c r="D353" s="1">
        <v>1917556</v>
      </c>
      <c r="E353" t="s">
        <v>138</v>
      </c>
      <c r="F353">
        <v>1965</v>
      </c>
      <c r="G353">
        <v>78</v>
      </c>
      <c r="H353">
        <v>147</v>
      </c>
      <c r="I353" t="s">
        <v>180</v>
      </c>
      <c r="K353" t="s">
        <v>322</v>
      </c>
    </row>
    <row r="354" spans="1:11" x14ac:dyDescent="0.3">
      <c r="A354" t="s">
        <v>104</v>
      </c>
      <c r="B354" t="s">
        <v>12</v>
      </c>
      <c r="C354">
        <v>1963</v>
      </c>
      <c r="D354" s="1">
        <v>0.05</v>
      </c>
      <c r="E354" t="s">
        <v>138</v>
      </c>
      <c r="F354">
        <v>1965</v>
      </c>
      <c r="G354">
        <v>78</v>
      </c>
      <c r="H354">
        <v>147</v>
      </c>
      <c r="I354" t="s">
        <v>180</v>
      </c>
      <c r="J354" t="s">
        <v>300</v>
      </c>
    </row>
    <row r="355" spans="1:11" x14ac:dyDescent="0.3">
      <c r="A355" t="s">
        <v>104</v>
      </c>
      <c r="B355" t="s">
        <v>145</v>
      </c>
      <c r="C355">
        <v>1963</v>
      </c>
      <c r="D355" s="1" t="s">
        <v>9</v>
      </c>
      <c r="E355" t="s">
        <v>138</v>
      </c>
      <c r="F355">
        <v>1965</v>
      </c>
      <c r="G355">
        <v>78</v>
      </c>
      <c r="H355">
        <v>147</v>
      </c>
      <c r="I355" t="s">
        <v>9</v>
      </c>
    </row>
    <row r="356" spans="1:11" x14ac:dyDescent="0.3">
      <c r="A356" t="s">
        <v>104</v>
      </c>
      <c r="B356" t="s">
        <v>19</v>
      </c>
      <c r="C356">
        <v>1963</v>
      </c>
      <c r="D356" s="1" t="s">
        <v>9</v>
      </c>
      <c r="E356" t="s">
        <v>138</v>
      </c>
      <c r="F356">
        <v>1965</v>
      </c>
      <c r="G356">
        <v>78</v>
      </c>
      <c r="H356">
        <v>147</v>
      </c>
      <c r="I356" t="s">
        <v>9</v>
      </c>
    </row>
    <row r="357" spans="1:11" x14ac:dyDescent="0.3">
      <c r="A357" t="s">
        <v>104</v>
      </c>
      <c r="B357" t="s">
        <v>20</v>
      </c>
      <c r="C357">
        <v>1963</v>
      </c>
      <c r="D357" s="1">
        <v>124</v>
      </c>
      <c r="E357" t="s">
        <v>138</v>
      </c>
      <c r="F357">
        <v>1965</v>
      </c>
      <c r="G357">
        <v>78</v>
      </c>
      <c r="H357">
        <v>147</v>
      </c>
      <c r="I357" t="s">
        <v>9</v>
      </c>
    </row>
    <row r="358" spans="1:11" x14ac:dyDescent="0.3">
      <c r="A358" t="s">
        <v>104</v>
      </c>
      <c r="B358" t="s">
        <v>21</v>
      </c>
      <c r="C358">
        <v>1963</v>
      </c>
      <c r="D358" s="1" t="s">
        <v>9</v>
      </c>
      <c r="E358" t="s">
        <v>138</v>
      </c>
      <c r="F358">
        <v>1965</v>
      </c>
      <c r="G358">
        <v>78</v>
      </c>
      <c r="H358">
        <v>147</v>
      </c>
      <c r="I358" t="s">
        <v>9</v>
      </c>
    </row>
    <row r="359" spans="1:11" x14ac:dyDescent="0.3">
      <c r="A359" t="s">
        <v>255</v>
      </c>
      <c r="B359" t="s">
        <v>8</v>
      </c>
      <c r="C359">
        <v>1963</v>
      </c>
      <c r="D359" s="1">
        <v>56591</v>
      </c>
      <c r="E359" t="s">
        <v>138</v>
      </c>
      <c r="F359">
        <v>1965</v>
      </c>
      <c r="G359">
        <v>72</v>
      </c>
      <c r="H359">
        <v>135</v>
      </c>
      <c r="I359" t="s">
        <v>9</v>
      </c>
      <c r="J359" s="6" t="s">
        <v>244</v>
      </c>
    </row>
    <row r="360" spans="1:11" x14ac:dyDescent="0.3">
      <c r="A360" t="s">
        <v>255</v>
      </c>
      <c r="B360" t="s">
        <v>10</v>
      </c>
      <c r="C360">
        <v>1963</v>
      </c>
      <c r="D360" s="1">
        <v>6534000</v>
      </c>
      <c r="E360" t="s">
        <v>138</v>
      </c>
      <c r="F360">
        <v>1965</v>
      </c>
      <c r="G360">
        <v>72</v>
      </c>
      <c r="H360">
        <v>135</v>
      </c>
      <c r="I360" t="s">
        <v>149</v>
      </c>
    </row>
    <row r="361" spans="1:11" x14ac:dyDescent="0.3">
      <c r="A361" t="s">
        <v>255</v>
      </c>
      <c r="B361" t="s">
        <v>11</v>
      </c>
      <c r="C361">
        <v>1963</v>
      </c>
      <c r="D361" s="1">
        <v>6211000</v>
      </c>
      <c r="E361" t="s">
        <v>138</v>
      </c>
      <c r="F361">
        <v>1965</v>
      </c>
      <c r="G361">
        <v>72</v>
      </c>
      <c r="H361">
        <v>135</v>
      </c>
      <c r="I361" t="s">
        <v>149</v>
      </c>
    </row>
    <row r="362" spans="1:11" x14ac:dyDescent="0.3">
      <c r="A362" t="s">
        <v>255</v>
      </c>
      <c r="B362" t="s">
        <v>17</v>
      </c>
      <c r="C362">
        <v>1963</v>
      </c>
      <c r="D362" s="1">
        <v>12334000</v>
      </c>
      <c r="E362" t="s">
        <v>138</v>
      </c>
      <c r="F362">
        <v>1965</v>
      </c>
      <c r="G362">
        <v>72</v>
      </c>
      <c r="H362">
        <v>135</v>
      </c>
      <c r="I362" t="s">
        <v>149</v>
      </c>
    </row>
    <row r="363" spans="1:11" x14ac:dyDescent="0.3">
      <c r="A363" t="s">
        <v>255</v>
      </c>
      <c r="B363" t="s">
        <v>18</v>
      </c>
      <c r="C363">
        <v>1963</v>
      </c>
      <c r="D363" s="1">
        <v>8288000</v>
      </c>
      <c r="E363" t="s">
        <v>138</v>
      </c>
      <c r="F363">
        <v>1965</v>
      </c>
      <c r="G363">
        <v>72</v>
      </c>
      <c r="H363">
        <v>135</v>
      </c>
      <c r="I363" t="s">
        <v>149</v>
      </c>
    </row>
    <row r="364" spans="1:11" x14ac:dyDescent="0.3">
      <c r="A364" t="s">
        <v>255</v>
      </c>
      <c r="B364" t="s">
        <v>14</v>
      </c>
      <c r="C364">
        <v>1963</v>
      </c>
      <c r="D364" s="1">
        <v>2453893</v>
      </c>
      <c r="E364" t="s">
        <v>138</v>
      </c>
      <c r="F364">
        <v>1965</v>
      </c>
      <c r="G364">
        <v>72</v>
      </c>
      <c r="H364">
        <v>135</v>
      </c>
      <c r="I364" t="s">
        <v>149</v>
      </c>
    </row>
    <row r="365" spans="1:11" x14ac:dyDescent="0.3">
      <c r="A365" t="s">
        <v>255</v>
      </c>
      <c r="B365" t="s">
        <v>13</v>
      </c>
      <c r="C365">
        <v>1963</v>
      </c>
      <c r="D365" s="1">
        <v>233346</v>
      </c>
      <c r="E365" t="s">
        <v>138</v>
      </c>
      <c r="F365">
        <v>1965</v>
      </c>
      <c r="G365">
        <v>72</v>
      </c>
      <c r="H365">
        <v>135</v>
      </c>
      <c r="I365" t="s">
        <v>149</v>
      </c>
    </row>
    <row r="366" spans="1:11" x14ac:dyDescent="0.3">
      <c r="A366" t="s">
        <v>255</v>
      </c>
      <c r="B366" t="s">
        <v>16</v>
      </c>
      <c r="C366">
        <v>1963</v>
      </c>
      <c r="D366" s="1" t="s">
        <v>9</v>
      </c>
      <c r="E366" t="s">
        <v>138</v>
      </c>
      <c r="F366">
        <v>1965</v>
      </c>
      <c r="G366">
        <v>72</v>
      </c>
      <c r="H366">
        <v>135</v>
      </c>
      <c r="I366" t="s">
        <v>9</v>
      </c>
    </row>
    <row r="367" spans="1:11" x14ac:dyDescent="0.3">
      <c r="A367" t="s">
        <v>255</v>
      </c>
      <c r="B367" t="s">
        <v>15</v>
      </c>
      <c r="C367">
        <v>1963</v>
      </c>
      <c r="D367" s="1">
        <f>472194+402496</f>
        <v>874690</v>
      </c>
      <c r="E367" t="s">
        <v>138</v>
      </c>
      <c r="F367">
        <v>1965</v>
      </c>
      <c r="G367">
        <v>72</v>
      </c>
      <c r="H367">
        <v>135</v>
      </c>
      <c r="I367" t="s">
        <v>149</v>
      </c>
    </row>
    <row r="368" spans="1:11" x14ac:dyDescent="0.3">
      <c r="A368" t="s">
        <v>255</v>
      </c>
      <c r="B368" t="s">
        <v>146</v>
      </c>
      <c r="C368">
        <v>1963</v>
      </c>
      <c r="D368" s="1">
        <v>918794</v>
      </c>
      <c r="E368" t="s">
        <v>138</v>
      </c>
      <c r="F368">
        <v>1965</v>
      </c>
      <c r="G368">
        <v>72</v>
      </c>
      <c r="H368">
        <v>135</v>
      </c>
      <c r="I368" t="s">
        <v>149</v>
      </c>
    </row>
    <row r="369" spans="1:11" x14ac:dyDescent="0.3">
      <c r="A369" t="s">
        <v>255</v>
      </c>
      <c r="B369" t="s">
        <v>144</v>
      </c>
      <c r="C369">
        <v>1963</v>
      </c>
      <c r="D369" s="1" t="s">
        <v>9</v>
      </c>
      <c r="E369" t="s">
        <v>138</v>
      </c>
      <c r="F369">
        <v>1965</v>
      </c>
      <c r="G369">
        <v>72</v>
      </c>
      <c r="H369">
        <v>135</v>
      </c>
      <c r="I369" t="s">
        <v>9</v>
      </c>
    </row>
    <row r="370" spans="1:11" x14ac:dyDescent="0.3">
      <c r="A370" t="s">
        <v>255</v>
      </c>
      <c r="B370" t="s">
        <v>139</v>
      </c>
      <c r="C370">
        <v>1963</v>
      </c>
      <c r="D370" s="1">
        <v>7376350</v>
      </c>
      <c r="E370" t="s">
        <v>138</v>
      </c>
      <c r="F370">
        <v>1965</v>
      </c>
      <c r="G370">
        <v>72</v>
      </c>
      <c r="H370">
        <v>135</v>
      </c>
      <c r="I370" t="s">
        <v>149</v>
      </c>
      <c r="K370" t="s">
        <v>197</v>
      </c>
    </row>
    <row r="371" spans="1:11" x14ac:dyDescent="0.3">
      <c r="A371" t="s">
        <v>255</v>
      </c>
      <c r="B371" t="s">
        <v>12</v>
      </c>
      <c r="C371">
        <v>1963</v>
      </c>
      <c r="D371" s="1">
        <v>2.5000000000000001E-2</v>
      </c>
      <c r="E371" t="s">
        <v>138</v>
      </c>
      <c r="F371">
        <v>1965</v>
      </c>
      <c r="G371">
        <v>72</v>
      </c>
      <c r="H371">
        <v>135</v>
      </c>
      <c r="I371" t="s">
        <v>149</v>
      </c>
      <c r="J371" t="s">
        <v>256</v>
      </c>
    </row>
    <row r="372" spans="1:11" x14ac:dyDescent="0.3">
      <c r="A372" t="s">
        <v>255</v>
      </c>
      <c r="B372" t="s">
        <v>145</v>
      </c>
      <c r="C372">
        <v>1963</v>
      </c>
      <c r="D372" s="1" t="s">
        <v>9</v>
      </c>
      <c r="E372" t="s">
        <v>138</v>
      </c>
      <c r="F372">
        <v>1965</v>
      </c>
      <c r="G372">
        <v>72</v>
      </c>
      <c r="H372">
        <v>135</v>
      </c>
      <c r="I372" t="s">
        <v>9</v>
      </c>
    </row>
    <row r="373" spans="1:11" x14ac:dyDescent="0.3">
      <c r="A373" t="s">
        <v>255</v>
      </c>
      <c r="B373" t="s">
        <v>19</v>
      </c>
      <c r="C373">
        <v>1963</v>
      </c>
      <c r="D373" s="1">
        <v>0</v>
      </c>
      <c r="E373" t="s">
        <v>138</v>
      </c>
      <c r="F373">
        <v>1965</v>
      </c>
      <c r="G373">
        <v>72</v>
      </c>
      <c r="H373">
        <v>135</v>
      </c>
      <c r="I373" t="s">
        <v>9</v>
      </c>
    </row>
    <row r="374" spans="1:11" x14ac:dyDescent="0.3">
      <c r="A374" t="s">
        <v>255</v>
      </c>
      <c r="B374" t="s">
        <v>20</v>
      </c>
      <c r="C374">
        <v>1963</v>
      </c>
      <c r="D374" s="1">
        <v>0</v>
      </c>
      <c r="E374" t="s">
        <v>138</v>
      </c>
      <c r="F374">
        <v>1965</v>
      </c>
      <c r="G374">
        <v>72</v>
      </c>
      <c r="H374">
        <v>135</v>
      </c>
      <c r="I374" t="s">
        <v>9</v>
      </c>
    </row>
    <row r="375" spans="1:11" x14ac:dyDescent="0.3">
      <c r="A375" t="s">
        <v>255</v>
      </c>
      <c r="B375" t="s">
        <v>21</v>
      </c>
      <c r="C375">
        <v>1963</v>
      </c>
      <c r="D375" s="1" t="s">
        <v>9</v>
      </c>
      <c r="E375" t="s">
        <v>138</v>
      </c>
      <c r="F375">
        <v>1965</v>
      </c>
      <c r="G375">
        <v>72</v>
      </c>
      <c r="H375">
        <v>135</v>
      </c>
      <c r="I375" t="s">
        <v>9</v>
      </c>
    </row>
    <row r="376" spans="1:11" x14ac:dyDescent="0.3">
      <c r="A376" t="s">
        <v>112</v>
      </c>
      <c r="B376" t="s">
        <v>8</v>
      </c>
      <c r="C376">
        <v>1963</v>
      </c>
      <c r="D376" s="1">
        <v>4613</v>
      </c>
      <c r="E376" t="s">
        <v>138</v>
      </c>
      <c r="F376">
        <v>1965</v>
      </c>
      <c r="G376">
        <v>73</v>
      </c>
      <c r="H376">
        <v>137</v>
      </c>
      <c r="I376" t="s">
        <v>9</v>
      </c>
    </row>
    <row r="377" spans="1:11" x14ac:dyDescent="0.3">
      <c r="A377" t="s">
        <v>112</v>
      </c>
      <c r="B377" t="s">
        <v>10</v>
      </c>
      <c r="C377">
        <v>1963</v>
      </c>
      <c r="D377" s="1">
        <v>323274</v>
      </c>
      <c r="E377" t="s">
        <v>138</v>
      </c>
      <c r="F377">
        <v>1965</v>
      </c>
      <c r="G377">
        <v>73</v>
      </c>
      <c r="H377">
        <v>137</v>
      </c>
      <c r="I377" t="s">
        <v>148</v>
      </c>
      <c r="J377" s="6"/>
    </row>
    <row r="378" spans="1:11" x14ac:dyDescent="0.3">
      <c r="A378" t="s">
        <v>112</v>
      </c>
      <c r="B378" t="s">
        <v>11</v>
      </c>
      <c r="C378">
        <v>1963</v>
      </c>
      <c r="D378" s="1">
        <v>297338</v>
      </c>
      <c r="E378" t="s">
        <v>138</v>
      </c>
      <c r="F378">
        <v>1965</v>
      </c>
      <c r="G378">
        <v>73</v>
      </c>
      <c r="H378">
        <v>137</v>
      </c>
      <c r="I378" t="s">
        <v>148</v>
      </c>
    </row>
    <row r="379" spans="1:11" x14ac:dyDescent="0.3">
      <c r="A379" t="s">
        <v>112</v>
      </c>
      <c r="B379" t="s">
        <v>17</v>
      </c>
      <c r="C379">
        <v>1963</v>
      </c>
      <c r="D379" s="1">
        <v>279678</v>
      </c>
      <c r="E379" t="s">
        <v>138</v>
      </c>
      <c r="F379">
        <v>1965</v>
      </c>
      <c r="G379">
        <v>73</v>
      </c>
      <c r="H379">
        <v>137</v>
      </c>
      <c r="I379" t="s">
        <v>148</v>
      </c>
    </row>
    <row r="380" spans="1:11" x14ac:dyDescent="0.3">
      <c r="A380" t="s">
        <v>112</v>
      </c>
      <c r="B380" t="s">
        <v>18</v>
      </c>
      <c r="C380">
        <v>1963</v>
      </c>
      <c r="D380" s="1">
        <v>88019</v>
      </c>
      <c r="E380" t="s">
        <v>138</v>
      </c>
      <c r="F380">
        <v>1965</v>
      </c>
      <c r="G380">
        <v>73</v>
      </c>
      <c r="H380">
        <v>137</v>
      </c>
      <c r="I380" t="s">
        <v>148</v>
      </c>
    </row>
    <row r="381" spans="1:11" x14ac:dyDescent="0.3">
      <c r="A381" t="s">
        <v>112</v>
      </c>
      <c r="B381" t="s">
        <v>14</v>
      </c>
      <c r="C381">
        <v>1963</v>
      </c>
      <c r="D381" s="1" t="s">
        <v>9</v>
      </c>
      <c r="E381" t="s">
        <v>138</v>
      </c>
      <c r="F381">
        <v>1965</v>
      </c>
      <c r="G381">
        <v>73</v>
      </c>
      <c r="H381">
        <v>137</v>
      </c>
      <c r="I381" t="s">
        <v>9</v>
      </c>
    </row>
    <row r="382" spans="1:11" x14ac:dyDescent="0.3">
      <c r="A382" t="s">
        <v>112</v>
      </c>
      <c r="B382" t="s">
        <v>13</v>
      </c>
      <c r="C382">
        <v>1963</v>
      </c>
      <c r="D382" s="1">
        <v>31953</v>
      </c>
      <c r="E382" t="s">
        <v>138</v>
      </c>
      <c r="F382">
        <v>1965</v>
      </c>
      <c r="G382">
        <v>73</v>
      </c>
      <c r="H382">
        <v>137</v>
      </c>
      <c r="I382" t="s">
        <v>148</v>
      </c>
    </row>
    <row r="383" spans="1:11" x14ac:dyDescent="0.3">
      <c r="A383" t="s">
        <v>112</v>
      </c>
      <c r="B383" t="s">
        <v>16</v>
      </c>
      <c r="C383">
        <v>1963</v>
      </c>
      <c r="D383" s="1" t="s">
        <v>9</v>
      </c>
      <c r="E383" t="s">
        <v>138</v>
      </c>
      <c r="F383">
        <v>1965</v>
      </c>
      <c r="G383">
        <v>73</v>
      </c>
      <c r="H383">
        <v>137</v>
      </c>
      <c r="I383" t="s">
        <v>9</v>
      </c>
    </row>
    <row r="384" spans="1:11" x14ac:dyDescent="0.3">
      <c r="A384" t="s">
        <v>112</v>
      </c>
      <c r="B384" t="s">
        <v>15</v>
      </c>
      <c r="C384">
        <v>1963</v>
      </c>
      <c r="D384" s="1">
        <v>28337</v>
      </c>
      <c r="E384" t="s">
        <v>138</v>
      </c>
      <c r="F384">
        <v>1965</v>
      </c>
      <c r="G384">
        <v>73</v>
      </c>
      <c r="H384">
        <v>137</v>
      </c>
      <c r="I384" t="s">
        <v>148</v>
      </c>
    </row>
    <row r="385" spans="1:10" x14ac:dyDescent="0.3">
      <c r="A385" t="s">
        <v>112</v>
      </c>
      <c r="B385" t="s">
        <v>146</v>
      </c>
      <c r="C385">
        <v>1963</v>
      </c>
      <c r="D385" s="1">
        <v>20424</v>
      </c>
      <c r="E385" t="s">
        <v>138</v>
      </c>
      <c r="F385">
        <v>1965</v>
      </c>
      <c r="G385">
        <v>73</v>
      </c>
      <c r="H385">
        <v>137</v>
      </c>
      <c r="I385" t="s">
        <v>148</v>
      </c>
    </row>
    <row r="386" spans="1:10" x14ac:dyDescent="0.3">
      <c r="A386" t="s">
        <v>112</v>
      </c>
      <c r="B386" t="s">
        <v>144</v>
      </c>
      <c r="C386">
        <v>1963</v>
      </c>
      <c r="D386" s="1" t="s">
        <v>9</v>
      </c>
      <c r="E386" t="s">
        <v>138</v>
      </c>
      <c r="F386">
        <v>1965</v>
      </c>
      <c r="G386">
        <v>73</v>
      </c>
      <c r="H386">
        <v>137</v>
      </c>
      <c r="I386" t="s">
        <v>9</v>
      </c>
    </row>
    <row r="387" spans="1:10" x14ac:dyDescent="0.3">
      <c r="A387" t="s">
        <v>112</v>
      </c>
      <c r="B387" t="s">
        <v>139</v>
      </c>
      <c r="C387">
        <v>1963</v>
      </c>
      <c r="D387" s="1" t="s">
        <v>9</v>
      </c>
      <c r="E387" t="s">
        <v>138</v>
      </c>
      <c r="F387">
        <v>1965</v>
      </c>
      <c r="G387">
        <v>73</v>
      </c>
      <c r="H387">
        <v>137</v>
      </c>
      <c r="I387" t="s">
        <v>148</v>
      </c>
    </row>
    <row r="388" spans="1:10" x14ac:dyDescent="0.3">
      <c r="A388" t="s">
        <v>112</v>
      </c>
      <c r="B388" t="s">
        <v>12</v>
      </c>
      <c r="C388">
        <v>1963</v>
      </c>
      <c r="D388" s="1">
        <v>6.25E-2</v>
      </c>
      <c r="E388" t="s">
        <v>138</v>
      </c>
      <c r="F388">
        <v>1965</v>
      </c>
      <c r="G388">
        <v>73</v>
      </c>
      <c r="H388">
        <v>137</v>
      </c>
      <c r="I388" t="s">
        <v>148</v>
      </c>
      <c r="J388" t="s">
        <v>308</v>
      </c>
    </row>
    <row r="389" spans="1:10" x14ac:dyDescent="0.3">
      <c r="A389" t="s">
        <v>112</v>
      </c>
      <c r="B389" t="s">
        <v>145</v>
      </c>
      <c r="C389">
        <v>1963</v>
      </c>
      <c r="D389" s="1">
        <v>5</v>
      </c>
      <c r="E389" t="s">
        <v>138</v>
      </c>
      <c r="F389">
        <v>1965</v>
      </c>
      <c r="G389">
        <v>73</v>
      </c>
      <c r="H389">
        <v>137</v>
      </c>
      <c r="I389" t="s">
        <v>9</v>
      </c>
    </row>
    <row r="390" spans="1:10" x14ac:dyDescent="0.3">
      <c r="A390" t="s">
        <v>112</v>
      </c>
      <c r="B390" t="s">
        <v>19</v>
      </c>
      <c r="C390">
        <v>1963</v>
      </c>
      <c r="D390" s="1" t="s">
        <v>9</v>
      </c>
      <c r="E390" t="s">
        <v>138</v>
      </c>
      <c r="F390">
        <v>1965</v>
      </c>
      <c r="G390">
        <v>73</v>
      </c>
      <c r="H390">
        <v>137</v>
      </c>
      <c r="I390" t="s">
        <v>9</v>
      </c>
    </row>
    <row r="391" spans="1:10" x14ac:dyDescent="0.3">
      <c r="A391" t="s">
        <v>112</v>
      </c>
      <c r="B391" t="s">
        <v>20</v>
      </c>
      <c r="C391">
        <v>1963</v>
      </c>
      <c r="D391" s="1">
        <v>65</v>
      </c>
      <c r="E391" t="s">
        <v>138</v>
      </c>
      <c r="F391">
        <v>1965</v>
      </c>
      <c r="G391">
        <v>73</v>
      </c>
      <c r="H391">
        <v>137</v>
      </c>
      <c r="I391" t="s">
        <v>9</v>
      </c>
    </row>
    <row r="392" spans="1:10" x14ac:dyDescent="0.3">
      <c r="A392" t="s">
        <v>112</v>
      </c>
      <c r="B392" t="s">
        <v>21</v>
      </c>
      <c r="C392">
        <v>1963</v>
      </c>
      <c r="D392" s="1" t="s">
        <v>9</v>
      </c>
      <c r="E392" t="s">
        <v>138</v>
      </c>
      <c r="F392">
        <v>1965</v>
      </c>
      <c r="G392">
        <v>73</v>
      </c>
      <c r="H392">
        <v>137</v>
      </c>
      <c r="I392" t="s">
        <v>9</v>
      </c>
    </row>
    <row r="393" spans="1:10" x14ac:dyDescent="0.3">
      <c r="A393" t="s">
        <v>114</v>
      </c>
      <c r="B393" t="s">
        <v>8</v>
      </c>
      <c r="C393">
        <v>1963</v>
      </c>
      <c r="D393" s="1">
        <v>86108</v>
      </c>
      <c r="E393" t="s">
        <v>138</v>
      </c>
      <c r="F393">
        <v>1965</v>
      </c>
      <c r="G393">
        <v>75</v>
      </c>
      <c r="H393">
        <v>141</v>
      </c>
      <c r="I393" t="s">
        <v>9</v>
      </c>
    </row>
    <row r="394" spans="1:10" x14ac:dyDescent="0.3">
      <c r="A394" t="s">
        <v>114</v>
      </c>
      <c r="B394" t="s">
        <v>10</v>
      </c>
      <c r="C394">
        <v>1963</v>
      </c>
      <c r="D394" s="5">
        <v>8158654</v>
      </c>
      <c r="E394" t="s">
        <v>138</v>
      </c>
      <c r="F394">
        <v>1965</v>
      </c>
      <c r="G394">
        <v>75</v>
      </c>
      <c r="H394">
        <v>141</v>
      </c>
      <c r="I394" t="s">
        <v>149</v>
      </c>
      <c r="J394" s="6" t="s">
        <v>244</v>
      </c>
    </row>
    <row r="395" spans="1:10" x14ac:dyDescent="0.3">
      <c r="A395" t="s">
        <v>114</v>
      </c>
      <c r="B395" t="s">
        <v>11</v>
      </c>
      <c r="C395">
        <v>1963</v>
      </c>
      <c r="D395" s="5">
        <v>8777468</v>
      </c>
      <c r="E395" t="s">
        <v>138</v>
      </c>
      <c r="F395">
        <v>1965</v>
      </c>
      <c r="G395">
        <v>75</v>
      </c>
      <c r="H395">
        <v>141</v>
      </c>
      <c r="I395" t="s">
        <v>149</v>
      </c>
    </row>
    <row r="396" spans="1:10" x14ac:dyDescent="0.3">
      <c r="A396" t="s">
        <v>114</v>
      </c>
      <c r="B396" t="s">
        <v>17</v>
      </c>
      <c r="C396">
        <v>1963</v>
      </c>
      <c r="D396" s="1">
        <v>16660887</v>
      </c>
      <c r="E396" t="s">
        <v>138</v>
      </c>
      <c r="F396">
        <v>1965</v>
      </c>
      <c r="G396">
        <v>75</v>
      </c>
      <c r="H396">
        <v>141</v>
      </c>
      <c r="I396" t="s">
        <v>149</v>
      </c>
    </row>
    <row r="397" spans="1:10" x14ac:dyDescent="0.3">
      <c r="A397" t="s">
        <v>114</v>
      </c>
      <c r="B397" t="s">
        <v>18</v>
      </c>
      <c r="C397">
        <v>1963</v>
      </c>
      <c r="D397" s="1">
        <v>7820816</v>
      </c>
      <c r="E397" t="s">
        <v>138</v>
      </c>
      <c r="F397">
        <v>1965</v>
      </c>
      <c r="G397">
        <v>75</v>
      </c>
      <c r="H397">
        <v>141</v>
      </c>
      <c r="I397" t="s">
        <v>149</v>
      </c>
    </row>
    <row r="398" spans="1:10" x14ac:dyDescent="0.3">
      <c r="A398" t="s">
        <v>114</v>
      </c>
      <c r="B398" t="s">
        <v>14</v>
      </c>
      <c r="C398">
        <v>1963</v>
      </c>
      <c r="D398" s="1">
        <v>3023528</v>
      </c>
      <c r="E398" t="s">
        <v>138</v>
      </c>
      <c r="F398">
        <v>1965</v>
      </c>
      <c r="G398">
        <v>75</v>
      </c>
      <c r="H398">
        <v>141</v>
      </c>
      <c r="I398" t="s">
        <v>149</v>
      </c>
    </row>
    <row r="399" spans="1:10" x14ac:dyDescent="0.3">
      <c r="A399" t="s">
        <v>114</v>
      </c>
      <c r="B399" t="s">
        <v>13</v>
      </c>
      <c r="C399">
        <v>1963</v>
      </c>
      <c r="D399" s="1">
        <v>1572048</v>
      </c>
      <c r="E399" t="s">
        <v>138</v>
      </c>
      <c r="F399">
        <v>1965</v>
      </c>
      <c r="G399">
        <v>75</v>
      </c>
      <c r="H399">
        <v>141</v>
      </c>
      <c r="I399" t="s">
        <v>149</v>
      </c>
    </row>
    <row r="400" spans="1:10" x14ac:dyDescent="0.3">
      <c r="A400" t="s">
        <v>114</v>
      </c>
      <c r="B400" t="s">
        <v>16</v>
      </c>
      <c r="C400">
        <v>1963</v>
      </c>
      <c r="D400" s="1" t="s">
        <v>9</v>
      </c>
      <c r="E400" t="s">
        <v>138</v>
      </c>
      <c r="F400">
        <v>1965</v>
      </c>
      <c r="G400">
        <v>75</v>
      </c>
      <c r="H400">
        <v>141</v>
      </c>
      <c r="I400" t="s">
        <v>9</v>
      </c>
    </row>
    <row r="401" spans="1:11" x14ac:dyDescent="0.3">
      <c r="A401" t="s">
        <v>114</v>
      </c>
      <c r="B401" t="s">
        <v>15</v>
      </c>
      <c r="C401">
        <v>1963</v>
      </c>
      <c r="D401" s="1" t="s">
        <v>9</v>
      </c>
      <c r="E401" t="s">
        <v>138</v>
      </c>
      <c r="F401">
        <v>1965</v>
      </c>
      <c r="G401">
        <v>75</v>
      </c>
      <c r="H401">
        <v>141</v>
      </c>
      <c r="I401" t="s">
        <v>9</v>
      </c>
      <c r="K401" t="s">
        <v>304</v>
      </c>
    </row>
    <row r="402" spans="1:11" x14ac:dyDescent="0.3">
      <c r="A402" t="s">
        <v>114</v>
      </c>
      <c r="B402" t="s">
        <v>146</v>
      </c>
      <c r="C402">
        <v>1963</v>
      </c>
      <c r="D402" s="1">
        <v>982796</v>
      </c>
      <c r="E402" t="s">
        <v>138</v>
      </c>
      <c r="F402">
        <v>1965</v>
      </c>
      <c r="G402">
        <v>75</v>
      </c>
      <c r="H402">
        <v>141</v>
      </c>
      <c r="I402" t="s">
        <v>149</v>
      </c>
    </row>
    <row r="403" spans="1:11" x14ac:dyDescent="0.3">
      <c r="A403" t="s">
        <v>114</v>
      </c>
      <c r="B403" t="s">
        <v>144</v>
      </c>
      <c r="C403">
        <v>1963</v>
      </c>
      <c r="D403" s="1" t="s">
        <v>9</v>
      </c>
      <c r="E403" t="s">
        <v>138</v>
      </c>
      <c r="F403">
        <v>1965</v>
      </c>
      <c r="G403">
        <v>75</v>
      </c>
      <c r="H403">
        <v>141</v>
      </c>
      <c r="I403" t="s">
        <v>9</v>
      </c>
    </row>
    <row r="404" spans="1:11" x14ac:dyDescent="0.3">
      <c r="A404" t="s">
        <v>114</v>
      </c>
      <c r="B404" t="s">
        <v>139</v>
      </c>
      <c r="C404">
        <v>1963</v>
      </c>
      <c r="D404" s="1">
        <v>839734</v>
      </c>
      <c r="E404" t="s">
        <v>138</v>
      </c>
      <c r="F404">
        <v>1965</v>
      </c>
      <c r="G404">
        <v>75</v>
      </c>
      <c r="H404">
        <v>141</v>
      </c>
      <c r="I404" t="s">
        <v>149</v>
      </c>
      <c r="K404" t="s">
        <v>197</v>
      </c>
    </row>
    <row r="405" spans="1:11" x14ac:dyDescent="0.3">
      <c r="A405" t="s">
        <v>114</v>
      </c>
      <c r="B405" t="s">
        <v>12</v>
      </c>
      <c r="C405">
        <v>1963</v>
      </c>
      <c r="D405" s="1">
        <v>2.5000000000000001E-2</v>
      </c>
      <c r="E405" t="s">
        <v>138</v>
      </c>
      <c r="F405">
        <v>1965</v>
      </c>
      <c r="G405">
        <v>75</v>
      </c>
      <c r="H405">
        <v>141</v>
      </c>
      <c r="I405" t="s">
        <v>149</v>
      </c>
      <c r="J405" t="s">
        <v>309</v>
      </c>
    </row>
    <row r="406" spans="1:11" x14ac:dyDescent="0.3">
      <c r="A406" t="s">
        <v>114</v>
      </c>
      <c r="B406" t="s">
        <v>145</v>
      </c>
      <c r="C406">
        <v>1963</v>
      </c>
      <c r="D406" s="1">
        <v>4</v>
      </c>
      <c r="E406" t="s">
        <v>138</v>
      </c>
      <c r="F406">
        <v>1965</v>
      </c>
      <c r="G406">
        <v>75</v>
      </c>
      <c r="H406">
        <v>141</v>
      </c>
      <c r="I406" t="s">
        <v>9</v>
      </c>
    </row>
    <row r="407" spans="1:11" x14ac:dyDescent="0.3">
      <c r="A407" t="s">
        <v>114</v>
      </c>
      <c r="B407" t="s">
        <v>19</v>
      </c>
      <c r="C407">
        <v>1963</v>
      </c>
      <c r="D407" s="1" t="s">
        <v>9</v>
      </c>
      <c r="E407" t="s">
        <v>138</v>
      </c>
      <c r="F407">
        <v>1965</v>
      </c>
      <c r="G407">
        <v>75</v>
      </c>
      <c r="H407">
        <v>141</v>
      </c>
      <c r="I407" t="s">
        <v>9</v>
      </c>
    </row>
    <row r="408" spans="1:11" x14ac:dyDescent="0.3">
      <c r="A408" t="s">
        <v>114</v>
      </c>
      <c r="B408" t="s">
        <v>20</v>
      </c>
      <c r="C408">
        <v>1963</v>
      </c>
      <c r="D408" s="1">
        <v>410.6</v>
      </c>
      <c r="E408" t="s">
        <v>138</v>
      </c>
      <c r="F408">
        <v>1965</v>
      </c>
      <c r="G408">
        <v>75</v>
      </c>
      <c r="H408">
        <v>141</v>
      </c>
      <c r="I408" t="s">
        <v>9</v>
      </c>
    </row>
    <row r="409" spans="1:11" x14ac:dyDescent="0.3">
      <c r="A409" t="s">
        <v>114</v>
      </c>
      <c r="B409" t="s">
        <v>21</v>
      </c>
      <c r="C409">
        <v>1963</v>
      </c>
      <c r="D409" s="1" t="s">
        <v>9</v>
      </c>
      <c r="E409" t="s">
        <v>138</v>
      </c>
      <c r="F409">
        <v>1965</v>
      </c>
      <c r="G409">
        <v>75</v>
      </c>
      <c r="H409">
        <v>141</v>
      </c>
      <c r="I409" t="s">
        <v>9</v>
      </c>
    </row>
    <row r="410" spans="1:11" x14ac:dyDescent="0.3">
      <c r="A410" t="s">
        <v>115</v>
      </c>
      <c r="B410" t="s">
        <v>8</v>
      </c>
      <c r="C410">
        <v>1963</v>
      </c>
      <c r="D410" s="1">
        <v>85319</v>
      </c>
      <c r="E410" t="s">
        <v>138</v>
      </c>
      <c r="F410">
        <v>1965</v>
      </c>
      <c r="G410">
        <v>77</v>
      </c>
      <c r="H410">
        <v>144</v>
      </c>
      <c r="I410" t="s">
        <v>9</v>
      </c>
    </row>
    <row r="411" spans="1:11" x14ac:dyDescent="0.3">
      <c r="A411" t="s">
        <v>115</v>
      </c>
      <c r="B411" t="s">
        <v>10</v>
      </c>
      <c r="C411">
        <v>1963</v>
      </c>
      <c r="D411" s="1">
        <v>5495595</v>
      </c>
      <c r="E411" t="s">
        <v>138</v>
      </c>
      <c r="F411">
        <v>1965</v>
      </c>
      <c r="G411">
        <v>77</v>
      </c>
      <c r="H411">
        <v>144</v>
      </c>
      <c r="I411" t="s">
        <v>149</v>
      </c>
      <c r="J411" s="6" t="s">
        <v>244</v>
      </c>
    </row>
    <row r="412" spans="1:11" x14ac:dyDescent="0.3">
      <c r="A412" t="s">
        <v>115</v>
      </c>
      <c r="B412" t="s">
        <v>11</v>
      </c>
      <c r="C412">
        <v>1963</v>
      </c>
      <c r="D412" s="1">
        <v>5748846</v>
      </c>
      <c r="E412" t="s">
        <v>138</v>
      </c>
      <c r="F412">
        <v>1965</v>
      </c>
      <c r="G412">
        <v>77</v>
      </c>
      <c r="H412">
        <v>144</v>
      </c>
      <c r="I412" t="s">
        <v>149</v>
      </c>
    </row>
    <row r="413" spans="1:11" x14ac:dyDescent="0.3">
      <c r="A413" t="s">
        <v>115</v>
      </c>
      <c r="B413" t="s">
        <v>17</v>
      </c>
      <c r="C413">
        <v>1963</v>
      </c>
      <c r="D413" s="1">
        <v>12796000</v>
      </c>
      <c r="E413" t="s">
        <v>138</v>
      </c>
      <c r="F413">
        <v>1965</v>
      </c>
      <c r="G413">
        <v>77</v>
      </c>
      <c r="H413">
        <v>144</v>
      </c>
      <c r="I413" t="s">
        <v>149</v>
      </c>
    </row>
    <row r="414" spans="1:11" x14ac:dyDescent="0.3">
      <c r="A414" t="s">
        <v>115</v>
      </c>
      <c r="B414" t="s">
        <v>18</v>
      </c>
      <c r="C414">
        <v>1963</v>
      </c>
      <c r="D414" s="1">
        <v>5714000</v>
      </c>
      <c r="E414" t="s">
        <v>138</v>
      </c>
      <c r="F414">
        <v>1965</v>
      </c>
      <c r="G414">
        <v>77</v>
      </c>
      <c r="H414">
        <v>144</v>
      </c>
      <c r="I414" t="s">
        <v>149</v>
      </c>
    </row>
    <row r="415" spans="1:11" x14ac:dyDescent="0.3">
      <c r="A415" t="s">
        <v>115</v>
      </c>
      <c r="B415" t="s">
        <v>14</v>
      </c>
      <c r="C415">
        <v>1963</v>
      </c>
      <c r="D415" s="1">
        <v>493170</v>
      </c>
      <c r="E415" t="s">
        <v>138</v>
      </c>
      <c r="F415">
        <v>1965</v>
      </c>
      <c r="G415">
        <v>77</v>
      </c>
      <c r="H415">
        <v>144</v>
      </c>
      <c r="I415" t="s">
        <v>149</v>
      </c>
    </row>
    <row r="416" spans="1:11" x14ac:dyDescent="0.3">
      <c r="A416" t="s">
        <v>115</v>
      </c>
      <c r="B416" t="s">
        <v>13</v>
      </c>
      <c r="C416">
        <v>1963</v>
      </c>
      <c r="D416" s="1" t="s">
        <v>9</v>
      </c>
      <c r="E416" t="s">
        <v>138</v>
      </c>
      <c r="F416">
        <v>1965</v>
      </c>
      <c r="G416">
        <v>77</v>
      </c>
      <c r="H416">
        <v>144</v>
      </c>
      <c r="I416" t="s">
        <v>9</v>
      </c>
    </row>
    <row r="417" spans="1:11" x14ac:dyDescent="0.3">
      <c r="A417" t="s">
        <v>115</v>
      </c>
      <c r="B417" t="s">
        <v>16</v>
      </c>
      <c r="C417">
        <v>1963</v>
      </c>
      <c r="D417" s="1" t="s">
        <v>9</v>
      </c>
      <c r="E417" t="s">
        <v>138</v>
      </c>
      <c r="F417">
        <v>1965</v>
      </c>
      <c r="G417">
        <v>77</v>
      </c>
      <c r="H417">
        <v>144</v>
      </c>
      <c r="I417" t="s">
        <v>9</v>
      </c>
    </row>
    <row r="418" spans="1:11" x14ac:dyDescent="0.3">
      <c r="A418" t="s">
        <v>115</v>
      </c>
      <c r="B418" t="s">
        <v>15</v>
      </c>
      <c r="C418">
        <v>1963</v>
      </c>
      <c r="D418" s="1">
        <v>831972</v>
      </c>
      <c r="E418" t="s">
        <v>138</v>
      </c>
      <c r="F418">
        <v>1965</v>
      </c>
      <c r="G418">
        <v>77</v>
      </c>
      <c r="H418">
        <v>144</v>
      </c>
      <c r="I418" t="s">
        <v>149</v>
      </c>
    </row>
    <row r="419" spans="1:11" x14ac:dyDescent="0.3">
      <c r="A419" t="s">
        <v>115</v>
      </c>
      <c r="B419" t="s">
        <v>146</v>
      </c>
      <c r="C419">
        <v>1963</v>
      </c>
      <c r="D419" s="1">
        <v>1060343</v>
      </c>
      <c r="E419" t="s">
        <v>138</v>
      </c>
      <c r="F419">
        <v>1965</v>
      </c>
      <c r="G419">
        <v>77</v>
      </c>
      <c r="H419">
        <v>144</v>
      </c>
      <c r="I419" t="s">
        <v>149</v>
      </c>
    </row>
    <row r="420" spans="1:11" x14ac:dyDescent="0.3">
      <c r="A420" t="s">
        <v>115</v>
      </c>
      <c r="B420" t="s">
        <v>144</v>
      </c>
      <c r="C420">
        <v>1963</v>
      </c>
      <c r="D420" s="1" t="s">
        <v>9</v>
      </c>
      <c r="E420" t="s">
        <v>138</v>
      </c>
      <c r="F420">
        <v>1965</v>
      </c>
      <c r="G420">
        <v>77</v>
      </c>
      <c r="H420">
        <v>144</v>
      </c>
      <c r="I420" t="s">
        <v>9</v>
      </c>
    </row>
    <row r="421" spans="1:11" x14ac:dyDescent="0.3">
      <c r="A421" t="s">
        <v>115</v>
      </c>
      <c r="B421" t="s">
        <v>139</v>
      </c>
      <c r="C421">
        <v>1963</v>
      </c>
      <c r="D421" s="1">
        <v>600000</v>
      </c>
      <c r="E421" t="s">
        <v>138</v>
      </c>
      <c r="F421">
        <v>1965</v>
      </c>
      <c r="G421">
        <v>77</v>
      </c>
      <c r="H421">
        <v>144</v>
      </c>
      <c r="I421" t="s">
        <v>149</v>
      </c>
      <c r="K421" t="s">
        <v>197</v>
      </c>
    </row>
    <row r="422" spans="1:11" x14ac:dyDescent="0.3">
      <c r="A422" t="s">
        <v>115</v>
      </c>
      <c r="B422" t="s">
        <v>12</v>
      </c>
      <c r="C422">
        <v>1963</v>
      </c>
      <c r="D422" s="1">
        <v>0.03</v>
      </c>
      <c r="E422" t="s">
        <v>138</v>
      </c>
      <c r="F422">
        <v>1965</v>
      </c>
      <c r="G422">
        <v>77</v>
      </c>
      <c r="H422">
        <v>144</v>
      </c>
      <c r="I422" t="s">
        <v>149</v>
      </c>
      <c r="J422" t="s">
        <v>251</v>
      </c>
    </row>
    <row r="423" spans="1:11" x14ac:dyDescent="0.3">
      <c r="A423" t="s">
        <v>115</v>
      </c>
      <c r="B423" t="s">
        <v>145</v>
      </c>
      <c r="C423">
        <v>1963</v>
      </c>
      <c r="D423" s="1" t="s">
        <v>9</v>
      </c>
      <c r="E423" t="s">
        <v>138</v>
      </c>
      <c r="F423">
        <v>1965</v>
      </c>
      <c r="G423">
        <v>77</v>
      </c>
      <c r="H423">
        <v>144</v>
      </c>
      <c r="I423" t="s">
        <v>9</v>
      </c>
    </row>
    <row r="424" spans="1:11" x14ac:dyDescent="0.3">
      <c r="A424" t="s">
        <v>115</v>
      </c>
      <c r="B424" t="s">
        <v>19</v>
      </c>
      <c r="C424">
        <v>1963</v>
      </c>
      <c r="D424" s="1" t="s">
        <v>9</v>
      </c>
      <c r="E424" t="s">
        <v>138</v>
      </c>
      <c r="F424">
        <v>1965</v>
      </c>
      <c r="G424">
        <v>77</v>
      </c>
      <c r="H424">
        <v>144</v>
      </c>
      <c r="I424" t="s">
        <v>9</v>
      </c>
    </row>
    <row r="425" spans="1:11" x14ac:dyDescent="0.3">
      <c r="A425" t="s">
        <v>115</v>
      </c>
      <c r="B425" t="s">
        <v>20</v>
      </c>
      <c r="C425">
        <v>1963</v>
      </c>
      <c r="D425" s="1">
        <v>609</v>
      </c>
      <c r="E425" t="s">
        <v>138</v>
      </c>
      <c r="F425">
        <v>1965</v>
      </c>
      <c r="G425">
        <v>77</v>
      </c>
      <c r="H425">
        <v>144</v>
      </c>
      <c r="I425" t="s">
        <v>9</v>
      </c>
    </row>
    <row r="426" spans="1:11" x14ac:dyDescent="0.3">
      <c r="A426" t="s">
        <v>115</v>
      </c>
      <c r="B426" t="s">
        <v>21</v>
      </c>
      <c r="C426">
        <v>1963</v>
      </c>
      <c r="D426" s="1" t="s">
        <v>9</v>
      </c>
      <c r="E426" t="s">
        <v>138</v>
      </c>
      <c r="F426">
        <v>1965</v>
      </c>
      <c r="G426">
        <v>77</v>
      </c>
      <c r="H426">
        <v>144</v>
      </c>
      <c r="I426" t="s">
        <v>9</v>
      </c>
    </row>
    <row r="427" spans="1:11" x14ac:dyDescent="0.3">
      <c r="A427" t="s">
        <v>126</v>
      </c>
      <c r="B427" t="s">
        <v>8</v>
      </c>
      <c r="C427">
        <v>1963</v>
      </c>
      <c r="D427" s="1">
        <v>6308</v>
      </c>
      <c r="E427" t="s">
        <v>138</v>
      </c>
      <c r="F427">
        <v>1965</v>
      </c>
      <c r="G427">
        <v>84</v>
      </c>
      <c r="H427">
        <v>158</v>
      </c>
      <c r="I427" t="s">
        <v>148</v>
      </c>
    </row>
    <row r="428" spans="1:11" x14ac:dyDescent="0.3">
      <c r="A428" t="s">
        <v>126</v>
      </c>
      <c r="B428" t="s">
        <v>10</v>
      </c>
      <c r="C428">
        <v>1963</v>
      </c>
      <c r="D428" s="5">
        <v>225726</v>
      </c>
      <c r="E428" t="s">
        <v>138</v>
      </c>
      <c r="F428">
        <v>1965</v>
      </c>
      <c r="G428">
        <v>84</v>
      </c>
      <c r="H428">
        <v>158</v>
      </c>
      <c r="I428" t="s">
        <v>148</v>
      </c>
    </row>
    <row r="429" spans="1:11" x14ac:dyDescent="0.3">
      <c r="A429" t="s">
        <v>126</v>
      </c>
      <c r="B429" t="s">
        <v>11</v>
      </c>
      <c r="C429">
        <v>1963</v>
      </c>
      <c r="D429" s="5">
        <v>251229</v>
      </c>
      <c r="E429" t="s">
        <v>138</v>
      </c>
      <c r="F429">
        <v>1965</v>
      </c>
      <c r="G429">
        <v>84</v>
      </c>
      <c r="H429">
        <v>158</v>
      </c>
      <c r="I429" t="s">
        <v>148</v>
      </c>
    </row>
    <row r="430" spans="1:11" x14ac:dyDescent="0.3">
      <c r="A430" t="s">
        <v>126</v>
      </c>
      <c r="B430" t="s">
        <v>17</v>
      </c>
      <c r="C430">
        <v>1963</v>
      </c>
      <c r="D430" s="1">
        <v>299880</v>
      </c>
      <c r="E430" t="s">
        <v>138</v>
      </c>
      <c r="F430">
        <v>1965</v>
      </c>
      <c r="G430">
        <v>84</v>
      </c>
      <c r="H430">
        <v>158</v>
      </c>
      <c r="I430" t="s">
        <v>148</v>
      </c>
    </row>
    <row r="431" spans="1:11" x14ac:dyDescent="0.3">
      <c r="A431" t="s">
        <v>126</v>
      </c>
      <c r="B431" t="s">
        <v>18</v>
      </c>
      <c r="C431">
        <v>1963</v>
      </c>
      <c r="D431" s="1">
        <v>72902</v>
      </c>
      <c r="E431" t="s">
        <v>138</v>
      </c>
      <c r="F431">
        <v>1965</v>
      </c>
      <c r="G431">
        <v>84</v>
      </c>
      <c r="H431">
        <v>158</v>
      </c>
      <c r="I431" t="s">
        <v>148</v>
      </c>
    </row>
    <row r="432" spans="1:11" x14ac:dyDescent="0.3">
      <c r="A432" t="s">
        <v>126</v>
      </c>
      <c r="B432" t="s">
        <v>14</v>
      </c>
      <c r="C432">
        <v>1963</v>
      </c>
      <c r="D432" s="1" t="s">
        <v>9</v>
      </c>
      <c r="E432" t="s">
        <v>138</v>
      </c>
      <c r="F432">
        <v>1965</v>
      </c>
      <c r="G432">
        <v>84</v>
      </c>
      <c r="H432">
        <v>158</v>
      </c>
      <c r="I432" t="s">
        <v>9</v>
      </c>
    </row>
    <row r="433" spans="1:11" x14ac:dyDescent="0.3">
      <c r="A433" t="s">
        <v>126</v>
      </c>
      <c r="B433" t="s">
        <v>13</v>
      </c>
      <c r="C433">
        <v>1963</v>
      </c>
      <c r="D433" s="1" t="s">
        <v>9</v>
      </c>
      <c r="E433" t="s">
        <v>138</v>
      </c>
      <c r="F433">
        <v>1965</v>
      </c>
      <c r="G433">
        <v>84</v>
      </c>
      <c r="H433">
        <v>158</v>
      </c>
      <c r="I433" t="s">
        <v>9</v>
      </c>
    </row>
    <row r="434" spans="1:11" x14ac:dyDescent="0.3">
      <c r="A434" t="s">
        <v>126</v>
      </c>
      <c r="B434" t="s">
        <v>16</v>
      </c>
      <c r="C434">
        <v>1963</v>
      </c>
      <c r="D434" s="1" t="s">
        <v>9</v>
      </c>
      <c r="E434" t="s">
        <v>138</v>
      </c>
      <c r="F434">
        <v>1965</v>
      </c>
      <c r="G434">
        <v>84</v>
      </c>
      <c r="H434">
        <v>158</v>
      </c>
      <c r="I434" t="s">
        <v>9</v>
      </c>
    </row>
    <row r="435" spans="1:11" x14ac:dyDescent="0.3">
      <c r="A435" t="s">
        <v>126</v>
      </c>
      <c r="B435" t="s">
        <v>15</v>
      </c>
      <c r="C435">
        <v>1963</v>
      </c>
      <c r="D435" s="1">
        <v>26487</v>
      </c>
      <c r="E435" t="s">
        <v>138</v>
      </c>
      <c r="F435">
        <v>1965</v>
      </c>
      <c r="G435">
        <v>84</v>
      </c>
      <c r="H435">
        <v>158</v>
      </c>
      <c r="I435" t="s">
        <v>148</v>
      </c>
    </row>
    <row r="436" spans="1:11" x14ac:dyDescent="0.3">
      <c r="A436" t="s">
        <v>126</v>
      </c>
      <c r="B436" t="s">
        <v>146</v>
      </c>
      <c r="C436">
        <v>1963</v>
      </c>
      <c r="D436" s="1">
        <v>21306</v>
      </c>
      <c r="E436" t="s">
        <v>138</v>
      </c>
      <c r="F436">
        <v>1965</v>
      </c>
      <c r="G436">
        <v>84</v>
      </c>
      <c r="H436">
        <v>158</v>
      </c>
      <c r="I436" t="s">
        <v>148</v>
      </c>
    </row>
    <row r="437" spans="1:11" x14ac:dyDescent="0.3">
      <c r="A437" t="s">
        <v>126</v>
      </c>
      <c r="B437" t="s">
        <v>144</v>
      </c>
      <c r="C437">
        <v>1963</v>
      </c>
      <c r="D437" s="1" t="s">
        <v>9</v>
      </c>
      <c r="E437" t="s">
        <v>138</v>
      </c>
      <c r="F437">
        <v>1965</v>
      </c>
      <c r="G437">
        <v>84</v>
      </c>
      <c r="H437">
        <v>158</v>
      </c>
      <c r="I437" t="s">
        <v>9</v>
      </c>
    </row>
    <row r="438" spans="1:11" x14ac:dyDescent="0.3">
      <c r="A438" t="s">
        <v>126</v>
      </c>
      <c r="B438" t="s">
        <v>139</v>
      </c>
      <c r="C438">
        <v>1963</v>
      </c>
      <c r="D438" s="1">
        <v>114000</v>
      </c>
      <c r="E438" t="s">
        <v>138</v>
      </c>
      <c r="F438">
        <v>1965</v>
      </c>
      <c r="G438">
        <v>84</v>
      </c>
      <c r="H438">
        <v>158</v>
      </c>
      <c r="I438" t="s">
        <v>148</v>
      </c>
      <c r="K438" t="s">
        <v>247</v>
      </c>
    </row>
    <row r="439" spans="1:11" x14ac:dyDescent="0.3">
      <c r="A439" t="s">
        <v>126</v>
      </c>
      <c r="B439" t="s">
        <v>12</v>
      </c>
      <c r="C439">
        <v>1963</v>
      </c>
      <c r="D439" s="1" t="s">
        <v>9</v>
      </c>
      <c r="E439" t="s">
        <v>138</v>
      </c>
      <c r="F439">
        <v>1965</v>
      </c>
      <c r="G439">
        <v>84</v>
      </c>
      <c r="H439">
        <v>158</v>
      </c>
      <c r="I439" t="s">
        <v>9</v>
      </c>
      <c r="K439" t="s">
        <v>310</v>
      </c>
    </row>
    <row r="440" spans="1:11" x14ac:dyDescent="0.3">
      <c r="A440" t="s">
        <v>126</v>
      </c>
      <c r="B440" t="s">
        <v>145</v>
      </c>
      <c r="C440">
        <v>1963</v>
      </c>
      <c r="D440" s="1" t="s">
        <v>9</v>
      </c>
      <c r="E440" t="s">
        <v>138</v>
      </c>
      <c r="F440">
        <v>1965</v>
      </c>
      <c r="G440">
        <v>84</v>
      </c>
      <c r="H440">
        <v>158</v>
      </c>
      <c r="I440" t="s">
        <v>9</v>
      </c>
    </row>
    <row r="441" spans="1:11" x14ac:dyDescent="0.3">
      <c r="A441" t="s">
        <v>126</v>
      </c>
      <c r="B441" t="s">
        <v>19</v>
      </c>
      <c r="C441">
        <v>1963</v>
      </c>
      <c r="D441" s="1" t="s">
        <v>9</v>
      </c>
      <c r="E441" t="s">
        <v>138</v>
      </c>
      <c r="F441">
        <v>1965</v>
      </c>
      <c r="G441">
        <v>84</v>
      </c>
      <c r="H441">
        <v>158</v>
      </c>
      <c r="I441" t="s">
        <v>9</v>
      </c>
    </row>
    <row r="442" spans="1:11" x14ac:dyDescent="0.3">
      <c r="A442" t="s">
        <v>126</v>
      </c>
      <c r="B442" t="s">
        <v>20</v>
      </c>
      <c r="C442">
        <v>1963</v>
      </c>
      <c r="D442" s="1" t="s">
        <v>9</v>
      </c>
      <c r="E442" t="s">
        <v>138</v>
      </c>
      <c r="F442">
        <v>1965</v>
      </c>
      <c r="G442">
        <v>84</v>
      </c>
      <c r="H442">
        <v>158</v>
      </c>
      <c r="I442" t="s">
        <v>9</v>
      </c>
    </row>
    <row r="443" spans="1:11" x14ac:dyDescent="0.3">
      <c r="A443" t="s">
        <v>126</v>
      </c>
      <c r="B443" t="s">
        <v>21</v>
      </c>
      <c r="C443">
        <v>1963</v>
      </c>
      <c r="D443" s="1" t="s">
        <v>9</v>
      </c>
      <c r="E443" t="s">
        <v>138</v>
      </c>
      <c r="F443">
        <v>1965</v>
      </c>
      <c r="G443">
        <v>84</v>
      </c>
      <c r="H443">
        <v>158</v>
      </c>
      <c r="I443" t="s">
        <v>9</v>
      </c>
    </row>
    <row r="444" spans="1:11" x14ac:dyDescent="0.3">
      <c r="A444" t="s">
        <v>257</v>
      </c>
      <c r="B444" t="s">
        <v>8</v>
      </c>
      <c r="C444">
        <v>1963</v>
      </c>
      <c r="D444" s="1">
        <v>7340</v>
      </c>
      <c r="E444" t="s">
        <v>138</v>
      </c>
      <c r="F444">
        <v>1965</v>
      </c>
      <c r="G444">
        <v>93</v>
      </c>
      <c r="H444">
        <v>178</v>
      </c>
      <c r="I444" t="s">
        <v>9</v>
      </c>
    </row>
    <row r="445" spans="1:11" x14ac:dyDescent="0.3">
      <c r="A445" t="s">
        <v>257</v>
      </c>
      <c r="B445" t="s">
        <v>10</v>
      </c>
      <c r="C445">
        <v>1963</v>
      </c>
      <c r="D445" s="1">
        <v>1051000</v>
      </c>
      <c r="E445" t="s">
        <v>138</v>
      </c>
      <c r="F445">
        <v>1965</v>
      </c>
      <c r="G445">
        <v>93</v>
      </c>
      <c r="H445">
        <v>128</v>
      </c>
      <c r="I445" t="s">
        <v>350</v>
      </c>
    </row>
    <row r="446" spans="1:11" x14ac:dyDescent="0.3">
      <c r="A446" t="s">
        <v>257</v>
      </c>
      <c r="B446" t="s">
        <v>11</v>
      </c>
      <c r="C446">
        <v>1963</v>
      </c>
      <c r="D446" s="1">
        <v>958000</v>
      </c>
      <c r="E446" t="s">
        <v>138</v>
      </c>
      <c r="F446">
        <v>1965</v>
      </c>
      <c r="G446">
        <v>93</v>
      </c>
      <c r="H446">
        <v>128</v>
      </c>
      <c r="I446" t="s">
        <v>350</v>
      </c>
    </row>
    <row r="447" spans="1:11" x14ac:dyDescent="0.3">
      <c r="A447" t="s">
        <v>257</v>
      </c>
      <c r="B447" t="s">
        <v>17</v>
      </c>
      <c r="C447">
        <v>1963</v>
      </c>
      <c r="D447" s="1">
        <v>2291000</v>
      </c>
      <c r="E447" t="s">
        <v>138</v>
      </c>
      <c r="F447">
        <v>1965</v>
      </c>
      <c r="G447">
        <v>93</v>
      </c>
      <c r="H447">
        <v>128</v>
      </c>
      <c r="I447" t="s">
        <v>350</v>
      </c>
    </row>
    <row r="448" spans="1:11" x14ac:dyDescent="0.3">
      <c r="A448" t="s">
        <v>257</v>
      </c>
      <c r="B448" t="s">
        <v>18</v>
      </c>
      <c r="C448">
        <v>1963</v>
      </c>
      <c r="D448" s="1">
        <v>135000</v>
      </c>
      <c r="E448" t="s">
        <v>138</v>
      </c>
      <c r="F448">
        <v>1965</v>
      </c>
      <c r="G448">
        <v>93</v>
      </c>
      <c r="H448">
        <v>128</v>
      </c>
      <c r="I448" t="s">
        <v>350</v>
      </c>
    </row>
    <row r="449" spans="1:11" x14ac:dyDescent="0.3">
      <c r="A449" t="s">
        <v>257</v>
      </c>
      <c r="B449" t="s">
        <v>14</v>
      </c>
      <c r="C449">
        <v>1963</v>
      </c>
      <c r="D449" s="1" t="s">
        <v>9</v>
      </c>
      <c r="E449" t="s">
        <v>138</v>
      </c>
      <c r="F449">
        <v>1965</v>
      </c>
      <c r="G449">
        <v>93</v>
      </c>
      <c r="H449">
        <v>128</v>
      </c>
      <c r="I449" t="s">
        <v>9</v>
      </c>
    </row>
    <row r="450" spans="1:11" x14ac:dyDescent="0.3">
      <c r="A450" t="s">
        <v>257</v>
      </c>
      <c r="B450" t="s">
        <v>13</v>
      </c>
      <c r="C450">
        <v>1963</v>
      </c>
      <c r="D450" s="1" t="s">
        <v>9</v>
      </c>
      <c r="E450" t="s">
        <v>138</v>
      </c>
      <c r="F450">
        <v>1965</v>
      </c>
      <c r="G450">
        <v>93</v>
      </c>
      <c r="H450">
        <v>128</v>
      </c>
      <c r="I450" t="s">
        <v>9</v>
      </c>
    </row>
    <row r="451" spans="1:11" x14ac:dyDescent="0.3">
      <c r="A451" t="s">
        <v>257</v>
      </c>
      <c r="B451" t="s">
        <v>16</v>
      </c>
      <c r="C451">
        <v>1963</v>
      </c>
      <c r="D451" s="1" t="s">
        <v>9</v>
      </c>
      <c r="E451" t="s">
        <v>138</v>
      </c>
      <c r="F451">
        <v>1965</v>
      </c>
      <c r="G451">
        <v>93</v>
      </c>
      <c r="H451">
        <v>128</v>
      </c>
      <c r="I451" t="s">
        <v>9</v>
      </c>
    </row>
    <row r="452" spans="1:11" x14ac:dyDescent="0.3">
      <c r="A452" t="s">
        <v>257</v>
      </c>
      <c r="B452" t="s">
        <v>15</v>
      </c>
      <c r="C452">
        <v>1963</v>
      </c>
      <c r="D452" s="1">
        <v>79188</v>
      </c>
      <c r="E452" t="s">
        <v>138</v>
      </c>
      <c r="F452">
        <v>1965</v>
      </c>
      <c r="G452">
        <v>93</v>
      </c>
      <c r="H452">
        <v>128</v>
      </c>
      <c r="I452" t="s">
        <v>350</v>
      </c>
    </row>
    <row r="453" spans="1:11" x14ac:dyDescent="0.3">
      <c r="A453" t="s">
        <v>257</v>
      </c>
      <c r="B453" t="s">
        <v>146</v>
      </c>
      <c r="C453">
        <v>1963</v>
      </c>
      <c r="D453" s="1">
        <v>97783</v>
      </c>
      <c r="E453" t="s">
        <v>138</v>
      </c>
      <c r="F453">
        <v>1965</v>
      </c>
      <c r="G453">
        <v>93</v>
      </c>
      <c r="H453">
        <v>128</v>
      </c>
      <c r="I453" t="s">
        <v>350</v>
      </c>
    </row>
    <row r="454" spans="1:11" x14ac:dyDescent="0.3">
      <c r="A454" t="s">
        <v>257</v>
      </c>
      <c r="B454" t="s">
        <v>144</v>
      </c>
      <c r="C454">
        <v>1963</v>
      </c>
      <c r="D454" s="1" t="s">
        <v>9</v>
      </c>
      <c r="E454" t="s">
        <v>138</v>
      </c>
      <c r="F454">
        <v>1965</v>
      </c>
      <c r="G454">
        <v>93</v>
      </c>
      <c r="H454">
        <v>128</v>
      </c>
      <c r="I454" t="s">
        <v>9</v>
      </c>
    </row>
    <row r="455" spans="1:11" x14ac:dyDescent="0.3">
      <c r="A455" t="s">
        <v>257</v>
      </c>
      <c r="B455" t="s">
        <v>139</v>
      </c>
      <c r="C455">
        <v>1963</v>
      </c>
      <c r="D455" s="1">
        <v>150000</v>
      </c>
      <c r="E455" t="s">
        <v>138</v>
      </c>
      <c r="F455">
        <v>1965</v>
      </c>
      <c r="G455">
        <v>93</v>
      </c>
      <c r="H455">
        <v>128</v>
      </c>
      <c r="I455" t="s">
        <v>148</v>
      </c>
      <c r="K455" t="s">
        <v>247</v>
      </c>
    </row>
    <row r="456" spans="1:11" x14ac:dyDescent="0.3">
      <c r="A456" t="s">
        <v>257</v>
      </c>
      <c r="B456" t="s">
        <v>12</v>
      </c>
      <c r="C456">
        <v>1963</v>
      </c>
      <c r="D456" s="1">
        <v>2.5000000000000001E-2</v>
      </c>
      <c r="E456" t="s">
        <v>138</v>
      </c>
      <c r="F456">
        <v>1965</v>
      </c>
      <c r="G456">
        <v>93</v>
      </c>
      <c r="H456">
        <v>128</v>
      </c>
      <c r="I456" t="s">
        <v>148</v>
      </c>
      <c r="J456" t="s">
        <v>258</v>
      </c>
    </row>
    <row r="457" spans="1:11" x14ac:dyDescent="0.3">
      <c r="A457" t="s">
        <v>257</v>
      </c>
      <c r="B457" t="s">
        <v>145</v>
      </c>
      <c r="C457">
        <v>1963</v>
      </c>
      <c r="D457" s="1" t="s">
        <v>9</v>
      </c>
      <c r="E457" t="s">
        <v>138</v>
      </c>
      <c r="F457">
        <v>1965</v>
      </c>
      <c r="G457">
        <v>93</v>
      </c>
      <c r="H457">
        <v>128</v>
      </c>
      <c r="I457" t="s">
        <v>9</v>
      </c>
    </row>
    <row r="458" spans="1:11" x14ac:dyDescent="0.3">
      <c r="A458" t="s">
        <v>257</v>
      </c>
      <c r="B458" t="s">
        <v>19</v>
      </c>
      <c r="C458">
        <v>1963</v>
      </c>
      <c r="D458" s="1" t="s">
        <v>9</v>
      </c>
      <c r="E458" t="s">
        <v>138</v>
      </c>
      <c r="F458">
        <v>1965</v>
      </c>
      <c r="G458">
        <v>93</v>
      </c>
      <c r="H458">
        <v>128</v>
      </c>
      <c r="I458" t="s">
        <v>9</v>
      </c>
    </row>
    <row r="459" spans="1:11" x14ac:dyDescent="0.3">
      <c r="A459" t="s">
        <v>257</v>
      </c>
      <c r="B459" t="s">
        <v>20</v>
      </c>
      <c r="C459">
        <v>1963</v>
      </c>
      <c r="D459" s="1" t="s">
        <v>9</v>
      </c>
      <c r="E459" t="s">
        <v>138</v>
      </c>
      <c r="F459">
        <v>1965</v>
      </c>
      <c r="G459">
        <v>93</v>
      </c>
      <c r="H459">
        <v>128</v>
      </c>
      <c r="I459" t="s">
        <v>9</v>
      </c>
    </row>
    <row r="460" spans="1:11" x14ac:dyDescent="0.3">
      <c r="A460" t="s">
        <v>257</v>
      </c>
      <c r="B460" t="s">
        <v>21</v>
      </c>
      <c r="C460">
        <v>1963</v>
      </c>
      <c r="D460" s="1" t="s">
        <v>9</v>
      </c>
      <c r="E460" t="s">
        <v>138</v>
      </c>
      <c r="F460">
        <v>1965</v>
      </c>
      <c r="G460">
        <v>93</v>
      </c>
      <c r="H460">
        <v>128</v>
      </c>
      <c r="I460" t="s">
        <v>9</v>
      </c>
    </row>
    <row r="461" spans="1:11" x14ac:dyDescent="0.3">
      <c r="I461" t="s">
        <v>9</v>
      </c>
    </row>
    <row r="462" spans="1:11" x14ac:dyDescent="0.3">
      <c r="I462" t="s">
        <v>9</v>
      </c>
    </row>
    <row r="463" spans="1:11" x14ac:dyDescent="0.3">
      <c r="I463" t="s">
        <v>9</v>
      </c>
    </row>
    <row r="464" spans="1:11" x14ac:dyDescent="0.3">
      <c r="I464" t="s">
        <v>9</v>
      </c>
    </row>
    <row r="465" spans="9:9" x14ac:dyDescent="0.3">
      <c r="I465" t="s">
        <v>9</v>
      </c>
    </row>
    <row r="466" spans="9:9" x14ac:dyDescent="0.3">
      <c r="I466" t="s">
        <v>9</v>
      </c>
    </row>
    <row r="467" spans="9:9" x14ac:dyDescent="0.3">
      <c r="I467" t="s">
        <v>9</v>
      </c>
    </row>
    <row r="468" spans="9:9" x14ac:dyDescent="0.3">
      <c r="I468" t="s">
        <v>9</v>
      </c>
    </row>
    <row r="469" spans="9:9" x14ac:dyDescent="0.3">
      <c r="I469" t="s">
        <v>9</v>
      </c>
    </row>
    <row r="470" spans="9:9" x14ac:dyDescent="0.3">
      <c r="I470" t="s">
        <v>9</v>
      </c>
    </row>
    <row r="471" spans="9:9" x14ac:dyDescent="0.3">
      <c r="I471" t="s">
        <v>9</v>
      </c>
    </row>
    <row r="472" spans="9:9" x14ac:dyDescent="0.3">
      <c r="I472" t="s">
        <v>9</v>
      </c>
    </row>
    <row r="473" spans="9:9" x14ac:dyDescent="0.3">
      <c r="I473" t="s">
        <v>9</v>
      </c>
    </row>
    <row r="474" spans="9:9" x14ac:dyDescent="0.3">
      <c r="I474" t="s">
        <v>9</v>
      </c>
    </row>
    <row r="475" spans="9:9" x14ac:dyDescent="0.3">
      <c r="I475" t="s">
        <v>9</v>
      </c>
    </row>
    <row r="476" spans="9:9" x14ac:dyDescent="0.3">
      <c r="I476" t="s">
        <v>9</v>
      </c>
    </row>
    <row r="477" spans="9:9" x14ac:dyDescent="0.3">
      <c r="I477" t="s">
        <v>9</v>
      </c>
    </row>
    <row r="479" spans="9:9" x14ac:dyDescent="0.3">
      <c r="I479" t="s">
        <v>9</v>
      </c>
    </row>
    <row r="480" spans="9:9" x14ac:dyDescent="0.3">
      <c r="I480" t="s">
        <v>9</v>
      </c>
    </row>
    <row r="481" spans="9:9" x14ac:dyDescent="0.3">
      <c r="I481" t="s">
        <v>9</v>
      </c>
    </row>
    <row r="482" spans="9:9" x14ac:dyDescent="0.3">
      <c r="I482" t="s">
        <v>9</v>
      </c>
    </row>
    <row r="483" spans="9:9" x14ac:dyDescent="0.3">
      <c r="I483" t="s">
        <v>9</v>
      </c>
    </row>
    <row r="484" spans="9:9" x14ac:dyDescent="0.3">
      <c r="I484" t="s">
        <v>9</v>
      </c>
    </row>
    <row r="485" spans="9:9" x14ac:dyDescent="0.3">
      <c r="I485" t="s">
        <v>9</v>
      </c>
    </row>
    <row r="486" spans="9:9" x14ac:dyDescent="0.3">
      <c r="I486" t="s">
        <v>9</v>
      </c>
    </row>
    <row r="487" spans="9:9" x14ac:dyDescent="0.3">
      <c r="I487" t="s">
        <v>9</v>
      </c>
    </row>
    <row r="488" spans="9:9" x14ac:dyDescent="0.3">
      <c r="I488" t="s">
        <v>9</v>
      </c>
    </row>
    <row r="489" spans="9:9" x14ac:dyDescent="0.3">
      <c r="I489" t="s">
        <v>9</v>
      </c>
    </row>
    <row r="490" spans="9:9" x14ac:dyDescent="0.3">
      <c r="I490" t="s">
        <v>9</v>
      </c>
    </row>
    <row r="491" spans="9:9" x14ac:dyDescent="0.3">
      <c r="I491" t="s">
        <v>9</v>
      </c>
    </row>
    <row r="492" spans="9:9" x14ac:dyDescent="0.3">
      <c r="I492" t="s">
        <v>9</v>
      </c>
    </row>
    <row r="493" spans="9:9" x14ac:dyDescent="0.3">
      <c r="I493" t="s">
        <v>9</v>
      </c>
    </row>
    <row r="494" spans="9:9" x14ac:dyDescent="0.3">
      <c r="I494" t="s">
        <v>9</v>
      </c>
    </row>
    <row r="495" spans="9:9" x14ac:dyDescent="0.3">
      <c r="I495" t="s">
        <v>9</v>
      </c>
    </row>
    <row r="496" spans="9:9" x14ac:dyDescent="0.3">
      <c r="I496" t="s">
        <v>9</v>
      </c>
    </row>
    <row r="497" spans="9:9" x14ac:dyDescent="0.3">
      <c r="I497" t="s">
        <v>9</v>
      </c>
    </row>
    <row r="498" spans="9:9" x14ac:dyDescent="0.3">
      <c r="I498" t="s">
        <v>9</v>
      </c>
    </row>
    <row r="499" spans="9:9" x14ac:dyDescent="0.3">
      <c r="I499" t="s">
        <v>9</v>
      </c>
    </row>
    <row r="500" spans="9:9" x14ac:dyDescent="0.3">
      <c r="I500" t="s">
        <v>9</v>
      </c>
    </row>
    <row r="501" spans="9:9" x14ac:dyDescent="0.3">
      <c r="I501" t="s">
        <v>9</v>
      </c>
    </row>
    <row r="502" spans="9:9" x14ac:dyDescent="0.3">
      <c r="I502" t="s">
        <v>9</v>
      </c>
    </row>
    <row r="503" spans="9:9" x14ac:dyDescent="0.3">
      <c r="I503" t="s">
        <v>9</v>
      </c>
    </row>
    <row r="504" spans="9:9" x14ac:dyDescent="0.3">
      <c r="I504" t="s">
        <v>9</v>
      </c>
    </row>
    <row r="505" spans="9:9" x14ac:dyDescent="0.3">
      <c r="I505" t="s">
        <v>9</v>
      </c>
    </row>
    <row r="506" spans="9:9" x14ac:dyDescent="0.3">
      <c r="I506" t="s">
        <v>9</v>
      </c>
    </row>
    <row r="507" spans="9:9" x14ac:dyDescent="0.3">
      <c r="I507" t="s">
        <v>9</v>
      </c>
    </row>
    <row r="508" spans="9:9" x14ac:dyDescent="0.3">
      <c r="I508" t="s">
        <v>9</v>
      </c>
    </row>
    <row r="509" spans="9:9" x14ac:dyDescent="0.3">
      <c r="I509" t="s">
        <v>9</v>
      </c>
    </row>
    <row r="510" spans="9:9" x14ac:dyDescent="0.3">
      <c r="I510" t="s">
        <v>9</v>
      </c>
    </row>
    <row r="511" spans="9:9" x14ac:dyDescent="0.3">
      <c r="I511" t="s">
        <v>9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94"/>
  <sheetViews>
    <sheetView zoomScale="40" zoomScaleNormal="4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62" sqref="J162"/>
    </sheetView>
  </sheetViews>
  <sheetFormatPr defaultRowHeight="15.6" x14ac:dyDescent="0.3"/>
  <cols>
    <col min="1" max="1" width="18" customWidth="1"/>
    <col min="2" max="2" width="24.59765625" customWidth="1"/>
    <col min="4" max="4" width="22" style="1" customWidth="1"/>
    <col min="9" max="9" width="32.09765625" customWidth="1"/>
    <col min="10" max="10" width="45.09765625" customWidth="1"/>
    <col min="11" max="11" width="62" customWidth="1"/>
  </cols>
  <sheetData>
    <row r="1" spans="1:11" x14ac:dyDescent="0.3">
      <c r="A1" t="s">
        <v>0</v>
      </c>
      <c r="B1" t="s">
        <v>3</v>
      </c>
      <c r="C1" t="s">
        <v>1</v>
      </c>
      <c r="D1" s="1" t="s">
        <v>4</v>
      </c>
      <c r="E1" t="s">
        <v>136</v>
      </c>
      <c r="F1" t="s">
        <v>135</v>
      </c>
      <c r="G1" t="s">
        <v>5</v>
      </c>
      <c r="H1" t="s">
        <v>6</v>
      </c>
      <c r="I1" t="s">
        <v>2</v>
      </c>
      <c r="J1" t="s">
        <v>143</v>
      </c>
      <c r="K1" t="s">
        <v>140</v>
      </c>
    </row>
    <row r="2" spans="1:11" x14ac:dyDescent="0.3">
      <c r="A2" t="s">
        <v>7</v>
      </c>
      <c r="B2" t="s">
        <v>8</v>
      </c>
      <c r="C2">
        <v>1964</v>
      </c>
      <c r="D2" s="1">
        <v>220000</v>
      </c>
      <c r="E2" t="s">
        <v>138</v>
      </c>
      <c r="F2">
        <v>1966</v>
      </c>
      <c r="G2">
        <v>26</v>
      </c>
      <c r="H2">
        <v>45</v>
      </c>
      <c r="I2" t="s">
        <v>9</v>
      </c>
      <c r="K2" t="s">
        <v>324</v>
      </c>
    </row>
    <row r="3" spans="1:11" x14ac:dyDescent="0.3">
      <c r="A3" t="s">
        <v>7</v>
      </c>
      <c r="B3" t="s">
        <v>10</v>
      </c>
      <c r="C3">
        <v>1964</v>
      </c>
      <c r="D3" s="1">
        <v>4156991</v>
      </c>
      <c r="E3" t="s">
        <v>138</v>
      </c>
      <c r="F3">
        <v>1966</v>
      </c>
      <c r="G3">
        <v>26</v>
      </c>
      <c r="H3">
        <v>45</v>
      </c>
      <c r="I3" t="s">
        <v>325</v>
      </c>
      <c r="J3" t="s">
        <v>326</v>
      </c>
      <c r="K3" t="s">
        <v>327</v>
      </c>
    </row>
    <row r="4" spans="1:11" x14ac:dyDescent="0.3">
      <c r="A4" t="s">
        <v>7</v>
      </c>
      <c r="B4" t="s">
        <v>11</v>
      </c>
      <c r="C4">
        <v>1964</v>
      </c>
      <c r="D4" s="1">
        <v>3919255</v>
      </c>
      <c r="E4" t="s">
        <v>138</v>
      </c>
      <c r="F4">
        <v>1966</v>
      </c>
      <c r="G4">
        <v>26</v>
      </c>
      <c r="H4">
        <v>45</v>
      </c>
      <c r="I4" t="s">
        <v>325</v>
      </c>
    </row>
    <row r="5" spans="1:11" x14ac:dyDescent="0.3">
      <c r="A5" t="s">
        <v>7</v>
      </c>
      <c r="B5" t="s">
        <v>17</v>
      </c>
      <c r="C5">
        <v>1964</v>
      </c>
      <c r="D5" s="1" t="s">
        <v>9</v>
      </c>
      <c r="E5" t="s">
        <v>138</v>
      </c>
      <c r="F5">
        <v>1966</v>
      </c>
      <c r="G5">
        <v>26</v>
      </c>
      <c r="H5">
        <v>45</v>
      </c>
      <c r="I5" t="s">
        <v>9</v>
      </c>
      <c r="K5" t="s">
        <v>261</v>
      </c>
    </row>
    <row r="6" spans="1:11" x14ac:dyDescent="0.3">
      <c r="A6" t="s">
        <v>7</v>
      </c>
      <c r="B6" t="s">
        <v>18</v>
      </c>
      <c r="C6">
        <v>1964</v>
      </c>
      <c r="D6" s="1" t="s">
        <v>9</v>
      </c>
      <c r="E6" t="s">
        <v>138</v>
      </c>
      <c r="F6">
        <v>1966</v>
      </c>
      <c r="G6">
        <v>26</v>
      </c>
      <c r="H6">
        <v>45</v>
      </c>
      <c r="I6" t="s">
        <v>9</v>
      </c>
      <c r="K6" t="s">
        <v>261</v>
      </c>
    </row>
    <row r="7" spans="1:11" x14ac:dyDescent="0.3">
      <c r="A7" t="s">
        <v>7</v>
      </c>
      <c r="B7" t="s">
        <v>14</v>
      </c>
      <c r="C7">
        <v>1964</v>
      </c>
      <c r="D7" s="1">
        <v>545561</v>
      </c>
      <c r="E7" t="s">
        <v>138</v>
      </c>
      <c r="F7">
        <v>1966</v>
      </c>
      <c r="G7">
        <v>26</v>
      </c>
      <c r="H7">
        <v>45</v>
      </c>
      <c r="I7" t="s">
        <v>325</v>
      </c>
    </row>
    <row r="8" spans="1:11" x14ac:dyDescent="0.3">
      <c r="A8" t="s">
        <v>7</v>
      </c>
      <c r="B8" t="s">
        <v>13</v>
      </c>
      <c r="C8">
        <v>1964</v>
      </c>
      <c r="D8" s="1">
        <v>442177</v>
      </c>
      <c r="E8" t="s">
        <v>138</v>
      </c>
      <c r="F8">
        <v>1966</v>
      </c>
      <c r="G8">
        <v>26</v>
      </c>
      <c r="H8">
        <v>45</v>
      </c>
      <c r="I8" t="s">
        <v>325</v>
      </c>
    </row>
    <row r="9" spans="1:11" x14ac:dyDescent="0.3">
      <c r="A9" t="s">
        <v>7</v>
      </c>
      <c r="B9" t="s">
        <v>16</v>
      </c>
      <c r="C9">
        <v>1964</v>
      </c>
      <c r="D9" s="1" t="s">
        <v>9</v>
      </c>
      <c r="E9" t="s">
        <v>138</v>
      </c>
      <c r="F9">
        <v>1966</v>
      </c>
      <c r="G9">
        <v>26</v>
      </c>
      <c r="H9">
        <v>45</v>
      </c>
      <c r="I9" t="s">
        <v>9</v>
      </c>
    </row>
    <row r="10" spans="1:11" x14ac:dyDescent="0.3">
      <c r="A10" t="s">
        <v>7</v>
      </c>
      <c r="B10" t="s">
        <v>15</v>
      </c>
      <c r="C10">
        <v>1964</v>
      </c>
      <c r="D10" s="1" t="s">
        <v>9</v>
      </c>
      <c r="E10" t="s">
        <v>138</v>
      </c>
      <c r="F10">
        <v>1966</v>
      </c>
      <c r="G10">
        <v>26</v>
      </c>
      <c r="H10">
        <v>45</v>
      </c>
      <c r="I10" t="s">
        <v>9</v>
      </c>
    </row>
    <row r="11" spans="1:11" x14ac:dyDescent="0.3">
      <c r="A11" t="s">
        <v>7</v>
      </c>
      <c r="B11" t="s">
        <v>146</v>
      </c>
      <c r="C11">
        <v>1964</v>
      </c>
      <c r="D11" s="1" t="s">
        <v>9</v>
      </c>
      <c r="E11" t="s">
        <v>138</v>
      </c>
      <c r="F11">
        <v>1966</v>
      </c>
      <c r="G11">
        <v>26</v>
      </c>
      <c r="H11">
        <v>45</v>
      </c>
      <c r="I11" t="s">
        <v>9</v>
      </c>
    </row>
    <row r="12" spans="1:11" x14ac:dyDescent="0.3">
      <c r="A12" t="s">
        <v>7</v>
      </c>
      <c r="B12" t="s">
        <v>144</v>
      </c>
      <c r="C12">
        <v>1964</v>
      </c>
      <c r="D12" s="1">
        <v>430145</v>
      </c>
      <c r="E12" t="s">
        <v>138</v>
      </c>
      <c r="F12">
        <v>1966</v>
      </c>
      <c r="G12">
        <v>26</v>
      </c>
      <c r="H12">
        <v>45</v>
      </c>
      <c r="I12" t="s">
        <v>325</v>
      </c>
    </row>
    <row r="13" spans="1:11" x14ac:dyDescent="0.3">
      <c r="A13" t="s">
        <v>7</v>
      </c>
      <c r="B13" t="s">
        <v>139</v>
      </c>
      <c r="C13">
        <v>1964</v>
      </c>
      <c r="D13" s="1">
        <v>5845000</v>
      </c>
      <c r="E13" t="s">
        <v>138</v>
      </c>
      <c r="F13">
        <v>1966</v>
      </c>
      <c r="G13">
        <v>26</v>
      </c>
      <c r="H13">
        <v>45</v>
      </c>
      <c r="I13" t="s">
        <v>325</v>
      </c>
      <c r="K13" t="s">
        <v>197</v>
      </c>
    </row>
    <row r="14" spans="1:11" x14ac:dyDescent="0.3">
      <c r="A14" t="s">
        <v>7</v>
      </c>
      <c r="B14" t="s">
        <v>12</v>
      </c>
      <c r="C14">
        <v>1964</v>
      </c>
      <c r="D14" s="1">
        <v>0.1</v>
      </c>
      <c r="E14" t="s">
        <v>138</v>
      </c>
      <c r="F14">
        <v>1966</v>
      </c>
      <c r="G14">
        <v>26</v>
      </c>
      <c r="H14">
        <v>45</v>
      </c>
      <c r="I14" t="s">
        <v>325</v>
      </c>
      <c r="J14" t="s">
        <v>296</v>
      </c>
    </row>
    <row r="15" spans="1:11" x14ac:dyDescent="0.3">
      <c r="A15" t="s">
        <v>7</v>
      </c>
      <c r="B15" t="s">
        <v>145</v>
      </c>
      <c r="C15">
        <v>1964</v>
      </c>
      <c r="D15" s="1" t="s">
        <v>9</v>
      </c>
      <c r="E15" t="s">
        <v>138</v>
      </c>
      <c r="F15">
        <v>1966</v>
      </c>
      <c r="G15">
        <v>26</v>
      </c>
      <c r="H15">
        <v>45</v>
      </c>
      <c r="I15" t="s">
        <v>9</v>
      </c>
    </row>
    <row r="16" spans="1:11" x14ac:dyDescent="0.3">
      <c r="A16" t="s">
        <v>7</v>
      </c>
      <c r="B16" t="s">
        <v>19</v>
      </c>
      <c r="C16">
        <v>1964</v>
      </c>
      <c r="D16" s="1">
        <v>0</v>
      </c>
      <c r="E16" t="s">
        <v>138</v>
      </c>
      <c r="F16">
        <v>1966</v>
      </c>
      <c r="G16">
        <v>26</v>
      </c>
      <c r="H16">
        <v>45</v>
      </c>
      <c r="I16" t="s">
        <v>9</v>
      </c>
    </row>
    <row r="17" spans="1:11" x14ac:dyDescent="0.3">
      <c r="A17" t="s">
        <v>7</v>
      </c>
      <c r="B17" t="s">
        <v>20</v>
      </c>
      <c r="C17">
        <v>1964</v>
      </c>
      <c r="D17" s="1">
        <v>140</v>
      </c>
      <c r="E17" t="s">
        <v>138</v>
      </c>
      <c r="F17">
        <v>1966</v>
      </c>
      <c r="G17">
        <v>26</v>
      </c>
      <c r="H17">
        <v>45</v>
      </c>
      <c r="I17" t="s">
        <v>9</v>
      </c>
    </row>
    <row r="18" spans="1:11" x14ac:dyDescent="0.3">
      <c r="A18" t="s">
        <v>7</v>
      </c>
      <c r="B18" t="s">
        <v>21</v>
      </c>
      <c r="C18">
        <v>1964</v>
      </c>
      <c r="D18" s="1" t="s">
        <v>9</v>
      </c>
      <c r="E18" t="s">
        <v>138</v>
      </c>
      <c r="F18">
        <v>1966</v>
      </c>
      <c r="G18">
        <v>26</v>
      </c>
      <c r="H18">
        <v>45</v>
      </c>
      <c r="I18" t="s">
        <v>9</v>
      </c>
    </row>
    <row r="19" spans="1:11" x14ac:dyDescent="0.3">
      <c r="A19" t="s">
        <v>22</v>
      </c>
      <c r="B19" t="s">
        <v>8</v>
      </c>
      <c r="C19">
        <v>1964</v>
      </c>
      <c r="D19" s="1">
        <v>54304</v>
      </c>
      <c r="E19" t="s">
        <v>138</v>
      </c>
      <c r="F19">
        <v>1966</v>
      </c>
      <c r="G19">
        <v>31</v>
      </c>
      <c r="H19">
        <v>55</v>
      </c>
      <c r="I19" t="s">
        <v>9</v>
      </c>
    </row>
    <row r="20" spans="1:11" x14ac:dyDescent="0.3">
      <c r="A20" t="s">
        <v>22</v>
      </c>
      <c r="B20" t="s">
        <v>10</v>
      </c>
      <c r="C20">
        <v>1964</v>
      </c>
      <c r="D20" s="1">
        <v>10440000</v>
      </c>
      <c r="E20" t="s">
        <v>138</v>
      </c>
      <c r="F20">
        <v>1966</v>
      </c>
      <c r="G20">
        <v>31</v>
      </c>
      <c r="H20">
        <v>55</v>
      </c>
      <c r="I20" t="s">
        <v>328</v>
      </c>
      <c r="J20" s="6" t="s">
        <v>329</v>
      </c>
      <c r="K20" t="s">
        <v>330</v>
      </c>
    </row>
    <row r="21" spans="1:11" x14ac:dyDescent="0.3">
      <c r="A21" t="s">
        <v>22</v>
      </c>
      <c r="B21" t="s">
        <v>11</v>
      </c>
      <c r="C21">
        <v>1964</v>
      </c>
      <c r="D21" s="1">
        <v>9663000</v>
      </c>
      <c r="E21" t="s">
        <v>138</v>
      </c>
      <c r="F21">
        <v>1966</v>
      </c>
      <c r="G21">
        <v>31</v>
      </c>
      <c r="H21">
        <v>55</v>
      </c>
      <c r="I21" t="s">
        <v>328</v>
      </c>
    </row>
    <row r="22" spans="1:11" x14ac:dyDescent="0.3">
      <c r="A22" t="s">
        <v>22</v>
      </c>
      <c r="B22" t="s">
        <v>17</v>
      </c>
      <c r="C22">
        <v>1964</v>
      </c>
      <c r="D22" s="1">
        <v>23054</v>
      </c>
      <c r="E22" t="s">
        <v>138</v>
      </c>
      <c r="F22">
        <v>1966</v>
      </c>
      <c r="G22">
        <v>31</v>
      </c>
      <c r="H22">
        <v>55</v>
      </c>
      <c r="I22" t="s">
        <v>328</v>
      </c>
    </row>
    <row r="23" spans="1:11" x14ac:dyDescent="0.3">
      <c r="A23" t="s">
        <v>22</v>
      </c>
      <c r="B23" t="s">
        <v>18</v>
      </c>
      <c r="C23">
        <v>1964</v>
      </c>
      <c r="D23" s="1">
        <v>3677000</v>
      </c>
      <c r="E23" t="s">
        <v>138</v>
      </c>
      <c r="F23">
        <v>1966</v>
      </c>
      <c r="G23">
        <v>31</v>
      </c>
      <c r="H23">
        <v>55</v>
      </c>
      <c r="I23" t="s">
        <v>328</v>
      </c>
    </row>
    <row r="24" spans="1:11" x14ac:dyDescent="0.3">
      <c r="A24" t="s">
        <v>22</v>
      </c>
      <c r="B24" t="s">
        <v>14</v>
      </c>
      <c r="C24">
        <v>1964</v>
      </c>
      <c r="D24" s="1" t="s">
        <v>9</v>
      </c>
      <c r="E24" t="s">
        <v>138</v>
      </c>
      <c r="F24">
        <v>1966</v>
      </c>
      <c r="G24">
        <v>31</v>
      </c>
      <c r="H24">
        <v>55</v>
      </c>
      <c r="I24" t="s">
        <v>9</v>
      </c>
    </row>
    <row r="25" spans="1:11" x14ac:dyDescent="0.3">
      <c r="A25" t="s">
        <v>22</v>
      </c>
      <c r="B25" t="s">
        <v>13</v>
      </c>
      <c r="C25">
        <v>1964</v>
      </c>
      <c r="D25" s="1">
        <v>1331600</v>
      </c>
      <c r="E25" t="s">
        <v>138</v>
      </c>
      <c r="F25">
        <v>1966</v>
      </c>
      <c r="G25">
        <v>31</v>
      </c>
      <c r="H25">
        <v>55</v>
      </c>
      <c r="I25" t="s">
        <v>328</v>
      </c>
    </row>
    <row r="26" spans="1:11" x14ac:dyDescent="0.3">
      <c r="A26" t="s">
        <v>22</v>
      </c>
      <c r="B26" t="s">
        <v>16</v>
      </c>
      <c r="C26">
        <v>1964</v>
      </c>
      <c r="D26" s="1" t="s">
        <v>9</v>
      </c>
      <c r="E26" t="s">
        <v>138</v>
      </c>
      <c r="F26">
        <v>1966</v>
      </c>
      <c r="G26">
        <v>31</v>
      </c>
      <c r="H26">
        <v>55</v>
      </c>
      <c r="I26" t="s">
        <v>9</v>
      </c>
    </row>
    <row r="27" spans="1:11" x14ac:dyDescent="0.3">
      <c r="A27" t="s">
        <v>22</v>
      </c>
      <c r="B27" t="s">
        <v>15</v>
      </c>
      <c r="C27">
        <v>1964</v>
      </c>
      <c r="D27" s="1">
        <v>1334095</v>
      </c>
      <c r="E27" t="s">
        <v>138</v>
      </c>
      <c r="F27">
        <v>1966</v>
      </c>
      <c r="G27">
        <v>31</v>
      </c>
      <c r="H27">
        <v>55</v>
      </c>
      <c r="I27" t="s">
        <v>328</v>
      </c>
    </row>
    <row r="28" spans="1:11" x14ac:dyDescent="0.3">
      <c r="A28" t="s">
        <v>22</v>
      </c>
      <c r="B28" t="s">
        <v>146</v>
      </c>
      <c r="C28">
        <v>1964</v>
      </c>
      <c r="D28" s="1">
        <v>972489</v>
      </c>
      <c r="E28" t="s">
        <v>138</v>
      </c>
      <c r="F28">
        <v>1966</v>
      </c>
      <c r="G28">
        <v>31</v>
      </c>
      <c r="H28">
        <v>55</v>
      </c>
      <c r="I28" t="s">
        <v>328</v>
      </c>
    </row>
    <row r="29" spans="1:11" x14ac:dyDescent="0.3">
      <c r="A29" t="s">
        <v>22</v>
      </c>
      <c r="B29" t="s">
        <v>144</v>
      </c>
      <c r="C29">
        <v>1964</v>
      </c>
      <c r="D29" s="1" t="s">
        <v>9</v>
      </c>
      <c r="E29" t="s">
        <v>138</v>
      </c>
      <c r="F29">
        <v>1966</v>
      </c>
      <c r="G29">
        <v>31</v>
      </c>
      <c r="H29">
        <v>55</v>
      </c>
      <c r="I29" t="s">
        <v>9</v>
      </c>
    </row>
    <row r="30" spans="1:11" x14ac:dyDescent="0.3">
      <c r="A30" t="s">
        <v>22</v>
      </c>
      <c r="B30" t="s">
        <v>139</v>
      </c>
      <c r="C30">
        <v>1964</v>
      </c>
      <c r="D30" s="1">
        <v>2176711</v>
      </c>
      <c r="E30" t="s">
        <v>138</v>
      </c>
      <c r="F30">
        <v>1966</v>
      </c>
      <c r="G30">
        <v>31</v>
      </c>
      <c r="H30">
        <v>55</v>
      </c>
      <c r="I30" t="s">
        <v>148</v>
      </c>
      <c r="K30" t="s">
        <v>247</v>
      </c>
    </row>
    <row r="31" spans="1:11" x14ac:dyDescent="0.3">
      <c r="A31" t="s">
        <v>22</v>
      </c>
      <c r="B31" t="s">
        <v>12</v>
      </c>
      <c r="C31">
        <v>1964</v>
      </c>
      <c r="D31" s="1">
        <v>2.5000000000000001E-2</v>
      </c>
      <c r="E31" t="s">
        <v>138</v>
      </c>
      <c r="F31">
        <v>1966</v>
      </c>
      <c r="G31">
        <v>31</v>
      </c>
      <c r="H31">
        <v>55</v>
      </c>
      <c r="I31" t="s">
        <v>328</v>
      </c>
      <c r="J31" t="s">
        <v>281</v>
      </c>
    </row>
    <row r="32" spans="1:11" x14ac:dyDescent="0.3">
      <c r="A32" t="s">
        <v>22</v>
      </c>
      <c r="B32" t="s">
        <v>145</v>
      </c>
      <c r="C32">
        <v>1964</v>
      </c>
      <c r="D32" s="1" t="s">
        <v>9</v>
      </c>
      <c r="E32" t="s">
        <v>138</v>
      </c>
      <c r="F32">
        <v>1966</v>
      </c>
      <c r="G32">
        <v>31</v>
      </c>
      <c r="H32">
        <v>55</v>
      </c>
      <c r="I32" t="s">
        <v>9</v>
      </c>
    </row>
    <row r="33" spans="1:11" x14ac:dyDescent="0.3">
      <c r="A33" t="s">
        <v>22</v>
      </c>
      <c r="B33" t="s">
        <v>19</v>
      </c>
      <c r="C33">
        <v>1964</v>
      </c>
      <c r="D33" s="1" t="s">
        <v>9</v>
      </c>
      <c r="E33" t="s">
        <v>138</v>
      </c>
      <c r="F33">
        <v>1966</v>
      </c>
      <c r="G33">
        <v>31</v>
      </c>
      <c r="H33">
        <v>55</v>
      </c>
      <c r="I33" t="s">
        <v>9</v>
      </c>
    </row>
    <row r="34" spans="1:11" x14ac:dyDescent="0.3">
      <c r="A34" t="s">
        <v>22</v>
      </c>
      <c r="B34" t="s">
        <v>20</v>
      </c>
      <c r="C34">
        <v>1964</v>
      </c>
      <c r="D34" s="1">
        <v>158</v>
      </c>
      <c r="E34" t="s">
        <v>138</v>
      </c>
      <c r="F34">
        <v>1966</v>
      </c>
      <c r="G34">
        <v>31</v>
      </c>
      <c r="H34">
        <v>55</v>
      </c>
      <c r="I34" t="s">
        <v>9</v>
      </c>
    </row>
    <row r="35" spans="1:11" x14ac:dyDescent="0.3">
      <c r="A35" t="s">
        <v>22</v>
      </c>
      <c r="B35" t="s">
        <v>21</v>
      </c>
      <c r="C35">
        <v>1964</v>
      </c>
      <c r="D35" s="1" t="s">
        <v>9</v>
      </c>
      <c r="E35" t="s">
        <v>138</v>
      </c>
      <c r="F35">
        <v>1966</v>
      </c>
      <c r="G35">
        <v>31</v>
      </c>
      <c r="H35">
        <v>55</v>
      </c>
      <c r="I35" t="s">
        <v>9</v>
      </c>
    </row>
    <row r="36" spans="1:11" x14ac:dyDescent="0.3">
      <c r="A36" t="s">
        <v>24</v>
      </c>
      <c r="B36" t="s">
        <v>8</v>
      </c>
      <c r="C36">
        <v>1964</v>
      </c>
      <c r="D36" s="1">
        <v>138149</v>
      </c>
      <c r="E36" t="s">
        <v>138</v>
      </c>
      <c r="F36">
        <v>1966</v>
      </c>
      <c r="G36">
        <v>32</v>
      </c>
      <c r="H36">
        <v>57</v>
      </c>
      <c r="I36" t="s">
        <v>9</v>
      </c>
    </row>
    <row r="37" spans="1:11" x14ac:dyDescent="0.3">
      <c r="A37" t="s">
        <v>24</v>
      </c>
      <c r="B37" t="s">
        <v>10</v>
      </c>
      <c r="C37">
        <v>1964</v>
      </c>
      <c r="D37" s="1">
        <v>12163983</v>
      </c>
      <c r="E37" t="s">
        <v>138</v>
      </c>
      <c r="F37">
        <v>1966</v>
      </c>
      <c r="G37">
        <v>32</v>
      </c>
      <c r="H37">
        <v>57</v>
      </c>
      <c r="I37" t="s">
        <v>148</v>
      </c>
    </row>
    <row r="38" spans="1:11" x14ac:dyDescent="0.3">
      <c r="A38" t="s">
        <v>24</v>
      </c>
      <c r="B38" t="s">
        <v>11</v>
      </c>
      <c r="C38">
        <v>1964</v>
      </c>
      <c r="D38" s="1">
        <v>11841916</v>
      </c>
      <c r="E38" t="s">
        <v>138</v>
      </c>
      <c r="F38">
        <v>1966</v>
      </c>
      <c r="G38">
        <v>32</v>
      </c>
      <c r="H38">
        <v>57</v>
      </c>
      <c r="I38" t="s">
        <v>148</v>
      </c>
    </row>
    <row r="39" spans="1:11" x14ac:dyDescent="0.3">
      <c r="A39" t="s">
        <v>24</v>
      </c>
      <c r="B39" t="s">
        <v>17</v>
      </c>
      <c r="C39">
        <v>1964</v>
      </c>
      <c r="D39" s="1">
        <v>35669627</v>
      </c>
      <c r="E39" t="s">
        <v>138</v>
      </c>
      <c r="F39">
        <v>1966</v>
      </c>
      <c r="G39">
        <v>32</v>
      </c>
      <c r="H39">
        <v>57</v>
      </c>
      <c r="I39" t="s">
        <v>148</v>
      </c>
    </row>
    <row r="40" spans="1:11" x14ac:dyDescent="0.3">
      <c r="A40" t="s">
        <v>24</v>
      </c>
      <c r="B40" t="s">
        <v>18</v>
      </c>
      <c r="C40">
        <v>1964</v>
      </c>
      <c r="D40" s="1">
        <v>2616070</v>
      </c>
      <c r="E40" t="s">
        <v>138</v>
      </c>
      <c r="F40">
        <v>1966</v>
      </c>
      <c r="G40">
        <v>32</v>
      </c>
      <c r="H40">
        <v>57</v>
      </c>
      <c r="I40" t="s">
        <v>148</v>
      </c>
    </row>
    <row r="41" spans="1:11" x14ac:dyDescent="0.3">
      <c r="A41" t="s">
        <v>24</v>
      </c>
      <c r="B41" t="s">
        <v>14</v>
      </c>
      <c r="C41">
        <v>1964</v>
      </c>
      <c r="D41" s="1">
        <v>2426151</v>
      </c>
      <c r="E41" t="s">
        <v>138</v>
      </c>
      <c r="F41">
        <v>1966</v>
      </c>
      <c r="G41">
        <v>32</v>
      </c>
      <c r="H41">
        <v>57</v>
      </c>
      <c r="I41" t="s">
        <v>148</v>
      </c>
    </row>
    <row r="42" spans="1:11" x14ac:dyDescent="0.3">
      <c r="A42" t="s">
        <v>24</v>
      </c>
      <c r="B42" t="s">
        <v>13</v>
      </c>
      <c r="C42">
        <v>1964</v>
      </c>
      <c r="D42" s="1">
        <v>907169</v>
      </c>
      <c r="E42" t="s">
        <v>138</v>
      </c>
      <c r="F42">
        <v>1966</v>
      </c>
      <c r="G42">
        <v>32</v>
      </c>
      <c r="H42">
        <v>57</v>
      </c>
      <c r="I42" t="s">
        <v>148</v>
      </c>
    </row>
    <row r="43" spans="1:11" x14ac:dyDescent="0.3">
      <c r="A43" t="s">
        <v>24</v>
      </c>
      <c r="B43" t="s">
        <v>16</v>
      </c>
      <c r="C43">
        <v>1964</v>
      </c>
      <c r="D43" s="1" t="s">
        <v>9</v>
      </c>
      <c r="E43" t="s">
        <v>138</v>
      </c>
      <c r="F43">
        <v>1966</v>
      </c>
      <c r="G43">
        <v>32</v>
      </c>
      <c r="H43">
        <v>57</v>
      </c>
      <c r="I43" t="s">
        <v>9</v>
      </c>
    </row>
    <row r="44" spans="1:11" x14ac:dyDescent="0.3">
      <c r="A44" t="s">
        <v>24</v>
      </c>
      <c r="B44" t="s">
        <v>15</v>
      </c>
      <c r="C44">
        <v>1964</v>
      </c>
      <c r="D44" s="1">
        <v>1209501</v>
      </c>
      <c r="E44" t="s">
        <v>138</v>
      </c>
      <c r="F44">
        <v>1966</v>
      </c>
      <c r="G44">
        <v>32</v>
      </c>
      <c r="H44">
        <v>57</v>
      </c>
      <c r="I44" t="s">
        <v>148</v>
      </c>
    </row>
    <row r="45" spans="1:11" x14ac:dyDescent="0.3">
      <c r="A45" t="s">
        <v>24</v>
      </c>
      <c r="B45" t="s">
        <v>146</v>
      </c>
      <c r="C45">
        <v>1964</v>
      </c>
      <c r="D45" s="1">
        <v>1163647</v>
      </c>
      <c r="E45" t="s">
        <v>138</v>
      </c>
      <c r="F45">
        <v>1966</v>
      </c>
      <c r="G45">
        <v>32</v>
      </c>
      <c r="H45">
        <v>57</v>
      </c>
      <c r="I45" t="s">
        <v>148</v>
      </c>
    </row>
    <row r="46" spans="1:11" x14ac:dyDescent="0.3">
      <c r="A46" t="s">
        <v>24</v>
      </c>
      <c r="B46" t="s">
        <v>144</v>
      </c>
      <c r="C46">
        <v>1964</v>
      </c>
      <c r="D46" s="1" t="s">
        <v>9</v>
      </c>
      <c r="E46" t="s">
        <v>138</v>
      </c>
      <c r="F46">
        <v>1966</v>
      </c>
      <c r="G46">
        <v>32</v>
      </c>
      <c r="H46">
        <v>57</v>
      </c>
      <c r="I46" t="s">
        <v>9</v>
      </c>
    </row>
    <row r="47" spans="1:11" x14ac:dyDescent="0.3">
      <c r="A47" t="s">
        <v>24</v>
      </c>
      <c r="B47" t="s">
        <v>139</v>
      </c>
      <c r="C47">
        <v>1964</v>
      </c>
      <c r="D47" s="1" t="s">
        <v>9</v>
      </c>
      <c r="E47" t="s">
        <v>138</v>
      </c>
      <c r="F47">
        <v>1966</v>
      </c>
      <c r="G47">
        <v>32</v>
      </c>
      <c r="H47">
        <v>57</v>
      </c>
      <c r="I47" t="s">
        <v>148</v>
      </c>
      <c r="K47" t="s">
        <v>261</v>
      </c>
    </row>
    <row r="48" spans="1:11" x14ac:dyDescent="0.3">
      <c r="A48" t="s">
        <v>24</v>
      </c>
      <c r="B48" t="s">
        <v>12</v>
      </c>
      <c r="C48">
        <v>1964</v>
      </c>
      <c r="D48" s="1">
        <v>0</v>
      </c>
      <c r="E48" t="s">
        <v>138</v>
      </c>
      <c r="F48">
        <v>1966</v>
      </c>
      <c r="G48">
        <v>32</v>
      </c>
      <c r="H48">
        <v>57</v>
      </c>
      <c r="I48" t="s">
        <v>148</v>
      </c>
      <c r="K48" t="s">
        <v>262</v>
      </c>
    </row>
    <row r="49" spans="1:11" x14ac:dyDescent="0.3">
      <c r="A49" t="s">
        <v>24</v>
      </c>
      <c r="B49" t="s">
        <v>145</v>
      </c>
      <c r="C49">
        <v>1964</v>
      </c>
      <c r="D49" s="1">
        <v>5</v>
      </c>
      <c r="E49" t="s">
        <v>138</v>
      </c>
      <c r="F49">
        <v>1966</v>
      </c>
      <c r="G49">
        <v>32</v>
      </c>
      <c r="H49">
        <v>57</v>
      </c>
      <c r="I49" t="s">
        <v>9</v>
      </c>
    </row>
    <row r="50" spans="1:11" x14ac:dyDescent="0.3">
      <c r="A50" t="s">
        <v>24</v>
      </c>
      <c r="B50" t="s">
        <v>19</v>
      </c>
      <c r="C50">
        <v>1964</v>
      </c>
      <c r="D50" s="1">
        <v>0</v>
      </c>
      <c r="E50" t="s">
        <v>138</v>
      </c>
      <c r="F50">
        <v>1966</v>
      </c>
      <c r="G50">
        <v>32</v>
      </c>
      <c r="H50">
        <v>57</v>
      </c>
      <c r="I50" t="s">
        <v>9</v>
      </c>
    </row>
    <row r="51" spans="1:11" x14ac:dyDescent="0.3">
      <c r="A51" t="s">
        <v>24</v>
      </c>
      <c r="B51" t="s">
        <v>20</v>
      </c>
      <c r="C51">
        <v>1964</v>
      </c>
      <c r="D51" s="1">
        <v>189.5</v>
      </c>
      <c r="E51" t="s">
        <v>138</v>
      </c>
      <c r="F51">
        <v>1966</v>
      </c>
      <c r="G51">
        <v>32</v>
      </c>
      <c r="H51">
        <v>57</v>
      </c>
      <c r="I51" t="s">
        <v>9</v>
      </c>
    </row>
    <row r="52" spans="1:11" x14ac:dyDescent="0.3">
      <c r="A52" t="s">
        <v>24</v>
      </c>
      <c r="B52" t="s">
        <v>21</v>
      </c>
      <c r="C52">
        <v>1964</v>
      </c>
      <c r="D52" s="1" t="s">
        <v>9</v>
      </c>
      <c r="E52" t="s">
        <v>138</v>
      </c>
      <c r="F52">
        <v>1966</v>
      </c>
      <c r="G52">
        <v>32</v>
      </c>
      <c r="H52">
        <v>57</v>
      </c>
      <c r="I52" t="s">
        <v>9</v>
      </c>
    </row>
    <row r="53" spans="1:11" x14ac:dyDescent="0.3">
      <c r="A53" t="s">
        <v>25</v>
      </c>
      <c r="B53" t="s">
        <v>8</v>
      </c>
      <c r="C53">
        <v>1964</v>
      </c>
      <c r="D53" s="1">
        <v>244169</v>
      </c>
      <c r="E53" t="s">
        <v>138</v>
      </c>
      <c r="F53">
        <v>1966</v>
      </c>
      <c r="G53">
        <v>35</v>
      </c>
      <c r="H53">
        <v>63</v>
      </c>
      <c r="I53" t="s">
        <v>9</v>
      </c>
    </row>
    <row r="54" spans="1:11" x14ac:dyDescent="0.3">
      <c r="A54" t="s">
        <v>25</v>
      </c>
      <c r="B54" t="s">
        <v>10</v>
      </c>
      <c r="C54">
        <v>1964</v>
      </c>
      <c r="D54" s="1">
        <v>38493686</v>
      </c>
      <c r="E54" t="s">
        <v>138</v>
      </c>
      <c r="F54">
        <v>1966</v>
      </c>
      <c r="G54">
        <v>35</v>
      </c>
      <c r="H54">
        <v>63</v>
      </c>
      <c r="I54" t="s">
        <v>328</v>
      </c>
      <c r="J54" s="6" t="s">
        <v>329</v>
      </c>
    </row>
    <row r="55" spans="1:11" x14ac:dyDescent="0.3">
      <c r="A55" t="s">
        <v>25</v>
      </c>
      <c r="B55" t="s">
        <v>11</v>
      </c>
      <c r="C55">
        <v>1964</v>
      </c>
      <c r="D55" s="1">
        <v>31273011</v>
      </c>
      <c r="E55" t="s">
        <v>138</v>
      </c>
      <c r="F55">
        <v>1966</v>
      </c>
      <c r="G55">
        <v>35</v>
      </c>
      <c r="H55">
        <v>63</v>
      </c>
      <c r="I55" t="s">
        <v>328</v>
      </c>
    </row>
    <row r="56" spans="1:11" x14ac:dyDescent="0.3">
      <c r="A56" t="s">
        <v>25</v>
      </c>
      <c r="B56" t="s">
        <v>17</v>
      </c>
      <c r="C56">
        <v>1964</v>
      </c>
      <c r="D56" s="1">
        <v>108873900</v>
      </c>
      <c r="E56" t="s">
        <v>138</v>
      </c>
      <c r="F56">
        <v>1966</v>
      </c>
      <c r="G56">
        <v>35</v>
      </c>
      <c r="H56">
        <v>63</v>
      </c>
      <c r="I56" t="s">
        <v>328</v>
      </c>
    </row>
    <row r="57" spans="1:11" x14ac:dyDescent="0.3">
      <c r="A57" t="s">
        <v>25</v>
      </c>
      <c r="B57" t="s">
        <v>18</v>
      </c>
      <c r="C57">
        <v>1964</v>
      </c>
      <c r="D57" s="1">
        <v>45125200</v>
      </c>
      <c r="E57" t="s">
        <v>138</v>
      </c>
      <c r="F57">
        <v>1966</v>
      </c>
      <c r="G57">
        <v>35</v>
      </c>
      <c r="H57">
        <v>63</v>
      </c>
      <c r="I57" t="s">
        <v>328</v>
      </c>
    </row>
    <row r="58" spans="1:11" x14ac:dyDescent="0.3">
      <c r="A58" t="s">
        <v>25</v>
      </c>
      <c r="B58" t="s">
        <v>14</v>
      </c>
      <c r="C58">
        <v>1964</v>
      </c>
      <c r="D58" s="1" t="s">
        <v>9</v>
      </c>
      <c r="E58" t="s">
        <v>138</v>
      </c>
      <c r="F58">
        <v>1966</v>
      </c>
      <c r="G58">
        <v>35</v>
      </c>
      <c r="H58">
        <v>63</v>
      </c>
      <c r="I58" t="s">
        <v>9</v>
      </c>
    </row>
    <row r="59" spans="1:11" x14ac:dyDescent="0.3">
      <c r="A59" t="s">
        <v>25</v>
      </c>
      <c r="B59" t="s">
        <v>13</v>
      </c>
      <c r="C59">
        <v>1964</v>
      </c>
      <c r="D59" s="1">
        <v>2455722</v>
      </c>
      <c r="E59" t="s">
        <v>138</v>
      </c>
      <c r="F59">
        <v>1966</v>
      </c>
      <c r="G59">
        <v>35</v>
      </c>
      <c r="H59">
        <v>63</v>
      </c>
      <c r="I59" t="s">
        <v>328</v>
      </c>
    </row>
    <row r="60" spans="1:11" x14ac:dyDescent="0.3">
      <c r="A60" t="s">
        <v>25</v>
      </c>
      <c r="B60" t="s">
        <v>16</v>
      </c>
      <c r="C60">
        <v>1964</v>
      </c>
      <c r="D60" s="1" t="s">
        <v>9</v>
      </c>
      <c r="E60" t="s">
        <v>138</v>
      </c>
      <c r="F60">
        <v>1966</v>
      </c>
      <c r="G60">
        <v>35</v>
      </c>
      <c r="H60">
        <v>63</v>
      </c>
      <c r="I60" t="s">
        <v>9</v>
      </c>
    </row>
    <row r="61" spans="1:11" x14ac:dyDescent="0.3">
      <c r="A61" t="s">
        <v>25</v>
      </c>
      <c r="B61" t="s">
        <v>15</v>
      </c>
      <c r="C61">
        <v>1964</v>
      </c>
      <c r="D61" s="1">
        <v>3975405</v>
      </c>
      <c r="E61" t="s">
        <v>138</v>
      </c>
      <c r="F61">
        <v>1966</v>
      </c>
      <c r="G61">
        <v>35</v>
      </c>
      <c r="H61">
        <v>63</v>
      </c>
      <c r="I61" t="s">
        <v>328</v>
      </c>
    </row>
    <row r="62" spans="1:11" x14ac:dyDescent="0.3">
      <c r="A62" t="s">
        <v>25</v>
      </c>
      <c r="B62" t="s">
        <v>146</v>
      </c>
      <c r="C62">
        <v>1964</v>
      </c>
      <c r="D62" s="1">
        <v>5895634</v>
      </c>
      <c r="E62" t="s">
        <v>138</v>
      </c>
      <c r="F62">
        <v>1966</v>
      </c>
      <c r="G62">
        <v>35</v>
      </c>
      <c r="H62">
        <v>63</v>
      </c>
      <c r="I62" t="s">
        <v>328</v>
      </c>
    </row>
    <row r="63" spans="1:11" x14ac:dyDescent="0.3">
      <c r="A63" t="s">
        <v>25</v>
      </c>
      <c r="B63" t="s">
        <v>144</v>
      </c>
      <c r="C63">
        <v>1964</v>
      </c>
      <c r="D63" s="1">
        <v>2166098</v>
      </c>
      <c r="E63" t="s">
        <v>138</v>
      </c>
      <c r="F63">
        <v>1966</v>
      </c>
      <c r="G63">
        <v>35</v>
      </c>
      <c r="H63">
        <v>63</v>
      </c>
      <c r="I63" t="s">
        <v>328</v>
      </c>
    </row>
    <row r="64" spans="1:11" x14ac:dyDescent="0.3">
      <c r="A64" t="s">
        <v>25</v>
      </c>
      <c r="B64" t="s">
        <v>139</v>
      </c>
      <c r="C64">
        <v>1964</v>
      </c>
      <c r="D64" s="1">
        <v>41400000</v>
      </c>
      <c r="E64" t="s">
        <v>138</v>
      </c>
      <c r="F64">
        <v>1966</v>
      </c>
      <c r="G64">
        <v>35</v>
      </c>
      <c r="H64">
        <v>63</v>
      </c>
      <c r="I64" t="s">
        <v>328</v>
      </c>
      <c r="K64" t="s">
        <v>247</v>
      </c>
    </row>
    <row r="65" spans="1:11" x14ac:dyDescent="0.3">
      <c r="A65" t="s">
        <v>25</v>
      </c>
      <c r="B65" t="s">
        <v>12</v>
      </c>
      <c r="C65">
        <v>1964</v>
      </c>
      <c r="D65" s="1">
        <v>0.03</v>
      </c>
      <c r="E65" t="s">
        <v>138</v>
      </c>
      <c r="F65">
        <v>1966</v>
      </c>
      <c r="G65">
        <v>35</v>
      </c>
      <c r="H65">
        <v>63</v>
      </c>
      <c r="I65" t="s">
        <v>328</v>
      </c>
      <c r="J65" t="s">
        <v>151</v>
      </c>
    </row>
    <row r="66" spans="1:11" x14ac:dyDescent="0.3">
      <c r="A66" t="s">
        <v>25</v>
      </c>
      <c r="B66" t="s">
        <v>145</v>
      </c>
      <c r="C66">
        <v>1964</v>
      </c>
      <c r="D66" s="1">
        <v>5</v>
      </c>
      <c r="E66" t="s">
        <v>138</v>
      </c>
      <c r="F66">
        <v>1966</v>
      </c>
      <c r="G66">
        <v>35</v>
      </c>
      <c r="H66">
        <v>63</v>
      </c>
      <c r="I66" t="s">
        <v>9</v>
      </c>
    </row>
    <row r="67" spans="1:11" x14ac:dyDescent="0.3">
      <c r="A67" t="s">
        <v>25</v>
      </c>
      <c r="B67" t="s">
        <v>19</v>
      </c>
      <c r="C67">
        <v>1964</v>
      </c>
      <c r="D67" s="1" t="s">
        <v>9</v>
      </c>
      <c r="E67" t="s">
        <v>138</v>
      </c>
      <c r="F67">
        <v>1966</v>
      </c>
      <c r="G67">
        <v>35</v>
      </c>
      <c r="H67">
        <v>63</v>
      </c>
      <c r="I67" t="s">
        <v>9</v>
      </c>
    </row>
    <row r="68" spans="1:11" x14ac:dyDescent="0.3">
      <c r="A68" t="s">
        <v>25</v>
      </c>
      <c r="B68" t="s">
        <v>20</v>
      </c>
      <c r="C68">
        <v>1964</v>
      </c>
      <c r="D68" s="1">
        <v>800</v>
      </c>
      <c r="E68" t="s">
        <v>138</v>
      </c>
      <c r="F68">
        <v>1966</v>
      </c>
      <c r="G68">
        <v>35</v>
      </c>
      <c r="H68">
        <v>63</v>
      </c>
      <c r="I68" t="s">
        <v>9</v>
      </c>
    </row>
    <row r="69" spans="1:11" x14ac:dyDescent="0.3">
      <c r="A69" t="s">
        <v>25</v>
      </c>
      <c r="B69" t="s">
        <v>21</v>
      </c>
      <c r="C69">
        <v>1964</v>
      </c>
      <c r="D69" s="1" t="s">
        <v>9</v>
      </c>
      <c r="E69" t="s">
        <v>138</v>
      </c>
      <c r="F69">
        <v>1966</v>
      </c>
      <c r="G69">
        <v>35</v>
      </c>
      <c r="H69">
        <v>63</v>
      </c>
      <c r="I69" t="s">
        <v>9</v>
      </c>
    </row>
    <row r="70" spans="1:11" x14ac:dyDescent="0.3">
      <c r="A70" t="s">
        <v>26</v>
      </c>
      <c r="B70" t="s">
        <v>8</v>
      </c>
      <c r="C70">
        <v>1964</v>
      </c>
      <c r="D70" s="1">
        <v>884342</v>
      </c>
      <c r="E70" t="s">
        <v>138</v>
      </c>
      <c r="F70">
        <v>1966</v>
      </c>
      <c r="G70">
        <v>38</v>
      </c>
      <c r="H70">
        <v>69</v>
      </c>
      <c r="I70" t="s">
        <v>9</v>
      </c>
      <c r="K70" t="s">
        <v>331</v>
      </c>
    </row>
    <row r="71" spans="1:11" x14ac:dyDescent="0.3">
      <c r="A71" t="s">
        <v>26</v>
      </c>
      <c r="B71" t="s">
        <v>10</v>
      </c>
      <c r="C71">
        <v>1964</v>
      </c>
      <c r="D71" s="1">
        <v>2479343</v>
      </c>
      <c r="E71" t="s">
        <v>138</v>
      </c>
      <c r="F71">
        <v>1966</v>
      </c>
      <c r="G71">
        <v>38</v>
      </c>
      <c r="H71">
        <v>69</v>
      </c>
      <c r="I71" t="s">
        <v>313</v>
      </c>
      <c r="J71" t="s">
        <v>314</v>
      </c>
    </row>
    <row r="72" spans="1:11" x14ac:dyDescent="0.3">
      <c r="A72" t="s">
        <v>26</v>
      </c>
      <c r="B72" t="s">
        <v>11</v>
      </c>
      <c r="C72">
        <v>1964</v>
      </c>
      <c r="D72" s="1">
        <v>4169680</v>
      </c>
      <c r="E72" t="s">
        <v>138</v>
      </c>
      <c r="F72">
        <v>1966</v>
      </c>
      <c r="G72">
        <v>38</v>
      </c>
      <c r="H72">
        <v>69</v>
      </c>
      <c r="I72" t="s">
        <v>313</v>
      </c>
    </row>
    <row r="73" spans="1:11" x14ac:dyDescent="0.3">
      <c r="A73" t="s">
        <v>26</v>
      </c>
      <c r="B73" t="s">
        <v>17</v>
      </c>
      <c r="C73">
        <v>1964</v>
      </c>
      <c r="D73" s="1" t="s">
        <v>9</v>
      </c>
      <c r="E73" t="s">
        <v>138</v>
      </c>
      <c r="F73">
        <v>1966</v>
      </c>
      <c r="G73">
        <v>38</v>
      </c>
      <c r="H73">
        <v>69</v>
      </c>
      <c r="I73" t="s">
        <v>9</v>
      </c>
      <c r="K73" t="s">
        <v>315</v>
      </c>
    </row>
    <row r="74" spans="1:11" x14ac:dyDescent="0.3">
      <c r="A74" t="s">
        <v>26</v>
      </c>
      <c r="B74" t="s">
        <v>18</v>
      </c>
      <c r="C74">
        <v>1964</v>
      </c>
      <c r="D74" s="1" t="s">
        <v>9</v>
      </c>
      <c r="E74" t="s">
        <v>138</v>
      </c>
      <c r="F74">
        <v>1966</v>
      </c>
      <c r="G74">
        <v>38</v>
      </c>
      <c r="H74">
        <v>69</v>
      </c>
      <c r="I74" t="s">
        <v>9</v>
      </c>
      <c r="K74" t="s">
        <v>315</v>
      </c>
    </row>
    <row r="75" spans="1:11" x14ac:dyDescent="0.3">
      <c r="A75" t="s">
        <v>26</v>
      </c>
      <c r="B75" t="s">
        <v>14</v>
      </c>
      <c r="C75">
        <v>1964</v>
      </c>
      <c r="D75" s="1" t="s">
        <v>9</v>
      </c>
      <c r="E75" t="s">
        <v>138</v>
      </c>
      <c r="F75">
        <v>1966</v>
      </c>
      <c r="G75">
        <v>38</v>
      </c>
      <c r="H75">
        <v>69</v>
      </c>
      <c r="I75" t="s">
        <v>9</v>
      </c>
    </row>
    <row r="76" spans="1:11" x14ac:dyDescent="0.3">
      <c r="A76" t="s">
        <v>26</v>
      </c>
      <c r="B76" t="s">
        <v>13</v>
      </c>
      <c r="C76">
        <v>1964</v>
      </c>
      <c r="D76" s="1" t="s">
        <v>9</v>
      </c>
      <c r="E76" t="s">
        <v>138</v>
      </c>
      <c r="F76">
        <v>1966</v>
      </c>
      <c r="G76">
        <v>38</v>
      </c>
      <c r="H76">
        <v>69</v>
      </c>
      <c r="I76" t="s">
        <v>9</v>
      </c>
    </row>
    <row r="77" spans="1:11" x14ac:dyDescent="0.3">
      <c r="A77" t="s">
        <v>26</v>
      </c>
      <c r="B77" t="s">
        <v>16</v>
      </c>
      <c r="C77">
        <v>1964</v>
      </c>
      <c r="D77" s="1" t="s">
        <v>9</v>
      </c>
      <c r="E77" t="s">
        <v>138</v>
      </c>
      <c r="F77">
        <v>1966</v>
      </c>
      <c r="G77">
        <v>38</v>
      </c>
      <c r="H77">
        <v>69</v>
      </c>
      <c r="I77" t="s">
        <v>9</v>
      </c>
    </row>
    <row r="78" spans="1:11" x14ac:dyDescent="0.3">
      <c r="A78" t="s">
        <v>26</v>
      </c>
      <c r="B78" t="s">
        <v>15</v>
      </c>
      <c r="C78">
        <v>1964</v>
      </c>
      <c r="D78" s="1" t="s">
        <v>9</v>
      </c>
      <c r="E78" t="s">
        <v>138</v>
      </c>
      <c r="F78">
        <v>1966</v>
      </c>
      <c r="G78">
        <v>38</v>
      </c>
      <c r="H78">
        <v>69</v>
      </c>
      <c r="I78" t="s">
        <v>9</v>
      </c>
    </row>
    <row r="79" spans="1:11" x14ac:dyDescent="0.3">
      <c r="A79" t="s">
        <v>26</v>
      </c>
      <c r="B79" t="s">
        <v>146</v>
      </c>
      <c r="C79">
        <v>1964</v>
      </c>
      <c r="D79" s="1">
        <v>618325</v>
      </c>
      <c r="E79" t="s">
        <v>138</v>
      </c>
      <c r="F79">
        <v>1966</v>
      </c>
      <c r="G79">
        <v>38</v>
      </c>
      <c r="H79">
        <v>69</v>
      </c>
      <c r="I79" t="s">
        <v>313</v>
      </c>
      <c r="K79" s="25" t="s">
        <v>332</v>
      </c>
    </row>
    <row r="80" spans="1:11" x14ac:dyDescent="0.3">
      <c r="A80" t="s">
        <v>26</v>
      </c>
      <c r="B80" t="s">
        <v>144</v>
      </c>
      <c r="C80">
        <v>1964</v>
      </c>
      <c r="D80" s="1" t="s">
        <v>9</v>
      </c>
      <c r="E80" t="s">
        <v>138</v>
      </c>
      <c r="F80">
        <v>1966</v>
      </c>
      <c r="G80">
        <v>38</v>
      </c>
      <c r="H80">
        <v>69</v>
      </c>
      <c r="I80" t="s">
        <v>9</v>
      </c>
    </row>
    <row r="81" spans="1:11" x14ac:dyDescent="0.3">
      <c r="A81" t="s">
        <v>26</v>
      </c>
      <c r="B81" t="s">
        <v>139</v>
      </c>
      <c r="C81">
        <v>1964</v>
      </c>
      <c r="D81" s="1">
        <v>1618000</v>
      </c>
      <c r="E81" t="s">
        <v>138</v>
      </c>
      <c r="F81">
        <v>1966</v>
      </c>
      <c r="G81">
        <v>38</v>
      </c>
      <c r="H81">
        <v>69</v>
      </c>
      <c r="I81" t="s">
        <v>222</v>
      </c>
      <c r="K81" t="s">
        <v>197</v>
      </c>
    </row>
    <row r="82" spans="1:11" x14ac:dyDescent="0.3">
      <c r="A82" t="s">
        <v>26</v>
      </c>
      <c r="B82" t="s">
        <v>12</v>
      </c>
      <c r="C82">
        <v>1964</v>
      </c>
      <c r="D82" s="1" t="s">
        <v>9</v>
      </c>
      <c r="E82" t="s">
        <v>138</v>
      </c>
      <c r="F82">
        <v>1966</v>
      </c>
      <c r="G82">
        <v>38</v>
      </c>
      <c r="H82">
        <v>69</v>
      </c>
      <c r="I82" t="s">
        <v>9</v>
      </c>
      <c r="K82" t="s">
        <v>261</v>
      </c>
    </row>
    <row r="83" spans="1:11" x14ac:dyDescent="0.3">
      <c r="A83" t="s">
        <v>26</v>
      </c>
      <c r="B83" t="s">
        <v>145</v>
      </c>
      <c r="C83">
        <v>1964</v>
      </c>
      <c r="D83" s="1" t="s">
        <v>9</v>
      </c>
      <c r="E83" t="s">
        <v>138</v>
      </c>
      <c r="F83">
        <v>1966</v>
      </c>
      <c r="G83">
        <v>38</v>
      </c>
      <c r="H83">
        <v>69</v>
      </c>
      <c r="I83" t="s">
        <v>9</v>
      </c>
    </row>
    <row r="84" spans="1:11" x14ac:dyDescent="0.3">
      <c r="A84" t="s">
        <v>26</v>
      </c>
      <c r="B84" t="s">
        <v>19</v>
      </c>
      <c r="C84">
        <v>1964</v>
      </c>
      <c r="D84" s="1">
        <v>1</v>
      </c>
      <c r="E84" t="s">
        <v>138</v>
      </c>
      <c r="F84">
        <v>1966</v>
      </c>
      <c r="G84">
        <v>38</v>
      </c>
      <c r="H84">
        <v>69</v>
      </c>
      <c r="I84" t="s">
        <v>9</v>
      </c>
      <c r="K84" t="s">
        <v>333</v>
      </c>
    </row>
    <row r="85" spans="1:11" x14ac:dyDescent="0.3">
      <c r="A85" t="s">
        <v>26</v>
      </c>
      <c r="B85" t="s">
        <v>20</v>
      </c>
      <c r="C85">
        <v>1964</v>
      </c>
      <c r="D85" s="1">
        <v>80</v>
      </c>
      <c r="E85" t="s">
        <v>138</v>
      </c>
      <c r="F85">
        <v>1966</v>
      </c>
      <c r="G85">
        <v>38</v>
      </c>
      <c r="H85">
        <v>69</v>
      </c>
      <c r="I85" t="s">
        <v>9</v>
      </c>
    </row>
    <row r="86" spans="1:11" x14ac:dyDescent="0.3">
      <c r="A86" t="s">
        <v>26</v>
      </c>
      <c r="B86" t="s">
        <v>21</v>
      </c>
      <c r="C86">
        <v>1964</v>
      </c>
      <c r="D86" s="1" t="s">
        <v>9</v>
      </c>
      <c r="E86" t="s">
        <v>138</v>
      </c>
      <c r="F86">
        <v>1966</v>
      </c>
      <c r="G86">
        <v>38</v>
      </c>
      <c r="H86">
        <v>69</v>
      </c>
      <c r="I86" t="s">
        <v>9</v>
      </c>
    </row>
    <row r="87" spans="1:11" x14ac:dyDescent="0.3">
      <c r="A87" t="s">
        <v>29</v>
      </c>
      <c r="B87" t="s">
        <v>8</v>
      </c>
      <c r="C87">
        <v>1964</v>
      </c>
      <c r="D87" s="1" t="s">
        <v>9</v>
      </c>
      <c r="E87" t="s">
        <v>138</v>
      </c>
      <c r="F87">
        <v>1966</v>
      </c>
      <c r="G87">
        <v>43</v>
      </c>
      <c r="H87">
        <v>78</v>
      </c>
      <c r="I87" t="s">
        <v>9</v>
      </c>
    </row>
    <row r="88" spans="1:11" x14ac:dyDescent="0.3">
      <c r="A88" t="s">
        <v>29</v>
      </c>
      <c r="B88" t="s">
        <v>10</v>
      </c>
      <c r="C88">
        <v>1964</v>
      </c>
      <c r="D88" s="5">
        <v>6554063</v>
      </c>
      <c r="E88" t="s">
        <v>138</v>
      </c>
      <c r="F88">
        <v>1966</v>
      </c>
      <c r="G88">
        <v>43</v>
      </c>
      <c r="H88">
        <v>78</v>
      </c>
      <c r="I88" t="s">
        <v>148</v>
      </c>
      <c r="K88" t="s">
        <v>335</v>
      </c>
    </row>
    <row r="89" spans="1:11" x14ac:dyDescent="0.3">
      <c r="A89" t="s">
        <v>29</v>
      </c>
      <c r="B89" t="s">
        <v>11</v>
      </c>
      <c r="C89">
        <v>1964</v>
      </c>
      <c r="D89" s="5">
        <v>6384975</v>
      </c>
      <c r="E89" t="s">
        <v>138</v>
      </c>
      <c r="F89">
        <v>1966</v>
      </c>
      <c r="G89">
        <v>43</v>
      </c>
      <c r="H89">
        <v>78</v>
      </c>
      <c r="I89" t="s">
        <v>148</v>
      </c>
    </row>
    <row r="90" spans="1:11" x14ac:dyDescent="0.3">
      <c r="A90" t="s">
        <v>29</v>
      </c>
      <c r="B90" t="s">
        <v>17</v>
      </c>
      <c r="C90">
        <v>1964</v>
      </c>
      <c r="D90" s="1">
        <v>20987923</v>
      </c>
      <c r="E90" t="s">
        <v>138</v>
      </c>
      <c r="F90">
        <v>1966</v>
      </c>
      <c r="G90">
        <v>43</v>
      </c>
      <c r="H90">
        <v>78</v>
      </c>
      <c r="I90" t="s">
        <v>148</v>
      </c>
    </row>
    <row r="91" spans="1:11" x14ac:dyDescent="0.3">
      <c r="A91" t="s">
        <v>29</v>
      </c>
      <c r="B91" t="s">
        <v>18</v>
      </c>
      <c r="C91">
        <v>1964</v>
      </c>
      <c r="D91" s="1">
        <v>726928</v>
      </c>
      <c r="E91" t="s">
        <v>138</v>
      </c>
      <c r="F91">
        <v>1966</v>
      </c>
      <c r="G91">
        <v>43</v>
      </c>
      <c r="H91">
        <v>78</v>
      </c>
      <c r="I91" t="s">
        <v>148</v>
      </c>
    </row>
    <row r="92" spans="1:11" x14ac:dyDescent="0.3">
      <c r="A92" t="s">
        <v>29</v>
      </c>
      <c r="B92" t="s">
        <v>14</v>
      </c>
      <c r="C92">
        <v>1964</v>
      </c>
      <c r="D92" s="1" t="s">
        <v>9</v>
      </c>
      <c r="E92" t="s">
        <v>138</v>
      </c>
      <c r="F92">
        <v>1966</v>
      </c>
      <c r="G92">
        <v>43</v>
      </c>
      <c r="H92">
        <v>78</v>
      </c>
      <c r="I92" t="s">
        <v>9</v>
      </c>
    </row>
    <row r="93" spans="1:11" x14ac:dyDescent="0.3">
      <c r="A93" t="s">
        <v>29</v>
      </c>
      <c r="B93" t="s">
        <v>13</v>
      </c>
      <c r="C93">
        <v>1964</v>
      </c>
      <c r="D93" s="1">
        <v>576009</v>
      </c>
      <c r="E93" t="s">
        <v>138</v>
      </c>
      <c r="F93">
        <v>1966</v>
      </c>
      <c r="G93">
        <v>43</v>
      </c>
      <c r="H93">
        <v>78</v>
      </c>
      <c r="I93" t="s">
        <v>148</v>
      </c>
    </row>
    <row r="94" spans="1:11" x14ac:dyDescent="0.3">
      <c r="A94" t="s">
        <v>29</v>
      </c>
      <c r="B94" t="s">
        <v>16</v>
      </c>
      <c r="C94">
        <v>1964</v>
      </c>
      <c r="D94" s="1" t="s">
        <v>9</v>
      </c>
      <c r="E94" t="s">
        <v>138</v>
      </c>
      <c r="F94">
        <v>1966</v>
      </c>
      <c r="G94">
        <v>43</v>
      </c>
      <c r="H94">
        <v>78</v>
      </c>
      <c r="I94" t="s">
        <v>9</v>
      </c>
    </row>
    <row r="95" spans="1:11" x14ac:dyDescent="0.3">
      <c r="A95" t="s">
        <v>29</v>
      </c>
      <c r="B95" t="s">
        <v>15</v>
      </c>
      <c r="C95">
        <v>1964</v>
      </c>
      <c r="D95" s="1">
        <v>302786</v>
      </c>
      <c r="E95" t="s">
        <v>138</v>
      </c>
      <c r="F95">
        <v>1966</v>
      </c>
      <c r="G95">
        <v>43</v>
      </c>
      <c r="H95">
        <v>78</v>
      </c>
      <c r="I95" t="s">
        <v>148</v>
      </c>
    </row>
    <row r="96" spans="1:11" x14ac:dyDescent="0.3">
      <c r="A96" t="s">
        <v>29</v>
      </c>
      <c r="B96" t="s">
        <v>146</v>
      </c>
      <c r="C96">
        <v>1964</v>
      </c>
      <c r="D96" s="1">
        <v>896879</v>
      </c>
      <c r="E96" t="s">
        <v>138</v>
      </c>
      <c r="F96">
        <v>1966</v>
      </c>
      <c r="G96">
        <v>43</v>
      </c>
      <c r="H96">
        <v>78</v>
      </c>
      <c r="I96" t="s">
        <v>148</v>
      </c>
    </row>
    <row r="97" spans="1:11" x14ac:dyDescent="0.3">
      <c r="A97" t="s">
        <v>29</v>
      </c>
      <c r="B97" t="s">
        <v>144</v>
      </c>
      <c r="C97">
        <v>1964</v>
      </c>
      <c r="D97" s="1">
        <v>653066</v>
      </c>
      <c r="E97" t="s">
        <v>138</v>
      </c>
      <c r="F97">
        <v>1966</v>
      </c>
      <c r="G97">
        <v>43</v>
      </c>
      <c r="H97">
        <v>78</v>
      </c>
      <c r="I97" t="s">
        <v>148</v>
      </c>
      <c r="K97" t="s">
        <v>334</v>
      </c>
    </row>
    <row r="98" spans="1:11" x14ac:dyDescent="0.3">
      <c r="A98" t="s">
        <v>29</v>
      </c>
      <c r="B98" t="s">
        <v>139</v>
      </c>
      <c r="C98">
        <v>1964</v>
      </c>
      <c r="D98" s="1" t="s">
        <v>9</v>
      </c>
      <c r="E98" t="s">
        <v>138</v>
      </c>
      <c r="F98">
        <v>1966</v>
      </c>
      <c r="G98">
        <v>43</v>
      </c>
      <c r="H98">
        <v>78</v>
      </c>
      <c r="I98" t="s">
        <v>9</v>
      </c>
      <c r="K98" t="s">
        <v>261</v>
      </c>
    </row>
    <row r="99" spans="1:11" x14ac:dyDescent="0.3">
      <c r="A99" t="s">
        <v>29</v>
      </c>
      <c r="B99" t="s">
        <v>12</v>
      </c>
      <c r="C99">
        <v>1964</v>
      </c>
      <c r="D99" s="1" t="s">
        <v>9</v>
      </c>
      <c r="E99" t="s">
        <v>138</v>
      </c>
      <c r="F99">
        <v>1966</v>
      </c>
      <c r="G99">
        <v>43</v>
      </c>
      <c r="H99">
        <v>78</v>
      </c>
      <c r="I99" t="s">
        <v>148</v>
      </c>
      <c r="K99" t="s">
        <v>262</v>
      </c>
    </row>
    <row r="100" spans="1:11" x14ac:dyDescent="0.3">
      <c r="A100" t="s">
        <v>29</v>
      </c>
      <c r="B100" t="s">
        <v>145</v>
      </c>
      <c r="C100">
        <v>1964</v>
      </c>
      <c r="D100" s="1" t="s">
        <v>9</v>
      </c>
      <c r="E100" t="s">
        <v>138</v>
      </c>
      <c r="F100">
        <v>1966</v>
      </c>
      <c r="G100">
        <v>43</v>
      </c>
      <c r="H100">
        <v>78</v>
      </c>
      <c r="I100" t="s">
        <v>9</v>
      </c>
    </row>
    <row r="101" spans="1:11" x14ac:dyDescent="0.3">
      <c r="A101" t="s">
        <v>29</v>
      </c>
      <c r="B101" t="s">
        <v>19</v>
      </c>
      <c r="C101">
        <v>1964</v>
      </c>
      <c r="D101" s="1">
        <v>0</v>
      </c>
      <c r="E101" t="s">
        <v>138</v>
      </c>
      <c r="F101">
        <v>1966</v>
      </c>
      <c r="G101">
        <v>43</v>
      </c>
      <c r="H101">
        <v>78</v>
      </c>
      <c r="I101" t="s">
        <v>9</v>
      </c>
      <c r="K101" t="s">
        <v>305</v>
      </c>
    </row>
    <row r="102" spans="1:11" x14ac:dyDescent="0.3">
      <c r="A102" t="s">
        <v>29</v>
      </c>
      <c r="B102" t="s">
        <v>20</v>
      </c>
      <c r="C102">
        <v>1964</v>
      </c>
      <c r="D102" s="1">
        <v>132</v>
      </c>
      <c r="E102" t="s">
        <v>138</v>
      </c>
      <c r="F102">
        <v>1966</v>
      </c>
      <c r="G102">
        <v>43</v>
      </c>
      <c r="H102">
        <v>78</v>
      </c>
      <c r="I102" t="s">
        <v>9</v>
      </c>
    </row>
    <row r="103" spans="1:11" x14ac:dyDescent="0.3">
      <c r="A103" t="s">
        <v>29</v>
      </c>
      <c r="B103" t="s">
        <v>21</v>
      </c>
      <c r="C103">
        <v>1964</v>
      </c>
      <c r="D103" s="1" t="s">
        <v>9</v>
      </c>
      <c r="E103" t="s">
        <v>138</v>
      </c>
      <c r="F103">
        <v>1966</v>
      </c>
      <c r="G103">
        <v>43</v>
      </c>
      <c r="H103">
        <v>78</v>
      </c>
      <c r="I103" t="s">
        <v>9</v>
      </c>
    </row>
    <row r="104" spans="1:11" x14ac:dyDescent="0.3">
      <c r="A104" t="s">
        <v>35</v>
      </c>
      <c r="B104" t="s">
        <v>8</v>
      </c>
      <c r="C104">
        <v>1964</v>
      </c>
      <c r="D104" s="1">
        <v>638030</v>
      </c>
      <c r="E104" t="s">
        <v>138</v>
      </c>
      <c r="F104">
        <v>1966</v>
      </c>
      <c r="G104">
        <v>46</v>
      </c>
      <c r="H104">
        <v>84</v>
      </c>
      <c r="I104" t="s">
        <v>9</v>
      </c>
    </row>
    <row r="105" spans="1:11" x14ac:dyDescent="0.3">
      <c r="A105" t="s">
        <v>35</v>
      </c>
      <c r="B105" t="s">
        <v>10</v>
      </c>
      <c r="C105">
        <v>1964</v>
      </c>
      <c r="D105" s="1">
        <v>14245492</v>
      </c>
      <c r="E105" t="s">
        <v>138</v>
      </c>
      <c r="F105">
        <v>1966</v>
      </c>
      <c r="G105">
        <v>46</v>
      </c>
      <c r="H105">
        <v>84</v>
      </c>
      <c r="I105" t="s">
        <v>148</v>
      </c>
    </row>
    <row r="106" spans="1:11" x14ac:dyDescent="0.3">
      <c r="A106" t="s">
        <v>35</v>
      </c>
      <c r="B106" t="s">
        <v>11</v>
      </c>
      <c r="C106">
        <v>1964</v>
      </c>
      <c r="D106" s="1">
        <v>14716248</v>
      </c>
      <c r="E106" t="s">
        <v>138</v>
      </c>
      <c r="F106">
        <v>1966</v>
      </c>
      <c r="G106">
        <v>46</v>
      </c>
      <c r="H106">
        <v>84</v>
      </c>
      <c r="I106" t="s">
        <v>148</v>
      </c>
    </row>
    <row r="107" spans="1:11" x14ac:dyDescent="0.3">
      <c r="A107" t="s">
        <v>35</v>
      </c>
      <c r="B107" t="s">
        <v>17</v>
      </c>
      <c r="C107">
        <v>1964</v>
      </c>
      <c r="D107" s="1">
        <v>38284582</v>
      </c>
      <c r="E107" t="s">
        <v>138</v>
      </c>
      <c r="F107">
        <v>1966</v>
      </c>
      <c r="G107">
        <v>46</v>
      </c>
      <c r="H107">
        <v>84</v>
      </c>
      <c r="I107" t="s">
        <v>148</v>
      </c>
    </row>
    <row r="108" spans="1:11" x14ac:dyDescent="0.3">
      <c r="A108" t="s">
        <v>35</v>
      </c>
      <c r="B108" t="s">
        <v>18</v>
      </c>
      <c r="C108">
        <v>1964</v>
      </c>
      <c r="D108" s="1">
        <v>33402917</v>
      </c>
      <c r="E108" t="s">
        <v>138</v>
      </c>
      <c r="F108">
        <v>1966</v>
      </c>
      <c r="G108">
        <v>46</v>
      </c>
      <c r="H108">
        <v>84</v>
      </c>
      <c r="I108" t="s">
        <v>148</v>
      </c>
    </row>
    <row r="109" spans="1:11" x14ac:dyDescent="0.3">
      <c r="A109" t="s">
        <v>35</v>
      </c>
      <c r="B109" t="s">
        <v>14</v>
      </c>
      <c r="C109">
        <v>1964</v>
      </c>
      <c r="D109" s="1">
        <v>26520629</v>
      </c>
      <c r="E109" t="s">
        <v>138</v>
      </c>
      <c r="F109">
        <v>1966</v>
      </c>
      <c r="G109">
        <v>46</v>
      </c>
      <c r="H109">
        <v>84</v>
      </c>
      <c r="I109" t="s">
        <v>148</v>
      </c>
    </row>
    <row r="110" spans="1:11" x14ac:dyDescent="0.3">
      <c r="A110" t="s">
        <v>35</v>
      </c>
      <c r="B110" t="s">
        <v>13</v>
      </c>
      <c r="C110">
        <v>1964</v>
      </c>
      <c r="D110" s="1">
        <v>1607296</v>
      </c>
      <c r="E110" t="s">
        <v>138</v>
      </c>
      <c r="F110">
        <v>1966</v>
      </c>
      <c r="G110">
        <v>46</v>
      </c>
      <c r="H110">
        <v>84</v>
      </c>
      <c r="I110" t="s">
        <v>148</v>
      </c>
    </row>
    <row r="111" spans="1:11" x14ac:dyDescent="0.3">
      <c r="A111" t="s">
        <v>35</v>
      </c>
      <c r="B111" t="s">
        <v>16</v>
      </c>
      <c r="C111">
        <v>1964</v>
      </c>
      <c r="D111" s="1" t="s">
        <v>9</v>
      </c>
      <c r="E111" t="s">
        <v>138</v>
      </c>
      <c r="F111">
        <v>1966</v>
      </c>
      <c r="G111">
        <v>46</v>
      </c>
      <c r="H111">
        <v>84</v>
      </c>
      <c r="I111" t="s">
        <v>9</v>
      </c>
    </row>
    <row r="112" spans="1:11" x14ac:dyDescent="0.3">
      <c r="A112" t="s">
        <v>35</v>
      </c>
      <c r="B112" t="s">
        <v>15</v>
      </c>
      <c r="C112">
        <v>1964</v>
      </c>
      <c r="D112" s="1">
        <v>1416189</v>
      </c>
      <c r="E112" t="s">
        <v>138</v>
      </c>
      <c r="F112">
        <v>1966</v>
      </c>
      <c r="G112">
        <v>46</v>
      </c>
      <c r="H112">
        <v>84</v>
      </c>
      <c r="I112" t="s">
        <v>148</v>
      </c>
    </row>
    <row r="113" spans="1:11" x14ac:dyDescent="0.3">
      <c r="A113" t="s">
        <v>35</v>
      </c>
      <c r="B113" t="s">
        <v>146</v>
      </c>
      <c r="C113">
        <v>1964</v>
      </c>
      <c r="D113" s="1">
        <v>2393423</v>
      </c>
      <c r="E113" t="s">
        <v>138</v>
      </c>
      <c r="F113">
        <v>1966</v>
      </c>
      <c r="G113">
        <v>46</v>
      </c>
      <c r="H113">
        <v>84</v>
      </c>
      <c r="I113" t="s">
        <v>148</v>
      </c>
    </row>
    <row r="114" spans="1:11" x14ac:dyDescent="0.3">
      <c r="A114" t="s">
        <v>35</v>
      </c>
      <c r="B114" t="s">
        <v>144</v>
      </c>
      <c r="C114">
        <v>1964</v>
      </c>
      <c r="D114" s="1">
        <v>3439796</v>
      </c>
      <c r="E114" t="s">
        <v>138</v>
      </c>
      <c r="F114">
        <v>1966</v>
      </c>
      <c r="G114">
        <v>46</v>
      </c>
      <c r="H114">
        <v>84</v>
      </c>
      <c r="I114" t="s">
        <v>148</v>
      </c>
    </row>
    <row r="115" spans="1:11" x14ac:dyDescent="0.3">
      <c r="A115" t="s">
        <v>35</v>
      </c>
      <c r="B115" t="s">
        <v>139</v>
      </c>
      <c r="C115">
        <v>1964</v>
      </c>
      <c r="D115" s="1">
        <v>89300000</v>
      </c>
      <c r="E115" t="s">
        <v>138</v>
      </c>
      <c r="F115">
        <v>1966</v>
      </c>
      <c r="G115">
        <v>46</v>
      </c>
      <c r="H115">
        <v>84</v>
      </c>
      <c r="I115" t="s">
        <v>336</v>
      </c>
      <c r="J115" t="s">
        <v>337</v>
      </c>
      <c r="K115" t="s">
        <v>197</v>
      </c>
    </row>
    <row r="116" spans="1:11" x14ac:dyDescent="0.3">
      <c r="A116" t="s">
        <v>35</v>
      </c>
      <c r="B116" t="s">
        <v>12</v>
      </c>
      <c r="C116">
        <v>1964</v>
      </c>
      <c r="D116" s="1">
        <v>0.06</v>
      </c>
      <c r="E116" t="s">
        <v>138</v>
      </c>
      <c r="F116">
        <v>1966</v>
      </c>
      <c r="G116">
        <v>46</v>
      </c>
      <c r="H116">
        <v>84</v>
      </c>
      <c r="I116" t="s">
        <v>222</v>
      </c>
      <c r="J116" t="s">
        <v>200</v>
      </c>
    </row>
    <row r="117" spans="1:11" x14ac:dyDescent="0.3">
      <c r="A117" t="s">
        <v>35</v>
      </c>
      <c r="B117" t="s">
        <v>145</v>
      </c>
      <c r="C117">
        <v>1964</v>
      </c>
      <c r="D117" s="1" t="s">
        <v>9</v>
      </c>
      <c r="E117" t="s">
        <v>138</v>
      </c>
      <c r="F117">
        <v>1966</v>
      </c>
      <c r="G117">
        <v>46</v>
      </c>
      <c r="H117">
        <v>84</v>
      </c>
      <c r="I117" t="s">
        <v>9</v>
      </c>
    </row>
    <row r="118" spans="1:11" x14ac:dyDescent="0.3">
      <c r="A118" t="s">
        <v>35</v>
      </c>
      <c r="B118" t="s">
        <v>19</v>
      </c>
      <c r="C118">
        <v>1964</v>
      </c>
      <c r="D118" s="1">
        <v>80</v>
      </c>
      <c r="E118" t="s">
        <v>138</v>
      </c>
      <c r="F118">
        <v>1966</v>
      </c>
      <c r="G118">
        <v>46</v>
      </c>
      <c r="H118">
        <v>84</v>
      </c>
      <c r="I118" t="s">
        <v>9</v>
      </c>
    </row>
    <row r="119" spans="1:11" x14ac:dyDescent="0.3">
      <c r="A119" t="s">
        <v>35</v>
      </c>
      <c r="B119" t="s">
        <v>20</v>
      </c>
      <c r="C119">
        <v>1964</v>
      </c>
      <c r="D119" s="1">
        <v>1070</v>
      </c>
      <c r="E119" t="s">
        <v>138</v>
      </c>
      <c r="F119">
        <v>1966</v>
      </c>
      <c r="G119">
        <v>46</v>
      </c>
      <c r="H119">
        <v>84</v>
      </c>
      <c r="I119" t="s">
        <v>9</v>
      </c>
    </row>
    <row r="120" spans="1:11" x14ac:dyDescent="0.3">
      <c r="A120" t="s">
        <v>35</v>
      </c>
      <c r="B120" t="s">
        <v>21</v>
      </c>
      <c r="C120">
        <v>1964</v>
      </c>
      <c r="D120" s="1" t="s">
        <v>9</v>
      </c>
      <c r="E120" t="s">
        <v>138</v>
      </c>
      <c r="F120">
        <v>1966</v>
      </c>
      <c r="G120">
        <v>46</v>
      </c>
      <c r="H120">
        <v>84</v>
      </c>
      <c r="I120" t="s">
        <v>9</v>
      </c>
    </row>
    <row r="121" spans="1:11" x14ac:dyDescent="0.3">
      <c r="A121" t="s">
        <v>36</v>
      </c>
      <c r="B121" t="s">
        <v>8</v>
      </c>
      <c r="C121">
        <v>1964</v>
      </c>
      <c r="D121" s="1">
        <v>104450</v>
      </c>
      <c r="E121" t="s">
        <v>138</v>
      </c>
      <c r="F121">
        <v>1966</v>
      </c>
      <c r="G121">
        <v>49</v>
      </c>
      <c r="H121">
        <v>90</v>
      </c>
      <c r="I121" t="s">
        <v>9</v>
      </c>
    </row>
    <row r="122" spans="1:11" x14ac:dyDescent="0.3">
      <c r="A122" t="s">
        <v>36</v>
      </c>
      <c r="B122" t="s">
        <v>10</v>
      </c>
      <c r="C122">
        <v>1964</v>
      </c>
      <c r="D122" s="1">
        <v>14562888</v>
      </c>
      <c r="E122" t="s">
        <v>138</v>
      </c>
      <c r="F122">
        <v>1966</v>
      </c>
      <c r="G122">
        <v>49</v>
      </c>
      <c r="H122">
        <v>90</v>
      </c>
      <c r="I122" t="s">
        <v>147</v>
      </c>
      <c r="J122" t="s">
        <v>201</v>
      </c>
    </row>
    <row r="123" spans="1:11" x14ac:dyDescent="0.3">
      <c r="A123" t="s">
        <v>36</v>
      </c>
      <c r="B123" t="s">
        <v>11</v>
      </c>
      <c r="C123">
        <v>1964</v>
      </c>
      <c r="D123" s="1">
        <v>15262888</v>
      </c>
      <c r="E123" t="s">
        <v>138</v>
      </c>
      <c r="F123">
        <v>1966</v>
      </c>
      <c r="G123">
        <v>49</v>
      </c>
      <c r="H123">
        <v>90</v>
      </c>
      <c r="I123" t="s">
        <v>147</v>
      </c>
    </row>
    <row r="124" spans="1:11" x14ac:dyDescent="0.3">
      <c r="A124" t="s">
        <v>36</v>
      </c>
      <c r="B124" t="s">
        <v>17</v>
      </c>
      <c r="C124">
        <v>1964</v>
      </c>
      <c r="D124" s="1">
        <v>33900819</v>
      </c>
      <c r="E124" t="s">
        <v>138</v>
      </c>
      <c r="F124">
        <v>1966</v>
      </c>
      <c r="G124">
        <v>49</v>
      </c>
      <c r="H124">
        <v>90</v>
      </c>
      <c r="I124" t="s">
        <v>147</v>
      </c>
    </row>
    <row r="125" spans="1:11" x14ac:dyDescent="0.3">
      <c r="A125" t="s">
        <v>36</v>
      </c>
      <c r="B125" t="s">
        <v>18</v>
      </c>
      <c r="C125">
        <v>1964</v>
      </c>
      <c r="D125" s="1">
        <v>17903063</v>
      </c>
      <c r="E125" t="s">
        <v>138</v>
      </c>
      <c r="F125">
        <v>1966</v>
      </c>
      <c r="G125">
        <v>49</v>
      </c>
      <c r="H125">
        <v>90</v>
      </c>
      <c r="I125" t="s">
        <v>147</v>
      </c>
    </row>
    <row r="126" spans="1:11" x14ac:dyDescent="0.3">
      <c r="A126" t="s">
        <v>36</v>
      </c>
      <c r="B126" t="s">
        <v>14</v>
      </c>
      <c r="C126">
        <v>1964</v>
      </c>
      <c r="D126" s="1">
        <v>7328704</v>
      </c>
      <c r="E126" t="s">
        <v>138</v>
      </c>
      <c r="F126">
        <v>1966</v>
      </c>
      <c r="G126">
        <v>49</v>
      </c>
      <c r="H126">
        <v>90</v>
      </c>
      <c r="I126" t="s">
        <v>147</v>
      </c>
    </row>
    <row r="127" spans="1:11" x14ac:dyDescent="0.3">
      <c r="A127" t="s">
        <v>36</v>
      </c>
      <c r="B127" t="s">
        <v>13</v>
      </c>
      <c r="C127">
        <v>1964</v>
      </c>
      <c r="D127" s="1" t="s">
        <v>9</v>
      </c>
      <c r="E127" t="s">
        <v>138</v>
      </c>
      <c r="F127">
        <v>1966</v>
      </c>
      <c r="G127">
        <v>49</v>
      </c>
      <c r="H127">
        <v>90</v>
      </c>
      <c r="I127" t="s">
        <v>9</v>
      </c>
    </row>
    <row r="128" spans="1:11" x14ac:dyDescent="0.3">
      <c r="A128" t="s">
        <v>36</v>
      </c>
      <c r="B128" t="s">
        <v>16</v>
      </c>
      <c r="C128">
        <v>1964</v>
      </c>
      <c r="D128" s="1" t="s">
        <v>9</v>
      </c>
      <c r="E128" t="s">
        <v>138</v>
      </c>
      <c r="F128">
        <v>1966</v>
      </c>
      <c r="G128">
        <v>49</v>
      </c>
      <c r="H128">
        <v>90</v>
      </c>
      <c r="I128" t="s">
        <v>9</v>
      </c>
    </row>
    <row r="129" spans="1:11" x14ac:dyDescent="0.3">
      <c r="A129" t="s">
        <v>36</v>
      </c>
      <c r="B129" t="s">
        <v>15</v>
      </c>
      <c r="C129">
        <v>1964</v>
      </c>
      <c r="D129" s="1">
        <v>941415</v>
      </c>
      <c r="E129" t="s">
        <v>138</v>
      </c>
      <c r="F129">
        <v>1966</v>
      </c>
      <c r="G129">
        <v>49</v>
      </c>
      <c r="H129">
        <v>90</v>
      </c>
      <c r="I129" t="s">
        <v>147</v>
      </c>
    </row>
    <row r="130" spans="1:11" x14ac:dyDescent="0.3">
      <c r="A130" t="s">
        <v>36</v>
      </c>
      <c r="B130" t="s">
        <v>146</v>
      </c>
      <c r="C130">
        <v>1964</v>
      </c>
      <c r="D130" s="1">
        <v>1260377</v>
      </c>
      <c r="E130" t="s">
        <v>138</v>
      </c>
      <c r="F130">
        <v>1966</v>
      </c>
      <c r="G130">
        <v>49</v>
      </c>
      <c r="H130">
        <v>90</v>
      </c>
      <c r="I130" t="s">
        <v>147</v>
      </c>
    </row>
    <row r="131" spans="1:11" x14ac:dyDescent="0.3">
      <c r="A131" t="s">
        <v>36</v>
      </c>
      <c r="B131" t="s">
        <v>144</v>
      </c>
      <c r="C131">
        <v>1964</v>
      </c>
      <c r="D131" s="1" t="s">
        <v>9</v>
      </c>
      <c r="E131" t="s">
        <v>138</v>
      </c>
      <c r="F131">
        <v>1966</v>
      </c>
      <c r="G131">
        <v>49</v>
      </c>
      <c r="H131">
        <v>90</v>
      </c>
      <c r="I131" t="s">
        <v>9</v>
      </c>
    </row>
    <row r="132" spans="1:11" x14ac:dyDescent="0.3">
      <c r="A132" t="s">
        <v>36</v>
      </c>
      <c r="B132" t="s">
        <v>139</v>
      </c>
      <c r="C132">
        <v>1964</v>
      </c>
      <c r="D132" s="1">
        <v>4800000</v>
      </c>
      <c r="E132" t="s">
        <v>138</v>
      </c>
      <c r="F132">
        <v>1966</v>
      </c>
      <c r="G132">
        <v>49</v>
      </c>
      <c r="H132">
        <v>90</v>
      </c>
      <c r="I132" t="s">
        <v>147</v>
      </c>
      <c r="K132" t="s">
        <v>247</v>
      </c>
    </row>
    <row r="133" spans="1:11" x14ac:dyDescent="0.3">
      <c r="A133" t="s">
        <v>36</v>
      </c>
      <c r="B133" t="s">
        <v>12</v>
      </c>
      <c r="C133">
        <v>1964</v>
      </c>
      <c r="D133" s="1">
        <v>0.05</v>
      </c>
      <c r="E133" t="s">
        <v>138</v>
      </c>
      <c r="F133">
        <v>1966</v>
      </c>
      <c r="G133">
        <v>49</v>
      </c>
      <c r="H133">
        <v>90</v>
      </c>
      <c r="I133" t="s">
        <v>147</v>
      </c>
      <c r="J133" t="s">
        <v>202</v>
      </c>
    </row>
    <row r="134" spans="1:11" x14ac:dyDescent="0.3">
      <c r="A134" t="s">
        <v>36</v>
      </c>
      <c r="B134" t="s">
        <v>145</v>
      </c>
      <c r="C134">
        <v>1964</v>
      </c>
      <c r="D134" s="1">
        <v>6</v>
      </c>
      <c r="E134" t="s">
        <v>138</v>
      </c>
      <c r="F134">
        <v>1966</v>
      </c>
      <c r="G134">
        <v>49</v>
      </c>
      <c r="H134">
        <v>90</v>
      </c>
      <c r="I134" t="s">
        <v>9</v>
      </c>
    </row>
    <row r="135" spans="1:11" x14ac:dyDescent="0.3">
      <c r="A135" t="s">
        <v>36</v>
      </c>
      <c r="B135" t="s">
        <v>19</v>
      </c>
      <c r="C135">
        <v>1964</v>
      </c>
      <c r="D135" s="1" t="s">
        <v>9</v>
      </c>
      <c r="E135" t="s">
        <v>138</v>
      </c>
      <c r="F135">
        <v>1966</v>
      </c>
      <c r="G135">
        <v>49</v>
      </c>
      <c r="H135">
        <v>90</v>
      </c>
      <c r="I135" t="s">
        <v>9</v>
      </c>
    </row>
    <row r="136" spans="1:11" x14ac:dyDescent="0.3">
      <c r="A136" t="s">
        <v>36</v>
      </c>
      <c r="B136" t="s">
        <v>20</v>
      </c>
      <c r="C136">
        <v>1964</v>
      </c>
      <c r="D136" s="1">
        <v>1597</v>
      </c>
      <c r="E136" t="s">
        <v>138</v>
      </c>
      <c r="F136">
        <v>1966</v>
      </c>
      <c r="G136">
        <v>49</v>
      </c>
      <c r="H136">
        <v>90</v>
      </c>
      <c r="I136" t="s">
        <v>9</v>
      </c>
    </row>
    <row r="137" spans="1:11" x14ac:dyDescent="0.3">
      <c r="A137" t="s">
        <v>36</v>
      </c>
      <c r="B137" t="s">
        <v>21</v>
      </c>
      <c r="C137">
        <v>1964</v>
      </c>
      <c r="D137" s="1" t="s">
        <v>9</v>
      </c>
      <c r="E137" t="s">
        <v>138</v>
      </c>
      <c r="F137">
        <v>1966</v>
      </c>
      <c r="G137">
        <v>49</v>
      </c>
      <c r="H137">
        <v>90</v>
      </c>
      <c r="I137" t="s">
        <v>9</v>
      </c>
    </row>
    <row r="138" spans="1:11" x14ac:dyDescent="0.3">
      <c r="A138" t="s">
        <v>45</v>
      </c>
      <c r="B138" t="s">
        <v>8</v>
      </c>
      <c r="C138">
        <v>1964</v>
      </c>
      <c r="D138" s="1">
        <v>7622</v>
      </c>
      <c r="E138" t="s">
        <v>138</v>
      </c>
      <c r="F138">
        <v>1966</v>
      </c>
      <c r="G138">
        <v>52</v>
      </c>
      <c r="H138">
        <v>97</v>
      </c>
      <c r="I138" t="s">
        <v>9</v>
      </c>
      <c r="K138" t="s">
        <v>338</v>
      </c>
    </row>
    <row r="139" spans="1:11" x14ac:dyDescent="0.3">
      <c r="A139" t="s">
        <v>45</v>
      </c>
      <c r="B139" t="s">
        <v>10</v>
      </c>
      <c r="C139">
        <v>1964</v>
      </c>
      <c r="D139" s="1">
        <v>299856</v>
      </c>
      <c r="E139" t="s">
        <v>138</v>
      </c>
      <c r="F139">
        <v>1966</v>
      </c>
      <c r="G139">
        <v>52</v>
      </c>
      <c r="H139">
        <v>97</v>
      </c>
      <c r="I139" s="6" t="s">
        <v>148</v>
      </c>
    </row>
    <row r="140" spans="1:11" x14ac:dyDescent="0.3">
      <c r="A140" t="s">
        <v>45</v>
      </c>
      <c r="B140" t="s">
        <v>11</v>
      </c>
      <c r="C140">
        <v>1964</v>
      </c>
      <c r="D140" s="1">
        <v>296606</v>
      </c>
      <c r="E140" t="s">
        <v>138</v>
      </c>
      <c r="F140">
        <v>1966</v>
      </c>
      <c r="G140">
        <v>52</v>
      </c>
      <c r="H140">
        <v>97</v>
      </c>
      <c r="I140" s="6" t="s">
        <v>148</v>
      </c>
    </row>
    <row r="141" spans="1:11" x14ac:dyDescent="0.3">
      <c r="A141" t="s">
        <v>45</v>
      </c>
      <c r="B141" t="s">
        <v>17</v>
      </c>
      <c r="C141">
        <v>1964</v>
      </c>
      <c r="D141" s="1">
        <v>958120</v>
      </c>
      <c r="E141" t="s">
        <v>138</v>
      </c>
      <c r="F141">
        <v>1966</v>
      </c>
      <c r="G141">
        <v>52</v>
      </c>
      <c r="H141">
        <v>97</v>
      </c>
      <c r="I141" s="6" t="s">
        <v>148</v>
      </c>
    </row>
    <row r="142" spans="1:11" x14ac:dyDescent="0.3">
      <c r="A142" t="s">
        <v>45</v>
      </c>
      <c r="B142" t="s">
        <v>18</v>
      </c>
      <c r="C142">
        <v>1964</v>
      </c>
      <c r="D142" s="1">
        <v>31900</v>
      </c>
      <c r="E142" t="s">
        <v>138</v>
      </c>
      <c r="F142">
        <v>1966</v>
      </c>
      <c r="G142">
        <v>52</v>
      </c>
      <c r="H142">
        <v>97</v>
      </c>
      <c r="I142" s="6" t="s">
        <v>148</v>
      </c>
    </row>
    <row r="143" spans="1:11" x14ac:dyDescent="0.3">
      <c r="A143" t="s">
        <v>45</v>
      </c>
      <c r="B143" t="s">
        <v>14</v>
      </c>
      <c r="C143">
        <v>1964</v>
      </c>
      <c r="D143" s="1">
        <v>113505</v>
      </c>
      <c r="E143" t="s">
        <v>138</v>
      </c>
      <c r="F143">
        <v>1966</v>
      </c>
      <c r="G143">
        <v>52</v>
      </c>
      <c r="H143">
        <v>97</v>
      </c>
      <c r="I143" s="6" t="s">
        <v>148</v>
      </c>
    </row>
    <row r="144" spans="1:11" x14ac:dyDescent="0.3">
      <c r="A144" t="s">
        <v>45</v>
      </c>
      <c r="B144" t="s">
        <v>13</v>
      </c>
      <c r="C144">
        <v>1964</v>
      </c>
      <c r="D144" s="1">
        <v>19944</v>
      </c>
      <c r="E144" t="s">
        <v>138</v>
      </c>
      <c r="F144">
        <v>1966</v>
      </c>
      <c r="G144">
        <v>52</v>
      </c>
      <c r="H144">
        <v>97</v>
      </c>
      <c r="I144" s="6" t="s">
        <v>148</v>
      </c>
    </row>
    <row r="145" spans="1:11" x14ac:dyDescent="0.3">
      <c r="A145" t="s">
        <v>45</v>
      </c>
      <c r="B145" t="s">
        <v>16</v>
      </c>
      <c r="C145">
        <v>1964</v>
      </c>
      <c r="D145" s="1" t="s">
        <v>9</v>
      </c>
      <c r="E145" t="s">
        <v>138</v>
      </c>
      <c r="F145">
        <v>1966</v>
      </c>
      <c r="G145">
        <v>52</v>
      </c>
      <c r="H145">
        <v>97</v>
      </c>
      <c r="I145" t="s">
        <v>9</v>
      </c>
    </row>
    <row r="146" spans="1:11" x14ac:dyDescent="0.3">
      <c r="A146" t="s">
        <v>45</v>
      </c>
      <c r="B146" t="s">
        <v>15</v>
      </c>
      <c r="C146">
        <v>1964</v>
      </c>
      <c r="D146" s="1">
        <v>38637</v>
      </c>
      <c r="E146" t="s">
        <v>138</v>
      </c>
      <c r="F146">
        <v>1966</v>
      </c>
      <c r="G146">
        <v>52</v>
      </c>
      <c r="H146">
        <v>97</v>
      </c>
      <c r="I146" s="6" t="s">
        <v>148</v>
      </c>
    </row>
    <row r="147" spans="1:11" x14ac:dyDescent="0.3">
      <c r="A147" t="s">
        <v>45</v>
      </c>
      <c r="B147" t="s">
        <v>146</v>
      </c>
      <c r="C147">
        <v>1964</v>
      </c>
      <c r="D147" s="1">
        <v>42354</v>
      </c>
      <c r="E147" t="s">
        <v>138</v>
      </c>
      <c r="F147">
        <v>1966</v>
      </c>
      <c r="G147">
        <v>52</v>
      </c>
      <c r="H147">
        <v>97</v>
      </c>
      <c r="I147" s="6" t="s">
        <v>148</v>
      </c>
    </row>
    <row r="148" spans="1:11" x14ac:dyDescent="0.3">
      <c r="A148" t="s">
        <v>45</v>
      </c>
      <c r="B148" t="s">
        <v>144</v>
      </c>
      <c r="C148">
        <v>1964</v>
      </c>
      <c r="D148" s="1" t="s">
        <v>9</v>
      </c>
      <c r="E148" t="s">
        <v>138</v>
      </c>
      <c r="F148">
        <v>1966</v>
      </c>
      <c r="G148">
        <v>52</v>
      </c>
      <c r="H148">
        <v>97</v>
      </c>
      <c r="I148" t="s">
        <v>9</v>
      </c>
    </row>
    <row r="149" spans="1:11" x14ac:dyDescent="0.3">
      <c r="A149" t="s">
        <v>45</v>
      </c>
      <c r="B149" t="s">
        <v>139</v>
      </c>
      <c r="C149">
        <v>1964</v>
      </c>
      <c r="D149" s="1">
        <v>65000</v>
      </c>
      <c r="E149" t="s">
        <v>138</v>
      </c>
      <c r="F149">
        <v>1966</v>
      </c>
      <c r="G149">
        <v>52</v>
      </c>
      <c r="H149">
        <v>97</v>
      </c>
      <c r="I149" s="6" t="s">
        <v>148</v>
      </c>
      <c r="K149" t="s">
        <v>317</v>
      </c>
    </row>
    <row r="150" spans="1:11" x14ac:dyDescent="0.3">
      <c r="A150" t="s">
        <v>45</v>
      </c>
      <c r="B150" t="s">
        <v>12</v>
      </c>
      <c r="C150">
        <v>1964</v>
      </c>
      <c r="D150" s="1" t="s">
        <v>9</v>
      </c>
      <c r="E150" t="s">
        <v>138</v>
      </c>
      <c r="F150">
        <v>1966</v>
      </c>
      <c r="G150">
        <v>52</v>
      </c>
      <c r="H150">
        <v>97</v>
      </c>
      <c r="I150" s="6" t="s">
        <v>148</v>
      </c>
      <c r="K150" t="s">
        <v>283</v>
      </c>
    </row>
    <row r="151" spans="1:11" x14ac:dyDescent="0.3">
      <c r="A151" t="s">
        <v>45</v>
      </c>
      <c r="B151" t="s">
        <v>145</v>
      </c>
      <c r="C151">
        <v>1964</v>
      </c>
      <c r="D151" s="1">
        <v>7</v>
      </c>
      <c r="E151" t="s">
        <v>138</v>
      </c>
      <c r="F151">
        <v>1966</v>
      </c>
      <c r="G151">
        <v>52</v>
      </c>
      <c r="H151">
        <v>97</v>
      </c>
      <c r="I151" t="s">
        <v>9</v>
      </c>
    </row>
    <row r="152" spans="1:11" x14ac:dyDescent="0.3">
      <c r="A152" t="s">
        <v>45</v>
      </c>
      <c r="B152" t="s">
        <v>19</v>
      </c>
      <c r="C152">
        <v>1964</v>
      </c>
      <c r="D152" s="1" t="s">
        <v>9</v>
      </c>
      <c r="E152" t="s">
        <v>138</v>
      </c>
      <c r="F152">
        <v>1966</v>
      </c>
      <c r="G152">
        <v>52</v>
      </c>
      <c r="H152">
        <v>97</v>
      </c>
      <c r="I152" t="s">
        <v>9</v>
      </c>
    </row>
    <row r="153" spans="1:11" x14ac:dyDescent="0.3">
      <c r="A153" t="s">
        <v>45</v>
      </c>
      <c r="B153" t="s">
        <v>20</v>
      </c>
      <c r="C153">
        <v>1964</v>
      </c>
      <c r="D153" s="1" t="s">
        <v>9</v>
      </c>
      <c r="E153" t="s">
        <v>138</v>
      </c>
      <c r="F153">
        <v>1966</v>
      </c>
      <c r="G153">
        <v>52</v>
      </c>
      <c r="H153">
        <v>97</v>
      </c>
      <c r="I153" t="s">
        <v>9</v>
      </c>
      <c r="K153" t="s">
        <v>295</v>
      </c>
    </row>
    <row r="154" spans="1:11" x14ac:dyDescent="0.3">
      <c r="A154" t="s">
        <v>45</v>
      </c>
      <c r="B154" t="s">
        <v>21</v>
      </c>
      <c r="C154">
        <v>1964</v>
      </c>
      <c r="D154" s="1" t="s">
        <v>9</v>
      </c>
      <c r="E154" t="s">
        <v>138</v>
      </c>
      <c r="F154">
        <v>1966</v>
      </c>
      <c r="G154">
        <v>52</v>
      </c>
      <c r="H154">
        <v>97</v>
      </c>
      <c r="I154" t="s">
        <v>9</v>
      </c>
    </row>
    <row r="155" spans="1:11" x14ac:dyDescent="0.3">
      <c r="A155" t="s">
        <v>53</v>
      </c>
      <c r="B155" t="s">
        <v>8</v>
      </c>
      <c r="C155">
        <v>1964</v>
      </c>
      <c r="D155" s="1">
        <v>66030</v>
      </c>
      <c r="E155" t="s">
        <v>138</v>
      </c>
      <c r="F155">
        <v>1966</v>
      </c>
      <c r="G155">
        <v>53</v>
      </c>
      <c r="H155">
        <v>99</v>
      </c>
      <c r="I155" t="s">
        <v>9</v>
      </c>
    </row>
    <row r="156" spans="1:11" x14ac:dyDescent="0.3">
      <c r="A156" t="s">
        <v>53</v>
      </c>
      <c r="B156" t="s">
        <v>10</v>
      </c>
      <c r="C156">
        <v>1964</v>
      </c>
      <c r="D156" s="1">
        <v>7469000</v>
      </c>
      <c r="E156" t="s">
        <v>138</v>
      </c>
      <c r="F156">
        <v>1966</v>
      </c>
      <c r="G156">
        <v>53</v>
      </c>
      <c r="H156">
        <v>99</v>
      </c>
      <c r="I156" t="s">
        <v>149</v>
      </c>
      <c r="J156" s="6" t="s">
        <v>244</v>
      </c>
      <c r="K156" t="s">
        <v>352</v>
      </c>
    </row>
    <row r="157" spans="1:11" x14ac:dyDescent="0.3">
      <c r="A157" t="s">
        <v>53</v>
      </c>
      <c r="B157" t="s">
        <v>11</v>
      </c>
      <c r="C157">
        <v>1964</v>
      </c>
      <c r="D157" s="1">
        <v>6502000</v>
      </c>
      <c r="E157" t="s">
        <v>138</v>
      </c>
      <c r="F157">
        <v>1966</v>
      </c>
      <c r="G157">
        <v>53</v>
      </c>
      <c r="H157">
        <v>99</v>
      </c>
      <c r="I157" t="s">
        <v>149</v>
      </c>
    </row>
    <row r="158" spans="1:11" x14ac:dyDescent="0.3">
      <c r="A158" t="s">
        <v>53</v>
      </c>
      <c r="B158" t="s">
        <v>17</v>
      </c>
      <c r="C158">
        <v>1964</v>
      </c>
      <c r="D158" s="1" t="s">
        <v>9</v>
      </c>
      <c r="E158" t="s">
        <v>138</v>
      </c>
      <c r="F158">
        <v>1966</v>
      </c>
      <c r="G158">
        <v>53</v>
      </c>
      <c r="H158">
        <v>99</v>
      </c>
      <c r="I158" t="s">
        <v>9</v>
      </c>
      <c r="K158" t="s">
        <v>340</v>
      </c>
    </row>
    <row r="159" spans="1:11" x14ac:dyDescent="0.3">
      <c r="A159" t="s">
        <v>53</v>
      </c>
      <c r="B159" t="s">
        <v>18</v>
      </c>
      <c r="C159">
        <v>1964</v>
      </c>
      <c r="D159" s="1" t="s">
        <v>9</v>
      </c>
      <c r="E159" t="s">
        <v>138</v>
      </c>
      <c r="F159">
        <v>1966</v>
      </c>
      <c r="G159">
        <v>53</v>
      </c>
      <c r="H159">
        <v>99</v>
      </c>
      <c r="I159" t="s">
        <v>9</v>
      </c>
      <c r="K159" t="s">
        <v>341</v>
      </c>
    </row>
    <row r="160" spans="1:11" x14ac:dyDescent="0.3">
      <c r="A160" t="s">
        <v>53</v>
      </c>
      <c r="B160" t="s">
        <v>14</v>
      </c>
      <c r="C160">
        <v>1964</v>
      </c>
      <c r="D160" s="1" t="s">
        <v>9</v>
      </c>
      <c r="E160" t="s">
        <v>138</v>
      </c>
      <c r="F160">
        <v>1966</v>
      </c>
      <c r="G160">
        <v>53</v>
      </c>
      <c r="H160">
        <v>99</v>
      </c>
      <c r="I160" t="s">
        <v>9</v>
      </c>
    </row>
    <row r="161" spans="1:11" x14ac:dyDescent="0.3">
      <c r="A161" t="s">
        <v>53</v>
      </c>
      <c r="B161" t="s">
        <v>13</v>
      </c>
      <c r="C161">
        <v>1964</v>
      </c>
      <c r="D161" s="1">
        <v>1303388</v>
      </c>
      <c r="E161" t="s">
        <v>138</v>
      </c>
      <c r="F161">
        <v>1966</v>
      </c>
      <c r="G161">
        <v>53</v>
      </c>
      <c r="H161">
        <v>99</v>
      </c>
      <c r="I161" t="s">
        <v>149</v>
      </c>
    </row>
    <row r="162" spans="1:11" x14ac:dyDescent="0.3">
      <c r="A162" t="s">
        <v>53</v>
      </c>
      <c r="B162" t="s">
        <v>16</v>
      </c>
      <c r="C162">
        <v>1964</v>
      </c>
      <c r="D162" s="1" t="s">
        <v>9</v>
      </c>
      <c r="E162" t="s">
        <v>138</v>
      </c>
      <c r="F162">
        <v>1966</v>
      </c>
      <c r="G162">
        <v>53</v>
      </c>
      <c r="H162">
        <v>99</v>
      </c>
    </row>
    <row r="163" spans="1:11" x14ac:dyDescent="0.3">
      <c r="A163" t="s">
        <v>53</v>
      </c>
      <c r="B163" t="s">
        <v>15</v>
      </c>
      <c r="C163">
        <v>1964</v>
      </c>
      <c r="D163" s="1">
        <v>773597</v>
      </c>
      <c r="E163" t="s">
        <v>138</v>
      </c>
      <c r="F163">
        <v>1966</v>
      </c>
      <c r="G163">
        <v>53</v>
      </c>
      <c r="H163">
        <v>99</v>
      </c>
      <c r="I163" t="s">
        <v>149</v>
      </c>
    </row>
    <row r="164" spans="1:11" x14ac:dyDescent="0.3">
      <c r="A164" t="s">
        <v>53</v>
      </c>
      <c r="B164" t="s">
        <v>146</v>
      </c>
      <c r="C164">
        <v>1964</v>
      </c>
      <c r="D164" s="1">
        <v>799624</v>
      </c>
      <c r="E164" t="s">
        <v>138</v>
      </c>
      <c r="F164">
        <v>1966</v>
      </c>
      <c r="G164">
        <v>53</v>
      </c>
      <c r="H164">
        <v>99</v>
      </c>
      <c r="I164" t="s">
        <v>149</v>
      </c>
    </row>
    <row r="165" spans="1:11" x14ac:dyDescent="0.3">
      <c r="A165" t="s">
        <v>53</v>
      </c>
      <c r="B165" t="s">
        <v>144</v>
      </c>
      <c r="C165">
        <v>1964</v>
      </c>
      <c r="D165" s="1">
        <v>421319</v>
      </c>
      <c r="E165" t="s">
        <v>138</v>
      </c>
      <c r="F165">
        <v>1966</v>
      </c>
      <c r="G165">
        <v>53</v>
      </c>
      <c r="H165">
        <v>99</v>
      </c>
      <c r="I165" t="s">
        <v>149</v>
      </c>
    </row>
    <row r="166" spans="1:11" x14ac:dyDescent="0.3">
      <c r="A166" t="s">
        <v>53</v>
      </c>
      <c r="B166" t="s">
        <v>139</v>
      </c>
      <c r="C166">
        <v>1964</v>
      </c>
      <c r="D166" s="1">
        <v>1680000</v>
      </c>
      <c r="E166" t="s">
        <v>138</v>
      </c>
      <c r="F166">
        <v>1966</v>
      </c>
      <c r="G166">
        <v>53</v>
      </c>
      <c r="H166">
        <v>99</v>
      </c>
      <c r="I166" t="s">
        <v>149</v>
      </c>
      <c r="K166" t="s">
        <v>339</v>
      </c>
    </row>
    <row r="167" spans="1:11" x14ac:dyDescent="0.3">
      <c r="A167" t="s">
        <v>53</v>
      </c>
      <c r="B167" t="s">
        <v>12</v>
      </c>
      <c r="C167">
        <v>1964</v>
      </c>
      <c r="D167" s="1">
        <v>0.04</v>
      </c>
      <c r="E167" t="s">
        <v>138</v>
      </c>
      <c r="F167">
        <v>1966</v>
      </c>
      <c r="G167">
        <v>53</v>
      </c>
      <c r="H167">
        <v>99</v>
      </c>
      <c r="I167" t="s">
        <v>149</v>
      </c>
      <c r="J167" t="s">
        <v>301</v>
      </c>
    </row>
    <row r="168" spans="1:11" x14ac:dyDescent="0.3">
      <c r="A168" t="s">
        <v>53</v>
      </c>
      <c r="B168" t="s">
        <v>145</v>
      </c>
      <c r="C168">
        <v>1964</v>
      </c>
      <c r="D168" s="1" t="s">
        <v>9</v>
      </c>
      <c r="E168" t="s">
        <v>138</v>
      </c>
      <c r="F168">
        <v>1966</v>
      </c>
      <c r="G168">
        <v>53</v>
      </c>
      <c r="H168">
        <v>99</v>
      </c>
      <c r="I168" t="s">
        <v>9</v>
      </c>
    </row>
    <row r="169" spans="1:11" x14ac:dyDescent="0.3">
      <c r="A169" t="s">
        <v>53</v>
      </c>
      <c r="B169" t="s">
        <v>19</v>
      </c>
      <c r="C169">
        <v>1964</v>
      </c>
      <c r="D169" s="1">
        <v>390</v>
      </c>
      <c r="E169" t="s">
        <v>138</v>
      </c>
      <c r="F169">
        <v>1966</v>
      </c>
      <c r="G169">
        <v>53</v>
      </c>
      <c r="H169">
        <v>99</v>
      </c>
      <c r="I169" t="s">
        <v>9</v>
      </c>
    </row>
    <row r="170" spans="1:11" x14ac:dyDescent="0.3">
      <c r="A170" t="s">
        <v>53</v>
      </c>
      <c r="B170" t="s">
        <v>20</v>
      </c>
      <c r="C170">
        <v>1964</v>
      </c>
      <c r="D170" s="1">
        <v>430</v>
      </c>
      <c r="E170" t="s">
        <v>138</v>
      </c>
      <c r="F170">
        <v>1966</v>
      </c>
      <c r="G170">
        <v>53</v>
      </c>
      <c r="H170">
        <v>99</v>
      </c>
      <c r="I170" t="s">
        <v>9</v>
      </c>
    </row>
    <row r="171" spans="1:11" x14ac:dyDescent="0.3">
      <c r="A171" t="s">
        <v>53</v>
      </c>
      <c r="B171" t="s">
        <v>21</v>
      </c>
      <c r="C171">
        <v>1964</v>
      </c>
      <c r="D171" s="1" t="s">
        <v>9</v>
      </c>
      <c r="E171" t="s">
        <v>138</v>
      </c>
      <c r="F171">
        <v>1966</v>
      </c>
      <c r="G171">
        <v>53</v>
      </c>
      <c r="H171">
        <v>99</v>
      </c>
      <c r="I171" t="s">
        <v>9</v>
      </c>
    </row>
    <row r="172" spans="1:11" x14ac:dyDescent="0.3">
      <c r="A172" t="s">
        <v>58</v>
      </c>
      <c r="B172" t="s">
        <v>8</v>
      </c>
      <c r="C172">
        <v>1964</v>
      </c>
      <c r="D172" s="1">
        <v>2601</v>
      </c>
      <c r="E172" t="s">
        <v>138</v>
      </c>
      <c r="F172">
        <v>1966</v>
      </c>
      <c r="G172">
        <v>55</v>
      </c>
      <c r="H172">
        <v>102</v>
      </c>
      <c r="I172" t="s">
        <v>9</v>
      </c>
    </row>
    <row r="173" spans="1:11" x14ac:dyDescent="0.3">
      <c r="A173" t="s">
        <v>58</v>
      </c>
      <c r="B173" t="s">
        <v>10</v>
      </c>
      <c r="C173">
        <v>1964</v>
      </c>
      <c r="D173" s="1">
        <v>465515</v>
      </c>
      <c r="E173" t="s">
        <v>138</v>
      </c>
      <c r="F173">
        <v>1966</v>
      </c>
      <c r="G173">
        <v>55</v>
      </c>
      <c r="H173">
        <v>102</v>
      </c>
      <c r="I173" t="s">
        <v>148</v>
      </c>
    </row>
    <row r="174" spans="1:11" x14ac:dyDescent="0.3">
      <c r="A174" t="s">
        <v>58</v>
      </c>
      <c r="B174" t="s">
        <v>11</v>
      </c>
      <c r="C174">
        <v>1964</v>
      </c>
      <c r="D174" s="1">
        <v>484586</v>
      </c>
      <c r="E174" t="s">
        <v>138</v>
      </c>
      <c r="F174">
        <v>1966</v>
      </c>
      <c r="G174">
        <v>55</v>
      </c>
      <c r="H174">
        <v>102</v>
      </c>
      <c r="I174" t="s">
        <v>148</v>
      </c>
    </row>
    <row r="175" spans="1:11" x14ac:dyDescent="0.3">
      <c r="A175" t="s">
        <v>58</v>
      </c>
      <c r="B175" t="s">
        <v>17</v>
      </c>
      <c r="C175">
        <v>1964</v>
      </c>
      <c r="D175" s="1">
        <v>757349</v>
      </c>
      <c r="E175" t="s">
        <v>138</v>
      </c>
      <c r="F175">
        <v>1966</v>
      </c>
      <c r="G175">
        <v>55</v>
      </c>
      <c r="H175">
        <v>102</v>
      </c>
      <c r="I175" t="s">
        <v>148</v>
      </c>
    </row>
    <row r="176" spans="1:11" x14ac:dyDescent="0.3">
      <c r="A176" t="s">
        <v>58</v>
      </c>
      <c r="B176" t="s">
        <v>18</v>
      </c>
      <c r="C176">
        <v>1964</v>
      </c>
      <c r="D176" s="1">
        <v>1954878</v>
      </c>
      <c r="E176" t="s">
        <v>138</v>
      </c>
      <c r="F176">
        <v>1966</v>
      </c>
      <c r="G176">
        <v>55</v>
      </c>
      <c r="H176">
        <v>102</v>
      </c>
      <c r="I176" t="s">
        <v>148</v>
      </c>
    </row>
    <row r="177" spans="1:11" x14ac:dyDescent="0.3">
      <c r="A177" t="s">
        <v>58</v>
      </c>
      <c r="B177" t="s">
        <v>14</v>
      </c>
      <c r="C177">
        <v>1964</v>
      </c>
      <c r="D177" s="1" t="s">
        <v>9</v>
      </c>
      <c r="E177" t="s">
        <v>138</v>
      </c>
      <c r="F177">
        <v>1966</v>
      </c>
      <c r="G177">
        <v>55</v>
      </c>
      <c r="H177">
        <v>102</v>
      </c>
      <c r="I177" t="s">
        <v>9</v>
      </c>
    </row>
    <row r="178" spans="1:11" x14ac:dyDescent="0.3">
      <c r="A178" t="s">
        <v>58</v>
      </c>
      <c r="B178" t="s">
        <v>13</v>
      </c>
      <c r="C178">
        <v>1964</v>
      </c>
      <c r="D178" s="1">
        <v>60152</v>
      </c>
      <c r="E178" t="s">
        <v>138</v>
      </c>
      <c r="F178">
        <v>1966</v>
      </c>
      <c r="G178">
        <v>55</v>
      </c>
      <c r="H178">
        <v>102</v>
      </c>
      <c r="I178" t="s">
        <v>148</v>
      </c>
    </row>
    <row r="179" spans="1:11" x14ac:dyDescent="0.3">
      <c r="A179" t="s">
        <v>58</v>
      </c>
      <c r="B179" t="s">
        <v>16</v>
      </c>
      <c r="C179">
        <v>1964</v>
      </c>
      <c r="D179" s="1">
        <v>20252</v>
      </c>
      <c r="E179" t="s">
        <v>138</v>
      </c>
      <c r="F179">
        <v>1966</v>
      </c>
      <c r="G179">
        <v>55</v>
      </c>
      <c r="H179">
        <v>102</v>
      </c>
      <c r="I179" t="s">
        <v>148</v>
      </c>
    </row>
    <row r="180" spans="1:11" x14ac:dyDescent="0.3">
      <c r="A180" t="s">
        <v>58</v>
      </c>
      <c r="B180" t="s">
        <v>15</v>
      </c>
      <c r="C180">
        <v>1964</v>
      </c>
      <c r="D180" s="1">
        <v>39079</v>
      </c>
      <c r="E180" t="s">
        <v>138</v>
      </c>
      <c r="F180">
        <v>1966</v>
      </c>
      <c r="G180">
        <v>55</v>
      </c>
      <c r="H180">
        <v>102</v>
      </c>
      <c r="I180" t="s">
        <v>148</v>
      </c>
    </row>
    <row r="181" spans="1:11" x14ac:dyDescent="0.3">
      <c r="A181" t="s">
        <v>58</v>
      </c>
      <c r="B181" t="s">
        <v>146</v>
      </c>
      <c r="C181">
        <v>1964</v>
      </c>
      <c r="D181" s="1">
        <v>49106</v>
      </c>
      <c r="E181" t="s">
        <v>138</v>
      </c>
      <c r="F181">
        <v>1966</v>
      </c>
      <c r="G181">
        <v>55</v>
      </c>
      <c r="H181">
        <v>102</v>
      </c>
      <c r="I181" t="s">
        <v>148</v>
      </c>
    </row>
    <row r="182" spans="1:11" x14ac:dyDescent="0.3">
      <c r="A182" t="s">
        <v>58</v>
      </c>
      <c r="B182" t="s">
        <v>144</v>
      </c>
      <c r="C182">
        <v>1964</v>
      </c>
      <c r="D182" s="1" t="s">
        <v>9</v>
      </c>
      <c r="E182" t="s">
        <v>138</v>
      </c>
      <c r="F182">
        <v>1966</v>
      </c>
      <c r="G182">
        <v>55</v>
      </c>
      <c r="H182">
        <v>102</v>
      </c>
      <c r="I182" t="s">
        <v>9</v>
      </c>
    </row>
    <row r="183" spans="1:11" x14ac:dyDescent="0.3">
      <c r="A183" t="s">
        <v>58</v>
      </c>
      <c r="B183" t="s">
        <v>139</v>
      </c>
      <c r="C183">
        <v>1964</v>
      </c>
      <c r="D183" s="1" t="s">
        <v>9</v>
      </c>
      <c r="E183" t="s">
        <v>138</v>
      </c>
      <c r="F183">
        <v>1966</v>
      </c>
      <c r="G183">
        <v>55</v>
      </c>
      <c r="H183">
        <v>102</v>
      </c>
      <c r="I183" t="s">
        <v>9</v>
      </c>
      <c r="K183" t="s">
        <v>259</v>
      </c>
    </row>
    <row r="184" spans="1:11" x14ac:dyDescent="0.3">
      <c r="A184" t="s">
        <v>58</v>
      </c>
      <c r="B184" t="s">
        <v>12</v>
      </c>
      <c r="C184">
        <v>1964</v>
      </c>
      <c r="D184" s="1">
        <v>0.1</v>
      </c>
      <c r="E184" t="s">
        <v>138</v>
      </c>
      <c r="F184">
        <v>1966</v>
      </c>
      <c r="G184">
        <v>55</v>
      </c>
      <c r="H184">
        <v>102</v>
      </c>
      <c r="I184" t="s">
        <v>148</v>
      </c>
      <c r="J184" t="s">
        <v>183</v>
      </c>
    </row>
    <row r="185" spans="1:11" x14ac:dyDescent="0.3">
      <c r="A185" t="s">
        <v>58</v>
      </c>
      <c r="B185" t="s">
        <v>145</v>
      </c>
      <c r="C185">
        <v>1964</v>
      </c>
      <c r="D185" s="1" t="s">
        <v>9</v>
      </c>
      <c r="E185" t="s">
        <v>138</v>
      </c>
      <c r="F185">
        <v>1966</v>
      </c>
      <c r="G185">
        <v>55</v>
      </c>
      <c r="H185">
        <v>102</v>
      </c>
      <c r="I185" t="s">
        <v>9</v>
      </c>
    </row>
    <row r="186" spans="1:11" x14ac:dyDescent="0.3">
      <c r="A186" t="s">
        <v>58</v>
      </c>
      <c r="B186" t="s">
        <v>19</v>
      </c>
      <c r="C186">
        <v>1964</v>
      </c>
      <c r="D186" s="1">
        <v>0</v>
      </c>
      <c r="E186" t="s">
        <v>138</v>
      </c>
      <c r="F186">
        <v>1966</v>
      </c>
      <c r="G186">
        <v>55</v>
      </c>
      <c r="H186">
        <v>102</v>
      </c>
      <c r="I186" t="s">
        <v>9</v>
      </c>
    </row>
    <row r="187" spans="1:11" x14ac:dyDescent="0.3">
      <c r="A187" t="s">
        <v>58</v>
      </c>
      <c r="B187" t="s">
        <v>20</v>
      </c>
      <c r="C187">
        <v>1964</v>
      </c>
      <c r="D187" s="1">
        <v>0</v>
      </c>
      <c r="E187" t="s">
        <v>138</v>
      </c>
      <c r="F187">
        <v>1966</v>
      </c>
      <c r="G187">
        <v>55</v>
      </c>
      <c r="H187">
        <v>102</v>
      </c>
      <c r="I187" t="s">
        <v>9</v>
      </c>
    </row>
    <row r="188" spans="1:11" x14ac:dyDescent="0.3">
      <c r="A188" t="s">
        <v>58</v>
      </c>
      <c r="B188" t="s">
        <v>21</v>
      </c>
      <c r="C188">
        <v>1964</v>
      </c>
      <c r="D188" s="1" t="s">
        <v>9</v>
      </c>
      <c r="E188" t="s">
        <v>138</v>
      </c>
      <c r="F188">
        <v>1966</v>
      </c>
      <c r="G188">
        <v>55</v>
      </c>
      <c r="H188">
        <v>102</v>
      </c>
      <c r="I188" t="s">
        <v>9</v>
      </c>
    </row>
    <row r="189" spans="1:11" x14ac:dyDescent="0.3">
      <c r="A189" t="s">
        <v>59</v>
      </c>
      <c r="B189" t="s">
        <v>8</v>
      </c>
      <c r="C189">
        <v>1964</v>
      </c>
      <c r="D189" s="1">
        <v>456390</v>
      </c>
      <c r="E189" t="s">
        <v>138</v>
      </c>
      <c r="F189">
        <v>1966</v>
      </c>
      <c r="G189">
        <v>57</v>
      </c>
      <c r="H189">
        <v>106</v>
      </c>
      <c r="I189" t="s">
        <v>9</v>
      </c>
    </row>
    <row r="190" spans="1:11" x14ac:dyDescent="0.3">
      <c r="A190" t="s">
        <v>59</v>
      </c>
      <c r="B190" t="s">
        <v>10</v>
      </c>
      <c r="C190">
        <v>1964</v>
      </c>
      <c r="D190" s="1">
        <v>12001387</v>
      </c>
      <c r="E190" t="s">
        <v>138</v>
      </c>
      <c r="F190">
        <v>1966</v>
      </c>
      <c r="G190">
        <v>57</v>
      </c>
      <c r="H190">
        <v>106</v>
      </c>
      <c r="I190" t="s">
        <v>159</v>
      </c>
      <c r="J190" t="s">
        <v>160</v>
      </c>
    </row>
    <row r="191" spans="1:11" x14ac:dyDescent="0.3">
      <c r="A191" t="s">
        <v>59</v>
      </c>
      <c r="B191" t="s">
        <v>11</v>
      </c>
      <c r="C191">
        <v>1964</v>
      </c>
      <c r="D191" s="1">
        <v>10026496</v>
      </c>
      <c r="E191" t="s">
        <v>138</v>
      </c>
      <c r="F191">
        <v>1966</v>
      </c>
      <c r="G191">
        <v>57</v>
      </c>
      <c r="H191">
        <v>106</v>
      </c>
      <c r="I191" t="s">
        <v>159</v>
      </c>
    </row>
    <row r="192" spans="1:11" x14ac:dyDescent="0.3">
      <c r="A192" t="s">
        <v>59</v>
      </c>
      <c r="B192" t="s">
        <v>17</v>
      </c>
      <c r="C192">
        <v>1964</v>
      </c>
      <c r="D192" s="1">
        <v>27625649</v>
      </c>
      <c r="E192" t="s">
        <v>138</v>
      </c>
      <c r="F192">
        <v>1966</v>
      </c>
      <c r="G192">
        <v>57</v>
      </c>
      <c r="H192">
        <v>106</v>
      </c>
      <c r="I192" t="s">
        <v>159</v>
      </c>
    </row>
    <row r="193" spans="1:11" x14ac:dyDescent="0.3">
      <c r="A193" t="s">
        <v>59</v>
      </c>
      <c r="B193" t="s">
        <v>18</v>
      </c>
      <c r="C193">
        <v>1964</v>
      </c>
      <c r="D193" s="1">
        <v>23089287</v>
      </c>
      <c r="E193" t="s">
        <v>138</v>
      </c>
      <c r="F193">
        <v>1966</v>
      </c>
      <c r="G193">
        <v>57</v>
      </c>
      <c r="H193">
        <v>106</v>
      </c>
      <c r="I193" t="s">
        <v>159</v>
      </c>
    </row>
    <row r="194" spans="1:11" x14ac:dyDescent="0.3">
      <c r="A194" t="s">
        <v>59</v>
      </c>
      <c r="B194" t="s">
        <v>14</v>
      </c>
      <c r="C194">
        <v>1964</v>
      </c>
      <c r="E194" t="s">
        <v>138</v>
      </c>
      <c r="F194">
        <v>1966</v>
      </c>
      <c r="G194">
        <v>57</v>
      </c>
      <c r="H194">
        <v>106</v>
      </c>
      <c r="I194" t="s">
        <v>9</v>
      </c>
    </row>
    <row r="195" spans="1:11" x14ac:dyDescent="0.3">
      <c r="A195" t="s">
        <v>59</v>
      </c>
      <c r="B195" t="s">
        <v>13</v>
      </c>
      <c r="C195">
        <v>1964</v>
      </c>
      <c r="D195" s="1">
        <v>1349102</v>
      </c>
      <c r="E195" t="s">
        <v>138</v>
      </c>
      <c r="F195">
        <v>1966</v>
      </c>
      <c r="G195">
        <v>57</v>
      </c>
      <c r="H195">
        <v>106</v>
      </c>
      <c r="I195" t="s">
        <v>159</v>
      </c>
    </row>
    <row r="196" spans="1:11" x14ac:dyDescent="0.3">
      <c r="A196" t="s">
        <v>59</v>
      </c>
      <c r="B196" t="s">
        <v>16</v>
      </c>
      <c r="C196">
        <v>1964</v>
      </c>
      <c r="E196" t="s">
        <v>138</v>
      </c>
      <c r="F196">
        <v>1966</v>
      </c>
      <c r="G196">
        <v>57</v>
      </c>
      <c r="H196">
        <v>106</v>
      </c>
      <c r="I196" t="s">
        <v>9</v>
      </c>
    </row>
    <row r="197" spans="1:11" x14ac:dyDescent="0.3">
      <c r="A197" t="s">
        <v>59</v>
      </c>
      <c r="B197" t="s">
        <v>15</v>
      </c>
      <c r="C197">
        <v>1964</v>
      </c>
      <c r="D197" s="1">
        <v>1157914</v>
      </c>
      <c r="E197" t="s">
        <v>138</v>
      </c>
      <c r="F197">
        <v>1966</v>
      </c>
      <c r="G197">
        <v>57</v>
      </c>
      <c r="H197">
        <v>106</v>
      </c>
      <c r="I197" t="s">
        <v>159</v>
      </c>
    </row>
    <row r="198" spans="1:11" x14ac:dyDescent="0.3">
      <c r="A198" t="s">
        <v>59</v>
      </c>
      <c r="B198" t="s">
        <v>146</v>
      </c>
      <c r="C198">
        <v>1964</v>
      </c>
      <c r="D198" s="1">
        <v>1578196</v>
      </c>
      <c r="E198" t="s">
        <v>138</v>
      </c>
      <c r="F198">
        <v>1966</v>
      </c>
      <c r="G198">
        <v>57</v>
      </c>
      <c r="H198">
        <v>106</v>
      </c>
      <c r="I198" t="s">
        <v>159</v>
      </c>
    </row>
    <row r="199" spans="1:11" x14ac:dyDescent="0.3">
      <c r="A199" t="s">
        <v>59</v>
      </c>
      <c r="B199" t="s">
        <v>144</v>
      </c>
      <c r="C199">
        <v>1964</v>
      </c>
      <c r="E199" t="s">
        <v>138</v>
      </c>
      <c r="F199">
        <v>1966</v>
      </c>
      <c r="G199">
        <v>57</v>
      </c>
      <c r="H199">
        <v>106</v>
      </c>
      <c r="I199" t="s">
        <v>9</v>
      </c>
    </row>
    <row r="200" spans="1:11" x14ac:dyDescent="0.3">
      <c r="A200" t="s">
        <v>59</v>
      </c>
      <c r="B200" t="s">
        <v>139</v>
      </c>
      <c r="C200">
        <v>1964</v>
      </c>
      <c r="D200" s="1">
        <v>15000000</v>
      </c>
      <c r="E200" t="s">
        <v>138</v>
      </c>
      <c r="F200">
        <v>1966</v>
      </c>
      <c r="G200">
        <v>57</v>
      </c>
      <c r="H200">
        <v>106</v>
      </c>
      <c r="I200" t="s">
        <v>159</v>
      </c>
      <c r="K200" t="s">
        <v>197</v>
      </c>
    </row>
    <row r="201" spans="1:11" x14ac:dyDescent="0.3">
      <c r="A201" t="s">
        <v>59</v>
      </c>
      <c r="B201" t="s">
        <v>12</v>
      </c>
      <c r="C201">
        <v>1964</v>
      </c>
      <c r="D201" s="1">
        <v>6.25E-2</v>
      </c>
      <c r="E201" t="s">
        <v>138</v>
      </c>
      <c r="F201">
        <v>1966</v>
      </c>
      <c r="G201">
        <v>57</v>
      </c>
      <c r="H201">
        <v>106</v>
      </c>
      <c r="I201" t="s">
        <v>159</v>
      </c>
      <c r="J201" t="s">
        <v>297</v>
      </c>
    </row>
    <row r="202" spans="1:11" x14ac:dyDescent="0.3">
      <c r="A202" t="s">
        <v>59</v>
      </c>
      <c r="B202" t="s">
        <v>145</v>
      </c>
      <c r="C202">
        <v>1964</v>
      </c>
      <c r="D202" s="1" t="s">
        <v>9</v>
      </c>
      <c r="E202" t="s">
        <v>138</v>
      </c>
      <c r="F202">
        <v>1966</v>
      </c>
      <c r="G202">
        <v>57</v>
      </c>
      <c r="H202">
        <v>106</v>
      </c>
      <c r="I202" t="s">
        <v>9</v>
      </c>
    </row>
    <row r="203" spans="1:11" x14ac:dyDescent="0.3">
      <c r="A203" t="s">
        <v>59</v>
      </c>
      <c r="B203" t="s">
        <v>19</v>
      </c>
      <c r="C203">
        <v>1964</v>
      </c>
      <c r="D203" s="1">
        <v>440</v>
      </c>
      <c r="E203" t="s">
        <v>138</v>
      </c>
      <c r="F203">
        <v>1966</v>
      </c>
      <c r="G203">
        <v>57</v>
      </c>
      <c r="H203">
        <v>106</v>
      </c>
      <c r="I203" t="s">
        <v>9</v>
      </c>
    </row>
    <row r="204" spans="1:11" x14ac:dyDescent="0.3">
      <c r="A204" t="s">
        <v>59</v>
      </c>
      <c r="B204" t="s">
        <v>20</v>
      </c>
      <c r="C204">
        <v>1964</v>
      </c>
      <c r="D204" s="1">
        <v>1034</v>
      </c>
      <c r="E204" t="s">
        <v>138</v>
      </c>
      <c r="F204">
        <v>1966</v>
      </c>
      <c r="G204">
        <v>57</v>
      </c>
      <c r="H204">
        <v>106</v>
      </c>
      <c r="I204" t="s">
        <v>9</v>
      </c>
    </row>
    <row r="205" spans="1:11" x14ac:dyDescent="0.3">
      <c r="A205" t="s">
        <v>59</v>
      </c>
      <c r="B205" t="s">
        <v>21</v>
      </c>
      <c r="C205">
        <v>1964</v>
      </c>
      <c r="D205" s="1" t="s">
        <v>9</v>
      </c>
      <c r="E205" t="s">
        <v>138</v>
      </c>
      <c r="F205">
        <v>1966</v>
      </c>
      <c r="G205">
        <v>57</v>
      </c>
      <c r="H205">
        <v>106</v>
      </c>
      <c r="I205" t="s">
        <v>9</v>
      </c>
    </row>
    <row r="206" spans="1:11" x14ac:dyDescent="0.3">
      <c r="A206" t="s">
        <v>61</v>
      </c>
      <c r="B206" t="s">
        <v>8</v>
      </c>
      <c r="C206">
        <v>1964</v>
      </c>
      <c r="D206" s="1">
        <v>24485</v>
      </c>
      <c r="E206" t="s">
        <v>138</v>
      </c>
      <c r="F206">
        <v>1966</v>
      </c>
      <c r="G206">
        <v>59</v>
      </c>
      <c r="H206">
        <v>111</v>
      </c>
      <c r="I206" t="s">
        <v>9</v>
      </c>
    </row>
    <row r="207" spans="1:11" x14ac:dyDescent="0.3">
      <c r="A207" t="s">
        <v>61</v>
      </c>
      <c r="B207" t="s">
        <v>10</v>
      </c>
      <c r="C207">
        <v>1964</v>
      </c>
      <c r="D207" s="1">
        <v>2086556</v>
      </c>
      <c r="E207" t="s">
        <v>138</v>
      </c>
      <c r="F207">
        <v>1966</v>
      </c>
      <c r="G207">
        <v>59</v>
      </c>
      <c r="H207">
        <v>111</v>
      </c>
      <c r="I207" t="s">
        <v>195</v>
      </c>
      <c r="J207" t="s">
        <v>196</v>
      </c>
    </row>
    <row r="208" spans="1:11" x14ac:dyDescent="0.3">
      <c r="A208" t="s">
        <v>61</v>
      </c>
      <c r="B208" t="s">
        <v>11</v>
      </c>
      <c r="C208">
        <v>1964</v>
      </c>
      <c r="D208" s="1">
        <v>2407298</v>
      </c>
      <c r="E208" t="s">
        <v>138</v>
      </c>
      <c r="F208">
        <v>1966</v>
      </c>
      <c r="G208">
        <v>59</v>
      </c>
      <c r="H208">
        <v>111</v>
      </c>
      <c r="I208" t="s">
        <v>195</v>
      </c>
    </row>
    <row r="209" spans="1:11" x14ac:dyDescent="0.3">
      <c r="A209" t="s">
        <v>61</v>
      </c>
      <c r="B209" t="s">
        <v>17</v>
      </c>
      <c r="C209">
        <v>1964</v>
      </c>
      <c r="D209" s="1">
        <v>14928148</v>
      </c>
      <c r="E209" t="s">
        <v>138</v>
      </c>
      <c r="F209">
        <v>1966</v>
      </c>
      <c r="G209">
        <v>59</v>
      </c>
      <c r="H209">
        <v>111</v>
      </c>
      <c r="I209" t="s">
        <v>195</v>
      </c>
    </row>
    <row r="210" spans="1:11" x14ac:dyDescent="0.3">
      <c r="A210" t="s">
        <v>61</v>
      </c>
      <c r="B210" t="s">
        <v>18</v>
      </c>
      <c r="C210">
        <v>1964</v>
      </c>
      <c r="D210" s="1">
        <v>4710478</v>
      </c>
      <c r="E210" t="s">
        <v>138</v>
      </c>
      <c r="F210">
        <v>1966</v>
      </c>
      <c r="G210">
        <v>59</v>
      </c>
      <c r="H210">
        <v>111</v>
      </c>
      <c r="I210" t="s">
        <v>195</v>
      </c>
      <c r="K210" t="s">
        <v>287</v>
      </c>
    </row>
    <row r="211" spans="1:11" x14ac:dyDescent="0.3">
      <c r="A211" t="s">
        <v>61</v>
      </c>
      <c r="B211" t="s">
        <v>14</v>
      </c>
      <c r="C211">
        <v>1964</v>
      </c>
      <c r="D211" s="1">
        <v>82500</v>
      </c>
      <c r="E211" t="s">
        <v>138</v>
      </c>
      <c r="F211">
        <v>1966</v>
      </c>
      <c r="G211">
        <v>59</v>
      </c>
      <c r="H211">
        <v>111</v>
      </c>
      <c r="I211" t="s">
        <v>195</v>
      </c>
    </row>
    <row r="212" spans="1:11" x14ac:dyDescent="0.3">
      <c r="A212" t="s">
        <v>61</v>
      </c>
      <c r="B212" t="s">
        <v>13</v>
      </c>
      <c r="C212">
        <v>1964</v>
      </c>
      <c r="D212" s="1">
        <v>344300</v>
      </c>
      <c r="E212" t="s">
        <v>138</v>
      </c>
      <c r="F212">
        <v>1966</v>
      </c>
      <c r="G212">
        <v>59</v>
      </c>
      <c r="H212">
        <v>111</v>
      </c>
      <c r="I212" t="s">
        <v>195</v>
      </c>
    </row>
    <row r="213" spans="1:11" x14ac:dyDescent="0.3">
      <c r="A213" t="s">
        <v>61</v>
      </c>
      <c r="B213" t="s">
        <v>16</v>
      </c>
      <c r="C213">
        <v>1964</v>
      </c>
      <c r="D213" s="1" t="s">
        <v>9</v>
      </c>
      <c r="E213" t="s">
        <v>138</v>
      </c>
      <c r="F213">
        <v>1966</v>
      </c>
      <c r="G213">
        <v>59</v>
      </c>
      <c r="H213">
        <v>111</v>
      </c>
      <c r="I213" t="s">
        <v>9</v>
      </c>
    </row>
    <row r="214" spans="1:11" x14ac:dyDescent="0.3">
      <c r="A214" t="s">
        <v>61</v>
      </c>
      <c r="B214" t="s">
        <v>15</v>
      </c>
      <c r="C214">
        <v>1964</v>
      </c>
      <c r="D214" s="1">
        <v>267266</v>
      </c>
      <c r="E214" t="s">
        <v>138</v>
      </c>
      <c r="F214">
        <v>1966</v>
      </c>
      <c r="G214">
        <v>59</v>
      </c>
      <c r="H214">
        <v>111</v>
      </c>
      <c r="I214" t="s">
        <v>195</v>
      </c>
    </row>
    <row r="215" spans="1:11" x14ac:dyDescent="0.3">
      <c r="A215" t="s">
        <v>61</v>
      </c>
      <c r="B215" t="s">
        <v>146</v>
      </c>
      <c r="C215">
        <v>1964</v>
      </c>
      <c r="D215" s="1">
        <v>208605</v>
      </c>
      <c r="E215" t="s">
        <v>138</v>
      </c>
      <c r="F215">
        <v>1966</v>
      </c>
      <c r="G215">
        <v>59</v>
      </c>
      <c r="H215">
        <v>111</v>
      </c>
      <c r="I215" t="s">
        <v>195</v>
      </c>
    </row>
    <row r="216" spans="1:11" x14ac:dyDescent="0.3">
      <c r="A216" t="s">
        <v>61</v>
      </c>
      <c r="B216" t="s">
        <v>144</v>
      </c>
      <c r="C216">
        <v>1964</v>
      </c>
      <c r="D216" s="1">
        <v>201000</v>
      </c>
      <c r="E216" t="s">
        <v>138</v>
      </c>
      <c r="F216">
        <v>1966</v>
      </c>
      <c r="G216">
        <v>59</v>
      </c>
      <c r="H216">
        <v>111</v>
      </c>
      <c r="I216" t="s">
        <v>195</v>
      </c>
    </row>
    <row r="217" spans="1:11" x14ac:dyDescent="0.3">
      <c r="A217" t="s">
        <v>61</v>
      </c>
      <c r="B217" t="s">
        <v>139</v>
      </c>
      <c r="C217">
        <v>1964</v>
      </c>
      <c r="D217" s="1" t="s">
        <v>9</v>
      </c>
      <c r="E217" t="s">
        <v>138</v>
      </c>
      <c r="F217">
        <v>1966</v>
      </c>
      <c r="G217">
        <v>59</v>
      </c>
      <c r="H217">
        <v>111</v>
      </c>
      <c r="I217" t="s">
        <v>9</v>
      </c>
      <c r="K217" t="s">
        <v>259</v>
      </c>
    </row>
    <row r="218" spans="1:11" x14ac:dyDescent="0.3">
      <c r="A218" t="s">
        <v>61</v>
      </c>
      <c r="B218" t="s">
        <v>12</v>
      </c>
      <c r="C218">
        <v>1964</v>
      </c>
      <c r="D218" s="1">
        <v>3.125E-2</v>
      </c>
      <c r="E218" t="s">
        <v>138</v>
      </c>
      <c r="F218">
        <v>1966</v>
      </c>
      <c r="G218">
        <v>59</v>
      </c>
      <c r="H218">
        <v>111</v>
      </c>
      <c r="I218" t="s">
        <v>195</v>
      </c>
      <c r="J218" t="s">
        <v>342</v>
      </c>
    </row>
    <row r="219" spans="1:11" x14ac:dyDescent="0.3">
      <c r="A219" t="s">
        <v>61</v>
      </c>
      <c r="B219" t="s">
        <v>145</v>
      </c>
      <c r="C219">
        <v>1964</v>
      </c>
      <c r="D219" s="1" t="s">
        <v>9</v>
      </c>
      <c r="E219" t="s">
        <v>138</v>
      </c>
      <c r="F219">
        <v>1966</v>
      </c>
      <c r="G219">
        <v>59</v>
      </c>
      <c r="H219">
        <v>111</v>
      </c>
      <c r="I219" t="s">
        <v>9</v>
      </c>
    </row>
    <row r="220" spans="1:11" x14ac:dyDescent="0.3">
      <c r="A220" t="s">
        <v>61</v>
      </c>
      <c r="B220" t="s">
        <v>19</v>
      </c>
      <c r="C220">
        <v>1964</v>
      </c>
      <c r="D220" s="1">
        <v>0</v>
      </c>
      <c r="E220" t="s">
        <v>138</v>
      </c>
      <c r="F220">
        <v>1966</v>
      </c>
      <c r="G220">
        <v>59</v>
      </c>
      <c r="H220">
        <v>111</v>
      </c>
      <c r="I220" t="s">
        <v>9</v>
      </c>
    </row>
    <row r="221" spans="1:11" x14ac:dyDescent="0.3">
      <c r="A221" t="s">
        <v>61</v>
      </c>
      <c r="B221" t="s">
        <v>20</v>
      </c>
      <c r="C221">
        <v>1964</v>
      </c>
      <c r="D221" s="1">
        <v>13</v>
      </c>
      <c r="E221" t="s">
        <v>138</v>
      </c>
      <c r="F221">
        <v>1966</v>
      </c>
      <c r="G221">
        <v>59</v>
      </c>
      <c r="H221">
        <v>111</v>
      </c>
      <c r="I221" t="s">
        <v>9</v>
      </c>
    </row>
    <row r="222" spans="1:11" x14ac:dyDescent="0.3">
      <c r="A222" t="s">
        <v>61</v>
      </c>
      <c r="B222" t="s">
        <v>21</v>
      </c>
      <c r="C222">
        <v>1964</v>
      </c>
      <c r="D222" s="1" t="s">
        <v>9</v>
      </c>
      <c r="E222" t="s">
        <v>138</v>
      </c>
      <c r="F222">
        <v>1966</v>
      </c>
      <c r="G222">
        <v>59</v>
      </c>
      <c r="H222">
        <v>111</v>
      </c>
      <c r="I222" t="s">
        <v>9</v>
      </c>
    </row>
    <row r="223" spans="1:11" x14ac:dyDescent="0.3">
      <c r="A223" t="s">
        <v>62</v>
      </c>
      <c r="B223" t="s">
        <v>8</v>
      </c>
      <c r="C223">
        <v>1964</v>
      </c>
      <c r="D223" s="1">
        <v>48780</v>
      </c>
      <c r="E223" t="s">
        <v>138</v>
      </c>
      <c r="F223">
        <v>1966</v>
      </c>
      <c r="G223">
        <v>87</v>
      </c>
      <c r="H223">
        <v>166</v>
      </c>
      <c r="I223" s="4" t="s">
        <v>9</v>
      </c>
      <c r="J223" s="4" t="s">
        <v>285</v>
      </c>
    </row>
    <row r="224" spans="1:11" x14ac:dyDescent="0.3">
      <c r="A224" t="s">
        <v>62</v>
      </c>
      <c r="B224" t="s">
        <v>10</v>
      </c>
      <c r="C224">
        <v>1964</v>
      </c>
      <c r="D224" s="1">
        <v>906893</v>
      </c>
      <c r="E224" t="s">
        <v>138</v>
      </c>
      <c r="F224">
        <v>1966</v>
      </c>
      <c r="G224">
        <v>87</v>
      </c>
      <c r="H224">
        <v>166</v>
      </c>
      <c r="I224" s="4" t="s">
        <v>272</v>
      </c>
      <c r="K224" t="s">
        <v>284</v>
      </c>
    </row>
    <row r="225" spans="1:11" x14ac:dyDescent="0.3">
      <c r="A225" t="s">
        <v>62</v>
      </c>
      <c r="B225" t="s">
        <v>11</v>
      </c>
      <c r="C225">
        <v>1964</v>
      </c>
      <c r="D225" s="1">
        <v>963479</v>
      </c>
      <c r="E225" t="s">
        <v>138</v>
      </c>
      <c r="F225">
        <v>1966</v>
      </c>
      <c r="G225">
        <v>87</v>
      </c>
      <c r="H225">
        <v>166</v>
      </c>
      <c r="I225" s="4" t="s">
        <v>272</v>
      </c>
      <c r="J225" s="4"/>
    </row>
    <row r="226" spans="1:11" x14ac:dyDescent="0.3">
      <c r="A226" t="s">
        <v>62</v>
      </c>
      <c r="B226" t="s">
        <v>17</v>
      </c>
      <c r="C226">
        <v>1964</v>
      </c>
      <c r="D226" s="1">
        <v>1623868</v>
      </c>
      <c r="E226" t="s">
        <v>138</v>
      </c>
      <c r="F226">
        <v>1966</v>
      </c>
      <c r="G226">
        <v>87</v>
      </c>
      <c r="H226">
        <v>166</v>
      </c>
      <c r="I226" s="4" t="s">
        <v>272</v>
      </c>
      <c r="J226" s="4"/>
    </row>
    <row r="227" spans="1:11" x14ac:dyDescent="0.3">
      <c r="A227" t="s">
        <v>62</v>
      </c>
      <c r="B227" t="s">
        <v>18</v>
      </c>
      <c r="C227">
        <v>1964</v>
      </c>
      <c r="D227" s="1">
        <v>1193140</v>
      </c>
      <c r="E227" t="s">
        <v>138</v>
      </c>
      <c r="F227">
        <v>1966</v>
      </c>
      <c r="G227">
        <v>87</v>
      </c>
      <c r="H227">
        <v>166</v>
      </c>
      <c r="I227" s="4" t="s">
        <v>272</v>
      </c>
      <c r="J227" s="4"/>
      <c r="K227" t="s">
        <v>348</v>
      </c>
    </row>
    <row r="228" spans="1:11" x14ac:dyDescent="0.3">
      <c r="A228" t="s">
        <v>62</v>
      </c>
      <c r="B228" t="s">
        <v>14</v>
      </c>
      <c r="C228">
        <v>1964</v>
      </c>
      <c r="D228" s="1" t="s">
        <v>9</v>
      </c>
      <c r="E228" t="s">
        <v>138</v>
      </c>
      <c r="F228">
        <v>1966</v>
      </c>
      <c r="G228">
        <v>87</v>
      </c>
      <c r="H228">
        <v>166</v>
      </c>
      <c r="I228" s="4" t="s">
        <v>9</v>
      </c>
      <c r="J228" s="4"/>
    </row>
    <row r="229" spans="1:11" x14ac:dyDescent="0.3">
      <c r="A229" t="s">
        <v>62</v>
      </c>
      <c r="B229" t="s">
        <v>13</v>
      </c>
      <c r="C229">
        <v>1964</v>
      </c>
      <c r="D229" s="1">
        <v>230330</v>
      </c>
      <c r="E229" t="s">
        <v>138</v>
      </c>
      <c r="F229">
        <v>1966</v>
      </c>
      <c r="G229">
        <v>87</v>
      </c>
      <c r="H229">
        <v>166</v>
      </c>
      <c r="I229" s="4" t="s">
        <v>272</v>
      </c>
      <c r="J229" s="4"/>
    </row>
    <row r="230" spans="1:11" x14ac:dyDescent="0.3">
      <c r="A230" t="s">
        <v>62</v>
      </c>
      <c r="B230" t="s">
        <v>16</v>
      </c>
      <c r="C230">
        <v>1964</v>
      </c>
      <c r="D230" s="1" t="s">
        <v>9</v>
      </c>
      <c r="E230" t="s">
        <v>138</v>
      </c>
      <c r="F230">
        <v>1966</v>
      </c>
      <c r="G230">
        <v>87</v>
      </c>
      <c r="H230">
        <v>166</v>
      </c>
      <c r="I230" s="4" t="s">
        <v>9</v>
      </c>
      <c r="J230" s="4"/>
    </row>
    <row r="231" spans="1:11" x14ac:dyDescent="0.3">
      <c r="A231" t="s">
        <v>62</v>
      </c>
      <c r="B231" t="s">
        <v>15</v>
      </c>
      <c r="C231">
        <v>1964</v>
      </c>
      <c r="D231" s="1">
        <v>85148</v>
      </c>
      <c r="E231" t="s">
        <v>138</v>
      </c>
      <c r="F231">
        <v>1966</v>
      </c>
      <c r="G231">
        <v>87</v>
      </c>
      <c r="H231">
        <v>166</v>
      </c>
      <c r="I231" s="4" t="s">
        <v>272</v>
      </c>
      <c r="J231" s="4"/>
    </row>
    <row r="232" spans="1:11" x14ac:dyDescent="0.3">
      <c r="A232" t="s">
        <v>62</v>
      </c>
      <c r="B232" t="s">
        <v>146</v>
      </c>
      <c r="C232">
        <v>1964</v>
      </c>
      <c r="D232" s="1">
        <v>66053</v>
      </c>
      <c r="E232" t="s">
        <v>138</v>
      </c>
      <c r="F232">
        <v>1966</v>
      </c>
      <c r="G232">
        <v>87</v>
      </c>
      <c r="H232">
        <v>166</v>
      </c>
      <c r="I232" s="4" t="s">
        <v>272</v>
      </c>
      <c r="J232" s="4"/>
    </row>
    <row r="233" spans="1:11" x14ac:dyDescent="0.3">
      <c r="A233" t="s">
        <v>62</v>
      </c>
      <c r="B233" t="s">
        <v>144</v>
      </c>
      <c r="C233">
        <v>1964</v>
      </c>
      <c r="D233" s="1" t="s">
        <v>9</v>
      </c>
      <c r="E233" t="s">
        <v>138</v>
      </c>
      <c r="F233">
        <v>1966</v>
      </c>
      <c r="G233">
        <v>87</v>
      </c>
      <c r="H233">
        <v>166</v>
      </c>
      <c r="I233" s="4" t="s">
        <v>9</v>
      </c>
      <c r="J233" s="4"/>
    </row>
    <row r="234" spans="1:11" x14ac:dyDescent="0.3">
      <c r="A234" t="s">
        <v>62</v>
      </c>
      <c r="B234" t="s">
        <v>139</v>
      </c>
      <c r="C234">
        <v>1964</v>
      </c>
      <c r="D234" s="1">
        <v>330294</v>
      </c>
      <c r="E234" t="s">
        <v>138</v>
      </c>
      <c r="F234">
        <v>1966</v>
      </c>
      <c r="G234">
        <v>87</v>
      </c>
      <c r="H234">
        <v>166</v>
      </c>
      <c r="I234" s="4" t="s">
        <v>272</v>
      </c>
      <c r="J234" s="4"/>
      <c r="K234" t="s">
        <v>247</v>
      </c>
    </row>
    <row r="235" spans="1:11" x14ac:dyDescent="0.3">
      <c r="A235" t="s">
        <v>62</v>
      </c>
      <c r="B235" t="s">
        <v>12</v>
      </c>
      <c r="C235">
        <v>1964</v>
      </c>
      <c r="D235" s="1">
        <v>3.7499999999999999E-2</v>
      </c>
      <c r="E235" t="s">
        <v>138</v>
      </c>
      <c r="F235">
        <v>1966</v>
      </c>
      <c r="G235">
        <v>87</v>
      </c>
      <c r="H235">
        <v>166</v>
      </c>
      <c r="I235" s="4" t="s">
        <v>272</v>
      </c>
      <c r="J235" s="4" t="s">
        <v>270</v>
      </c>
    </row>
    <row r="236" spans="1:11" x14ac:dyDescent="0.3">
      <c r="A236" t="s">
        <v>62</v>
      </c>
      <c r="B236" t="s">
        <v>145</v>
      </c>
      <c r="C236">
        <v>1964</v>
      </c>
      <c r="D236" s="1" t="s">
        <v>9</v>
      </c>
      <c r="E236" t="s">
        <v>138</v>
      </c>
      <c r="F236">
        <v>1966</v>
      </c>
      <c r="G236">
        <v>87</v>
      </c>
      <c r="H236">
        <v>166</v>
      </c>
      <c r="I236" s="4" t="s">
        <v>9</v>
      </c>
      <c r="J236" s="4"/>
    </row>
    <row r="237" spans="1:11" x14ac:dyDescent="0.3">
      <c r="A237" t="s">
        <v>62</v>
      </c>
      <c r="B237" t="s">
        <v>19</v>
      </c>
      <c r="C237">
        <v>1964</v>
      </c>
      <c r="D237" s="1" t="s">
        <v>9</v>
      </c>
      <c r="E237" t="s">
        <v>138</v>
      </c>
      <c r="F237">
        <v>1966</v>
      </c>
      <c r="G237">
        <v>87</v>
      </c>
      <c r="H237">
        <v>166</v>
      </c>
      <c r="I237" s="4" t="s">
        <v>9</v>
      </c>
      <c r="J237" s="4"/>
    </row>
    <row r="238" spans="1:11" x14ac:dyDescent="0.3">
      <c r="A238" t="s">
        <v>62</v>
      </c>
      <c r="B238" t="s">
        <v>20</v>
      </c>
      <c r="C238">
        <v>1964</v>
      </c>
      <c r="D238" s="1" t="s">
        <v>9</v>
      </c>
      <c r="E238" t="s">
        <v>138</v>
      </c>
      <c r="F238">
        <v>1966</v>
      </c>
      <c r="G238">
        <v>87</v>
      </c>
      <c r="H238">
        <v>166</v>
      </c>
      <c r="I238" s="4" t="s">
        <v>9</v>
      </c>
      <c r="J238" s="4"/>
    </row>
    <row r="239" spans="1:11" x14ac:dyDescent="0.3">
      <c r="A239" t="s">
        <v>62</v>
      </c>
      <c r="B239" t="s">
        <v>21</v>
      </c>
      <c r="C239">
        <v>1964</v>
      </c>
      <c r="D239" s="1" t="s">
        <v>9</v>
      </c>
      <c r="E239" t="s">
        <v>138</v>
      </c>
      <c r="F239">
        <v>1966</v>
      </c>
      <c r="G239">
        <v>87</v>
      </c>
      <c r="H239">
        <v>166</v>
      </c>
      <c r="I239" s="4" t="s">
        <v>9</v>
      </c>
      <c r="J239" s="4"/>
    </row>
    <row r="240" spans="1:11" x14ac:dyDescent="0.3">
      <c r="A240" t="s">
        <v>64</v>
      </c>
      <c r="B240" t="s">
        <v>8</v>
      </c>
      <c r="C240">
        <v>1964</v>
      </c>
      <c r="D240" s="1">
        <v>93911</v>
      </c>
      <c r="E240" t="s">
        <v>138</v>
      </c>
      <c r="F240">
        <v>1966</v>
      </c>
      <c r="G240">
        <v>61</v>
      </c>
      <c r="H240">
        <v>114</v>
      </c>
      <c r="I240" t="s">
        <v>9</v>
      </c>
      <c r="J240" s="6" t="s">
        <v>244</v>
      </c>
    </row>
    <row r="241" spans="1:11" x14ac:dyDescent="0.3">
      <c r="A241" t="s">
        <v>64</v>
      </c>
      <c r="B241" t="s">
        <v>10</v>
      </c>
      <c r="C241">
        <v>1964</v>
      </c>
      <c r="D241" s="1">
        <v>9104974</v>
      </c>
      <c r="E241" t="s">
        <v>138</v>
      </c>
      <c r="F241">
        <v>1966</v>
      </c>
      <c r="G241">
        <v>61</v>
      </c>
      <c r="H241">
        <v>114</v>
      </c>
      <c r="I241" t="s">
        <v>149</v>
      </c>
    </row>
    <row r="242" spans="1:11" x14ac:dyDescent="0.3">
      <c r="A242" t="s">
        <v>64</v>
      </c>
      <c r="B242" t="s">
        <v>11</v>
      </c>
      <c r="C242">
        <v>1964</v>
      </c>
      <c r="D242" s="1">
        <v>8594155</v>
      </c>
      <c r="E242" t="s">
        <v>138</v>
      </c>
      <c r="F242">
        <v>1966</v>
      </c>
      <c r="G242">
        <v>61</v>
      </c>
      <c r="H242">
        <v>114</v>
      </c>
      <c r="I242" t="s">
        <v>149</v>
      </c>
    </row>
    <row r="243" spans="1:11" x14ac:dyDescent="0.3">
      <c r="A243" t="s">
        <v>64</v>
      </c>
      <c r="B243" t="s">
        <v>17</v>
      </c>
      <c r="C243">
        <v>1964</v>
      </c>
      <c r="D243" s="1">
        <v>7038372</v>
      </c>
      <c r="E243" t="s">
        <v>138</v>
      </c>
      <c r="F243">
        <v>1966</v>
      </c>
      <c r="G243">
        <v>61</v>
      </c>
      <c r="H243">
        <v>114</v>
      </c>
      <c r="I243" t="s">
        <v>149</v>
      </c>
    </row>
    <row r="244" spans="1:11" x14ac:dyDescent="0.3">
      <c r="A244" t="s">
        <v>64</v>
      </c>
      <c r="B244" t="s">
        <v>18</v>
      </c>
      <c r="C244">
        <v>1964</v>
      </c>
      <c r="D244" s="1">
        <v>17667625</v>
      </c>
      <c r="E244" t="s">
        <v>138</v>
      </c>
      <c r="F244">
        <v>1966</v>
      </c>
      <c r="G244">
        <v>61</v>
      </c>
      <c r="H244">
        <v>114</v>
      </c>
      <c r="I244" t="s">
        <v>149</v>
      </c>
    </row>
    <row r="245" spans="1:11" x14ac:dyDescent="0.3">
      <c r="A245" t="s">
        <v>64</v>
      </c>
      <c r="B245" t="s">
        <v>14</v>
      </c>
      <c r="C245">
        <v>1964</v>
      </c>
      <c r="D245" s="1">
        <v>11214771</v>
      </c>
      <c r="E245" t="s">
        <v>138</v>
      </c>
      <c r="F245">
        <v>1966</v>
      </c>
      <c r="G245">
        <v>61</v>
      </c>
      <c r="H245">
        <v>114</v>
      </c>
      <c r="I245" t="s">
        <v>149</v>
      </c>
    </row>
    <row r="246" spans="1:11" x14ac:dyDescent="0.3">
      <c r="A246" t="s">
        <v>64</v>
      </c>
      <c r="B246" t="s">
        <v>13</v>
      </c>
      <c r="C246">
        <v>1964</v>
      </c>
      <c r="D246" s="1" t="s">
        <v>9</v>
      </c>
      <c r="E246" t="s">
        <v>138</v>
      </c>
      <c r="F246">
        <v>1966</v>
      </c>
      <c r="G246">
        <v>61</v>
      </c>
      <c r="H246">
        <v>114</v>
      </c>
      <c r="I246" t="s">
        <v>9</v>
      </c>
    </row>
    <row r="247" spans="1:11" x14ac:dyDescent="0.3">
      <c r="A247" t="s">
        <v>64</v>
      </c>
      <c r="B247" t="s">
        <v>16</v>
      </c>
      <c r="C247">
        <v>1964</v>
      </c>
      <c r="D247" s="1" t="s">
        <v>9</v>
      </c>
      <c r="E247" t="s">
        <v>138</v>
      </c>
      <c r="F247">
        <v>1966</v>
      </c>
      <c r="G247">
        <v>61</v>
      </c>
      <c r="H247">
        <v>114</v>
      </c>
      <c r="I247" t="s">
        <v>9</v>
      </c>
    </row>
    <row r="248" spans="1:11" x14ac:dyDescent="0.3">
      <c r="A248" t="s">
        <v>64</v>
      </c>
      <c r="B248" t="s">
        <v>15</v>
      </c>
      <c r="C248">
        <v>1964</v>
      </c>
      <c r="D248" s="1">
        <v>1237437</v>
      </c>
      <c r="E248" t="s">
        <v>138</v>
      </c>
      <c r="F248">
        <v>1966</v>
      </c>
      <c r="G248">
        <v>61</v>
      </c>
      <c r="H248">
        <v>114</v>
      </c>
      <c r="I248" t="s">
        <v>149</v>
      </c>
    </row>
    <row r="249" spans="1:11" x14ac:dyDescent="0.3">
      <c r="A249" t="s">
        <v>64</v>
      </c>
      <c r="B249" t="s">
        <v>146</v>
      </c>
      <c r="C249">
        <v>1964</v>
      </c>
      <c r="D249" s="1">
        <v>1924876</v>
      </c>
      <c r="E249" t="s">
        <v>138</v>
      </c>
      <c r="F249">
        <v>1966</v>
      </c>
      <c r="G249">
        <v>61</v>
      </c>
      <c r="H249">
        <v>114</v>
      </c>
      <c r="I249" t="s">
        <v>149</v>
      </c>
    </row>
    <row r="250" spans="1:11" x14ac:dyDescent="0.3">
      <c r="A250" t="s">
        <v>64</v>
      </c>
      <c r="B250" t="s">
        <v>144</v>
      </c>
      <c r="C250">
        <v>1964</v>
      </c>
      <c r="D250" s="1" t="s">
        <v>9</v>
      </c>
      <c r="E250" t="s">
        <v>138</v>
      </c>
      <c r="F250">
        <v>1966</v>
      </c>
      <c r="G250">
        <v>61</v>
      </c>
      <c r="H250">
        <v>114</v>
      </c>
      <c r="I250" t="s">
        <v>9</v>
      </c>
    </row>
    <row r="251" spans="1:11" x14ac:dyDescent="0.3">
      <c r="A251" t="s">
        <v>64</v>
      </c>
      <c r="B251" t="s">
        <v>139</v>
      </c>
      <c r="C251">
        <v>1964</v>
      </c>
      <c r="D251" s="1">
        <v>469750</v>
      </c>
      <c r="E251" t="s">
        <v>138</v>
      </c>
      <c r="F251">
        <v>1966</v>
      </c>
      <c r="G251">
        <v>61</v>
      </c>
      <c r="H251">
        <v>114</v>
      </c>
      <c r="I251" t="s">
        <v>148</v>
      </c>
      <c r="K251" t="s">
        <v>247</v>
      </c>
    </row>
    <row r="252" spans="1:11" x14ac:dyDescent="0.3">
      <c r="A252" t="s">
        <v>64</v>
      </c>
      <c r="B252" t="s">
        <v>12</v>
      </c>
      <c r="C252">
        <v>1964</v>
      </c>
      <c r="D252" s="1">
        <v>0.05</v>
      </c>
      <c r="E252" t="s">
        <v>138</v>
      </c>
      <c r="F252">
        <v>1966</v>
      </c>
      <c r="G252">
        <v>61</v>
      </c>
      <c r="H252">
        <v>114</v>
      </c>
      <c r="I252" t="s">
        <v>149</v>
      </c>
      <c r="J252" t="s">
        <v>294</v>
      </c>
    </row>
    <row r="253" spans="1:11" x14ac:dyDescent="0.3">
      <c r="A253" t="s">
        <v>64</v>
      </c>
      <c r="B253" t="s">
        <v>145</v>
      </c>
      <c r="C253">
        <v>1964</v>
      </c>
      <c r="D253" s="1" t="s">
        <v>9</v>
      </c>
      <c r="E253" t="s">
        <v>138</v>
      </c>
      <c r="F253">
        <v>1966</v>
      </c>
      <c r="G253">
        <v>61</v>
      </c>
      <c r="H253">
        <v>114</v>
      </c>
      <c r="I253" t="s">
        <v>9</v>
      </c>
    </row>
    <row r="254" spans="1:11" x14ac:dyDescent="0.3">
      <c r="A254" t="s">
        <v>64</v>
      </c>
      <c r="B254" t="s">
        <v>19</v>
      </c>
      <c r="C254">
        <v>1964</v>
      </c>
      <c r="D254" s="1">
        <v>0</v>
      </c>
      <c r="E254" t="s">
        <v>138</v>
      </c>
      <c r="F254">
        <v>1966</v>
      </c>
      <c r="G254">
        <v>61</v>
      </c>
      <c r="H254">
        <v>114</v>
      </c>
      <c r="I254" t="s">
        <v>9</v>
      </c>
    </row>
    <row r="255" spans="1:11" x14ac:dyDescent="0.3">
      <c r="A255" t="s">
        <v>64</v>
      </c>
      <c r="B255" t="s">
        <v>20</v>
      </c>
      <c r="C255">
        <v>1964</v>
      </c>
      <c r="D255" s="1">
        <v>566</v>
      </c>
      <c r="E255" t="s">
        <v>138</v>
      </c>
      <c r="F255">
        <v>1966</v>
      </c>
      <c r="G255">
        <v>61</v>
      </c>
      <c r="H255">
        <v>114</v>
      </c>
      <c r="I255" t="s">
        <v>9</v>
      </c>
    </row>
    <row r="256" spans="1:11" x14ac:dyDescent="0.3">
      <c r="A256" t="s">
        <v>64</v>
      </c>
      <c r="B256" t="s">
        <v>21</v>
      </c>
      <c r="C256">
        <v>1964</v>
      </c>
      <c r="D256" s="1" t="s">
        <v>9</v>
      </c>
      <c r="E256" t="s">
        <v>138</v>
      </c>
      <c r="F256">
        <v>1966</v>
      </c>
      <c r="G256">
        <v>61</v>
      </c>
      <c r="H256">
        <v>114</v>
      </c>
      <c r="I256" t="s">
        <v>9</v>
      </c>
    </row>
    <row r="257" spans="1:11" x14ac:dyDescent="0.3">
      <c r="A257" t="s">
        <v>68</v>
      </c>
      <c r="B257" t="s">
        <v>8</v>
      </c>
      <c r="C257">
        <v>1964</v>
      </c>
      <c r="D257" s="1">
        <v>3739900</v>
      </c>
      <c r="E257" t="s">
        <v>138</v>
      </c>
      <c r="F257">
        <v>1966</v>
      </c>
      <c r="G257">
        <v>63</v>
      </c>
      <c r="H257">
        <v>118</v>
      </c>
      <c r="I257" t="s">
        <v>9</v>
      </c>
    </row>
    <row r="258" spans="1:11" x14ac:dyDescent="0.3">
      <c r="A258" t="s">
        <v>68</v>
      </c>
      <c r="B258" t="s">
        <v>10</v>
      </c>
      <c r="C258">
        <v>1964</v>
      </c>
      <c r="D258" s="1">
        <v>1518286825</v>
      </c>
      <c r="E258" t="s">
        <v>138</v>
      </c>
      <c r="F258">
        <v>1966</v>
      </c>
      <c r="G258">
        <v>63</v>
      </c>
      <c r="H258">
        <v>118</v>
      </c>
      <c r="I258" t="s">
        <v>170</v>
      </c>
      <c r="J258" t="s">
        <v>169</v>
      </c>
    </row>
    <row r="259" spans="1:11" x14ac:dyDescent="0.3">
      <c r="A259" t="s">
        <v>68</v>
      </c>
      <c r="B259" t="s">
        <v>11</v>
      </c>
      <c r="C259">
        <v>1964</v>
      </c>
      <c r="D259" s="1">
        <v>1440523324</v>
      </c>
      <c r="E259" t="s">
        <v>138</v>
      </c>
      <c r="F259">
        <v>1966</v>
      </c>
      <c r="G259">
        <v>63</v>
      </c>
      <c r="H259">
        <v>118</v>
      </c>
      <c r="I259" t="s">
        <v>170</v>
      </c>
    </row>
    <row r="260" spans="1:11" x14ac:dyDescent="0.3">
      <c r="A260" t="s">
        <v>68</v>
      </c>
      <c r="B260" t="s">
        <v>17</v>
      </c>
      <c r="C260">
        <v>1964</v>
      </c>
      <c r="D260" s="1">
        <v>8706636000</v>
      </c>
      <c r="E260" t="s">
        <v>138</v>
      </c>
      <c r="F260">
        <v>1966</v>
      </c>
      <c r="G260">
        <v>63</v>
      </c>
      <c r="H260">
        <v>118</v>
      </c>
      <c r="I260" t="s">
        <v>170</v>
      </c>
    </row>
    <row r="261" spans="1:11" x14ac:dyDescent="0.3">
      <c r="A261" t="s">
        <v>68</v>
      </c>
      <c r="B261" t="s">
        <v>18</v>
      </c>
      <c r="C261">
        <v>1964</v>
      </c>
      <c r="D261" s="1">
        <v>5940401000</v>
      </c>
      <c r="E261" t="s">
        <v>138</v>
      </c>
      <c r="F261">
        <v>1966</v>
      </c>
      <c r="G261">
        <v>63</v>
      </c>
      <c r="H261">
        <v>118</v>
      </c>
      <c r="I261" t="s">
        <v>170</v>
      </c>
    </row>
    <row r="262" spans="1:11" x14ac:dyDescent="0.3">
      <c r="A262" t="s">
        <v>68</v>
      </c>
      <c r="B262" t="s">
        <v>14</v>
      </c>
      <c r="C262">
        <v>1964</v>
      </c>
      <c r="D262" s="1">
        <v>82527600</v>
      </c>
      <c r="E262" t="s">
        <v>138</v>
      </c>
      <c r="F262">
        <v>1966</v>
      </c>
      <c r="G262">
        <v>63</v>
      </c>
      <c r="H262">
        <v>118</v>
      </c>
      <c r="I262" t="s">
        <v>170</v>
      </c>
    </row>
    <row r="263" spans="1:11" x14ac:dyDescent="0.3">
      <c r="A263" t="s">
        <v>68</v>
      </c>
      <c r="B263" t="s">
        <v>13</v>
      </c>
      <c r="C263">
        <v>1964</v>
      </c>
      <c r="D263" s="1">
        <v>604325563</v>
      </c>
      <c r="E263" t="s">
        <v>138</v>
      </c>
      <c r="F263">
        <v>1966</v>
      </c>
      <c r="G263">
        <v>63</v>
      </c>
      <c r="H263">
        <v>118</v>
      </c>
      <c r="I263" t="s">
        <v>170</v>
      </c>
    </row>
    <row r="264" spans="1:11" x14ac:dyDescent="0.3">
      <c r="A264" t="s">
        <v>68</v>
      </c>
      <c r="B264" t="s">
        <v>16</v>
      </c>
      <c r="C264">
        <v>1964</v>
      </c>
      <c r="D264" s="1" t="s">
        <v>9</v>
      </c>
      <c r="E264" t="s">
        <v>138</v>
      </c>
      <c r="F264">
        <v>1966</v>
      </c>
      <c r="G264">
        <v>63</v>
      </c>
      <c r="H264">
        <v>118</v>
      </c>
      <c r="I264" t="s">
        <v>9</v>
      </c>
    </row>
    <row r="265" spans="1:11" x14ac:dyDescent="0.3">
      <c r="A265" t="s">
        <v>68</v>
      </c>
      <c r="B265" t="s">
        <v>15</v>
      </c>
      <c r="C265">
        <v>1964</v>
      </c>
      <c r="D265" s="1">
        <v>94525377</v>
      </c>
      <c r="E265" t="s">
        <v>138</v>
      </c>
      <c r="F265">
        <v>1966</v>
      </c>
      <c r="G265">
        <v>63</v>
      </c>
      <c r="H265">
        <v>118</v>
      </c>
      <c r="I265" t="s">
        <v>170</v>
      </c>
    </row>
    <row r="266" spans="1:11" x14ac:dyDescent="0.3">
      <c r="A266" t="s">
        <v>68</v>
      </c>
      <c r="B266" t="s">
        <v>146</v>
      </c>
      <c r="C266">
        <v>1964</v>
      </c>
      <c r="D266" s="1">
        <v>214000000</v>
      </c>
      <c r="E266" t="s">
        <v>138</v>
      </c>
      <c r="F266">
        <v>1966</v>
      </c>
      <c r="G266">
        <v>63</v>
      </c>
      <c r="H266">
        <v>118</v>
      </c>
      <c r="I266" t="s">
        <v>170</v>
      </c>
    </row>
    <row r="267" spans="1:11" x14ac:dyDescent="0.3">
      <c r="A267" t="s">
        <v>68</v>
      </c>
      <c r="B267" t="s">
        <v>144</v>
      </c>
      <c r="C267">
        <v>1964</v>
      </c>
      <c r="D267" s="1">
        <v>91716881</v>
      </c>
      <c r="E267" t="s">
        <v>138</v>
      </c>
      <c r="F267">
        <v>1966</v>
      </c>
      <c r="G267">
        <v>63</v>
      </c>
      <c r="H267">
        <v>118</v>
      </c>
      <c r="I267" t="s">
        <v>170</v>
      </c>
    </row>
    <row r="268" spans="1:11" x14ac:dyDescent="0.3">
      <c r="A268" t="s">
        <v>68</v>
      </c>
      <c r="B268" t="s">
        <v>139</v>
      </c>
      <c r="C268">
        <v>1964</v>
      </c>
      <c r="D268" s="1">
        <v>4000000000</v>
      </c>
      <c r="E268" t="s">
        <v>138</v>
      </c>
      <c r="F268">
        <v>1966</v>
      </c>
      <c r="G268">
        <v>63</v>
      </c>
      <c r="H268">
        <v>118</v>
      </c>
      <c r="I268" t="s">
        <v>170</v>
      </c>
      <c r="K268" t="s">
        <v>207</v>
      </c>
    </row>
    <row r="269" spans="1:11" x14ac:dyDescent="0.3">
      <c r="A269" t="s">
        <v>68</v>
      </c>
      <c r="B269" t="s">
        <v>12</v>
      </c>
      <c r="C269">
        <v>1964</v>
      </c>
      <c r="D269" s="1" t="s">
        <v>9</v>
      </c>
      <c r="E269" t="s">
        <v>138</v>
      </c>
      <c r="F269">
        <v>1966</v>
      </c>
      <c r="G269">
        <v>63</v>
      </c>
      <c r="H269">
        <v>118</v>
      </c>
      <c r="I269" t="s">
        <v>9</v>
      </c>
      <c r="K269" t="s">
        <v>298</v>
      </c>
    </row>
    <row r="270" spans="1:11" x14ac:dyDescent="0.3">
      <c r="A270" t="s">
        <v>68</v>
      </c>
      <c r="B270" t="s">
        <v>145</v>
      </c>
      <c r="C270">
        <v>1964</v>
      </c>
      <c r="D270" s="1" t="s">
        <v>9</v>
      </c>
      <c r="E270" t="s">
        <v>138</v>
      </c>
      <c r="F270">
        <v>1966</v>
      </c>
      <c r="G270">
        <v>63</v>
      </c>
      <c r="H270">
        <v>118</v>
      </c>
      <c r="I270" t="s">
        <v>9</v>
      </c>
    </row>
    <row r="271" spans="1:11" x14ac:dyDescent="0.3">
      <c r="A271" t="s">
        <v>68</v>
      </c>
      <c r="B271" t="s">
        <v>19</v>
      </c>
      <c r="C271">
        <v>1964</v>
      </c>
      <c r="D271" s="1">
        <v>22.37</v>
      </c>
      <c r="E271" t="s">
        <v>138</v>
      </c>
      <c r="F271">
        <v>1966</v>
      </c>
      <c r="G271">
        <v>63</v>
      </c>
      <c r="H271">
        <v>118</v>
      </c>
      <c r="I271" t="s">
        <v>9</v>
      </c>
      <c r="J271" t="s">
        <v>171</v>
      </c>
    </row>
    <row r="272" spans="1:11" x14ac:dyDescent="0.3">
      <c r="A272" t="s">
        <v>68</v>
      </c>
      <c r="B272" t="s">
        <v>20</v>
      </c>
      <c r="C272">
        <v>1964</v>
      </c>
      <c r="D272" s="1">
        <v>556</v>
      </c>
      <c r="E272" t="s">
        <v>138</v>
      </c>
      <c r="F272">
        <v>1966</v>
      </c>
      <c r="G272">
        <v>63</v>
      </c>
      <c r="H272">
        <v>118</v>
      </c>
      <c r="I272" t="s">
        <v>9</v>
      </c>
    </row>
    <row r="273" spans="1:11" x14ac:dyDescent="0.3">
      <c r="A273" t="s">
        <v>68</v>
      </c>
      <c r="B273" t="s">
        <v>21</v>
      </c>
      <c r="C273">
        <v>1964</v>
      </c>
      <c r="D273" s="1" t="s">
        <v>9</v>
      </c>
      <c r="E273" t="s">
        <v>138</v>
      </c>
      <c r="F273">
        <v>1966</v>
      </c>
      <c r="G273">
        <v>63</v>
      </c>
      <c r="H273">
        <v>118</v>
      </c>
      <c r="I273" t="s">
        <v>9</v>
      </c>
    </row>
    <row r="274" spans="1:11" x14ac:dyDescent="0.3">
      <c r="A274" t="s">
        <v>81</v>
      </c>
      <c r="B274" t="s">
        <v>8</v>
      </c>
      <c r="C274">
        <v>1964</v>
      </c>
      <c r="D274" s="1">
        <v>733605</v>
      </c>
      <c r="E274" t="s">
        <v>138</v>
      </c>
      <c r="F274">
        <v>1966</v>
      </c>
      <c r="G274">
        <v>66</v>
      </c>
      <c r="H274">
        <v>124</v>
      </c>
      <c r="I274" t="s">
        <v>9</v>
      </c>
    </row>
    <row r="275" spans="1:11" x14ac:dyDescent="0.3">
      <c r="A275" t="s">
        <v>81</v>
      </c>
      <c r="B275" t="s">
        <v>10</v>
      </c>
      <c r="C275">
        <v>1964</v>
      </c>
      <c r="D275" s="1">
        <v>231739849</v>
      </c>
      <c r="E275" t="s">
        <v>138</v>
      </c>
      <c r="F275">
        <v>1966</v>
      </c>
      <c r="G275">
        <v>66</v>
      </c>
      <c r="H275">
        <v>124</v>
      </c>
      <c r="I275" t="s">
        <v>180</v>
      </c>
      <c r="J275" t="s">
        <v>179</v>
      </c>
    </row>
    <row r="276" spans="1:11" x14ac:dyDescent="0.3">
      <c r="A276" t="s">
        <v>81</v>
      </c>
      <c r="B276" t="s">
        <v>11</v>
      </c>
      <c r="C276">
        <v>1964</v>
      </c>
      <c r="D276" s="1">
        <v>205662053</v>
      </c>
      <c r="E276" t="s">
        <v>138</v>
      </c>
      <c r="F276">
        <v>1966</v>
      </c>
      <c r="G276">
        <v>66</v>
      </c>
      <c r="H276">
        <v>124</v>
      </c>
      <c r="I276" t="s">
        <v>180</v>
      </c>
    </row>
    <row r="277" spans="1:11" x14ac:dyDescent="0.3">
      <c r="A277" t="s">
        <v>81</v>
      </c>
      <c r="B277" t="s">
        <v>17</v>
      </c>
      <c r="C277">
        <v>1964</v>
      </c>
      <c r="D277" s="1">
        <v>388933646</v>
      </c>
      <c r="E277" t="s">
        <v>138</v>
      </c>
      <c r="F277">
        <v>1966</v>
      </c>
      <c r="G277">
        <v>66</v>
      </c>
      <c r="H277">
        <v>124</v>
      </c>
      <c r="I277" t="s">
        <v>180</v>
      </c>
    </row>
    <row r="278" spans="1:11" x14ac:dyDescent="0.3">
      <c r="A278" t="s">
        <v>81</v>
      </c>
      <c r="B278" t="s">
        <v>18</v>
      </c>
      <c r="C278">
        <v>1964</v>
      </c>
      <c r="D278" s="1">
        <v>353089123</v>
      </c>
      <c r="E278" t="s">
        <v>138</v>
      </c>
      <c r="F278">
        <v>1966</v>
      </c>
      <c r="G278">
        <v>66</v>
      </c>
      <c r="H278">
        <v>124</v>
      </c>
      <c r="I278" t="s">
        <v>180</v>
      </c>
    </row>
    <row r="279" spans="1:11" x14ac:dyDescent="0.3">
      <c r="A279" t="s">
        <v>81</v>
      </c>
      <c r="B279" t="s">
        <v>14</v>
      </c>
      <c r="C279">
        <v>1964</v>
      </c>
      <c r="D279" s="1">
        <v>257706400</v>
      </c>
      <c r="E279" t="s">
        <v>138</v>
      </c>
      <c r="F279">
        <v>1966</v>
      </c>
      <c r="G279">
        <v>66</v>
      </c>
      <c r="H279">
        <v>124</v>
      </c>
      <c r="I279" t="s">
        <v>180</v>
      </c>
    </row>
    <row r="280" spans="1:11" x14ac:dyDescent="0.3">
      <c r="A280" t="s">
        <v>81</v>
      </c>
      <c r="B280" t="s">
        <v>13</v>
      </c>
      <c r="C280">
        <v>1964</v>
      </c>
      <c r="D280" s="1">
        <v>16167106</v>
      </c>
      <c r="E280" t="s">
        <v>138</v>
      </c>
      <c r="F280">
        <v>1966</v>
      </c>
      <c r="G280">
        <v>66</v>
      </c>
      <c r="H280">
        <v>124</v>
      </c>
      <c r="I280" t="s">
        <v>180</v>
      </c>
    </row>
    <row r="281" spans="1:11" x14ac:dyDescent="0.3">
      <c r="A281" t="s">
        <v>81</v>
      </c>
      <c r="B281" t="s">
        <v>16</v>
      </c>
      <c r="C281">
        <v>1964</v>
      </c>
      <c r="D281" s="1" t="s">
        <v>9</v>
      </c>
      <c r="E281" t="s">
        <v>138</v>
      </c>
      <c r="F281">
        <v>1966</v>
      </c>
      <c r="G281">
        <v>66</v>
      </c>
      <c r="H281">
        <v>124</v>
      </c>
      <c r="I281" t="s">
        <v>9</v>
      </c>
    </row>
    <row r="282" spans="1:11" x14ac:dyDescent="0.3">
      <c r="A282" t="s">
        <v>81</v>
      </c>
      <c r="B282" t="s">
        <v>15</v>
      </c>
      <c r="C282">
        <v>1964</v>
      </c>
      <c r="D282" s="1">
        <v>19750114</v>
      </c>
      <c r="E282" t="s">
        <v>138</v>
      </c>
      <c r="F282">
        <v>1966</v>
      </c>
      <c r="G282">
        <v>66</v>
      </c>
      <c r="H282">
        <v>124</v>
      </c>
      <c r="I282" t="s">
        <v>180</v>
      </c>
    </row>
    <row r="283" spans="1:11" x14ac:dyDescent="0.3">
      <c r="A283" t="s">
        <v>81</v>
      </c>
      <c r="B283" t="s">
        <v>146</v>
      </c>
      <c r="C283">
        <v>1964</v>
      </c>
      <c r="D283" s="1">
        <v>26048182</v>
      </c>
      <c r="E283" t="s">
        <v>138</v>
      </c>
      <c r="F283">
        <v>1966</v>
      </c>
      <c r="G283">
        <v>66</v>
      </c>
      <c r="H283">
        <v>124</v>
      </c>
      <c r="I283" t="s">
        <v>180</v>
      </c>
    </row>
    <row r="284" spans="1:11" x14ac:dyDescent="0.3">
      <c r="A284" t="s">
        <v>81</v>
      </c>
      <c r="B284" t="s">
        <v>144</v>
      </c>
      <c r="C284">
        <v>1964</v>
      </c>
      <c r="D284" s="1">
        <v>8737406</v>
      </c>
      <c r="E284" t="s">
        <v>138</v>
      </c>
      <c r="F284">
        <v>1966</v>
      </c>
      <c r="G284">
        <v>66</v>
      </c>
      <c r="H284">
        <v>124</v>
      </c>
      <c r="I284" t="s">
        <v>180</v>
      </c>
    </row>
    <row r="285" spans="1:11" x14ac:dyDescent="0.3">
      <c r="A285" t="s">
        <v>81</v>
      </c>
      <c r="B285" t="s">
        <v>139</v>
      </c>
      <c r="C285">
        <v>1964</v>
      </c>
      <c r="D285" s="1">
        <v>400000000</v>
      </c>
      <c r="E285" t="s">
        <v>138</v>
      </c>
      <c r="F285">
        <v>1966</v>
      </c>
      <c r="G285">
        <v>66</v>
      </c>
      <c r="H285">
        <v>124</v>
      </c>
      <c r="I285" t="s">
        <v>180</v>
      </c>
      <c r="K285" t="s">
        <v>197</v>
      </c>
    </row>
    <row r="286" spans="1:11" x14ac:dyDescent="0.3">
      <c r="A286" t="s">
        <v>81</v>
      </c>
      <c r="B286" t="s">
        <v>12</v>
      </c>
      <c r="C286">
        <v>1964</v>
      </c>
      <c r="D286" s="1">
        <v>0.1</v>
      </c>
      <c r="E286" t="s">
        <v>138</v>
      </c>
      <c r="F286">
        <v>1966</v>
      </c>
      <c r="G286">
        <v>66</v>
      </c>
      <c r="H286">
        <v>124</v>
      </c>
      <c r="I286" t="s">
        <v>180</v>
      </c>
      <c r="J286" t="s">
        <v>299</v>
      </c>
    </row>
    <row r="287" spans="1:11" x14ac:dyDescent="0.3">
      <c r="A287" t="s">
        <v>81</v>
      </c>
      <c r="B287" t="s">
        <v>145</v>
      </c>
      <c r="C287">
        <v>1964</v>
      </c>
      <c r="D287" s="1" t="s">
        <v>9</v>
      </c>
      <c r="E287" t="s">
        <v>138</v>
      </c>
      <c r="F287">
        <v>1966</v>
      </c>
      <c r="G287">
        <v>66</v>
      </c>
      <c r="H287">
        <v>124</v>
      </c>
      <c r="I287" t="s">
        <v>9</v>
      </c>
    </row>
    <row r="288" spans="1:11" x14ac:dyDescent="0.3">
      <c r="A288" t="s">
        <v>81</v>
      </c>
      <c r="B288" t="s">
        <v>19</v>
      </c>
      <c r="C288">
        <v>1964</v>
      </c>
      <c r="D288" s="1">
        <v>0</v>
      </c>
      <c r="E288" t="s">
        <v>138</v>
      </c>
      <c r="F288">
        <v>1966</v>
      </c>
      <c r="G288">
        <v>66</v>
      </c>
      <c r="H288">
        <v>124</v>
      </c>
      <c r="I288" t="s">
        <v>9</v>
      </c>
      <c r="K288" t="s">
        <v>343</v>
      </c>
    </row>
    <row r="289" spans="1:11" x14ac:dyDescent="0.3">
      <c r="A289" t="s">
        <v>81</v>
      </c>
      <c r="B289" t="s">
        <v>20</v>
      </c>
      <c r="C289">
        <v>1964</v>
      </c>
      <c r="D289" s="1">
        <v>559.4</v>
      </c>
      <c r="E289" t="s">
        <v>138</v>
      </c>
      <c r="F289">
        <v>1966</v>
      </c>
      <c r="G289">
        <v>66</v>
      </c>
      <c r="H289">
        <v>124</v>
      </c>
      <c r="I289" t="s">
        <v>9</v>
      </c>
    </row>
    <row r="290" spans="1:11" x14ac:dyDescent="0.3">
      <c r="A290" t="s">
        <v>81</v>
      </c>
      <c r="B290" t="s">
        <v>21</v>
      </c>
      <c r="C290">
        <v>1964</v>
      </c>
      <c r="D290" s="1" t="s">
        <v>9</v>
      </c>
      <c r="E290" t="s">
        <v>138</v>
      </c>
      <c r="F290">
        <v>1966</v>
      </c>
      <c r="G290">
        <v>66</v>
      </c>
      <c r="H290">
        <v>124</v>
      </c>
      <c r="I290" t="s">
        <v>9</v>
      </c>
    </row>
    <row r="291" spans="1:11" x14ac:dyDescent="0.3">
      <c r="A291" t="s">
        <v>82</v>
      </c>
      <c r="B291" t="s">
        <v>8</v>
      </c>
      <c r="C291">
        <v>1964</v>
      </c>
      <c r="D291" s="1">
        <v>12108</v>
      </c>
      <c r="E291" t="s">
        <v>138</v>
      </c>
      <c r="F291">
        <v>1966</v>
      </c>
      <c r="G291">
        <v>69</v>
      </c>
      <c r="H291">
        <v>130</v>
      </c>
      <c r="I291" t="s">
        <v>9</v>
      </c>
    </row>
    <row r="292" spans="1:11" x14ac:dyDescent="0.3">
      <c r="A292" t="s">
        <v>82</v>
      </c>
      <c r="B292" t="s">
        <v>10</v>
      </c>
      <c r="C292">
        <v>1964</v>
      </c>
      <c r="D292" s="1">
        <v>2372000</v>
      </c>
      <c r="E292" t="s">
        <v>138</v>
      </c>
      <c r="F292">
        <v>1966</v>
      </c>
      <c r="G292">
        <v>69</v>
      </c>
      <c r="H292">
        <v>130</v>
      </c>
      <c r="I292" t="s">
        <v>149</v>
      </c>
      <c r="J292" s="6" t="s">
        <v>244</v>
      </c>
    </row>
    <row r="293" spans="1:11" x14ac:dyDescent="0.3">
      <c r="A293" t="s">
        <v>82</v>
      </c>
      <c r="B293" t="s">
        <v>11</v>
      </c>
      <c r="C293">
        <v>1964</v>
      </c>
      <c r="D293" s="1">
        <v>2536000</v>
      </c>
      <c r="E293" t="s">
        <v>138</v>
      </c>
      <c r="F293">
        <v>1966</v>
      </c>
      <c r="G293">
        <v>69</v>
      </c>
      <c r="H293">
        <v>130</v>
      </c>
      <c r="I293" t="s">
        <v>149</v>
      </c>
    </row>
    <row r="294" spans="1:11" x14ac:dyDescent="0.3">
      <c r="A294" t="s">
        <v>82</v>
      </c>
      <c r="B294" t="s">
        <v>17</v>
      </c>
      <c r="C294">
        <v>1964</v>
      </c>
      <c r="D294" s="1">
        <v>4020000</v>
      </c>
      <c r="E294" t="s">
        <v>138</v>
      </c>
      <c r="F294">
        <v>1966</v>
      </c>
      <c r="G294">
        <v>69</v>
      </c>
      <c r="H294">
        <v>130</v>
      </c>
      <c r="I294" t="s">
        <v>149</v>
      </c>
    </row>
    <row r="295" spans="1:11" x14ac:dyDescent="0.3">
      <c r="A295" t="s">
        <v>82</v>
      </c>
      <c r="B295" t="s">
        <v>18</v>
      </c>
      <c r="C295">
        <v>1964</v>
      </c>
      <c r="D295" s="1">
        <v>322000</v>
      </c>
      <c r="E295" t="s">
        <v>138</v>
      </c>
      <c r="F295">
        <v>1966</v>
      </c>
      <c r="G295">
        <v>69</v>
      </c>
      <c r="H295">
        <v>130</v>
      </c>
      <c r="I295" t="s">
        <v>149</v>
      </c>
    </row>
    <row r="296" spans="1:11" x14ac:dyDescent="0.3">
      <c r="A296" t="s">
        <v>82</v>
      </c>
      <c r="B296" t="s">
        <v>14</v>
      </c>
      <c r="C296">
        <v>1964</v>
      </c>
      <c r="D296" s="1" t="s">
        <v>9</v>
      </c>
      <c r="E296" t="s">
        <v>138</v>
      </c>
      <c r="F296">
        <v>1966</v>
      </c>
      <c r="G296">
        <v>69</v>
      </c>
      <c r="H296">
        <v>130</v>
      </c>
      <c r="I296" t="s">
        <v>9</v>
      </c>
    </row>
    <row r="297" spans="1:11" x14ac:dyDescent="0.3">
      <c r="A297" t="s">
        <v>82</v>
      </c>
      <c r="B297" t="s">
        <v>13</v>
      </c>
      <c r="C297">
        <v>1964</v>
      </c>
      <c r="D297" s="1">
        <v>227812</v>
      </c>
      <c r="E297" t="s">
        <v>138</v>
      </c>
      <c r="F297">
        <v>1966</v>
      </c>
      <c r="G297">
        <v>69</v>
      </c>
      <c r="H297">
        <v>130</v>
      </c>
      <c r="I297" t="s">
        <v>149</v>
      </c>
    </row>
    <row r="298" spans="1:11" x14ac:dyDescent="0.3">
      <c r="A298" t="s">
        <v>82</v>
      </c>
      <c r="B298" t="s">
        <v>16</v>
      </c>
      <c r="C298">
        <v>1964</v>
      </c>
      <c r="D298" s="1">
        <v>92812</v>
      </c>
      <c r="E298" t="s">
        <v>138</v>
      </c>
      <c r="F298">
        <v>1966</v>
      </c>
      <c r="G298">
        <v>69</v>
      </c>
      <c r="H298">
        <v>130</v>
      </c>
      <c r="I298" t="s">
        <v>149</v>
      </c>
    </row>
    <row r="299" spans="1:11" x14ac:dyDescent="0.3">
      <c r="A299" t="s">
        <v>82</v>
      </c>
      <c r="B299" t="s">
        <v>15</v>
      </c>
      <c r="C299">
        <v>1964</v>
      </c>
      <c r="D299" s="1">
        <v>107099</v>
      </c>
      <c r="E299" t="s">
        <v>138</v>
      </c>
      <c r="F299">
        <v>1966</v>
      </c>
      <c r="G299">
        <v>69</v>
      </c>
      <c r="H299">
        <v>130</v>
      </c>
      <c r="I299" t="s">
        <v>149</v>
      </c>
    </row>
    <row r="300" spans="1:11" x14ac:dyDescent="0.3">
      <c r="A300" t="s">
        <v>82</v>
      </c>
      <c r="B300" t="s">
        <v>146</v>
      </c>
      <c r="C300">
        <v>1964</v>
      </c>
      <c r="D300" s="1">
        <v>296041</v>
      </c>
      <c r="E300" t="s">
        <v>138</v>
      </c>
      <c r="F300">
        <v>1966</v>
      </c>
      <c r="G300">
        <v>69</v>
      </c>
      <c r="H300">
        <v>130</v>
      </c>
      <c r="I300" t="s">
        <v>149</v>
      </c>
    </row>
    <row r="301" spans="1:11" x14ac:dyDescent="0.3">
      <c r="A301" t="s">
        <v>82</v>
      </c>
      <c r="B301" t="s">
        <v>144</v>
      </c>
      <c r="C301">
        <v>1964</v>
      </c>
      <c r="D301" s="1" t="s">
        <v>9</v>
      </c>
      <c r="E301" t="s">
        <v>138</v>
      </c>
      <c r="F301">
        <v>1966</v>
      </c>
      <c r="G301">
        <v>69</v>
      </c>
      <c r="H301">
        <v>130</v>
      </c>
      <c r="I301" t="s">
        <v>9</v>
      </c>
    </row>
    <row r="302" spans="1:11" x14ac:dyDescent="0.3">
      <c r="A302" t="s">
        <v>82</v>
      </c>
      <c r="B302" t="s">
        <v>139</v>
      </c>
      <c r="C302">
        <v>1964</v>
      </c>
      <c r="D302" s="1" t="s">
        <v>9</v>
      </c>
      <c r="E302" t="s">
        <v>138</v>
      </c>
      <c r="F302">
        <v>1966</v>
      </c>
      <c r="G302">
        <v>69</v>
      </c>
      <c r="H302">
        <v>130</v>
      </c>
      <c r="I302" t="s">
        <v>148</v>
      </c>
      <c r="K302" t="s">
        <v>321</v>
      </c>
    </row>
    <row r="303" spans="1:11" x14ac:dyDescent="0.3">
      <c r="A303" t="s">
        <v>82</v>
      </c>
      <c r="B303" t="s">
        <v>12</v>
      </c>
      <c r="C303">
        <v>1964</v>
      </c>
      <c r="D303" s="1">
        <v>0.05</v>
      </c>
      <c r="E303" t="s">
        <v>138</v>
      </c>
      <c r="F303">
        <v>1966</v>
      </c>
      <c r="G303">
        <v>69</v>
      </c>
      <c r="H303">
        <v>130</v>
      </c>
      <c r="I303" t="s">
        <v>149</v>
      </c>
      <c r="J303" t="s">
        <v>344</v>
      </c>
    </row>
    <row r="304" spans="1:11" x14ac:dyDescent="0.3">
      <c r="A304" t="s">
        <v>82</v>
      </c>
      <c r="B304" t="s">
        <v>145</v>
      </c>
      <c r="C304">
        <v>1964</v>
      </c>
      <c r="D304" s="1" t="s">
        <v>9</v>
      </c>
      <c r="E304" t="s">
        <v>138</v>
      </c>
      <c r="F304">
        <v>1966</v>
      </c>
      <c r="G304">
        <v>69</v>
      </c>
      <c r="H304">
        <v>130</v>
      </c>
      <c r="I304" t="s">
        <v>9</v>
      </c>
    </row>
    <row r="305" spans="1:11" x14ac:dyDescent="0.3">
      <c r="A305" t="s">
        <v>82</v>
      </c>
      <c r="B305" t="s">
        <v>19</v>
      </c>
      <c r="C305">
        <v>1964</v>
      </c>
      <c r="D305" s="1">
        <v>0</v>
      </c>
      <c r="E305" t="s">
        <v>138</v>
      </c>
      <c r="F305">
        <v>1966</v>
      </c>
      <c r="G305">
        <v>69</v>
      </c>
      <c r="H305">
        <v>130</v>
      </c>
      <c r="I305" t="s">
        <v>9</v>
      </c>
    </row>
    <row r="306" spans="1:11" x14ac:dyDescent="0.3">
      <c r="A306" t="s">
        <v>82</v>
      </c>
      <c r="B306" t="s">
        <v>20</v>
      </c>
      <c r="C306">
        <v>1964</v>
      </c>
      <c r="D306" s="1">
        <v>145</v>
      </c>
      <c r="E306" t="s">
        <v>138</v>
      </c>
      <c r="F306">
        <v>1966</v>
      </c>
      <c r="G306">
        <v>69</v>
      </c>
      <c r="H306">
        <v>130</v>
      </c>
      <c r="I306" t="s">
        <v>9</v>
      </c>
    </row>
    <row r="307" spans="1:11" x14ac:dyDescent="0.3">
      <c r="A307" t="s">
        <v>82</v>
      </c>
      <c r="B307" t="s">
        <v>21</v>
      </c>
      <c r="C307">
        <v>1964</v>
      </c>
      <c r="D307" s="1" t="s">
        <v>9</v>
      </c>
      <c r="E307" t="s">
        <v>138</v>
      </c>
      <c r="F307">
        <v>1966</v>
      </c>
      <c r="G307">
        <v>69</v>
      </c>
      <c r="H307">
        <v>130</v>
      </c>
      <c r="I307" t="s">
        <v>9</v>
      </c>
    </row>
    <row r="308" spans="1:11" x14ac:dyDescent="0.3">
      <c r="A308" t="s">
        <v>86</v>
      </c>
      <c r="B308" t="s">
        <v>8</v>
      </c>
      <c r="C308">
        <v>1964</v>
      </c>
      <c r="D308" s="17">
        <v>65800</v>
      </c>
      <c r="E308" t="s">
        <v>138</v>
      </c>
      <c r="F308">
        <v>1966</v>
      </c>
      <c r="G308">
        <v>88</v>
      </c>
      <c r="H308">
        <v>169</v>
      </c>
      <c r="I308" s="4" t="s">
        <v>275</v>
      </c>
      <c r="J308" s="4" t="s">
        <v>273</v>
      </c>
    </row>
    <row r="309" spans="1:11" x14ac:dyDescent="0.3">
      <c r="A309" t="s">
        <v>86</v>
      </c>
      <c r="B309" t="s">
        <v>10</v>
      </c>
      <c r="C309">
        <v>1964</v>
      </c>
      <c r="D309" s="19">
        <v>834798</v>
      </c>
      <c r="E309" t="s">
        <v>138</v>
      </c>
      <c r="F309">
        <v>1966</v>
      </c>
      <c r="G309">
        <v>88</v>
      </c>
      <c r="H309">
        <v>169</v>
      </c>
      <c r="I309" s="4" t="s">
        <v>275</v>
      </c>
      <c r="J309" s="4"/>
    </row>
    <row r="310" spans="1:11" x14ac:dyDescent="0.3">
      <c r="A310" t="s">
        <v>86</v>
      </c>
      <c r="B310" t="s">
        <v>11</v>
      </c>
      <c r="C310">
        <v>1964</v>
      </c>
      <c r="D310" s="19">
        <v>834798</v>
      </c>
      <c r="E310" t="s">
        <v>138</v>
      </c>
      <c r="F310">
        <v>1966</v>
      </c>
      <c r="G310">
        <v>88</v>
      </c>
      <c r="H310">
        <v>169</v>
      </c>
      <c r="I310" s="4" t="s">
        <v>275</v>
      </c>
      <c r="J310" s="4"/>
    </row>
    <row r="311" spans="1:11" x14ac:dyDescent="0.3">
      <c r="A311" t="s">
        <v>86</v>
      </c>
      <c r="B311" t="s">
        <v>17</v>
      </c>
      <c r="C311">
        <v>1964</v>
      </c>
      <c r="D311" s="1">
        <v>2422157</v>
      </c>
      <c r="E311" t="s">
        <v>138</v>
      </c>
      <c r="F311">
        <v>1966</v>
      </c>
      <c r="G311">
        <v>88</v>
      </c>
      <c r="H311">
        <v>169</v>
      </c>
      <c r="I311" s="4" t="s">
        <v>275</v>
      </c>
      <c r="J311" s="4"/>
    </row>
    <row r="312" spans="1:11" x14ac:dyDescent="0.3">
      <c r="A312" t="s">
        <v>86</v>
      </c>
      <c r="B312" t="s">
        <v>18</v>
      </c>
      <c r="C312">
        <v>1964</v>
      </c>
      <c r="D312" s="1">
        <v>3238974</v>
      </c>
      <c r="E312" t="s">
        <v>138</v>
      </c>
      <c r="F312">
        <v>1966</v>
      </c>
      <c r="G312">
        <v>88</v>
      </c>
      <c r="H312">
        <v>169</v>
      </c>
      <c r="I312" s="4" t="s">
        <v>275</v>
      </c>
      <c r="J312" s="4"/>
    </row>
    <row r="313" spans="1:11" x14ac:dyDescent="0.3">
      <c r="A313" t="s">
        <v>86</v>
      </c>
      <c r="B313" t="s">
        <v>14</v>
      </c>
      <c r="C313">
        <v>1964</v>
      </c>
      <c r="D313" s="1" t="s">
        <v>9</v>
      </c>
      <c r="E313" t="s">
        <v>138</v>
      </c>
      <c r="F313">
        <v>1966</v>
      </c>
      <c r="G313">
        <v>88</v>
      </c>
      <c r="H313">
        <v>169</v>
      </c>
      <c r="I313" s="4" t="s">
        <v>9</v>
      </c>
      <c r="J313" s="4"/>
    </row>
    <row r="314" spans="1:11" x14ac:dyDescent="0.3">
      <c r="A314" t="s">
        <v>86</v>
      </c>
      <c r="B314" t="s">
        <v>13</v>
      </c>
      <c r="C314">
        <v>1964</v>
      </c>
      <c r="D314" s="1">
        <v>185417</v>
      </c>
      <c r="E314" t="s">
        <v>138</v>
      </c>
      <c r="F314">
        <v>1966</v>
      </c>
      <c r="G314">
        <v>88</v>
      </c>
      <c r="H314">
        <v>169</v>
      </c>
      <c r="I314" s="4" t="s">
        <v>275</v>
      </c>
      <c r="J314" s="4"/>
    </row>
    <row r="315" spans="1:11" x14ac:dyDescent="0.3">
      <c r="A315" t="s">
        <v>86</v>
      </c>
      <c r="B315" t="s">
        <v>16</v>
      </c>
      <c r="C315">
        <v>1964</v>
      </c>
      <c r="D315" s="1" t="s">
        <v>9</v>
      </c>
      <c r="E315" t="s">
        <v>138</v>
      </c>
      <c r="F315">
        <v>1966</v>
      </c>
      <c r="G315">
        <v>88</v>
      </c>
      <c r="H315">
        <v>169</v>
      </c>
      <c r="I315" s="4" t="s">
        <v>9</v>
      </c>
      <c r="J315" s="4"/>
    </row>
    <row r="316" spans="1:11" x14ac:dyDescent="0.3">
      <c r="A316" t="s">
        <v>86</v>
      </c>
      <c r="B316" t="s">
        <v>15</v>
      </c>
      <c r="C316">
        <v>1964</v>
      </c>
      <c r="D316" s="1">
        <v>65774</v>
      </c>
      <c r="E316" t="s">
        <v>138</v>
      </c>
      <c r="F316">
        <v>1966</v>
      </c>
      <c r="G316">
        <v>88</v>
      </c>
      <c r="H316">
        <v>169</v>
      </c>
      <c r="I316" s="4" t="s">
        <v>275</v>
      </c>
      <c r="J316" s="4"/>
    </row>
    <row r="317" spans="1:11" x14ac:dyDescent="0.3">
      <c r="A317" t="s">
        <v>86</v>
      </c>
      <c r="B317" t="s">
        <v>146</v>
      </c>
      <c r="C317">
        <v>1964</v>
      </c>
      <c r="D317" s="1">
        <v>38000</v>
      </c>
      <c r="E317" t="s">
        <v>138</v>
      </c>
      <c r="F317">
        <v>1966</v>
      </c>
      <c r="G317">
        <v>88</v>
      </c>
      <c r="H317">
        <v>169</v>
      </c>
      <c r="I317" s="4" t="s">
        <v>275</v>
      </c>
      <c r="J317" s="4"/>
      <c r="K317" t="s">
        <v>286</v>
      </c>
    </row>
    <row r="318" spans="1:11" x14ac:dyDescent="0.3">
      <c r="A318" t="s">
        <v>86</v>
      </c>
      <c r="B318" t="s">
        <v>144</v>
      </c>
      <c r="C318">
        <v>1964</v>
      </c>
      <c r="D318" s="1" t="s">
        <v>9</v>
      </c>
      <c r="E318" t="s">
        <v>138</v>
      </c>
      <c r="F318">
        <v>1966</v>
      </c>
      <c r="G318">
        <v>88</v>
      </c>
      <c r="H318">
        <v>169</v>
      </c>
      <c r="I318" s="4" t="s">
        <v>9</v>
      </c>
      <c r="J318" s="4"/>
    </row>
    <row r="319" spans="1:11" x14ac:dyDescent="0.3">
      <c r="A319" t="s">
        <v>86</v>
      </c>
      <c r="B319" t="s">
        <v>139</v>
      </c>
      <c r="C319">
        <v>1964</v>
      </c>
      <c r="D319" s="5">
        <v>70890</v>
      </c>
      <c r="E319" t="s">
        <v>138</v>
      </c>
      <c r="F319">
        <v>1966</v>
      </c>
      <c r="G319">
        <v>88</v>
      </c>
      <c r="H319">
        <v>169</v>
      </c>
      <c r="I319" s="4" t="s">
        <v>275</v>
      </c>
      <c r="J319" s="4"/>
      <c r="K319" t="s">
        <v>349</v>
      </c>
    </row>
    <row r="320" spans="1:11" x14ac:dyDescent="0.3">
      <c r="A320" t="s">
        <v>86</v>
      </c>
      <c r="B320" t="s">
        <v>12</v>
      </c>
      <c r="C320">
        <v>1964</v>
      </c>
      <c r="D320" s="1">
        <v>0</v>
      </c>
      <c r="E320" t="s">
        <v>138</v>
      </c>
      <c r="F320">
        <v>1966</v>
      </c>
      <c r="G320">
        <v>88</v>
      </c>
      <c r="H320">
        <v>169</v>
      </c>
      <c r="I320" s="4" t="s">
        <v>275</v>
      </c>
      <c r="J320" s="4"/>
      <c r="K320" t="s">
        <v>262</v>
      </c>
    </row>
    <row r="321" spans="1:11" x14ac:dyDescent="0.3">
      <c r="A321" t="s">
        <v>86</v>
      </c>
      <c r="B321" t="s">
        <v>145</v>
      </c>
      <c r="C321">
        <v>1964</v>
      </c>
      <c r="D321" s="1" t="s">
        <v>9</v>
      </c>
      <c r="E321" t="s">
        <v>138</v>
      </c>
      <c r="F321">
        <v>1966</v>
      </c>
      <c r="G321">
        <v>88</v>
      </c>
      <c r="H321">
        <v>169</v>
      </c>
      <c r="I321" s="4" t="s">
        <v>9</v>
      </c>
      <c r="J321" s="4"/>
    </row>
    <row r="322" spans="1:11" x14ac:dyDescent="0.3">
      <c r="A322" t="s">
        <v>86</v>
      </c>
      <c r="B322" t="s">
        <v>19</v>
      </c>
      <c r="C322">
        <v>1964</v>
      </c>
      <c r="D322" s="1" t="s">
        <v>9</v>
      </c>
      <c r="E322" t="s">
        <v>138</v>
      </c>
      <c r="F322">
        <v>1966</v>
      </c>
      <c r="G322">
        <v>88</v>
      </c>
      <c r="H322">
        <v>169</v>
      </c>
      <c r="I322" s="4" t="s">
        <v>9</v>
      </c>
      <c r="J322" s="4"/>
    </row>
    <row r="323" spans="1:11" x14ac:dyDescent="0.3">
      <c r="A323" t="s">
        <v>86</v>
      </c>
      <c r="B323" t="s">
        <v>20</v>
      </c>
      <c r="C323">
        <v>1964</v>
      </c>
      <c r="D323" s="1" t="s">
        <v>9</v>
      </c>
      <c r="E323" t="s">
        <v>138</v>
      </c>
      <c r="F323">
        <v>1966</v>
      </c>
      <c r="G323">
        <v>88</v>
      </c>
      <c r="H323">
        <v>169</v>
      </c>
      <c r="I323" s="4" t="s">
        <v>9</v>
      </c>
      <c r="J323" s="4"/>
    </row>
    <row r="324" spans="1:11" x14ac:dyDescent="0.3">
      <c r="A324" t="s">
        <v>86</v>
      </c>
      <c r="B324" t="s">
        <v>21</v>
      </c>
      <c r="C324">
        <v>1964</v>
      </c>
      <c r="D324" s="1" t="s">
        <v>9</v>
      </c>
      <c r="E324" t="s">
        <v>138</v>
      </c>
      <c r="F324">
        <v>1966</v>
      </c>
      <c r="G324">
        <v>88</v>
      </c>
      <c r="H324">
        <v>169</v>
      </c>
      <c r="I324" s="4" t="s">
        <v>9</v>
      </c>
      <c r="J324" s="4"/>
    </row>
    <row r="325" spans="1:11" x14ac:dyDescent="0.3">
      <c r="A325" t="s">
        <v>104</v>
      </c>
      <c r="B325" t="s">
        <v>8</v>
      </c>
      <c r="C325">
        <v>1964</v>
      </c>
      <c r="D325" s="1">
        <v>46472</v>
      </c>
      <c r="E325" t="s">
        <v>138</v>
      </c>
      <c r="F325">
        <v>1966</v>
      </c>
      <c r="G325">
        <v>76</v>
      </c>
      <c r="H325">
        <v>144</v>
      </c>
      <c r="I325" t="s">
        <v>9</v>
      </c>
    </row>
    <row r="326" spans="1:11" x14ac:dyDescent="0.3">
      <c r="A326" t="s">
        <v>104</v>
      </c>
      <c r="B326" t="s">
        <v>10</v>
      </c>
      <c r="C326">
        <v>1964</v>
      </c>
      <c r="D326" s="1">
        <v>7823519</v>
      </c>
      <c r="E326" t="s">
        <v>138</v>
      </c>
      <c r="F326">
        <v>1966</v>
      </c>
      <c r="G326">
        <v>76</v>
      </c>
      <c r="H326">
        <v>144</v>
      </c>
      <c r="I326" t="s">
        <v>180</v>
      </c>
      <c r="J326" t="s">
        <v>190</v>
      </c>
    </row>
    <row r="327" spans="1:11" x14ac:dyDescent="0.3">
      <c r="A327" t="s">
        <v>104</v>
      </c>
      <c r="B327" t="s">
        <v>11</v>
      </c>
      <c r="C327">
        <v>1964</v>
      </c>
      <c r="D327" s="1">
        <v>8722740</v>
      </c>
      <c r="E327" t="s">
        <v>138</v>
      </c>
      <c r="F327">
        <v>1966</v>
      </c>
      <c r="G327">
        <v>76</v>
      </c>
      <c r="H327">
        <v>144</v>
      </c>
      <c r="I327" t="s">
        <v>180</v>
      </c>
    </row>
    <row r="328" spans="1:11" x14ac:dyDescent="0.3">
      <c r="A328" t="s">
        <v>104</v>
      </c>
      <c r="B328" t="s">
        <v>17</v>
      </c>
      <c r="C328">
        <v>1964</v>
      </c>
      <c r="D328" s="1">
        <v>15724000</v>
      </c>
      <c r="E328" t="s">
        <v>138</v>
      </c>
      <c r="F328">
        <v>1966</v>
      </c>
      <c r="G328">
        <v>76</v>
      </c>
      <c r="H328">
        <v>144</v>
      </c>
      <c r="I328" t="s">
        <v>180</v>
      </c>
    </row>
    <row r="329" spans="1:11" x14ac:dyDescent="0.3">
      <c r="A329" t="s">
        <v>104</v>
      </c>
      <c r="B329" t="s">
        <v>18</v>
      </c>
      <c r="C329">
        <v>1964</v>
      </c>
      <c r="D329" s="1">
        <v>8661000</v>
      </c>
      <c r="E329" t="s">
        <v>138</v>
      </c>
      <c r="F329">
        <v>1966</v>
      </c>
      <c r="G329">
        <v>76</v>
      </c>
      <c r="H329">
        <v>144</v>
      </c>
      <c r="I329" t="s">
        <v>180</v>
      </c>
    </row>
    <row r="330" spans="1:11" x14ac:dyDescent="0.3">
      <c r="A330" t="s">
        <v>104</v>
      </c>
      <c r="B330" t="s">
        <v>14</v>
      </c>
      <c r="C330">
        <v>1964</v>
      </c>
      <c r="D330" s="1">
        <v>1142000</v>
      </c>
      <c r="E330" t="s">
        <v>138</v>
      </c>
      <c r="F330">
        <v>1966</v>
      </c>
      <c r="G330">
        <v>76</v>
      </c>
      <c r="H330">
        <v>144</v>
      </c>
      <c r="I330" t="s">
        <v>180</v>
      </c>
    </row>
    <row r="331" spans="1:11" x14ac:dyDescent="0.3">
      <c r="A331" t="s">
        <v>104</v>
      </c>
      <c r="B331" t="s">
        <v>13</v>
      </c>
      <c r="C331">
        <v>1964</v>
      </c>
      <c r="D331" s="1">
        <v>677887</v>
      </c>
      <c r="E331" t="s">
        <v>138</v>
      </c>
      <c r="F331">
        <v>1966</v>
      </c>
      <c r="G331">
        <v>76</v>
      </c>
      <c r="H331">
        <v>144</v>
      </c>
      <c r="I331" t="s">
        <v>180</v>
      </c>
    </row>
    <row r="332" spans="1:11" x14ac:dyDescent="0.3">
      <c r="A332" t="s">
        <v>104</v>
      </c>
      <c r="B332" t="s">
        <v>16</v>
      </c>
      <c r="C332">
        <v>1964</v>
      </c>
      <c r="D332" s="1" t="s">
        <v>9</v>
      </c>
      <c r="E332" t="s">
        <v>138</v>
      </c>
      <c r="F332">
        <v>1966</v>
      </c>
      <c r="G332">
        <v>76</v>
      </c>
      <c r="H332">
        <v>144</v>
      </c>
      <c r="I332" t="s">
        <v>9</v>
      </c>
    </row>
    <row r="333" spans="1:11" x14ac:dyDescent="0.3">
      <c r="A333" t="s">
        <v>104</v>
      </c>
      <c r="B333" t="s">
        <v>15</v>
      </c>
      <c r="C333">
        <v>1964</v>
      </c>
      <c r="D333" s="1">
        <v>1278676</v>
      </c>
      <c r="E333" t="s">
        <v>138</v>
      </c>
      <c r="F333">
        <v>1966</v>
      </c>
      <c r="G333">
        <v>76</v>
      </c>
      <c r="H333">
        <v>144</v>
      </c>
      <c r="I333" t="s">
        <v>180</v>
      </c>
    </row>
    <row r="334" spans="1:11" x14ac:dyDescent="0.3">
      <c r="A334" t="s">
        <v>104</v>
      </c>
      <c r="B334" t="s">
        <v>146</v>
      </c>
      <c r="C334">
        <v>1964</v>
      </c>
      <c r="D334" s="1">
        <v>1396341</v>
      </c>
      <c r="E334" t="s">
        <v>138</v>
      </c>
      <c r="F334">
        <v>1966</v>
      </c>
      <c r="G334">
        <v>76</v>
      </c>
      <c r="H334">
        <v>144</v>
      </c>
      <c r="I334" t="s">
        <v>180</v>
      </c>
    </row>
    <row r="335" spans="1:11" x14ac:dyDescent="0.3">
      <c r="A335" t="s">
        <v>104</v>
      </c>
      <c r="B335" t="s">
        <v>144</v>
      </c>
      <c r="C335">
        <v>1964</v>
      </c>
      <c r="D335" s="1">
        <v>719915</v>
      </c>
      <c r="E335" t="s">
        <v>138</v>
      </c>
      <c r="F335">
        <v>1966</v>
      </c>
      <c r="G335">
        <v>76</v>
      </c>
      <c r="H335">
        <v>144</v>
      </c>
      <c r="I335" t="s">
        <v>180</v>
      </c>
    </row>
    <row r="336" spans="1:11" x14ac:dyDescent="0.3">
      <c r="A336" t="s">
        <v>104</v>
      </c>
      <c r="B336" t="s">
        <v>139</v>
      </c>
      <c r="C336">
        <v>1964</v>
      </c>
      <c r="D336" s="1">
        <v>2925753</v>
      </c>
      <c r="E336" t="s">
        <v>138</v>
      </c>
      <c r="F336">
        <v>1966</v>
      </c>
      <c r="G336">
        <v>76</v>
      </c>
      <c r="H336">
        <v>144</v>
      </c>
      <c r="I336" t="s">
        <v>180</v>
      </c>
      <c r="K336" t="s">
        <v>347</v>
      </c>
    </row>
    <row r="337" spans="1:10" x14ac:dyDescent="0.3">
      <c r="A337" t="s">
        <v>104</v>
      </c>
      <c r="B337" t="s">
        <v>12</v>
      </c>
      <c r="C337">
        <v>1964</v>
      </c>
      <c r="D337" s="1">
        <v>0.05</v>
      </c>
      <c r="E337" t="s">
        <v>138</v>
      </c>
      <c r="F337">
        <v>1966</v>
      </c>
      <c r="G337">
        <v>76</v>
      </c>
      <c r="H337">
        <v>144</v>
      </c>
      <c r="I337" t="s">
        <v>180</v>
      </c>
      <c r="J337" t="s">
        <v>300</v>
      </c>
    </row>
    <row r="338" spans="1:10" x14ac:dyDescent="0.3">
      <c r="A338" t="s">
        <v>104</v>
      </c>
      <c r="B338" t="s">
        <v>145</v>
      </c>
      <c r="C338">
        <v>1964</v>
      </c>
      <c r="D338" s="1" t="s">
        <v>9</v>
      </c>
      <c r="E338" t="s">
        <v>138</v>
      </c>
      <c r="F338">
        <v>1966</v>
      </c>
      <c r="G338">
        <v>76</v>
      </c>
      <c r="H338">
        <v>144</v>
      </c>
      <c r="I338" t="s">
        <v>9</v>
      </c>
    </row>
    <row r="339" spans="1:10" x14ac:dyDescent="0.3">
      <c r="A339" t="s">
        <v>104</v>
      </c>
      <c r="B339" t="s">
        <v>19</v>
      </c>
      <c r="C339">
        <v>1964</v>
      </c>
      <c r="D339" s="1" t="s">
        <v>9</v>
      </c>
      <c r="E339" t="s">
        <v>138</v>
      </c>
      <c r="F339">
        <v>1966</v>
      </c>
      <c r="G339">
        <v>76</v>
      </c>
      <c r="H339">
        <v>144</v>
      </c>
      <c r="I339" t="s">
        <v>9</v>
      </c>
    </row>
    <row r="340" spans="1:10" x14ac:dyDescent="0.3">
      <c r="A340" t="s">
        <v>104</v>
      </c>
      <c r="B340" t="s">
        <v>20</v>
      </c>
      <c r="C340">
        <v>1964</v>
      </c>
      <c r="D340" s="1">
        <v>80</v>
      </c>
      <c r="E340" t="s">
        <v>138</v>
      </c>
      <c r="F340">
        <v>1966</v>
      </c>
      <c r="G340">
        <v>76</v>
      </c>
      <c r="H340">
        <v>144</v>
      </c>
      <c r="I340" t="s">
        <v>9</v>
      </c>
    </row>
    <row r="341" spans="1:10" x14ac:dyDescent="0.3">
      <c r="A341" t="s">
        <v>104</v>
      </c>
      <c r="B341" t="s">
        <v>21</v>
      </c>
      <c r="C341">
        <v>1964</v>
      </c>
      <c r="D341" s="1" t="s">
        <v>9</v>
      </c>
      <c r="E341" t="s">
        <v>138</v>
      </c>
      <c r="F341">
        <v>1966</v>
      </c>
      <c r="G341">
        <v>76</v>
      </c>
      <c r="H341">
        <v>144</v>
      </c>
      <c r="I341" t="s">
        <v>9</v>
      </c>
    </row>
    <row r="342" spans="1:10" x14ac:dyDescent="0.3">
      <c r="A342" t="s">
        <v>255</v>
      </c>
      <c r="B342" t="s">
        <v>8</v>
      </c>
      <c r="C342">
        <v>1964</v>
      </c>
      <c r="D342" s="1">
        <v>56591</v>
      </c>
      <c r="E342" t="s">
        <v>138</v>
      </c>
      <c r="F342">
        <v>1966</v>
      </c>
      <c r="G342">
        <v>70</v>
      </c>
      <c r="H342">
        <v>133</v>
      </c>
      <c r="I342" t="s">
        <v>9</v>
      </c>
      <c r="J342" s="6" t="s">
        <v>244</v>
      </c>
    </row>
    <row r="343" spans="1:10" x14ac:dyDescent="0.3">
      <c r="A343" t="s">
        <v>255</v>
      </c>
      <c r="B343" t="s">
        <v>10</v>
      </c>
      <c r="C343">
        <v>1964</v>
      </c>
      <c r="D343" s="1">
        <v>5210000</v>
      </c>
      <c r="E343" t="s">
        <v>138</v>
      </c>
      <c r="F343">
        <v>1966</v>
      </c>
      <c r="G343">
        <v>70</v>
      </c>
      <c r="H343">
        <v>133</v>
      </c>
      <c r="I343" t="s">
        <v>149</v>
      </c>
    </row>
    <row r="344" spans="1:10" x14ac:dyDescent="0.3">
      <c r="A344" t="s">
        <v>255</v>
      </c>
      <c r="B344" t="s">
        <v>11</v>
      </c>
      <c r="C344">
        <v>1964</v>
      </c>
      <c r="D344" s="1">
        <v>6078000</v>
      </c>
      <c r="E344" t="s">
        <v>138</v>
      </c>
      <c r="F344">
        <v>1966</v>
      </c>
      <c r="G344">
        <v>70</v>
      </c>
      <c r="H344">
        <v>133</v>
      </c>
      <c r="I344" t="s">
        <v>149</v>
      </c>
    </row>
    <row r="345" spans="1:10" x14ac:dyDescent="0.3">
      <c r="A345" t="s">
        <v>255</v>
      </c>
      <c r="B345" t="s">
        <v>17</v>
      </c>
      <c r="C345">
        <v>1964</v>
      </c>
      <c r="D345" s="1">
        <v>13557000</v>
      </c>
      <c r="E345" t="s">
        <v>138</v>
      </c>
      <c r="F345">
        <v>1966</v>
      </c>
      <c r="G345">
        <v>70</v>
      </c>
      <c r="H345">
        <v>133</v>
      </c>
      <c r="I345" t="s">
        <v>149</v>
      </c>
    </row>
    <row r="346" spans="1:10" x14ac:dyDescent="0.3">
      <c r="A346" t="s">
        <v>255</v>
      </c>
      <c r="B346" t="s">
        <v>18</v>
      </c>
      <c r="C346">
        <v>1964</v>
      </c>
      <c r="D346" s="1">
        <v>9965000</v>
      </c>
      <c r="E346" t="s">
        <v>138</v>
      </c>
      <c r="F346">
        <v>1966</v>
      </c>
      <c r="G346">
        <v>70</v>
      </c>
      <c r="H346">
        <v>133</v>
      </c>
      <c r="I346" t="s">
        <v>149</v>
      </c>
    </row>
    <row r="347" spans="1:10" x14ac:dyDescent="0.3">
      <c r="A347" t="s">
        <v>255</v>
      </c>
      <c r="B347" t="s">
        <v>14</v>
      </c>
      <c r="C347">
        <v>1964</v>
      </c>
      <c r="D347" s="1" t="s">
        <v>9</v>
      </c>
      <c r="E347" t="s">
        <v>138</v>
      </c>
      <c r="F347">
        <v>1966</v>
      </c>
      <c r="G347">
        <v>70</v>
      </c>
      <c r="H347">
        <v>133</v>
      </c>
      <c r="I347" t="s">
        <v>9</v>
      </c>
    </row>
    <row r="348" spans="1:10" x14ac:dyDescent="0.3">
      <c r="A348" t="s">
        <v>255</v>
      </c>
      <c r="B348" t="s">
        <v>13</v>
      </c>
      <c r="C348">
        <v>1964</v>
      </c>
      <c r="D348" s="1">
        <v>311020</v>
      </c>
      <c r="E348" t="s">
        <v>138</v>
      </c>
      <c r="F348">
        <v>1966</v>
      </c>
      <c r="G348">
        <v>70</v>
      </c>
      <c r="H348">
        <v>133</v>
      </c>
      <c r="I348" t="s">
        <v>149</v>
      </c>
    </row>
    <row r="349" spans="1:10" x14ac:dyDescent="0.3">
      <c r="A349" t="s">
        <v>255</v>
      </c>
      <c r="B349" t="s">
        <v>16</v>
      </c>
      <c r="C349">
        <v>1964</v>
      </c>
      <c r="D349" s="1" t="s">
        <v>9</v>
      </c>
      <c r="E349" t="s">
        <v>138</v>
      </c>
      <c r="F349">
        <v>1966</v>
      </c>
      <c r="G349">
        <v>70</v>
      </c>
      <c r="H349">
        <v>133</v>
      </c>
      <c r="I349" t="s">
        <v>9</v>
      </c>
    </row>
    <row r="350" spans="1:10" x14ac:dyDescent="0.3">
      <c r="A350" t="s">
        <v>255</v>
      </c>
      <c r="B350" t="s">
        <v>15</v>
      </c>
      <c r="C350">
        <v>1964</v>
      </c>
      <c r="D350" s="1">
        <v>930383</v>
      </c>
      <c r="E350" t="s">
        <v>138</v>
      </c>
      <c r="F350">
        <v>1966</v>
      </c>
      <c r="G350">
        <v>70</v>
      </c>
      <c r="H350">
        <v>133</v>
      </c>
      <c r="I350" t="s">
        <v>149</v>
      </c>
    </row>
    <row r="351" spans="1:10" x14ac:dyDescent="0.3">
      <c r="A351" t="s">
        <v>255</v>
      </c>
      <c r="B351" t="s">
        <v>146</v>
      </c>
      <c r="C351">
        <v>1964</v>
      </c>
      <c r="D351" s="1">
        <v>987847</v>
      </c>
      <c r="E351" t="s">
        <v>138</v>
      </c>
      <c r="F351">
        <v>1966</v>
      </c>
      <c r="G351">
        <v>70</v>
      </c>
      <c r="H351">
        <v>133</v>
      </c>
      <c r="I351" t="s">
        <v>149</v>
      </c>
    </row>
    <row r="352" spans="1:10" x14ac:dyDescent="0.3">
      <c r="A352" t="s">
        <v>255</v>
      </c>
      <c r="B352" t="s">
        <v>144</v>
      </c>
      <c r="C352">
        <v>1964</v>
      </c>
      <c r="D352" s="1" t="s">
        <v>9</v>
      </c>
      <c r="E352" t="s">
        <v>138</v>
      </c>
      <c r="F352">
        <v>1966</v>
      </c>
      <c r="G352">
        <v>70</v>
      </c>
      <c r="H352">
        <v>133</v>
      </c>
      <c r="I352" t="s">
        <v>9</v>
      </c>
    </row>
    <row r="353" spans="1:11" x14ac:dyDescent="0.3">
      <c r="A353" t="s">
        <v>255</v>
      </c>
      <c r="B353" t="s">
        <v>139</v>
      </c>
      <c r="C353">
        <v>1964</v>
      </c>
      <c r="D353" s="1">
        <v>7376350</v>
      </c>
      <c r="E353" t="s">
        <v>138</v>
      </c>
      <c r="F353">
        <v>1966</v>
      </c>
      <c r="G353">
        <v>70</v>
      </c>
      <c r="H353">
        <v>133</v>
      </c>
      <c r="I353" t="s">
        <v>149</v>
      </c>
      <c r="K353" t="s">
        <v>197</v>
      </c>
    </row>
    <row r="354" spans="1:11" x14ac:dyDescent="0.3">
      <c r="A354" t="s">
        <v>255</v>
      </c>
      <c r="B354" t="s">
        <v>12</v>
      </c>
      <c r="C354">
        <v>1964</v>
      </c>
      <c r="D354" s="1">
        <v>2.5000000000000001E-2</v>
      </c>
      <c r="E354" t="s">
        <v>138</v>
      </c>
      <c r="F354">
        <v>1966</v>
      </c>
      <c r="G354">
        <v>70</v>
      </c>
      <c r="H354">
        <v>133</v>
      </c>
      <c r="I354" t="s">
        <v>149</v>
      </c>
      <c r="J354" t="s">
        <v>256</v>
      </c>
    </row>
    <row r="355" spans="1:11" x14ac:dyDescent="0.3">
      <c r="A355" t="s">
        <v>255</v>
      </c>
      <c r="B355" t="s">
        <v>145</v>
      </c>
      <c r="C355">
        <v>1964</v>
      </c>
      <c r="D355" s="1" t="s">
        <v>9</v>
      </c>
      <c r="E355" t="s">
        <v>138</v>
      </c>
      <c r="F355">
        <v>1966</v>
      </c>
      <c r="G355">
        <v>70</v>
      </c>
      <c r="H355">
        <v>133</v>
      </c>
      <c r="I355" t="s">
        <v>9</v>
      </c>
    </row>
    <row r="356" spans="1:11" x14ac:dyDescent="0.3">
      <c r="A356" t="s">
        <v>255</v>
      </c>
      <c r="B356" t="s">
        <v>19</v>
      </c>
      <c r="C356">
        <v>1964</v>
      </c>
      <c r="D356" s="1">
        <v>0</v>
      </c>
      <c r="E356" t="s">
        <v>138</v>
      </c>
      <c r="F356">
        <v>1966</v>
      </c>
      <c r="G356">
        <v>70</v>
      </c>
      <c r="H356">
        <v>133</v>
      </c>
      <c r="I356" t="s">
        <v>9</v>
      </c>
    </row>
    <row r="357" spans="1:11" x14ac:dyDescent="0.3">
      <c r="A357" t="s">
        <v>255</v>
      </c>
      <c r="B357" t="s">
        <v>20</v>
      </c>
      <c r="C357">
        <v>1964</v>
      </c>
      <c r="D357" s="1">
        <v>0</v>
      </c>
      <c r="E357" t="s">
        <v>138</v>
      </c>
      <c r="F357">
        <v>1966</v>
      </c>
      <c r="G357">
        <v>70</v>
      </c>
      <c r="H357">
        <v>133</v>
      </c>
      <c r="I357" t="s">
        <v>9</v>
      </c>
    </row>
    <row r="358" spans="1:11" x14ac:dyDescent="0.3">
      <c r="A358" t="s">
        <v>255</v>
      </c>
      <c r="B358" t="s">
        <v>21</v>
      </c>
      <c r="C358">
        <v>1964</v>
      </c>
      <c r="D358" s="1" t="s">
        <v>9</v>
      </c>
      <c r="E358" t="s">
        <v>138</v>
      </c>
      <c r="F358">
        <v>1966</v>
      </c>
      <c r="G358">
        <v>70</v>
      </c>
      <c r="H358">
        <v>133</v>
      </c>
      <c r="I358" t="s">
        <v>9</v>
      </c>
    </row>
    <row r="359" spans="1:11" x14ac:dyDescent="0.3">
      <c r="A359" t="s">
        <v>112</v>
      </c>
      <c r="B359" t="s">
        <v>8</v>
      </c>
      <c r="C359">
        <v>1964</v>
      </c>
      <c r="D359" s="1">
        <v>4676</v>
      </c>
      <c r="E359" t="s">
        <v>138</v>
      </c>
      <c r="F359">
        <v>1966</v>
      </c>
      <c r="G359">
        <v>71</v>
      </c>
      <c r="H359">
        <v>135</v>
      </c>
      <c r="I359" t="s">
        <v>9</v>
      </c>
    </row>
    <row r="360" spans="1:11" x14ac:dyDescent="0.3">
      <c r="A360" t="s">
        <v>112</v>
      </c>
      <c r="B360" t="s">
        <v>10</v>
      </c>
      <c r="C360">
        <v>1964</v>
      </c>
      <c r="D360" s="1">
        <v>323237</v>
      </c>
      <c r="E360" t="s">
        <v>138</v>
      </c>
      <c r="F360">
        <v>1966</v>
      </c>
      <c r="G360">
        <v>71</v>
      </c>
      <c r="H360">
        <v>135</v>
      </c>
      <c r="I360" t="s">
        <v>148</v>
      </c>
      <c r="J360" s="6"/>
    </row>
    <row r="361" spans="1:11" x14ac:dyDescent="0.3">
      <c r="A361" t="s">
        <v>112</v>
      </c>
      <c r="B361" t="s">
        <v>11</v>
      </c>
      <c r="C361">
        <v>1964</v>
      </c>
      <c r="D361" s="1">
        <v>320767</v>
      </c>
      <c r="E361" t="s">
        <v>138</v>
      </c>
      <c r="F361">
        <v>1966</v>
      </c>
      <c r="G361">
        <v>71</v>
      </c>
      <c r="H361">
        <v>135</v>
      </c>
      <c r="I361" t="s">
        <v>148</v>
      </c>
    </row>
    <row r="362" spans="1:11" x14ac:dyDescent="0.3">
      <c r="A362" t="s">
        <v>112</v>
      </c>
      <c r="B362" t="s">
        <v>17</v>
      </c>
      <c r="C362">
        <v>1964</v>
      </c>
      <c r="D362" s="5">
        <v>309974</v>
      </c>
      <c r="E362" t="s">
        <v>138</v>
      </c>
      <c r="F362">
        <v>1966</v>
      </c>
      <c r="G362">
        <v>71</v>
      </c>
      <c r="H362">
        <v>135</v>
      </c>
      <c r="I362" t="s">
        <v>148</v>
      </c>
    </row>
    <row r="363" spans="1:11" x14ac:dyDescent="0.3">
      <c r="A363" t="s">
        <v>112</v>
      </c>
      <c r="B363" t="s">
        <v>18</v>
      </c>
      <c r="C363">
        <v>1964</v>
      </c>
      <c r="D363" s="5">
        <v>105347</v>
      </c>
      <c r="E363" t="s">
        <v>138</v>
      </c>
      <c r="F363">
        <v>1966</v>
      </c>
      <c r="G363">
        <v>71</v>
      </c>
      <c r="H363">
        <v>135</v>
      </c>
      <c r="I363" t="s">
        <v>148</v>
      </c>
    </row>
    <row r="364" spans="1:11" x14ac:dyDescent="0.3">
      <c r="A364" t="s">
        <v>112</v>
      </c>
      <c r="B364" t="s">
        <v>14</v>
      </c>
      <c r="C364">
        <v>1964</v>
      </c>
      <c r="D364" s="1" t="s">
        <v>9</v>
      </c>
      <c r="E364" t="s">
        <v>138</v>
      </c>
      <c r="F364">
        <v>1966</v>
      </c>
      <c r="G364">
        <v>71</v>
      </c>
      <c r="H364">
        <v>135</v>
      </c>
      <c r="I364" t="s">
        <v>9</v>
      </c>
    </row>
    <row r="365" spans="1:11" x14ac:dyDescent="0.3">
      <c r="A365" t="s">
        <v>112</v>
      </c>
      <c r="B365" t="s">
        <v>13</v>
      </c>
      <c r="C365">
        <v>1964</v>
      </c>
      <c r="D365" s="5">
        <v>46155</v>
      </c>
      <c r="E365" t="s">
        <v>138</v>
      </c>
      <c r="F365">
        <v>1966</v>
      </c>
      <c r="G365">
        <v>71</v>
      </c>
      <c r="H365">
        <v>135</v>
      </c>
      <c r="I365" t="s">
        <v>148</v>
      </c>
    </row>
    <row r="366" spans="1:11" x14ac:dyDescent="0.3">
      <c r="A366" t="s">
        <v>112</v>
      </c>
      <c r="B366" t="s">
        <v>16</v>
      </c>
      <c r="C366">
        <v>1964</v>
      </c>
      <c r="D366" s="1" t="s">
        <v>9</v>
      </c>
      <c r="E366" t="s">
        <v>138</v>
      </c>
      <c r="F366">
        <v>1966</v>
      </c>
      <c r="G366">
        <v>71</v>
      </c>
      <c r="H366">
        <v>135</v>
      </c>
      <c r="I366" t="s">
        <v>9</v>
      </c>
    </row>
    <row r="367" spans="1:11" x14ac:dyDescent="0.3">
      <c r="A367" t="s">
        <v>112</v>
      </c>
      <c r="B367" t="s">
        <v>15</v>
      </c>
      <c r="C367">
        <v>1964</v>
      </c>
      <c r="D367" s="5">
        <v>25486</v>
      </c>
      <c r="E367" t="s">
        <v>138</v>
      </c>
      <c r="F367">
        <v>1966</v>
      </c>
      <c r="G367">
        <v>71</v>
      </c>
      <c r="H367">
        <v>135</v>
      </c>
      <c r="I367" t="s">
        <v>148</v>
      </c>
    </row>
    <row r="368" spans="1:11" x14ac:dyDescent="0.3">
      <c r="A368" t="s">
        <v>112</v>
      </c>
      <c r="B368" t="s">
        <v>146</v>
      </c>
      <c r="C368">
        <v>1964</v>
      </c>
      <c r="D368" s="5">
        <v>19626</v>
      </c>
      <c r="E368" t="s">
        <v>138</v>
      </c>
      <c r="F368">
        <v>1966</v>
      </c>
      <c r="G368">
        <v>71</v>
      </c>
      <c r="H368">
        <v>135</v>
      </c>
      <c r="I368" t="s">
        <v>148</v>
      </c>
    </row>
    <row r="369" spans="1:11" x14ac:dyDescent="0.3">
      <c r="A369" t="s">
        <v>112</v>
      </c>
      <c r="B369" t="s">
        <v>144</v>
      </c>
      <c r="C369">
        <v>1964</v>
      </c>
      <c r="D369" s="1" t="s">
        <v>9</v>
      </c>
      <c r="E369" t="s">
        <v>138</v>
      </c>
      <c r="F369">
        <v>1966</v>
      </c>
      <c r="G369">
        <v>71</v>
      </c>
      <c r="H369">
        <v>135</v>
      </c>
      <c r="I369" t="s">
        <v>9</v>
      </c>
    </row>
    <row r="370" spans="1:11" x14ac:dyDescent="0.3">
      <c r="A370" t="s">
        <v>112</v>
      </c>
      <c r="B370" t="s">
        <v>139</v>
      </c>
      <c r="C370">
        <v>1964</v>
      </c>
      <c r="D370" s="1">
        <v>150000</v>
      </c>
      <c r="E370" t="s">
        <v>138</v>
      </c>
      <c r="F370">
        <v>1966</v>
      </c>
      <c r="G370">
        <v>71</v>
      </c>
      <c r="H370">
        <v>135</v>
      </c>
      <c r="I370" t="s">
        <v>148</v>
      </c>
      <c r="K370" t="s">
        <v>345</v>
      </c>
    </row>
    <row r="371" spans="1:11" x14ac:dyDescent="0.3">
      <c r="A371" t="s">
        <v>112</v>
      </c>
      <c r="B371" t="s">
        <v>12</v>
      </c>
      <c r="C371">
        <v>1964</v>
      </c>
      <c r="D371" s="1">
        <v>6.25E-2</v>
      </c>
      <c r="E371" t="s">
        <v>138</v>
      </c>
      <c r="F371">
        <v>1966</v>
      </c>
      <c r="G371">
        <v>71</v>
      </c>
      <c r="H371">
        <v>135</v>
      </c>
      <c r="I371" t="s">
        <v>148</v>
      </c>
      <c r="J371" t="s">
        <v>308</v>
      </c>
    </row>
    <row r="372" spans="1:11" x14ac:dyDescent="0.3">
      <c r="A372" t="s">
        <v>112</v>
      </c>
      <c r="B372" t="s">
        <v>145</v>
      </c>
      <c r="C372">
        <v>1964</v>
      </c>
      <c r="D372" s="1">
        <v>5</v>
      </c>
      <c r="E372" t="s">
        <v>138</v>
      </c>
      <c r="F372">
        <v>1966</v>
      </c>
      <c r="G372">
        <v>71</v>
      </c>
      <c r="H372">
        <v>135</v>
      </c>
      <c r="I372" t="s">
        <v>9</v>
      </c>
    </row>
    <row r="373" spans="1:11" x14ac:dyDescent="0.3">
      <c r="A373" t="s">
        <v>112</v>
      </c>
      <c r="B373" t="s">
        <v>19</v>
      </c>
      <c r="C373">
        <v>1964</v>
      </c>
      <c r="D373" s="1" t="s">
        <v>9</v>
      </c>
      <c r="E373" t="s">
        <v>138</v>
      </c>
      <c r="F373">
        <v>1966</v>
      </c>
      <c r="G373">
        <v>71</v>
      </c>
      <c r="H373">
        <v>135</v>
      </c>
      <c r="I373" t="s">
        <v>9</v>
      </c>
    </row>
    <row r="374" spans="1:11" x14ac:dyDescent="0.3">
      <c r="A374" t="s">
        <v>112</v>
      </c>
      <c r="B374" t="s">
        <v>20</v>
      </c>
      <c r="C374">
        <v>1964</v>
      </c>
      <c r="D374" s="1">
        <v>65</v>
      </c>
      <c r="E374" t="s">
        <v>138</v>
      </c>
      <c r="F374">
        <v>1966</v>
      </c>
      <c r="G374">
        <v>71</v>
      </c>
      <c r="H374">
        <v>135</v>
      </c>
      <c r="I374" t="s">
        <v>9</v>
      </c>
    </row>
    <row r="375" spans="1:11" x14ac:dyDescent="0.3">
      <c r="A375" t="s">
        <v>112</v>
      </c>
      <c r="B375" t="s">
        <v>21</v>
      </c>
      <c r="C375">
        <v>1964</v>
      </c>
      <c r="D375" s="1" t="s">
        <v>9</v>
      </c>
      <c r="E375" t="s">
        <v>138</v>
      </c>
      <c r="F375">
        <v>1966</v>
      </c>
      <c r="G375">
        <v>71</v>
      </c>
      <c r="H375">
        <v>135</v>
      </c>
      <c r="I375" t="s">
        <v>9</v>
      </c>
    </row>
    <row r="376" spans="1:11" x14ac:dyDescent="0.3">
      <c r="A376" t="s">
        <v>114</v>
      </c>
      <c r="B376" t="s">
        <v>8</v>
      </c>
      <c r="C376">
        <v>1964</v>
      </c>
      <c r="D376" s="1">
        <v>100000</v>
      </c>
      <c r="E376" t="s">
        <v>138</v>
      </c>
      <c r="F376">
        <v>1966</v>
      </c>
      <c r="G376">
        <v>73</v>
      </c>
      <c r="H376">
        <v>138</v>
      </c>
      <c r="I376" t="s">
        <v>9</v>
      </c>
    </row>
    <row r="377" spans="1:11" x14ac:dyDescent="0.3">
      <c r="A377" t="s">
        <v>114</v>
      </c>
      <c r="B377" t="s">
        <v>10</v>
      </c>
      <c r="C377">
        <v>1964</v>
      </c>
      <c r="D377" s="1">
        <v>8294214</v>
      </c>
      <c r="E377" t="s">
        <v>138</v>
      </c>
      <c r="F377">
        <v>1966</v>
      </c>
      <c r="G377">
        <v>73</v>
      </c>
      <c r="H377">
        <v>138</v>
      </c>
      <c r="I377" t="s">
        <v>328</v>
      </c>
      <c r="J377" s="6" t="s">
        <v>346</v>
      </c>
    </row>
    <row r="378" spans="1:11" x14ac:dyDescent="0.3">
      <c r="A378" t="s">
        <v>114</v>
      </c>
      <c r="B378" t="s">
        <v>11</v>
      </c>
      <c r="C378">
        <v>1964</v>
      </c>
      <c r="D378" s="1">
        <v>7955637</v>
      </c>
      <c r="E378" t="s">
        <v>138</v>
      </c>
      <c r="F378">
        <v>1966</v>
      </c>
      <c r="G378">
        <v>73</v>
      </c>
      <c r="H378">
        <v>138</v>
      </c>
      <c r="I378" t="s">
        <v>328</v>
      </c>
    </row>
    <row r="379" spans="1:11" x14ac:dyDescent="0.3">
      <c r="A379" t="s">
        <v>114</v>
      </c>
      <c r="B379" t="s">
        <v>17</v>
      </c>
      <c r="C379">
        <v>1964</v>
      </c>
      <c r="D379" s="5">
        <v>20408831</v>
      </c>
      <c r="E379" t="s">
        <v>138</v>
      </c>
      <c r="F379">
        <v>1966</v>
      </c>
      <c r="G379">
        <v>73</v>
      </c>
      <c r="H379">
        <v>138</v>
      </c>
      <c r="I379" t="s">
        <v>328</v>
      </c>
    </row>
    <row r="380" spans="1:11" x14ac:dyDescent="0.3">
      <c r="A380" t="s">
        <v>114</v>
      </c>
      <c r="B380" t="s">
        <v>18</v>
      </c>
      <c r="C380">
        <v>1964</v>
      </c>
      <c r="D380" s="5">
        <v>9827276</v>
      </c>
      <c r="E380" t="s">
        <v>138</v>
      </c>
      <c r="F380">
        <v>1966</v>
      </c>
      <c r="G380">
        <v>73</v>
      </c>
      <c r="H380">
        <v>138</v>
      </c>
      <c r="I380" t="s">
        <v>328</v>
      </c>
    </row>
    <row r="381" spans="1:11" x14ac:dyDescent="0.3">
      <c r="A381" t="s">
        <v>114</v>
      </c>
      <c r="B381" t="s">
        <v>14</v>
      </c>
      <c r="C381">
        <v>1964</v>
      </c>
      <c r="D381" s="5">
        <v>5856367</v>
      </c>
      <c r="E381" t="s">
        <v>138</v>
      </c>
      <c r="F381">
        <v>1966</v>
      </c>
      <c r="G381">
        <v>73</v>
      </c>
      <c r="H381">
        <v>138</v>
      </c>
      <c r="I381" t="s">
        <v>328</v>
      </c>
    </row>
    <row r="382" spans="1:11" x14ac:dyDescent="0.3">
      <c r="A382" t="s">
        <v>114</v>
      </c>
      <c r="B382" t="s">
        <v>13</v>
      </c>
      <c r="C382">
        <v>1964</v>
      </c>
      <c r="D382" s="5">
        <v>1866948</v>
      </c>
      <c r="E382" t="s">
        <v>138</v>
      </c>
      <c r="F382">
        <v>1966</v>
      </c>
      <c r="G382">
        <v>73</v>
      </c>
      <c r="H382">
        <v>138</v>
      </c>
      <c r="I382" t="s">
        <v>328</v>
      </c>
    </row>
    <row r="383" spans="1:11" x14ac:dyDescent="0.3">
      <c r="A383" t="s">
        <v>114</v>
      </c>
      <c r="B383" t="s">
        <v>16</v>
      </c>
      <c r="C383">
        <v>1964</v>
      </c>
      <c r="D383" s="1" t="s">
        <v>9</v>
      </c>
      <c r="E383" t="s">
        <v>138</v>
      </c>
      <c r="F383">
        <v>1966</v>
      </c>
      <c r="G383">
        <v>73</v>
      </c>
      <c r="H383">
        <v>138</v>
      </c>
      <c r="I383" t="s">
        <v>9</v>
      </c>
    </row>
    <row r="384" spans="1:11" x14ac:dyDescent="0.3">
      <c r="A384" t="s">
        <v>114</v>
      </c>
      <c r="B384" t="s">
        <v>15</v>
      </c>
      <c r="C384">
        <v>1964</v>
      </c>
      <c r="D384" s="1" t="s">
        <v>9</v>
      </c>
      <c r="E384" t="s">
        <v>138</v>
      </c>
      <c r="F384">
        <v>1966</v>
      </c>
      <c r="G384">
        <v>73</v>
      </c>
      <c r="H384">
        <v>138</v>
      </c>
      <c r="I384" t="s">
        <v>9</v>
      </c>
      <c r="K384" t="s">
        <v>304</v>
      </c>
    </row>
    <row r="385" spans="1:11" x14ac:dyDescent="0.3">
      <c r="A385" t="s">
        <v>114</v>
      </c>
      <c r="B385" t="s">
        <v>146</v>
      </c>
      <c r="C385">
        <v>1964</v>
      </c>
      <c r="D385" s="5">
        <v>1060000</v>
      </c>
      <c r="E385" t="s">
        <v>138</v>
      </c>
      <c r="F385">
        <v>1966</v>
      </c>
      <c r="G385">
        <v>73</v>
      </c>
      <c r="H385">
        <v>138</v>
      </c>
      <c r="I385" t="s">
        <v>328</v>
      </c>
    </row>
    <row r="386" spans="1:11" x14ac:dyDescent="0.3">
      <c r="A386" t="s">
        <v>114</v>
      </c>
      <c r="B386" t="s">
        <v>144</v>
      </c>
      <c r="C386">
        <v>1964</v>
      </c>
      <c r="D386" s="1" t="s">
        <v>9</v>
      </c>
      <c r="E386" t="s">
        <v>138</v>
      </c>
      <c r="F386">
        <v>1966</v>
      </c>
      <c r="G386">
        <v>73</v>
      </c>
      <c r="H386">
        <v>138</v>
      </c>
      <c r="I386" t="s">
        <v>9</v>
      </c>
    </row>
    <row r="387" spans="1:11" x14ac:dyDescent="0.3">
      <c r="A387" t="s">
        <v>114</v>
      </c>
      <c r="B387" t="s">
        <v>139</v>
      </c>
      <c r="C387">
        <v>1964</v>
      </c>
      <c r="D387" s="5">
        <v>104325</v>
      </c>
      <c r="E387" t="s">
        <v>138</v>
      </c>
      <c r="F387">
        <v>1966</v>
      </c>
      <c r="G387">
        <v>73</v>
      </c>
      <c r="H387">
        <v>138</v>
      </c>
      <c r="I387" t="s">
        <v>148</v>
      </c>
      <c r="K387" t="s">
        <v>197</v>
      </c>
    </row>
    <row r="388" spans="1:11" x14ac:dyDescent="0.3">
      <c r="A388" t="s">
        <v>114</v>
      </c>
      <c r="B388" t="s">
        <v>12</v>
      </c>
      <c r="C388">
        <v>1964</v>
      </c>
      <c r="D388" s="1">
        <v>2.5000000000000001E-2</v>
      </c>
      <c r="E388" t="s">
        <v>138</v>
      </c>
      <c r="F388">
        <v>1966</v>
      </c>
      <c r="G388">
        <v>73</v>
      </c>
      <c r="H388">
        <v>138</v>
      </c>
      <c r="I388" t="s">
        <v>328</v>
      </c>
      <c r="J388" t="s">
        <v>309</v>
      </c>
    </row>
    <row r="389" spans="1:11" x14ac:dyDescent="0.3">
      <c r="A389" t="s">
        <v>114</v>
      </c>
      <c r="B389" t="s">
        <v>145</v>
      </c>
      <c r="C389">
        <v>1964</v>
      </c>
      <c r="D389" s="1">
        <v>4</v>
      </c>
      <c r="E389" t="s">
        <v>138</v>
      </c>
      <c r="F389">
        <v>1966</v>
      </c>
      <c r="G389">
        <v>73</v>
      </c>
      <c r="H389">
        <v>138</v>
      </c>
      <c r="I389" t="s">
        <v>9</v>
      </c>
    </row>
    <row r="390" spans="1:11" x14ac:dyDescent="0.3">
      <c r="A390" t="s">
        <v>114</v>
      </c>
      <c r="B390" t="s">
        <v>19</v>
      </c>
      <c r="C390">
        <v>1964</v>
      </c>
      <c r="D390" s="1" t="s">
        <v>9</v>
      </c>
      <c r="E390" t="s">
        <v>138</v>
      </c>
      <c r="F390">
        <v>1966</v>
      </c>
      <c r="G390">
        <v>73</v>
      </c>
      <c r="H390">
        <v>138</v>
      </c>
      <c r="I390" t="s">
        <v>9</v>
      </c>
    </row>
    <row r="391" spans="1:11" x14ac:dyDescent="0.3">
      <c r="A391" t="s">
        <v>114</v>
      </c>
      <c r="B391" t="s">
        <v>20</v>
      </c>
      <c r="C391">
        <v>1964</v>
      </c>
      <c r="D391" s="1">
        <v>418</v>
      </c>
      <c r="E391" t="s">
        <v>138</v>
      </c>
      <c r="F391">
        <v>1966</v>
      </c>
      <c r="G391">
        <v>73</v>
      </c>
      <c r="H391">
        <v>138</v>
      </c>
      <c r="I391" t="s">
        <v>9</v>
      </c>
    </row>
    <row r="392" spans="1:11" x14ac:dyDescent="0.3">
      <c r="A392" t="s">
        <v>114</v>
      </c>
      <c r="B392" t="s">
        <v>21</v>
      </c>
      <c r="C392">
        <v>1964</v>
      </c>
      <c r="D392" s="1" t="s">
        <v>9</v>
      </c>
      <c r="E392" t="s">
        <v>138</v>
      </c>
      <c r="F392">
        <v>1966</v>
      </c>
      <c r="G392">
        <v>73</v>
      </c>
      <c r="H392">
        <v>138</v>
      </c>
      <c r="I392" t="s">
        <v>9</v>
      </c>
    </row>
    <row r="393" spans="1:11" x14ac:dyDescent="0.3">
      <c r="A393" t="s">
        <v>115</v>
      </c>
      <c r="B393" t="s">
        <v>8</v>
      </c>
      <c r="C393">
        <v>1964</v>
      </c>
      <c r="D393" s="1">
        <v>87000</v>
      </c>
      <c r="E393" t="s">
        <v>138</v>
      </c>
      <c r="F393">
        <v>1966</v>
      </c>
      <c r="G393">
        <v>74</v>
      </c>
      <c r="H393">
        <v>141</v>
      </c>
      <c r="I393" t="s">
        <v>9</v>
      </c>
    </row>
    <row r="394" spans="1:11" x14ac:dyDescent="0.3">
      <c r="A394" t="s">
        <v>115</v>
      </c>
      <c r="B394" t="s">
        <v>10</v>
      </c>
      <c r="C394">
        <v>1964</v>
      </c>
      <c r="D394" s="1">
        <v>5948728</v>
      </c>
      <c r="E394" t="s">
        <v>138</v>
      </c>
      <c r="F394">
        <v>1966</v>
      </c>
      <c r="G394">
        <v>74</v>
      </c>
      <c r="H394">
        <v>141</v>
      </c>
      <c r="I394" t="s">
        <v>328</v>
      </c>
      <c r="J394" s="6" t="s">
        <v>329</v>
      </c>
    </row>
    <row r="395" spans="1:11" x14ac:dyDescent="0.3">
      <c r="A395" t="s">
        <v>115</v>
      </c>
      <c r="B395" t="s">
        <v>11</v>
      </c>
      <c r="C395">
        <v>1964</v>
      </c>
      <c r="D395" s="1">
        <v>5480326</v>
      </c>
      <c r="E395" t="s">
        <v>138</v>
      </c>
      <c r="F395">
        <v>1966</v>
      </c>
      <c r="G395">
        <v>74</v>
      </c>
      <c r="H395">
        <v>141</v>
      </c>
      <c r="I395" t="s">
        <v>328</v>
      </c>
    </row>
    <row r="396" spans="1:11" x14ac:dyDescent="0.3">
      <c r="A396" t="s">
        <v>115</v>
      </c>
      <c r="B396" t="s">
        <v>17</v>
      </c>
      <c r="C396">
        <v>1964</v>
      </c>
      <c r="D396" s="1">
        <v>16064000</v>
      </c>
      <c r="E396" t="s">
        <v>138</v>
      </c>
      <c r="F396">
        <v>1966</v>
      </c>
      <c r="G396">
        <v>74</v>
      </c>
      <c r="H396">
        <v>141</v>
      </c>
      <c r="I396" t="s">
        <v>328</v>
      </c>
    </row>
    <row r="397" spans="1:11" x14ac:dyDescent="0.3">
      <c r="A397" t="s">
        <v>115</v>
      </c>
      <c r="B397" t="s">
        <v>18</v>
      </c>
      <c r="C397">
        <v>1964</v>
      </c>
      <c r="D397" s="1">
        <v>6043000</v>
      </c>
      <c r="E397" t="s">
        <v>138</v>
      </c>
      <c r="F397">
        <v>1966</v>
      </c>
      <c r="G397">
        <v>74</v>
      </c>
      <c r="H397">
        <v>141</v>
      </c>
      <c r="I397" t="s">
        <v>328</v>
      </c>
    </row>
    <row r="398" spans="1:11" x14ac:dyDescent="0.3">
      <c r="A398" t="s">
        <v>115</v>
      </c>
      <c r="B398" t="s">
        <v>14</v>
      </c>
      <c r="C398">
        <v>1964</v>
      </c>
      <c r="D398" s="1">
        <v>1817390</v>
      </c>
      <c r="E398" t="s">
        <v>138</v>
      </c>
      <c r="F398">
        <v>1966</v>
      </c>
      <c r="G398">
        <v>74</v>
      </c>
      <c r="H398">
        <v>141</v>
      </c>
      <c r="I398" t="s">
        <v>328</v>
      </c>
    </row>
    <row r="399" spans="1:11" x14ac:dyDescent="0.3">
      <c r="A399" t="s">
        <v>115</v>
      </c>
      <c r="B399" t="s">
        <v>13</v>
      </c>
      <c r="C399">
        <v>1964</v>
      </c>
      <c r="D399" s="1" t="s">
        <v>9</v>
      </c>
      <c r="E399" t="s">
        <v>138</v>
      </c>
      <c r="F399">
        <v>1966</v>
      </c>
      <c r="G399">
        <v>74</v>
      </c>
      <c r="H399">
        <v>141</v>
      </c>
      <c r="I399" t="s">
        <v>9</v>
      </c>
    </row>
    <row r="400" spans="1:11" x14ac:dyDescent="0.3">
      <c r="A400" t="s">
        <v>115</v>
      </c>
      <c r="B400" t="s">
        <v>16</v>
      </c>
      <c r="C400">
        <v>1964</v>
      </c>
      <c r="D400" s="1" t="s">
        <v>9</v>
      </c>
      <c r="E400" t="s">
        <v>138</v>
      </c>
      <c r="F400">
        <v>1966</v>
      </c>
      <c r="G400">
        <v>74</v>
      </c>
      <c r="H400">
        <v>141</v>
      </c>
      <c r="I400" t="s">
        <v>9</v>
      </c>
    </row>
    <row r="401" spans="1:11" x14ac:dyDescent="0.3">
      <c r="A401" t="s">
        <v>115</v>
      </c>
      <c r="B401" t="s">
        <v>15</v>
      </c>
      <c r="C401">
        <v>1964</v>
      </c>
      <c r="D401" s="1">
        <v>877206</v>
      </c>
      <c r="E401" t="s">
        <v>138</v>
      </c>
      <c r="F401">
        <v>1966</v>
      </c>
      <c r="G401">
        <v>74</v>
      </c>
      <c r="H401">
        <v>141</v>
      </c>
      <c r="I401" t="s">
        <v>328</v>
      </c>
    </row>
    <row r="402" spans="1:11" x14ac:dyDescent="0.3">
      <c r="A402" t="s">
        <v>115</v>
      </c>
      <c r="B402" t="s">
        <v>146</v>
      </c>
      <c r="C402">
        <v>1964</v>
      </c>
      <c r="D402" s="1">
        <v>1112750</v>
      </c>
      <c r="E402" t="s">
        <v>138</v>
      </c>
      <c r="F402">
        <v>1966</v>
      </c>
      <c r="G402">
        <v>74</v>
      </c>
      <c r="H402">
        <v>141</v>
      </c>
      <c r="I402" t="s">
        <v>328</v>
      </c>
    </row>
    <row r="403" spans="1:11" x14ac:dyDescent="0.3">
      <c r="A403" t="s">
        <v>115</v>
      </c>
      <c r="B403" t="s">
        <v>144</v>
      </c>
      <c r="C403">
        <v>1964</v>
      </c>
      <c r="D403" s="1" t="s">
        <v>9</v>
      </c>
      <c r="E403" t="s">
        <v>138</v>
      </c>
      <c r="F403">
        <v>1966</v>
      </c>
      <c r="G403">
        <v>74</v>
      </c>
      <c r="H403">
        <v>141</v>
      </c>
      <c r="I403" t="s">
        <v>9</v>
      </c>
    </row>
    <row r="404" spans="1:11" x14ac:dyDescent="0.3">
      <c r="A404" t="s">
        <v>115</v>
      </c>
      <c r="B404" t="s">
        <v>139</v>
      </c>
      <c r="C404">
        <v>1964</v>
      </c>
      <c r="D404" s="1">
        <v>3806039</v>
      </c>
      <c r="E404" t="s">
        <v>138</v>
      </c>
      <c r="F404">
        <v>1966</v>
      </c>
      <c r="G404">
        <v>74</v>
      </c>
      <c r="H404">
        <v>141</v>
      </c>
      <c r="I404" t="s">
        <v>328</v>
      </c>
      <c r="K404" t="s">
        <v>197</v>
      </c>
    </row>
    <row r="405" spans="1:11" x14ac:dyDescent="0.3">
      <c r="A405" t="s">
        <v>115</v>
      </c>
      <c r="B405" t="s">
        <v>12</v>
      </c>
      <c r="C405">
        <v>1964</v>
      </c>
      <c r="D405" s="1">
        <v>0.03</v>
      </c>
      <c r="E405" t="s">
        <v>138</v>
      </c>
      <c r="F405">
        <v>1966</v>
      </c>
      <c r="G405">
        <v>74</v>
      </c>
      <c r="H405">
        <v>141</v>
      </c>
      <c r="I405" t="s">
        <v>328</v>
      </c>
      <c r="J405" t="s">
        <v>251</v>
      </c>
    </row>
    <row r="406" spans="1:11" x14ac:dyDescent="0.3">
      <c r="A406" t="s">
        <v>115</v>
      </c>
      <c r="B406" t="s">
        <v>145</v>
      </c>
      <c r="C406">
        <v>1964</v>
      </c>
      <c r="D406" s="1" t="s">
        <v>9</v>
      </c>
      <c r="E406" t="s">
        <v>138</v>
      </c>
      <c r="F406">
        <v>1966</v>
      </c>
      <c r="G406">
        <v>74</v>
      </c>
      <c r="H406">
        <v>141</v>
      </c>
      <c r="I406" t="s">
        <v>9</v>
      </c>
    </row>
    <row r="407" spans="1:11" x14ac:dyDescent="0.3">
      <c r="A407" t="s">
        <v>115</v>
      </c>
      <c r="B407" t="s">
        <v>19</v>
      </c>
      <c r="C407">
        <v>1964</v>
      </c>
      <c r="D407" s="1" t="s">
        <v>9</v>
      </c>
      <c r="E407" t="s">
        <v>138</v>
      </c>
      <c r="F407">
        <v>1966</v>
      </c>
      <c r="G407">
        <v>74</v>
      </c>
      <c r="H407">
        <v>141</v>
      </c>
      <c r="I407" t="s">
        <v>9</v>
      </c>
    </row>
    <row r="408" spans="1:11" x14ac:dyDescent="0.3">
      <c r="A408" t="s">
        <v>115</v>
      </c>
      <c r="B408" t="s">
        <v>20</v>
      </c>
      <c r="C408">
        <v>1964</v>
      </c>
      <c r="D408" s="1">
        <v>347</v>
      </c>
      <c r="E408" t="s">
        <v>138</v>
      </c>
      <c r="F408">
        <v>1966</v>
      </c>
      <c r="G408">
        <v>74</v>
      </c>
      <c r="H408">
        <v>141</v>
      </c>
      <c r="I408" t="s">
        <v>9</v>
      </c>
    </row>
    <row r="409" spans="1:11" x14ac:dyDescent="0.3">
      <c r="A409" t="s">
        <v>115</v>
      </c>
      <c r="B409" t="s">
        <v>21</v>
      </c>
      <c r="C409">
        <v>1964</v>
      </c>
      <c r="D409" s="1" t="s">
        <v>9</v>
      </c>
      <c r="E409" t="s">
        <v>138</v>
      </c>
      <c r="F409">
        <v>1966</v>
      </c>
      <c r="G409">
        <v>74</v>
      </c>
      <c r="H409">
        <v>141</v>
      </c>
      <c r="I409" t="s">
        <v>9</v>
      </c>
    </row>
    <row r="410" spans="1:11" x14ac:dyDescent="0.3">
      <c r="A410" t="s">
        <v>126</v>
      </c>
      <c r="B410" t="s">
        <v>8</v>
      </c>
      <c r="C410">
        <v>1964</v>
      </c>
      <c r="D410" s="1">
        <v>6628</v>
      </c>
      <c r="E410" t="s">
        <v>138</v>
      </c>
      <c r="F410">
        <v>1966</v>
      </c>
      <c r="G410">
        <v>82</v>
      </c>
      <c r="H410">
        <v>156</v>
      </c>
      <c r="I410" t="s">
        <v>148</v>
      </c>
    </row>
    <row r="411" spans="1:11" x14ac:dyDescent="0.3">
      <c r="A411" t="s">
        <v>126</v>
      </c>
      <c r="B411" t="s">
        <v>10</v>
      </c>
      <c r="C411">
        <v>1964</v>
      </c>
      <c r="D411" s="5">
        <v>267633</v>
      </c>
      <c r="E411" t="s">
        <v>138</v>
      </c>
      <c r="F411">
        <v>1966</v>
      </c>
      <c r="G411">
        <v>82</v>
      </c>
      <c r="H411">
        <v>156</v>
      </c>
      <c r="I411" t="s">
        <v>148</v>
      </c>
    </row>
    <row r="412" spans="1:11" x14ac:dyDescent="0.3">
      <c r="A412" t="s">
        <v>126</v>
      </c>
      <c r="B412" t="s">
        <v>11</v>
      </c>
      <c r="C412">
        <v>1964</v>
      </c>
      <c r="D412" s="5">
        <v>239291</v>
      </c>
      <c r="E412" t="s">
        <v>138</v>
      </c>
      <c r="F412">
        <v>1966</v>
      </c>
      <c r="G412">
        <v>82</v>
      </c>
      <c r="H412">
        <v>156</v>
      </c>
      <c r="I412" t="s">
        <v>148</v>
      </c>
    </row>
    <row r="413" spans="1:11" x14ac:dyDescent="0.3">
      <c r="A413" t="s">
        <v>126</v>
      </c>
      <c r="B413" t="s">
        <v>17</v>
      </c>
      <c r="C413">
        <v>1964</v>
      </c>
      <c r="D413" s="1">
        <v>300768</v>
      </c>
      <c r="E413" t="s">
        <v>138</v>
      </c>
      <c r="F413">
        <v>1966</v>
      </c>
      <c r="G413">
        <v>82</v>
      </c>
      <c r="H413">
        <v>156</v>
      </c>
      <c r="I413" t="s">
        <v>148</v>
      </c>
    </row>
    <row r="414" spans="1:11" x14ac:dyDescent="0.3">
      <c r="A414" t="s">
        <v>126</v>
      </c>
      <c r="B414" t="s">
        <v>18</v>
      </c>
      <c r="C414">
        <v>1964</v>
      </c>
      <c r="D414" s="1">
        <v>47173</v>
      </c>
      <c r="E414" t="s">
        <v>138</v>
      </c>
      <c r="F414">
        <v>1966</v>
      </c>
      <c r="G414">
        <v>82</v>
      </c>
      <c r="H414">
        <v>156</v>
      </c>
      <c r="I414" t="s">
        <v>148</v>
      </c>
    </row>
    <row r="415" spans="1:11" x14ac:dyDescent="0.3">
      <c r="A415" t="s">
        <v>126</v>
      </c>
      <c r="B415" t="s">
        <v>14</v>
      </c>
      <c r="C415">
        <v>1964</v>
      </c>
      <c r="D415" s="1" t="s">
        <v>9</v>
      </c>
      <c r="E415" t="s">
        <v>138</v>
      </c>
      <c r="F415">
        <v>1966</v>
      </c>
      <c r="G415">
        <v>82</v>
      </c>
      <c r="H415">
        <v>156</v>
      </c>
      <c r="I415" t="s">
        <v>9</v>
      </c>
    </row>
    <row r="416" spans="1:11" x14ac:dyDescent="0.3">
      <c r="A416" t="s">
        <v>126</v>
      </c>
      <c r="B416" t="s">
        <v>13</v>
      </c>
      <c r="C416">
        <v>1964</v>
      </c>
      <c r="D416" s="1" t="s">
        <v>9</v>
      </c>
      <c r="E416" t="s">
        <v>138</v>
      </c>
      <c r="F416">
        <v>1966</v>
      </c>
      <c r="G416">
        <v>82</v>
      </c>
      <c r="H416">
        <v>156</v>
      </c>
      <c r="I416" t="s">
        <v>9</v>
      </c>
    </row>
    <row r="417" spans="1:11" x14ac:dyDescent="0.3">
      <c r="A417" t="s">
        <v>126</v>
      </c>
      <c r="B417" t="s">
        <v>16</v>
      </c>
      <c r="C417">
        <v>1964</v>
      </c>
      <c r="D417" s="1" t="s">
        <v>9</v>
      </c>
      <c r="E417" t="s">
        <v>138</v>
      </c>
      <c r="F417">
        <v>1966</v>
      </c>
      <c r="G417">
        <v>82</v>
      </c>
      <c r="H417">
        <v>156</v>
      </c>
      <c r="I417" t="s">
        <v>9</v>
      </c>
    </row>
    <row r="418" spans="1:11" x14ac:dyDescent="0.3">
      <c r="A418" t="s">
        <v>126</v>
      </c>
      <c r="B418" t="s">
        <v>15</v>
      </c>
      <c r="C418">
        <v>1964</v>
      </c>
      <c r="D418" s="5">
        <v>22321</v>
      </c>
      <c r="E418" t="s">
        <v>138</v>
      </c>
      <c r="F418">
        <v>1966</v>
      </c>
      <c r="G418">
        <v>82</v>
      </c>
      <c r="H418">
        <v>156</v>
      </c>
      <c r="I418" t="s">
        <v>148</v>
      </c>
    </row>
    <row r="419" spans="1:11" x14ac:dyDescent="0.3">
      <c r="A419" t="s">
        <v>126</v>
      </c>
      <c r="B419" t="s">
        <v>146</v>
      </c>
      <c r="C419">
        <v>1964</v>
      </c>
      <c r="D419" s="5">
        <v>22027</v>
      </c>
      <c r="E419" t="s">
        <v>138</v>
      </c>
      <c r="F419">
        <v>1966</v>
      </c>
      <c r="G419">
        <v>82</v>
      </c>
      <c r="H419">
        <v>156</v>
      </c>
      <c r="I419" t="s">
        <v>148</v>
      </c>
    </row>
    <row r="420" spans="1:11" x14ac:dyDescent="0.3">
      <c r="A420" t="s">
        <v>126</v>
      </c>
      <c r="B420" t="s">
        <v>144</v>
      </c>
      <c r="C420">
        <v>1964</v>
      </c>
      <c r="D420" s="1" t="s">
        <v>9</v>
      </c>
      <c r="E420" t="s">
        <v>138</v>
      </c>
      <c r="F420">
        <v>1966</v>
      </c>
      <c r="G420">
        <v>82</v>
      </c>
      <c r="H420">
        <v>156</v>
      </c>
      <c r="I420" t="s">
        <v>9</v>
      </c>
    </row>
    <row r="421" spans="1:11" x14ac:dyDescent="0.3">
      <c r="A421" t="s">
        <v>126</v>
      </c>
      <c r="B421" t="s">
        <v>139</v>
      </c>
      <c r="C421">
        <v>1964</v>
      </c>
      <c r="D421" s="5">
        <v>114000</v>
      </c>
      <c r="E421" t="s">
        <v>138</v>
      </c>
      <c r="F421">
        <v>1966</v>
      </c>
      <c r="G421">
        <v>82</v>
      </c>
      <c r="H421">
        <v>156</v>
      </c>
      <c r="I421" t="s">
        <v>148</v>
      </c>
      <c r="K421" t="s">
        <v>247</v>
      </c>
    </row>
    <row r="422" spans="1:11" x14ac:dyDescent="0.3">
      <c r="A422" t="s">
        <v>126</v>
      </c>
      <c r="B422" t="s">
        <v>12</v>
      </c>
      <c r="C422">
        <v>1964</v>
      </c>
      <c r="D422" s="5">
        <v>0</v>
      </c>
      <c r="E422" t="s">
        <v>138</v>
      </c>
      <c r="F422">
        <v>1966</v>
      </c>
      <c r="G422">
        <v>82</v>
      </c>
      <c r="H422">
        <v>156</v>
      </c>
      <c r="I422" t="s">
        <v>9</v>
      </c>
      <c r="K422" t="s">
        <v>310</v>
      </c>
    </row>
    <row r="423" spans="1:11" x14ac:dyDescent="0.3">
      <c r="A423" t="s">
        <v>126</v>
      </c>
      <c r="B423" t="s">
        <v>145</v>
      </c>
      <c r="C423">
        <v>1964</v>
      </c>
      <c r="D423" s="1" t="s">
        <v>9</v>
      </c>
      <c r="E423" t="s">
        <v>138</v>
      </c>
      <c r="F423">
        <v>1966</v>
      </c>
      <c r="G423">
        <v>82</v>
      </c>
      <c r="H423">
        <v>156</v>
      </c>
      <c r="I423" t="s">
        <v>9</v>
      </c>
    </row>
    <row r="424" spans="1:11" x14ac:dyDescent="0.3">
      <c r="A424" t="s">
        <v>126</v>
      </c>
      <c r="B424" t="s">
        <v>19</v>
      </c>
      <c r="C424">
        <v>1964</v>
      </c>
      <c r="D424" s="1" t="s">
        <v>9</v>
      </c>
      <c r="E424" t="s">
        <v>138</v>
      </c>
      <c r="F424">
        <v>1966</v>
      </c>
      <c r="G424">
        <v>82</v>
      </c>
      <c r="H424">
        <v>156</v>
      </c>
      <c r="I424" t="s">
        <v>9</v>
      </c>
    </row>
    <row r="425" spans="1:11" x14ac:dyDescent="0.3">
      <c r="A425" t="s">
        <v>126</v>
      </c>
      <c r="B425" t="s">
        <v>20</v>
      </c>
      <c r="C425">
        <v>1964</v>
      </c>
      <c r="D425" s="1" t="s">
        <v>9</v>
      </c>
      <c r="E425" t="s">
        <v>138</v>
      </c>
      <c r="F425">
        <v>1966</v>
      </c>
      <c r="G425">
        <v>82</v>
      </c>
      <c r="H425">
        <v>156</v>
      </c>
      <c r="I425" t="s">
        <v>9</v>
      </c>
    </row>
    <row r="426" spans="1:11" x14ac:dyDescent="0.3">
      <c r="A426" t="s">
        <v>126</v>
      </c>
      <c r="B426" t="s">
        <v>21</v>
      </c>
      <c r="C426">
        <v>1964</v>
      </c>
      <c r="D426" s="1" t="s">
        <v>9</v>
      </c>
      <c r="E426" t="s">
        <v>138</v>
      </c>
      <c r="F426">
        <v>1966</v>
      </c>
      <c r="G426">
        <v>82</v>
      </c>
      <c r="H426">
        <v>156</v>
      </c>
      <c r="I426" t="s">
        <v>9</v>
      </c>
    </row>
    <row r="427" spans="1:11" x14ac:dyDescent="0.3">
      <c r="A427" t="s">
        <v>257</v>
      </c>
      <c r="B427" t="s">
        <v>8</v>
      </c>
      <c r="C427">
        <v>1964</v>
      </c>
      <c r="D427" s="1">
        <v>8619</v>
      </c>
      <c r="E427" t="s">
        <v>138</v>
      </c>
      <c r="F427">
        <v>1966</v>
      </c>
      <c r="G427">
        <v>83</v>
      </c>
      <c r="H427">
        <v>158</v>
      </c>
      <c r="I427" t="s">
        <v>9</v>
      </c>
    </row>
    <row r="428" spans="1:11" x14ac:dyDescent="0.3">
      <c r="A428" t="s">
        <v>257</v>
      </c>
      <c r="B428" t="s">
        <v>10</v>
      </c>
      <c r="C428">
        <v>1964</v>
      </c>
      <c r="D428" s="5">
        <v>1171000</v>
      </c>
      <c r="E428" t="s">
        <v>138</v>
      </c>
      <c r="F428">
        <v>1966</v>
      </c>
      <c r="G428">
        <v>83</v>
      </c>
      <c r="H428">
        <v>158</v>
      </c>
      <c r="I428" t="s">
        <v>350</v>
      </c>
    </row>
    <row r="429" spans="1:11" x14ac:dyDescent="0.3">
      <c r="A429" t="s">
        <v>257</v>
      </c>
      <c r="B429" t="s">
        <v>11</v>
      </c>
      <c r="C429">
        <v>1964</v>
      </c>
      <c r="D429" s="5">
        <v>1183000</v>
      </c>
      <c r="E429" t="s">
        <v>138</v>
      </c>
      <c r="F429">
        <v>1966</v>
      </c>
      <c r="G429">
        <v>83</v>
      </c>
      <c r="H429">
        <v>158</v>
      </c>
      <c r="I429" t="s">
        <v>350</v>
      </c>
    </row>
    <row r="430" spans="1:11" x14ac:dyDescent="0.3">
      <c r="A430" t="s">
        <v>257</v>
      </c>
      <c r="B430" t="s">
        <v>17</v>
      </c>
      <c r="C430">
        <v>1964</v>
      </c>
      <c r="D430" s="1">
        <v>2436000</v>
      </c>
      <c r="E430" t="s">
        <v>138</v>
      </c>
      <c r="F430">
        <v>1966</v>
      </c>
      <c r="G430">
        <v>83</v>
      </c>
      <c r="H430">
        <v>158</v>
      </c>
      <c r="I430" t="s">
        <v>350</v>
      </c>
    </row>
    <row r="431" spans="1:11" x14ac:dyDescent="0.3">
      <c r="A431" t="s">
        <v>257</v>
      </c>
      <c r="B431" t="s">
        <v>18</v>
      </c>
      <c r="C431">
        <v>1964</v>
      </c>
      <c r="D431" s="1">
        <v>106000</v>
      </c>
      <c r="E431" t="s">
        <v>138</v>
      </c>
      <c r="F431">
        <v>1966</v>
      </c>
      <c r="G431">
        <v>83</v>
      </c>
      <c r="H431">
        <v>158</v>
      </c>
      <c r="I431" t="s">
        <v>350</v>
      </c>
    </row>
    <row r="432" spans="1:11" x14ac:dyDescent="0.3">
      <c r="A432" t="s">
        <v>257</v>
      </c>
      <c r="B432" t="s">
        <v>14</v>
      </c>
      <c r="C432">
        <v>1964</v>
      </c>
      <c r="D432" s="1" t="s">
        <v>9</v>
      </c>
      <c r="E432" t="s">
        <v>138</v>
      </c>
      <c r="F432">
        <v>1966</v>
      </c>
      <c r="G432">
        <v>83</v>
      </c>
      <c r="H432">
        <v>158</v>
      </c>
      <c r="I432" t="s">
        <v>9</v>
      </c>
    </row>
    <row r="433" spans="1:11" x14ac:dyDescent="0.3">
      <c r="A433" t="s">
        <v>257</v>
      </c>
      <c r="B433" t="s">
        <v>13</v>
      </c>
      <c r="C433">
        <v>1964</v>
      </c>
      <c r="D433" s="1" t="s">
        <v>9</v>
      </c>
      <c r="E433" t="s">
        <v>138</v>
      </c>
      <c r="F433">
        <v>1966</v>
      </c>
      <c r="G433">
        <v>83</v>
      </c>
      <c r="H433">
        <v>158</v>
      </c>
      <c r="I433" t="s">
        <v>9</v>
      </c>
    </row>
    <row r="434" spans="1:11" x14ac:dyDescent="0.3">
      <c r="A434" t="s">
        <v>257</v>
      </c>
      <c r="B434" t="s">
        <v>16</v>
      </c>
      <c r="C434">
        <v>1964</v>
      </c>
      <c r="D434" s="1" t="s">
        <v>9</v>
      </c>
      <c r="E434" t="s">
        <v>138</v>
      </c>
      <c r="F434">
        <v>1966</v>
      </c>
      <c r="G434">
        <v>83</v>
      </c>
      <c r="H434">
        <v>158</v>
      </c>
      <c r="I434" t="s">
        <v>9</v>
      </c>
    </row>
    <row r="435" spans="1:11" x14ac:dyDescent="0.3">
      <c r="A435" t="s">
        <v>257</v>
      </c>
      <c r="B435" t="s">
        <v>15</v>
      </c>
      <c r="C435">
        <v>1964</v>
      </c>
      <c r="D435" s="1">
        <v>96358</v>
      </c>
      <c r="E435" t="s">
        <v>138</v>
      </c>
      <c r="F435">
        <v>1966</v>
      </c>
      <c r="G435">
        <v>83</v>
      </c>
      <c r="H435">
        <v>158</v>
      </c>
      <c r="I435" t="s">
        <v>350</v>
      </c>
    </row>
    <row r="436" spans="1:11" x14ac:dyDescent="0.3">
      <c r="A436" t="s">
        <v>257</v>
      </c>
      <c r="B436" t="s">
        <v>146</v>
      </c>
      <c r="C436">
        <v>1964</v>
      </c>
      <c r="D436" s="1">
        <v>152373</v>
      </c>
      <c r="E436" t="s">
        <v>138</v>
      </c>
      <c r="F436">
        <v>1966</v>
      </c>
      <c r="G436">
        <v>83</v>
      </c>
      <c r="H436">
        <v>158</v>
      </c>
      <c r="I436" t="s">
        <v>350</v>
      </c>
    </row>
    <row r="437" spans="1:11" x14ac:dyDescent="0.3">
      <c r="A437" t="s">
        <v>257</v>
      </c>
      <c r="B437" t="s">
        <v>144</v>
      </c>
      <c r="C437">
        <v>1964</v>
      </c>
      <c r="D437" s="1" t="s">
        <v>9</v>
      </c>
      <c r="E437" t="s">
        <v>138</v>
      </c>
      <c r="F437">
        <v>1966</v>
      </c>
      <c r="G437">
        <v>83</v>
      </c>
      <c r="H437">
        <v>158</v>
      </c>
      <c r="I437" t="s">
        <v>9</v>
      </c>
    </row>
    <row r="438" spans="1:11" x14ac:dyDescent="0.3">
      <c r="A438" t="s">
        <v>257</v>
      </c>
      <c r="B438" t="s">
        <v>139</v>
      </c>
      <c r="C438">
        <v>1964</v>
      </c>
      <c r="D438" s="1">
        <v>150000</v>
      </c>
      <c r="E438" t="s">
        <v>138</v>
      </c>
      <c r="F438">
        <v>1966</v>
      </c>
      <c r="G438">
        <v>83</v>
      </c>
      <c r="H438">
        <v>158</v>
      </c>
      <c r="I438" t="s">
        <v>148</v>
      </c>
      <c r="K438" t="s">
        <v>247</v>
      </c>
    </row>
    <row r="439" spans="1:11" x14ac:dyDescent="0.3">
      <c r="A439" t="s">
        <v>257</v>
      </c>
      <c r="B439" t="s">
        <v>12</v>
      </c>
      <c r="C439">
        <v>1964</v>
      </c>
      <c r="D439" s="1">
        <v>2.5000000000000001E-2</v>
      </c>
      <c r="E439" t="s">
        <v>138</v>
      </c>
      <c r="F439">
        <v>1966</v>
      </c>
      <c r="G439">
        <v>83</v>
      </c>
      <c r="H439">
        <v>158</v>
      </c>
      <c r="I439" t="s">
        <v>148</v>
      </c>
      <c r="J439" t="s">
        <v>258</v>
      </c>
    </row>
    <row r="440" spans="1:11" x14ac:dyDescent="0.3">
      <c r="A440" t="s">
        <v>257</v>
      </c>
      <c r="B440" t="s">
        <v>145</v>
      </c>
      <c r="C440">
        <v>1964</v>
      </c>
      <c r="D440" s="1" t="s">
        <v>9</v>
      </c>
      <c r="E440" t="s">
        <v>138</v>
      </c>
      <c r="F440">
        <v>1966</v>
      </c>
      <c r="G440">
        <v>83</v>
      </c>
      <c r="H440">
        <v>158</v>
      </c>
      <c r="I440" t="s">
        <v>9</v>
      </c>
    </row>
    <row r="441" spans="1:11" x14ac:dyDescent="0.3">
      <c r="A441" t="s">
        <v>257</v>
      </c>
      <c r="B441" t="s">
        <v>19</v>
      </c>
      <c r="C441">
        <v>1964</v>
      </c>
      <c r="D441" s="1" t="s">
        <v>9</v>
      </c>
      <c r="E441" t="s">
        <v>138</v>
      </c>
      <c r="F441">
        <v>1966</v>
      </c>
      <c r="G441">
        <v>83</v>
      </c>
      <c r="H441">
        <v>158</v>
      </c>
      <c r="I441" t="s">
        <v>9</v>
      </c>
    </row>
    <row r="442" spans="1:11" x14ac:dyDescent="0.3">
      <c r="A442" t="s">
        <v>257</v>
      </c>
      <c r="B442" t="s">
        <v>20</v>
      </c>
      <c r="C442">
        <v>1964</v>
      </c>
      <c r="D442" s="1" t="s">
        <v>9</v>
      </c>
      <c r="E442" t="s">
        <v>138</v>
      </c>
      <c r="F442">
        <v>1966</v>
      </c>
      <c r="G442">
        <v>83</v>
      </c>
      <c r="H442">
        <v>158</v>
      </c>
      <c r="I442" t="s">
        <v>9</v>
      </c>
    </row>
    <row r="443" spans="1:11" x14ac:dyDescent="0.3">
      <c r="A443" t="s">
        <v>257</v>
      </c>
      <c r="B443" t="s">
        <v>21</v>
      </c>
      <c r="C443">
        <v>1964</v>
      </c>
      <c r="D443" s="1" t="s">
        <v>9</v>
      </c>
      <c r="E443" t="s">
        <v>138</v>
      </c>
      <c r="F443">
        <v>1966</v>
      </c>
      <c r="G443">
        <v>83</v>
      </c>
      <c r="H443">
        <v>158</v>
      </c>
      <c r="I443" t="s">
        <v>9</v>
      </c>
    </row>
    <row r="444" spans="1:11" x14ac:dyDescent="0.3">
      <c r="I444" t="s">
        <v>9</v>
      </c>
    </row>
    <row r="445" spans="1:11" x14ac:dyDescent="0.3">
      <c r="I445" t="s">
        <v>9</v>
      </c>
    </row>
    <row r="446" spans="1:11" x14ac:dyDescent="0.3">
      <c r="I446" t="s">
        <v>9</v>
      </c>
    </row>
    <row r="447" spans="1:11" x14ac:dyDescent="0.3">
      <c r="I447" t="s">
        <v>9</v>
      </c>
    </row>
    <row r="448" spans="1:11" x14ac:dyDescent="0.3">
      <c r="I448" t="s">
        <v>9</v>
      </c>
    </row>
    <row r="449" spans="9:9" x14ac:dyDescent="0.3">
      <c r="I449" t="s">
        <v>9</v>
      </c>
    </row>
    <row r="450" spans="9:9" x14ac:dyDescent="0.3">
      <c r="I450" t="s">
        <v>9</v>
      </c>
    </row>
    <row r="451" spans="9:9" x14ac:dyDescent="0.3">
      <c r="I451" t="s">
        <v>9</v>
      </c>
    </row>
    <row r="452" spans="9:9" x14ac:dyDescent="0.3">
      <c r="I452" t="s">
        <v>9</v>
      </c>
    </row>
    <row r="453" spans="9:9" x14ac:dyDescent="0.3">
      <c r="I453" t="s">
        <v>9</v>
      </c>
    </row>
    <row r="454" spans="9:9" x14ac:dyDescent="0.3">
      <c r="I454" t="s">
        <v>9</v>
      </c>
    </row>
    <row r="455" spans="9:9" x14ac:dyDescent="0.3">
      <c r="I455" t="s">
        <v>9</v>
      </c>
    </row>
    <row r="456" spans="9:9" x14ac:dyDescent="0.3">
      <c r="I456" t="s">
        <v>9</v>
      </c>
    </row>
    <row r="457" spans="9:9" x14ac:dyDescent="0.3">
      <c r="I457" t="s">
        <v>9</v>
      </c>
    </row>
    <row r="458" spans="9:9" x14ac:dyDescent="0.3">
      <c r="I458" t="s">
        <v>9</v>
      </c>
    </row>
    <row r="459" spans="9:9" x14ac:dyDescent="0.3">
      <c r="I459" t="s">
        <v>9</v>
      </c>
    </row>
    <row r="460" spans="9:9" x14ac:dyDescent="0.3">
      <c r="I460" t="s">
        <v>9</v>
      </c>
    </row>
    <row r="462" spans="9:9" x14ac:dyDescent="0.3">
      <c r="I462" t="s">
        <v>9</v>
      </c>
    </row>
    <row r="463" spans="9:9" x14ac:dyDescent="0.3">
      <c r="I463" t="s">
        <v>9</v>
      </c>
    </row>
    <row r="464" spans="9:9" x14ac:dyDescent="0.3">
      <c r="I464" t="s">
        <v>9</v>
      </c>
    </row>
    <row r="465" spans="9:9" x14ac:dyDescent="0.3">
      <c r="I465" t="s">
        <v>9</v>
      </c>
    </row>
    <row r="466" spans="9:9" x14ac:dyDescent="0.3">
      <c r="I466" t="s">
        <v>9</v>
      </c>
    </row>
    <row r="467" spans="9:9" x14ac:dyDescent="0.3">
      <c r="I467" t="s">
        <v>9</v>
      </c>
    </row>
    <row r="468" spans="9:9" x14ac:dyDescent="0.3">
      <c r="I468" t="s">
        <v>9</v>
      </c>
    </row>
    <row r="469" spans="9:9" x14ac:dyDescent="0.3">
      <c r="I469" t="s">
        <v>9</v>
      </c>
    </row>
    <row r="470" spans="9:9" x14ac:dyDescent="0.3">
      <c r="I470" t="s">
        <v>9</v>
      </c>
    </row>
    <row r="471" spans="9:9" x14ac:dyDescent="0.3">
      <c r="I471" t="s">
        <v>9</v>
      </c>
    </row>
    <row r="472" spans="9:9" x14ac:dyDescent="0.3">
      <c r="I472" t="s">
        <v>9</v>
      </c>
    </row>
    <row r="473" spans="9:9" x14ac:dyDescent="0.3">
      <c r="I473" t="s">
        <v>9</v>
      </c>
    </row>
    <row r="474" spans="9:9" x14ac:dyDescent="0.3">
      <c r="I474" t="s">
        <v>9</v>
      </c>
    </row>
    <row r="475" spans="9:9" x14ac:dyDescent="0.3">
      <c r="I475" t="s">
        <v>9</v>
      </c>
    </row>
    <row r="476" spans="9:9" x14ac:dyDescent="0.3">
      <c r="I476" t="s">
        <v>9</v>
      </c>
    </row>
    <row r="477" spans="9:9" x14ac:dyDescent="0.3">
      <c r="I477" t="s">
        <v>9</v>
      </c>
    </row>
    <row r="478" spans="9:9" x14ac:dyDescent="0.3">
      <c r="I478" t="s">
        <v>9</v>
      </c>
    </row>
    <row r="479" spans="9:9" x14ac:dyDescent="0.3">
      <c r="I479" t="s">
        <v>9</v>
      </c>
    </row>
    <row r="480" spans="9:9" x14ac:dyDescent="0.3">
      <c r="I480" t="s">
        <v>9</v>
      </c>
    </row>
    <row r="481" spans="9:9" x14ac:dyDescent="0.3">
      <c r="I481" t="s">
        <v>9</v>
      </c>
    </row>
    <row r="482" spans="9:9" x14ac:dyDescent="0.3">
      <c r="I482" t="s">
        <v>9</v>
      </c>
    </row>
    <row r="483" spans="9:9" x14ac:dyDescent="0.3">
      <c r="I483" t="s">
        <v>9</v>
      </c>
    </row>
    <row r="484" spans="9:9" x14ac:dyDescent="0.3">
      <c r="I484" t="s">
        <v>9</v>
      </c>
    </row>
    <row r="485" spans="9:9" x14ac:dyDescent="0.3">
      <c r="I485" t="s">
        <v>9</v>
      </c>
    </row>
    <row r="486" spans="9:9" x14ac:dyDescent="0.3">
      <c r="I486" t="s">
        <v>9</v>
      </c>
    </row>
    <row r="487" spans="9:9" x14ac:dyDescent="0.3">
      <c r="I487" t="s">
        <v>9</v>
      </c>
    </row>
    <row r="488" spans="9:9" x14ac:dyDescent="0.3">
      <c r="I488" t="s">
        <v>9</v>
      </c>
    </row>
    <row r="489" spans="9:9" x14ac:dyDescent="0.3">
      <c r="I489" t="s">
        <v>9</v>
      </c>
    </row>
    <row r="490" spans="9:9" x14ac:dyDescent="0.3">
      <c r="I490" t="s">
        <v>9</v>
      </c>
    </row>
    <row r="491" spans="9:9" x14ac:dyDescent="0.3">
      <c r="I491" t="s">
        <v>9</v>
      </c>
    </row>
    <row r="492" spans="9:9" x14ac:dyDescent="0.3">
      <c r="I492" t="s">
        <v>9</v>
      </c>
    </row>
    <row r="493" spans="9:9" x14ac:dyDescent="0.3">
      <c r="I493" t="s">
        <v>9</v>
      </c>
    </row>
    <row r="494" spans="9:9" x14ac:dyDescent="0.3">
      <c r="I494" t="s">
        <v>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85"/>
  <sheetViews>
    <sheetView tabSelected="1" zoomScale="40" zoomScaleNormal="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46" sqref="L146"/>
    </sheetView>
  </sheetViews>
  <sheetFormatPr defaultRowHeight="15.6" x14ac:dyDescent="0.3"/>
  <cols>
    <col min="1" max="1" width="24.69921875" customWidth="1"/>
    <col min="2" max="2" width="21.59765625" customWidth="1"/>
    <col min="4" max="4" width="15.3984375" customWidth="1"/>
    <col min="9" max="9" width="33.5" customWidth="1"/>
    <col min="10" max="10" width="62.5" customWidth="1"/>
    <col min="11" max="11" width="49.296875" customWidth="1"/>
  </cols>
  <sheetData>
    <row r="1" spans="1:11" x14ac:dyDescent="0.3">
      <c r="A1" t="s">
        <v>0</v>
      </c>
      <c r="B1" t="s">
        <v>3</v>
      </c>
      <c r="C1" t="s">
        <v>1</v>
      </c>
      <c r="D1" s="1" t="s">
        <v>4</v>
      </c>
      <c r="E1" t="s">
        <v>136</v>
      </c>
      <c r="F1" t="s">
        <v>135</v>
      </c>
      <c r="G1" t="s">
        <v>5</v>
      </c>
      <c r="H1" t="s">
        <v>6</v>
      </c>
      <c r="I1" t="s">
        <v>2</v>
      </c>
      <c r="J1" t="s">
        <v>143</v>
      </c>
      <c r="K1" t="s">
        <v>140</v>
      </c>
    </row>
    <row r="2" spans="1:11" x14ac:dyDescent="0.3">
      <c r="A2" t="s">
        <v>7</v>
      </c>
      <c r="B2" t="s">
        <v>8</v>
      </c>
      <c r="C2">
        <v>1952</v>
      </c>
      <c r="D2" s="1">
        <v>130000</v>
      </c>
      <c r="E2" t="s">
        <v>138</v>
      </c>
      <c r="F2">
        <v>1954</v>
      </c>
      <c r="G2">
        <v>27</v>
      </c>
      <c r="H2">
        <v>47</v>
      </c>
      <c r="I2" t="s">
        <v>9</v>
      </c>
      <c r="K2" t="s">
        <v>141</v>
      </c>
    </row>
    <row r="3" spans="1:11" x14ac:dyDescent="0.3">
      <c r="A3" t="s">
        <v>7</v>
      </c>
      <c r="B3" t="s">
        <v>10</v>
      </c>
      <c r="C3">
        <v>1952</v>
      </c>
      <c r="D3" s="1">
        <v>1317901</v>
      </c>
      <c r="E3" t="s">
        <v>138</v>
      </c>
      <c r="F3">
        <v>1954</v>
      </c>
      <c r="G3">
        <v>27</v>
      </c>
      <c r="H3">
        <v>47</v>
      </c>
      <c r="I3" t="s">
        <v>150</v>
      </c>
      <c r="J3" t="s">
        <v>163</v>
      </c>
    </row>
    <row r="4" spans="1:11" x14ac:dyDescent="0.3">
      <c r="A4" t="s">
        <v>7</v>
      </c>
      <c r="B4" t="s">
        <v>11</v>
      </c>
      <c r="C4">
        <v>1952</v>
      </c>
      <c r="D4" s="1">
        <v>1088235</v>
      </c>
      <c r="E4" t="s">
        <v>138</v>
      </c>
      <c r="F4">
        <v>1954</v>
      </c>
      <c r="G4">
        <v>27</v>
      </c>
      <c r="H4">
        <v>47</v>
      </c>
      <c r="I4" t="s">
        <v>150</v>
      </c>
    </row>
    <row r="5" spans="1:11" x14ac:dyDescent="0.3">
      <c r="A5" t="s">
        <v>7</v>
      </c>
      <c r="B5" t="s">
        <v>17</v>
      </c>
      <c r="C5">
        <v>1952</v>
      </c>
      <c r="D5" s="1">
        <v>56474508</v>
      </c>
      <c r="E5" t="s">
        <v>138</v>
      </c>
      <c r="F5">
        <v>1954</v>
      </c>
      <c r="G5">
        <v>27</v>
      </c>
      <c r="H5">
        <v>47</v>
      </c>
      <c r="I5" t="s">
        <v>150</v>
      </c>
    </row>
    <row r="6" spans="1:11" x14ac:dyDescent="0.3">
      <c r="A6" t="s">
        <v>7</v>
      </c>
      <c r="B6" t="s">
        <v>18</v>
      </c>
      <c r="C6">
        <v>1952</v>
      </c>
      <c r="D6" s="1">
        <v>45551755</v>
      </c>
      <c r="E6" t="s">
        <v>138</v>
      </c>
      <c r="F6">
        <v>1954</v>
      </c>
      <c r="G6">
        <v>27</v>
      </c>
      <c r="H6">
        <v>47</v>
      </c>
      <c r="I6" t="s">
        <v>150</v>
      </c>
    </row>
    <row r="7" spans="1:11" x14ac:dyDescent="0.3">
      <c r="A7" t="s">
        <v>7</v>
      </c>
      <c r="B7" t="s">
        <v>14</v>
      </c>
      <c r="C7">
        <v>1952</v>
      </c>
      <c r="D7" s="1" t="s">
        <v>9</v>
      </c>
      <c r="E7" t="s">
        <v>138</v>
      </c>
      <c r="F7">
        <v>1954</v>
      </c>
      <c r="G7">
        <v>27</v>
      </c>
      <c r="H7">
        <v>47</v>
      </c>
      <c r="I7" t="s">
        <v>9</v>
      </c>
    </row>
    <row r="8" spans="1:11" x14ac:dyDescent="0.3">
      <c r="A8" t="s">
        <v>7</v>
      </c>
      <c r="B8" t="s">
        <v>13</v>
      </c>
      <c r="C8">
        <v>1952</v>
      </c>
      <c r="D8" s="1">
        <v>430511</v>
      </c>
      <c r="E8" t="s">
        <v>138</v>
      </c>
      <c r="F8">
        <v>1954</v>
      </c>
      <c r="G8">
        <v>27</v>
      </c>
      <c r="H8">
        <v>47</v>
      </c>
      <c r="I8" t="s">
        <v>150</v>
      </c>
    </row>
    <row r="9" spans="1:11" x14ac:dyDescent="0.3">
      <c r="A9" t="s">
        <v>7</v>
      </c>
      <c r="B9" t="s">
        <v>16</v>
      </c>
      <c r="C9">
        <v>1952</v>
      </c>
      <c r="D9" s="1" t="s">
        <v>9</v>
      </c>
      <c r="E9" t="s">
        <v>138</v>
      </c>
      <c r="F9">
        <v>1954</v>
      </c>
      <c r="G9">
        <v>27</v>
      </c>
      <c r="H9">
        <v>47</v>
      </c>
      <c r="I9" t="s">
        <v>9</v>
      </c>
    </row>
    <row r="10" spans="1:11" x14ac:dyDescent="0.3">
      <c r="A10" t="s">
        <v>7</v>
      </c>
      <c r="B10" t="s">
        <v>15</v>
      </c>
      <c r="C10">
        <v>1952</v>
      </c>
      <c r="D10" s="1">
        <v>206400</v>
      </c>
      <c r="E10" t="s">
        <v>138</v>
      </c>
      <c r="F10">
        <v>1954</v>
      </c>
      <c r="G10">
        <v>27</v>
      </c>
      <c r="H10">
        <v>47</v>
      </c>
      <c r="I10" t="s">
        <v>150</v>
      </c>
    </row>
    <row r="11" spans="1:11" x14ac:dyDescent="0.3">
      <c r="A11" t="s">
        <v>7</v>
      </c>
      <c r="B11" t="s">
        <v>146</v>
      </c>
      <c r="C11">
        <v>1952</v>
      </c>
      <c r="D11" s="1">
        <v>131000</v>
      </c>
      <c r="E11" t="s">
        <v>138</v>
      </c>
      <c r="F11">
        <v>1954</v>
      </c>
      <c r="G11">
        <v>27</v>
      </c>
      <c r="H11">
        <v>47</v>
      </c>
      <c r="I11" t="s">
        <v>150</v>
      </c>
    </row>
    <row r="12" spans="1:11" x14ac:dyDescent="0.3">
      <c r="A12" t="s">
        <v>7</v>
      </c>
      <c r="B12" t="s">
        <v>144</v>
      </c>
      <c r="C12">
        <v>1952</v>
      </c>
      <c r="D12" s="1" t="s">
        <v>9</v>
      </c>
      <c r="E12" t="s">
        <v>138</v>
      </c>
      <c r="F12">
        <v>1954</v>
      </c>
      <c r="G12">
        <v>27</v>
      </c>
      <c r="H12">
        <v>47</v>
      </c>
      <c r="I12" t="s">
        <v>9</v>
      </c>
    </row>
    <row r="13" spans="1:11" x14ac:dyDescent="0.3">
      <c r="A13" t="s">
        <v>7</v>
      </c>
      <c r="B13" t="s">
        <v>139</v>
      </c>
      <c r="C13">
        <v>1952</v>
      </c>
      <c r="D13" s="1">
        <v>5416000</v>
      </c>
      <c r="E13" t="s">
        <v>138</v>
      </c>
      <c r="F13">
        <v>1954</v>
      </c>
      <c r="G13">
        <v>27</v>
      </c>
      <c r="H13">
        <v>47</v>
      </c>
      <c r="I13" t="s">
        <v>150</v>
      </c>
      <c r="K13" t="s">
        <v>156</v>
      </c>
    </row>
    <row r="14" spans="1:11" x14ac:dyDescent="0.3">
      <c r="A14" t="s">
        <v>7</v>
      </c>
      <c r="B14" t="s">
        <v>12</v>
      </c>
      <c r="C14">
        <v>1952</v>
      </c>
      <c r="D14" s="1">
        <v>0.04</v>
      </c>
      <c r="E14" t="s">
        <v>138</v>
      </c>
      <c r="F14">
        <v>1954</v>
      </c>
      <c r="G14">
        <v>27</v>
      </c>
      <c r="H14">
        <v>47</v>
      </c>
      <c r="I14" t="s">
        <v>150</v>
      </c>
      <c r="J14" t="s">
        <v>142</v>
      </c>
    </row>
    <row r="15" spans="1:11" x14ac:dyDescent="0.3">
      <c r="A15" t="s">
        <v>7</v>
      </c>
      <c r="B15" t="s">
        <v>145</v>
      </c>
      <c r="C15">
        <v>1952</v>
      </c>
      <c r="D15" s="1" t="s">
        <v>9</v>
      </c>
      <c r="E15" t="s">
        <v>138</v>
      </c>
      <c r="F15">
        <v>1954</v>
      </c>
      <c r="G15">
        <v>27</v>
      </c>
      <c r="H15">
        <v>47</v>
      </c>
      <c r="I15" t="s">
        <v>9</v>
      </c>
    </row>
    <row r="16" spans="1:11" x14ac:dyDescent="0.3">
      <c r="A16" t="s">
        <v>7</v>
      </c>
      <c r="B16" t="s">
        <v>19</v>
      </c>
      <c r="C16">
        <v>1952</v>
      </c>
      <c r="D16" s="1">
        <v>0</v>
      </c>
      <c r="E16" t="s">
        <v>138</v>
      </c>
      <c r="F16">
        <v>1954</v>
      </c>
      <c r="G16">
        <v>27</v>
      </c>
      <c r="H16">
        <v>47</v>
      </c>
      <c r="I16" t="s">
        <v>9</v>
      </c>
    </row>
    <row r="17" spans="1:9" x14ac:dyDescent="0.3">
      <c r="A17" t="s">
        <v>7</v>
      </c>
      <c r="B17" t="s">
        <v>20</v>
      </c>
      <c r="C17">
        <v>1952</v>
      </c>
      <c r="D17" s="1">
        <v>76.47</v>
      </c>
      <c r="E17" t="s">
        <v>138</v>
      </c>
      <c r="F17">
        <v>1954</v>
      </c>
      <c r="G17">
        <v>27</v>
      </c>
      <c r="H17">
        <v>47</v>
      </c>
      <c r="I17" t="s">
        <v>9</v>
      </c>
    </row>
    <row r="18" spans="1:9" x14ac:dyDescent="0.3">
      <c r="A18" t="s">
        <v>7</v>
      </c>
      <c r="B18" t="s">
        <v>21</v>
      </c>
      <c r="C18">
        <v>1952</v>
      </c>
      <c r="D18" s="1"/>
      <c r="E18" t="s">
        <v>138</v>
      </c>
      <c r="F18">
        <v>1954</v>
      </c>
      <c r="G18">
        <v>27</v>
      </c>
      <c r="H18">
        <v>47</v>
      </c>
      <c r="I18" t="s">
        <v>9</v>
      </c>
    </row>
    <row r="19" spans="1:9" hidden="1" x14ac:dyDescent="0.3">
      <c r="A19" t="s">
        <v>22</v>
      </c>
      <c r="B19" t="s">
        <v>8</v>
      </c>
      <c r="C19">
        <v>1952</v>
      </c>
      <c r="D19" s="1" t="s">
        <v>9</v>
      </c>
      <c r="E19" t="s">
        <v>9</v>
      </c>
      <c r="I19" t="s">
        <v>9</v>
      </c>
    </row>
    <row r="20" spans="1:9" hidden="1" x14ac:dyDescent="0.3">
      <c r="A20" t="s">
        <v>22</v>
      </c>
      <c r="B20" t="s">
        <v>10</v>
      </c>
      <c r="C20">
        <v>1952</v>
      </c>
      <c r="D20" s="1" t="s">
        <v>9</v>
      </c>
      <c r="E20" t="s">
        <v>9</v>
      </c>
      <c r="I20" t="s">
        <v>9</v>
      </c>
    </row>
    <row r="21" spans="1:9" hidden="1" x14ac:dyDescent="0.3">
      <c r="A21" t="s">
        <v>22</v>
      </c>
      <c r="B21" t="s">
        <v>11</v>
      </c>
      <c r="C21">
        <v>1952</v>
      </c>
      <c r="D21" s="1" t="s">
        <v>9</v>
      </c>
      <c r="E21" t="s">
        <v>9</v>
      </c>
      <c r="I21" t="s">
        <v>9</v>
      </c>
    </row>
    <row r="22" spans="1:9" hidden="1" x14ac:dyDescent="0.3">
      <c r="A22" t="s">
        <v>22</v>
      </c>
      <c r="B22" t="s">
        <v>17</v>
      </c>
      <c r="C22">
        <v>1952</v>
      </c>
      <c r="D22" s="1" t="s">
        <v>9</v>
      </c>
      <c r="E22" t="s">
        <v>9</v>
      </c>
      <c r="I22" t="s">
        <v>9</v>
      </c>
    </row>
    <row r="23" spans="1:9" hidden="1" x14ac:dyDescent="0.3">
      <c r="A23" t="s">
        <v>22</v>
      </c>
      <c r="B23" t="s">
        <v>18</v>
      </c>
      <c r="C23">
        <v>1952</v>
      </c>
      <c r="D23" s="1" t="s">
        <v>9</v>
      </c>
      <c r="E23" t="s">
        <v>9</v>
      </c>
      <c r="I23" t="s">
        <v>9</v>
      </c>
    </row>
    <row r="24" spans="1:9" hidden="1" x14ac:dyDescent="0.3">
      <c r="A24" t="s">
        <v>22</v>
      </c>
      <c r="B24" t="s">
        <v>14</v>
      </c>
      <c r="C24">
        <v>1952</v>
      </c>
      <c r="D24" s="1" t="s">
        <v>9</v>
      </c>
      <c r="E24" t="s">
        <v>9</v>
      </c>
      <c r="I24" t="s">
        <v>9</v>
      </c>
    </row>
    <row r="25" spans="1:9" hidden="1" x14ac:dyDescent="0.3">
      <c r="A25" t="s">
        <v>22</v>
      </c>
      <c r="B25" t="s">
        <v>13</v>
      </c>
      <c r="C25">
        <v>1952</v>
      </c>
      <c r="D25" s="1" t="s">
        <v>9</v>
      </c>
      <c r="E25" t="s">
        <v>9</v>
      </c>
      <c r="I25" t="s">
        <v>9</v>
      </c>
    </row>
    <row r="26" spans="1:9" hidden="1" x14ac:dyDescent="0.3">
      <c r="A26" t="s">
        <v>22</v>
      </c>
      <c r="B26" t="s">
        <v>16</v>
      </c>
      <c r="C26">
        <v>1952</v>
      </c>
      <c r="D26" s="1" t="s">
        <v>9</v>
      </c>
      <c r="E26" t="s">
        <v>9</v>
      </c>
      <c r="I26" t="s">
        <v>9</v>
      </c>
    </row>
    <row r="27" spans="1:9" hidden="1" x14ac:dyDescent="0.3">
      <c r="A27" t="s">
        <v>22</v>
      </c>
      <c r="B27" t="s">
        <v>15</v>
      </c>
      <c r="C27">
        <v>1952</v>
      </c>
      <c r="D27" s="1" t="s">
        <v>9</v>
      </c>
      <c r="E27" t="s">
        <v>9</v>
      </c>
      <c r="I27" t="s">
        <v>9</v>
      </c>
    </row>
    <row r="28" spans="1:9" hidden="1" x14ac:dyDescent="0.3">
      <c r="A28" t="s">
        <v>22</v>
      </c>
      <c r="B28" t="s">
        <v>146</v>
      </c>
      <c r="C28">
        <v>1952</v>
      </c>
      <c r="D28" s="1" t="s">
        <v>9</v>
      </c>
      <c r="E28" t="s">
        <v>9</v>
      </c>
      <c r="I28" t="s">
        <v>9</v>
      </c>
    </row>
    <row r="29" spans="1:9" hidden="1" x14ac:dyDescent="0.3">
      <c r="A29" t="s">
        <v>22</v>
      </c>
      <c r="B29" t="s">
        <v>144</v>
      </c>
      <c r="C29">
        <v>1952</v>
      </c>
      <c r="D29" s="1" t="s">
        <v>9</v>
      </c>
      <c r="E29" t="s">
        <v>9</v>
      </c>
      <c r="I29" t="s">
        <v>9</v>
      </c>
    </row>
    <row r="30" spans="1:9" hidden="1" x14ac:dyDescent="0.3">
      <c r="A30" t="s">
        <v>22</v>
      </c>
      <c r="B30" t="s">
        <v>139</v>
      </c>
      <c r="C30">
        <v>1952</v>
      </c>
      <c r="D30" s="1" t="s">
        <v>9</v>
      </c>
      <c r="E30" t="s">
        <v>9</v>
      </c>
      <c r="I30" t="s">
        <v>9</v>
      </c>
    </row>
    <row r="31" spans="1:9" hidden="1" x14ac:dyDescent="0.3">
      <c r="A31" t="s">
        <v>22</v>
      </c>
      <c r="B31" t="s">
        <v>12</v>
      </c>
      <c r="C31">
        <v>1952</v>
      </c>
      <c r="D31" s="1" t="s">
        <v>9</v>
      </c>
      <c r="E31" t="s">
        <v>9</v>
      </c>
      <c r="I31" t="s">
        <v>9</v>
      </c>
    </row>
    <row r="32" spans="1:9" hidden="1" x14ac:dyDescent="0.3">
      <c r="A32" t="s">
        <v>22</v>
      </c>
      <c r="B32" t="s">
        <v>145</v>
      </c>
      <c r="C32">
        <v>1952</v>
      </c>
      <c r="D32" s="1" t="s">
        <v>9</v>
      </c>
      <c r="E32" t="s">
        <v>9</v>
      </c>
      <c r="I32" t="s">
        <v>9</v>
      </c>
    </row>
    <row r="33" spans="1:9" hidden="1" x14ac:dyDescent="0.3">
      <c r="A33" t="s">
        <v>22</v>
      </c>
      <c r="B33" t="s">
        <v>19</v>
      </c>
      <c r="C33">
        <v>1952</v>
      </c>
      <c r="D33" s="1" t="s">
        <v>9</v>
      </c>
      <c r="E33" t="s">
        <v>9</v>
      </c>
      <c r="I33" t="s">
        <v>9</v>
      </c>
    </row>
    <row r="34" spans="1:9" hidden="1" x14ac:dyDescent="0.3">
      <c r="A34" t="s">
        <v>22</v>
      </c>
      <c r="B34" t="s">
        <v>20</v>
      </c>
      <c r="C34">
        <v>1952</v>
      </c>
      <c r="D34" s="1" t="s">
        <v>9</v>
      </c>
      <c r="E34" t="s">
        <v>9</v>
      </c>
      <c r="I34" t="s">
        <v>9</v>
      </c>
    </row>
    <row r="35" spans="1:9" hidden="1" x14ac:dyDescent="0.3">
      <c r="A35" t="s">
        <v>22</v>
      </c>
      <c r="B35" t="s">
        <v>21</v>
      </c>
      <c r="C35">
        <v>1952</v>
      </c>
      <c r="D35" s="1" t="s">
        <v>9</v>
      </c>
      <c r="E35" t="s">
        <v>9</v>
      </c>
      <c r="I35" t="s">
        <v>9</v>
      </c>
    </row>
    <row r="36" spans="1:9" hidden="1" x14ac:dyDescent="0.3">
      <c r="A36" t="s">
        <v>23</v>
      </c>
      <c r="B36" t="s">
        <v>8</v>
      </c>
      <c r="C36">
        <v>1952</v>
      </c>
      <c r="D36" s="1" t="s">
        <v>9</v>
      </c>
      <c r="E36" t="s">
        <v>9</v>
      </c>
      <c r="I36" t="s">
        <v>9</v>
      </c>
    </row>
    <row r="37" spans="1:9" hidden="1" x14ac:dyDescent="0.3">
      <c r="A37" t="s">
        <v>23</v>
      </c>
      <c r="B37" t="s">
        <v>10</v>
      </c>
      <c r="C37">
        <v>1952</v>
      </c>
      <c r="D37" s="1" t="s">
        <v>9</v>
      </c>
      <c r="E37" t="s">
        <v>9</v>
      </c>
      <c r="I37" t="s">
        <v>9</v>
      </c>
    </row>
    <row r="38" spans="1:9" hidden="1" x14ac:dyDescent="0.3">
      <c r="A38" t="s">
        <v>23</v>
      </c>
      <c r="B38" t="s">
        <v>11</v>
      </c>
      <c r="C38">
        <v>1952</v>
      </c>
      <c r="D38" s="1" t="s">
        <v>9</v>
      </c>
      <c r="E38" t="s">
        <v>9</v>
      </c>
      <c r="I38" t="s">
        <v>9</v>
      </c>
    </row>
    <row r="39" spans="1:9" hidden="1" x14ac:dyDescent="0.3">
      <c r="A39" t="s">
        <v>23</v>
      </c>
      <c r="B39" t="s">
        <v>17</v>
      </c>
      <c r="C39">
        <v>1952</v>
      </c>
      <c r="D39" s="1" t="s">
        <v>9</v>
      </c>
      <c r="E39" t="s">
        <v>9</v>
      </c>
      <c r="I39" t="s">
        <v>9</v>
      </c>
    </row>
    <row r="40" spans="1:9" hidden="1" x14ac:dyDescent="0.3">
      <c r="A40" t="s">
        <v>23</v>
      </c>
      <c r="B40" t="s">
        <v>18</v>
      </c>
      <c r="C40">
        <v>1952</v>
      </c>
      <c r="D40" s="1" t="s">
        <v>9</v>
      </c>
      <c r="E40" t="s">
        <v>9</v>
      </c>
      <c r="I40" t="s">
        <v>9</v>
      </c>
    </row>
    <row r="41" spans="1:9" hidden="1" x14ac:dyDescent="0.3">
      <c r="A41" t="s">
        <v>23</v>
      </c>
      <c r="B41" t="s">
        <v>14</v>
      </c>
      <c r="C41">
        <v>1952</v>
      </c>
      <c r="D41" s="1" t="s">
        <v>9</v>
      </c>
      <c r="E41" t="s">
        <v>9</v>
      </c>
      <c r="I41" t="s">
        <v>9</v>
      </c>
    </row>
    <row r="42" spans="1:9" hidden="1" x14ac:dyDescent="0.3">
      <c r="A42" t="s">
        <v>23</v>
      </c>
      <c r="B42" t="s">
        <v>13</v>
      </c>
      <c r="C42">
        <v>1952</v>
      </c>
      <c r="D42" s="1" t="s">
        <v>9</v>
      </c>
      <c r="E42" t="s">
        <v>9</v>
      </c>
      <c r="I42" t="s">
        <v>9</v>
      </c>
    </row>
    <row r="43" spans="1:9" hidden="1" x14ac:dyDescent="0.3">
      <c r="A43" t="s">
        <v>23</v>
      </c>
      <c r="B43" t="s">
        <v>16</v>
      </c>
      <c r="C43">
        <v>1952</v>
      </c>
      <c r="D43" s="1" t="s">
        <v>9</v>
      </c>
      <c r="E43" t="s">
        <v>9</v>
      </c>
      <c r="I43" t="s">
        <v>9</v>
      </c>
    </row>
    <row r="44" spans="1:9" hidden="1" x14ac:dyDescent="0.3">
      <c r="A44" t="s">
        <v>23</v>
      </c>
      <c r="B44" t="s">
        <v>15</v>
      </c>
      <c r="C44">
        <v>1952</v>
      </c>
      <c r="D44" s="1" t="s">
        <v>9</v>
      </c>
      <c r="E44" t="s">
        <v>9</v>
      </c>
      <c r="I44" t="s">
        <v>9</v>
      </c>
    </row>
    <row r="45" spans="1:9" hidden="1" x14ac:dyDescent="0.3">
      <c r="A45" t="s">
        <v>23</v>
      </c>
      <c r="B45" t="s">
        <v>146</v>
      </c>
      <c r="C45">
        <v>1952</v>
      </c>
      <c r="D45" s="1" t="s">
        <v>9</v>
      </c>
      <c r="E45" t="s">
        <v>9</v>
      </c>
      <c r="I45" t="s">
        <v>9</v>
      </c>
    </row>
    <row r="46" spans="1:9" hidden="1" x14ac:dyDescent="0.3">
      <c r="A46" t="s">
        <v>23</v>
      </c>
      <c r="B46" t="s">
        <v>144</v>
      </c>
      <c r="C46">
        <v>1952</v>
      </c>
      <c r="D46" s="1" t="s">
        <v>9</v>
      </c>
      <c r="E46" t="s">
        <v>9</v>
      </c>
      <c r="I46" t="s">
        <v>9</v>
      </c>
    </row>
    <row r="47" spans="1:9" hidden="1" x14ac:dyDescent="0.3">
      <c r="A47" t="s">
        <v>23</v>
      </c>
      <c r="B47" t="s">
        <v>139</v>
      </c>
      <c r="C47">
        <v>1952</v>
      </c>
      <c r="D47" s="1" t="s">
        <v>9</v>
      </c>
      <c r="E47" t="s">
        <v>9</v>
      </c>
      <c r="I47" t="s">
        <v>9</v>
      </c>
    </row>
    <row r="48" spans="1:9" hidden="1" x14ac:dyDescent="0.3">
      <c r="A48" t="s">
        <v>23</v>
      </c>
      <c r="B48" t="s">
        <v>12</v>
      </c>
      <c r="C48">
        <v>1952</v>
      </c>
      <c r="D48" s="1" t="s">
        <v>9</v>
      </c>
      <c r="E48" t="s">
        <v>9</v>
      </c>
      <c r="I48" t="s">
        <v>9</v>
      </c>
    </row>
    <row r="49" spans="1:9" hidden="1" x14ac:dyDescent="0.3">
      <c r="A49" t="s">
        <v>23</v>
      </c>
      <c r="B49" t="s">
        <v>145</v>
      </c>
      <c r="C49">
        <v>1952</v>
      </c>
      <c r="D49" s="1" t="s">
        <v>9</v>
      </c>
      <c r="E49" t="s">
        <v>9</v>
      </c>
      <c r="I49" t="s">
        <v>9</v>
      </c>
    </row>
    <row r="50" spans="1:9" hidden="1" x14ac:dyDescent="0.3">
      <c r="A50" t="s">
        <v>23</v>
      </c>
      <c r="B50" t="s">
        <v>19</v>
      </c>
      <c r="C50">
        <v>1952</v>
      </c>
      <c r="D50" s="1" t="s">
        <v>9</v>
      </c>
      <c r="E50" t="s">
        <v>9</v>
      </c>
      <c r="I50" t="s">
        <v>9</v>
      </c>
    </row>
    <row r="51" spans="1:9" hidden="1" x14ac:dyDescent="0.3">
      <c r="A51" t="s">
        <v>23</v>
      </c>
      <c r="B51" t="s">
        <v>20</v>
      </c>
      <c r="C51">
        <v>1952</v>
      </c>
      <c r="D51" s="1" t="s">
        <v>9</v>
      </c>
      <c r="E51" t="s">
        <v>9</v>
      </c>
      <c r="I51" t="s">
        <v>9</v>
      </c>
    </row>
    <row r="52" spans="1:9" hidden="1" x14ac:dyDescent="0.3">
      <c r="A52" t="s">
        <v>23</v>
      </c>
      <c r="B52" t="s">
        <v>21</v>
      </c>
      <c r="C52">
        <v>1952</v>
      </c>
      <c r="D52" s="1" t="s">
        <v>9</v>
      </c>
      <c r="E52" t="s">
        <v>9</v>
      </c>
      <c r="I52" t="s">
        <v>9</v>
      </c>
    </row>
    <row r="53" spans="1:9" x14ac:dyDescent="0.3">
      <c r="A53" t="s">
        <v>24</v>
      </c>
      <c r="B53" t="s">
        <v>8</v>
      </c>
      <c r="C53">
        <v>1952</v>
      </c>
      <c r="D53" s="1">
        <v>84395</v>
      </c>
      <c r="E53" t="s">
        <v>138</v>
      </c>
      <c r="F53">
        <v>1954</v>
      </c>
      <c r="G53">
        <v>30</v>
      </c>
      <c r="H53">
        <v>52</v>
      </c>
      <c r="I53" t="s">
        <v>9</v>
      </c>
    </row>
    <row r="54" spans="1:9" x14ac:dyDescent="0.3">
      <c r="A54" t="s">
        <v>24</v>
      </c>
      <c r="B54" t="s">
        <v>10</v>
      </c>
      <c r="C54">
        <v>1952</v>
      </c>
      <c r="D54" s="1">
        <v>2414256</v>
      </c>
      <c r="E54" t="s">
        <v>138</v>
      </c>
      <c r="F54">
        <v>1954</v>
      </c>
      <c r="G54">
        <v>30</v>
      </c>
      <c r="H54">
        <v>52</v>
      </c>
      <c r="I54" t="s">
        <v>148</v>
      </c>
    </row>
    <row r="55" spans="1:9" x14ac:dyDescent="0.3">
      <c r="A55" t="s">
        <v>24</v>
      </c>
      <c r="B55" t="s">
        <v>11</v>
      </c>
      <c r="C55">
        <v>1952</v>
      </c>
      <c r="D55" s="1">
        <v>2414256</v>
      </c>
      <c r="E55" t="s">
        <v>138</v>
      </c>
      <c r="F55">
        <v>1954</v>
      </c>
      <c r="G55">
        <v>30</v>
      </c>
      <c r="H55">
        <v>52</v>
      </c>
      <c r="I55" t="s">
        <v>148</v>
      </c>
    </row>
    <row r="56" spans="1:9" x14ac:dyDescent="0.3">
      <c r="A56" t="s">
        <v>24</v>
      </c>
      <c r="B56" t="s">
        <v>17</v>
      </c>
      <c r="C56">
        <v>1952</v>
      </c>
      <c r="D56" s="1">
        <v>8823786</v>
      </c>
      <c r="E56" t="s">
        <v>138</v>
      </c>
      <c r="F56">
        <v>1954</v>
      </c>
      <c r="G56">
        <v>30</v>
      </c>
      <c r="H56">
        <v>52</v>
      </c>
      <c r="I56" t="s">
        <v>148</v>
      </c>
    </row>
    <row r="57" spans="1:9" x14ac:dyDescent="0.3">
      <c r="A57" t="s">
        <v>24</v>
      </c>
      <c r="B57" t="s">
        <v>18</v>
      </c>
      <c r="C57">
        <v>1952</v>
      </c>
      <c r="D57" s="1">
        <v>926275</v>
      </c>
      <c r="E57" t="s">
        <v>138</v>
      </c>
      <c r="F57">
        <v>1954</v>
      </c>
      <c r="G57">
        <v>30</v>
      </c>
      <c r="H57">
        <v>52</v>
      </c>
      <c r="I57" t="s">
        <v>148</v>
      </c>
    </row>
    <row r="58" spans="1:9" x14ac:dyDescent="0.3">
      <c r="A58" t="s">
        <v>24</v>
      </c>
      <c r="B58" t="s">
        <v>14</v>
      </c>
      <c r="C58">
        <v>1952</v>
      </c>
      <c r="D58" s="1">
        <v>1046000</v>
      </c>
      <c r="E58" t="s">
        <v>138</v>
      </c>
      <c r="F58">
        <v>1954</v>
      </c>
      <c r="G58">
        <v>30</v>
      </c>
      <c r="H58">
        <v>52</v>
      </c>
      <c r="I58" t="s">
        <v>148</v>
      </c>
    </row>
    <row r="59" spans="1:9" x14ac:dyDescent="0.3">
      <c r="A59" t="s">
        <v>24</v>
      </c>
      <c r="B59" t="s">
        <v>13</v>
      </c>
      <c r="C59">
        <v>1952</v>
      </c>
      <c r="D59" s="1" t="s">
        <v>9</v>
      </c>
      <c r="E59" t="s">
        <v>138</v>
      </c>
      <c r="F59">
        <v>1954</v>
      </c>
      <c r="G59">
        <v>30</v>
      </c>
      <c r="H59">
        <v>52</v>
      </c>
      <c r="I59" t="s">
        <v>148</v>
      </c>
    </row>
    <row r="60" spans="1:9" x14ac:dyDescent="0.3">
      <c r="A60" t="s">
        <v>24</v>
      </c>
      <c r="B60" t="s">
        <v>16</v>
      </c>
      <c r="C60">
        <v>1952</v>
      </c>
      <c r="D60" s="1">
        <v>316267.53999999998</v>
      </c>
      <c r="E60" t="s">
        <v>138</v>
      </c>
      <c r="F60">
        <v>1954</v>
      </c>
      <c r="G60">
        <v>30</v>
      </c>
      <c r="H60">
        <v>52</v>
      </c>
      <c r="I60" t="s">
        <v>9</v>
      </c>
    </row>
    <row r="61" spans="1:9" x14ac:dyDescent="0.3">
      <c r="A61" t="s">
        <v>24</v>
      </c>
      <c r="B61" t="s">
        <v>15</v>
      </c>
      <c r="C61">
        <v>1952</v>
      </c>
      <c r="D61" s="1">
        <v>142760</v>
      </c>
      <c r="E61" t="s">
        <v>138</v>
      </c>
      <c r="F61">
        <v>1954</v>
      </c>
      <c r="G61">
        <v>30</v>
      </c>
      <c r="H61">
        <v>52</v>
      </c>
      <c r="I61" t="s">
        <v>148</v>
      </c>
    </row>
    <row r="62" spans="1:9" x14ac:dyDescent="0.3">
      <c r="A62" t="s">
        <v>24</v>
      </c>
      <c r="B62" t="s">
        <v>146</v>
      </c>
      <c r="C62">
        <v>1952</v>
      </c>
      <c r="D62" s="1">
        <v>160022</v>
      </c>
      <c r="E62" t="s">
        <v>138</v>
      </c>
      <c r="F62">
        <v>1954</v>
      </c>
      <c r="G62">
        <v>30</v>
      </c>
      <c r="H62">
        <v>52</v>
      </c>
      <c r="I62" t="s">
        <v>148</v>
      </c>
    </row>
    <row r="63" spans="1:9" x14ac:dyDescent="0.3">
      <c r="A63" t="s">
        <v>24</v>
      </c>
      <c r="B63" t="s">
        <v>144</v>
      </c>
      <c r="C63">
        <v>1952</v>
      </c>
      <c r="D63" s="1" t="s">
        <v>9</v>
      </c>
      <c r="E63" t="s">
        <v>138</v>
      </c>
      <c r="F63">
        <v>1954</v>
      </c>
      <c r="G63">
        <v>30</v>
      </c>
      <c r="H63">
        <v>52</v>
      </c>
      <c r="I63" t="s">
        <v>9</v>
      </c>
    </row>
    <row r="64" spans="1:9" x14ac:dyDescent="0.3">
      <c r="A64" t="s">
        <v>24</v>
      </c>
      <c r="B64" t="s">
        <v>139</v>
      </c>
      <c r="C64">
        <v>1952</v>
      </c>
      <c r="D64" s="1" t="s">
        <v>9</v>
      </c>
      <c r="E64" t="s">
        <v>138</v>
      </c>
      <c r="F64">
        <v>1954</v>
      </c>
      <c r="G64">
        <v>30</v>
      </c>
      <c r="H64">
        <v>52</v>
      </c>
      <c r="I64" t="s">
        <v>9</v>
      </c>
    </row>
    <row r="65" spans="1:10" x14ac:dyDescent="0.3">
      <c r="A65" t="s">
        <v>24</v>
      </c>
      <c r="B65" t="s">
        <v>12</v>
      </c>
      <c r="C65">
        <v>1952</v>
      </c>
      <c r="D65" s="1">
        <v>0</v>
      </c>
      <c r="E65" t="s">
        <v>138</v>
      </c>
      <c r="F65">
        <v>1954</v>
      </c>
      <c r="G65">
        <v>30</v>
      </c>
      <c r="H65">
        <v>52</v>
      </c>
      <c r="I65" t="s">
        <v>148</v>
      </c>
    </row>
    <row r="66" spans="1:10" x14ac:dyDescent="0.3">
      <c r="A66" t="s">
        <v>24</v>
      </c>
      <c r="B66" t="s">
        <v>145</v>
      </c>
      <c r="C66">
        <v>1952</v>
      </c>
      <c r="D66" s="1">
        <v>6</v>
      </c>
      <c r="E66" t="s">
        <v>138</v>
      </c>
      <c r="F66">
        <v>1954</v>
      </c>
      <c r="G66">
        <v>30</v>
      </c>
      <c r="H66">
        <v>52</v>
      </c>
      <c r="I66" t="s">
        <v>9</v>
      </c>
    </row>
    <row r="67" spans="1:10" x14ac:dyDescent="0.3">
      <c r="A67" t="s">
        <v>24</v>
      </c>
      <c r="B67" t="s">
        <v>19</v>
      </c>
      <c r="C67">
        <v>1952</v>
      </c>
      <c r="D67" s="1">
        <v>0</v>
      </c>
      <c r="E67" t="s">
        <v>138</v>
      </c>
      <c r="F67">
        <v>1954</v>
      </c>
      <c r="G67">
        <v>30</v>
      </c>
      <c r="H67">
        <v>52</v>
      </c>
      <c r="I67" t="s">
        <v>9</v>
      </c>
    </row>
    <row r="68" spans="1:10" x14ac:dyDescent="0.3">
      <c r="A68" t="s">
        <v>24</v>
      </c>
      <c r="B68" t="s">
        <v>20</v>
      </c>
      <c r="C68">
        <v>1952</v>
      </c>
      <c r="D68" s="1">
        <v>165.393</v>
      </c>
      <c r="E68" t="s">
        <v>138</v>
      </c>
      <c r="F68">
        <v>1954</v>
      </c>
      <c r="G68">
        <v>30</v>
      </c>
      <c r="H68">
        <v>52</v>
      </c>
      <c r="I68" t="s">
        <v>9</v>
      </c>
    </row>
    <row r="69" spans="1:10" x14ac:dyDescent="0.3">
      <c r="A69" t="s">
        <v>24</v>
      </c>
      <c r="B69" t="s">
        <v>21</v>
      </c>
      <c r="C69">
        <v>1952</v>
      </c>
      <c r="D69" s="1" t="s">
        <v>9</v>
      </c>
      <c r="E69" t="s">
        <v>138</v>
      </c>
      <c r="F69">
        <v>1954</v>
      </c>
      <c r="G69">
        <v>30</v>
      </c>
      <c r="H69">
        <v>52</v>
      </c>
      <c r="I69" t="s">
        <v>9</v>
      </c>
    </row>
    <row r="70" spans="1:10" x14ac:dyDescent="0.3">
      <c r="A70" t="s">
        <v>25</v>
      </c>
      <c r="B70" t="s">
        <v>8</v>
      </c>
      <c r="C70">
        <v>1952</v>
      </c>
      <c r="D70" s="1">
        <v>219015</v>
      </c>
      <c r="E70" t="s">
        <v>138</v>
      </c>
      <c r="F70">
        <v>1954</v>
      </c>
      <c r="G70">
        <v>32</v>
      </c>
      <c r="H70">
        <v>56</v>
      </c>
    </row>
    <row r="71" spans="1:10" x14ac:dyDescent="0.3">
      <c r="A71" t="s">
        <v>25</v>
      </c>
      <c r="B71" t="s">
        <v>10</v>
      </c>
      <c r="C71">
        <v>1952</v>
      </c>
      <c r="D71" s="1">
        <v>13757830</v>
      </c>
      <c r="E71" t="s">
        <v>138</v>
      </c>
      <c r="F71">
        <v>1954</v>
      </c>
      <c r="G71">
        <v>32</v>
      </c>
      <c r="H71">
        <v>56</v>
      </c>
      <c r="I71" t="s">
        <v>149</v>
      </c>
      <c r="J71" t="s">
        <v>164</v>
      </c>
    </row>
    <row r="72" spans="1:10" x14ac:dyDescent="0.3">
      <c r="A72" t="s">
        <v>25</v>
      </c>
      <c r="B72" t="s">
        <v>11</v>
      </c>
      <c r="C72">
        <v>1952</v>
      </c>
      <c r="D72" s="1">
        <v>11423911</v>
      </c>
      <c r="E72" t="s">
        <v>138</v>
      </c>
      <c r="F72">
        <v>1954</v>
      </c>
      <c r="G72">
        <v>32</v>
      </c>
      <c r="H72">
        <v>56</v>
      </c>
      <c r="I72" t="s">
        <v>149</v>
      </c>
    </row>
    <row r="73" spans="1:10" x14ac:dyDescent="0.3">
      <c r="A73" t="s">
        <v>25</v>
      </c>
      <c r="B73" t="s">
        <v>17</v>
      </c>
      <c r="C73">
        <v>1952</v>
      </c>
      <c r="D73" s="1">
        <v>54199544</v>
      </c>
      <c r="E73" t="s">
        <v>138</v>
      </c>
      <c r="F73">
        <v>1954</v>
      </c>
      <c r="G73">
        <v>32</v>
      </c>
      <c r="H73">
        <v>56</v>
      </c>
      <c r="I73" t="s">
        <v>149</v>
      </c>
    </row>
    <row r="74" spans="1:10" x14ac:dyDescent="0.3">
      <c r="A74" t="s">
        <v>25</v>
      </c>
      <c r="B74" t="s">
        <v>18</v>
      </c>
      <c r="C74">
        <v>1952</v>
      </c>
      <c r="D74" s="1">
        <v>36900104</v>
      </c>
      <c r="E74" t="s">
        <v>138</v>
      </c>
      <c r="F74">
        <v>1954</v>
      </c>
      <c r="G74">
        <v>32</v>
      </c>
      <c r="H74">
        <v>56</v>
      </c>
      <c r="I74" t="s">
        <v>149</v>
      </c>
    </row>
    <row r="75" spans="1:10" x14ac:dyDescent="0.3">
      <c r="A75" t="s">
        <v>25</v>
      </c>
      <c r="B75" t="s">
        <v>14</v>
      </c>
      <c r="C75">
        <v>1952</v>
      </c>
      <c r="D75" s="1">
        <v>2905728</v>
      </c>
      <c r="E75" t="s">
        <v>138</v>
      </c>
      <c r="F75">
        <v>1954</v>
      </c>
      <c r="G75">
        <v>32</v>
      </c>
      <c r="H75">
        <v>56</v>
      </c>
      <c r="I75" t="s">
        <v>149</v>
      </c>
    </row>
    <row r="76" spans="1:10" x14ac:dyDescent="0.3">
      <c r="A76" t="s">
        <v>25</v>
      </c>
      <c r="B76" t="s">
        <v>13</v>
      </c>
      <c r="C76">
        <v>1952</v>
      </c>
      <c r="D76" s="1" t="s">
        <v>9</v>
      </c>
      <c r="E76" t="s">
        <v>138</v>
      </c>
      <c r="F76">
        <v>1954</v>
      </c>
      <c r="G76">
        <v>32</v>
      </c>
      <c r="H76">
        <v>56</v>
      </c>
      <c r="I76" t="s">
        <v>9</v>
      </c>
    </row>
    <row r="77" spans="1:10" x14ac:dyDescent="0.3">
      <c r="A77" t="s">
        <v>25</v>
      </c>
      <c r="B77" t="s">
        <v>16</v>
      </c>
      <c r="C77">
        <v>1952</v>
      </c>
      <c r="D77" s="1" t="s">
        <v>9</v>
      </c>
      <c r="E77" t="s">
        <v>138</v>
      </c>
      <c r="F77">
        <v>1954</v>
      </c>
      <c r="G77">
        <v>32</v>
      </c>
      <c r="H77">
        <v>56</v>
      </c>
      <c r="I77" t="s">
        <v>9</v>
      </c>
    </row>
    <row r="78" spans="1:10" x14ac:dyDescent="0.3">
      <c r="A78" t="s">
        <v>25</v>
      </c>
      <c r="B78" t="s">
        <v>15</v>
      </c>
      <c r="C78">
        <v>1952</v>
      </c>
      <c r="D78" s="1">
        <v>1482242</v>
      </c>
      <c r="E78" t="s">
        <v>138</v>
      </c>
      <c r="F78">
        <v>1954</v>
      </c>
      <c r="G78">
        <v>32</v>
      </c>
      <c r="H78">
        <v>56</v>
      </c>
      <c r="I78" t="s">
        <v>149</v>
      </c>
    </row>
    <row r="79" spans="1:10" x14ac:dyDescent="0.3">
      <c r="A79" t="s">
        <v>25</v>
      </c>
      <c r="B79" t="s">
        <v>146</v>
      </c>
      <c r="C79">
        <v>1952</v>
      </c>
      <c r="D79" s="1">
        <v>2163846</v>
      </c>
      <c r="E79" t="s">
        <v>138</v>
      </c>
      <c r="F79">
        <v>1954</v>
      </c>
      <c r="G79">
        <v>32</v>
      </c>
      <c r="H79">
        <v>56</v>
      </c>
      <c r="I79" t="s">
        <v>149</v>
      </c>
    </row>
    <row r="80" spans="1:10" x14ac:dyDescent="0.3">
      <c r="A80" t="s">
        <v>25</v>
      </c>
      <c r="B80" t="s">
        <v>144</v>
      </c>
      <c r="C80">
        <v>1952</v>
      </c>
      <c r="D80" s="1" t="s">
        <v>9</v>
      </c>
      <c r="E80" t="s">
        <v>138</v>
      </c>
      <c r="F80">
        <v>1954</v>
      </c>
      <c r="G80">
        <v>32</v>
      </c>
      <c r="H80">
        <v>56</v>
      </c>
      <c r="I80" t="s">
        <v>9</v>
      </c>
    </row>
    <row r="81" spans="1:11" x14ac:dyDescent="0.3">
      <c r="A81" t="s">
        <v>25</v>
      </c>
      <c r="B81" t="s">
        <v>139</v>
      </c>
      <c r="C81">
        <v>1952</v>
      </c>
      <c r="D81" s="1">
        <v>16500000</v>
      </c>
      <c r="E81" t="s">
        <v>138</v>
      </c>
      <c r="F81">
        <v>1954</v>
      </c>
      <c r="G81">
        <v>32</v>
      </c>
      <c r="H81">
        <v>56</v>
      </c>
      <c r="I81" t="s">
        <v>149</v>
      </c>
      <c r="K81" t="s">
        <v>198</v>
      </c>
    </row>
    <row r="82" spans="1:11" x14ac:dyDescent="0.3">
      <c r="A82" t="s">
        <v>25</v>
      </c>
      <c r="B82" t="s">
        <v>12</v>
      </c>
      <c r="C82">
        <v>1952</v>
      </c>
      <c r="D82" s="1">
        <v>0.03</v>
      </c>
      <c r="E82" t="s">
        <v>138</v>
      </c>
      <c r="F82">
        <v>1954</v>
      </c>
      <c r="G82">
        <v>32</v>
      </c>
      <c r="H82">
        <v>56</v>
      </c>
      <c r="I82" t="s">
        <v>149</v>
      </c>
      <c r="J82" t="s">
        <v>151</v>
      </c>
    </row>
    <row r="83" spans="1:11" x14ac:dyDescent="0.3">
      <c r="A83" t="s">
        <v>25</v>
      </c>
      <c r="B83" t="s">
        <v>145</v>
      </c>
      <c r="C83">
        <v>1952</v>
      </c>
      <c r="D83" s="1" t="s">
        <v>9</v>
      </c>
      <c r="E83" t="s">
        <v>138</v>
      </c>
      <c r="F83">
        <v>1954</v>
      </c>
      <c r="G83">
        <v>32</v>
      </c>
      <c r="H83">
        <v>56</v>
      </c>
    </row>
    <row r="84" spans="1:11" x14ac:dyDescent="0.3">
      <c r="A84" t="s">
        <v>25</v>
      </c>
      <c r="B84" t="s">
        <v>19</v>
      </c>
      <c r="C84">
        <v>1952</v>
      </c>
      <c r="D84" s="1" t="s">
        <v>9</v>
      </c>
      <c r="E84" t="s">
        <v>138</v>
      </c>
      <c r="F84">
        <v>1954</v>
      </c>
      <c r="G84">
        <v>32</v>
      </c>
      <c r="H84">
        <v>56</v>
      </c>
      <c r="I84" t="s">
        <v>9</v>
      </c>
    </row>
    <row r="85" spans="1:11" x14ac:dyDescent="0.3">
      <c r="A85" t="s">
        <v>25</v>
      </c>
      <c r="B85" t="s">
        <v>20</v>
      </c>
      <c r="C85">
        <v>1952</v>
      </c>
      <c r="D85" s="1">
        <v>608</v>
      </c>
      <c r="E85" t="s">
        <v>138</v>
      </c>
      <c r="F85">
        <v>1954</v>
      </c>
      <c r="G85">
        <v>32</v>
      </c>
      <c r="H85">
        <v>56</v>
      </c>
      <c r="I85" t="s">
        <v>9</v>
      </c>
    </row>
    <row r="86" spans="1:11" x14ac:dyDescent="0.3">
      <c r="A86" t="s">
        <v>25</v>
      </c>
      <c r="B86" t="s">
        <v>21</v>
      </c>
      <c r="C86">
        <v>1952</v>
      </c>
      <c r="D86" s="1" t="s">
        <v>9</v>
      </c>
      <c r="E86" t="s">
        <v>138</v>
      </c>
      <c r="F86">
        <v>1954</v>
      </c>
      <c r="G86">
        <v>32</v>
      </c>
      <c r="H86">
        <v>56</v>
      </c>
      <c r="I86" t="s">
        <v>9</v>
      </c>
    </row>
    <row r="87" spans="1:11" hidden="1" x14ac:dyDescent="0.3">
      <c r="A87" t="s">
        <v>26</v>
      </c>
      <c r="B87" t="s">
        <v>8</v>
      </c>
      <c r="C87">
        <v>1952</v>
      </c>
      <c r="D87" s="1" t="s">
        <v>9</v>
      </c>
      <c r="H87">
        <v>56</v>
      </c>
      <c r="I87" t="s">
        <v>9</v>
      </c>
    </row>
    <row r="88" spans="1:11" hidden="1" x14ac:dyDescent="0.3">
      <c r="A88" t="s">
        <v>26</v>
      </c>
      <c r="B88" t="s">
        <v>10</v>
      </c>
      <c r="C88">
        <v>1952</v>
      </c>
      <c r="D88" s="1" t="s">
        <v>9</v>
      </c>
      <c r="E88" t="s">
        <v>9</v>
      </c>
      <c r="H88">
        <v>56</v>
      </c>
      <c r="I88" t="s">
        <v>9</v>
      </c>
    </row>
    <row r="89" spans="1:11" hidden="1" x14ac:dyDescent="0.3">
      <c r="A89" t="s">
        <v>26</v>
      </c>
      <c r="B89" t="s">
        <v>11</v>
      </c>
      <c r="C89">
        <v>1952</v>
      </c>
      <c r="D89" s="1" t="s">
        <v>9</v>
      </c>
      <c r="E89" t="s">
        <v>9</v>
      </c>
      <c r="H89">
        <v>56</v>
      </c>
      <c r="I89" t="s">
        <v>9</v>
      </c>
    </row>
    <row r="90" spans="1:11" hidden="1" x14ac:dyDescent="0.3">
      <c r="A90" t="s">
        <v>26</v>
      </c>
      <c r="B90" t="s">
        <v>17</v>
      </c>
      <c r="C90">
        <v>1952</v>
      </c>
      <c r="D90" s="1" t="s">
        <v>9</v>
      </c>
      <c r="E90" t="s">
        <v>9</v>
      </c>
      <c r="H90">
        <v>56</v>
      </c>
      <c r="I90" t="s">
        <v>9</v>
      </c>
    </row>
    <row r="91" spans="1:11" hidden="1" x14ac:dyDescent="0.3">
      <c r="A91" t="s">
        <v>26</v>
      </c>
      <c r="B91" t="s">
        <v>18</v>
      </c>
      <c r="C91">
        <v>1952</v>
      </c>
      <c r="D91" s="1" t="s">
        <v>9</v>
      </c>
      <c r="E91" t="s">
        <v>9</v>
      </c>
      <c r="H91">
        <v>56</v>
      </c>
      <c r="I91" t="s">
        <v>9</v>
      </c>
    </row>
    <row r="92" spans="1:11" hidden="1" x14ac:dyDescent="0.3">
      <c r="A92" t="s">
        <v>26</v>
      </c>
      <c r="B92" t="s">
        <v>14</v>
      </c>
      <c r="C92">
        <v>1952</v>
      </c>
      <c r="D92" s="1" t="s">
        <v>9</v>
      </c>
      <c r="E92" t="s">
        <v>9</v>
      </c>
      <c r="H92">
        <v>56</v>
      </c>
      <c r="I92" t="s">
        <v>9</v>
      </c>
    </row>
    <row r="93" spans="1:11" hidden="1" x14ac:dyDescent="0.3">
      <c r="A93" t="s">
        <v>26</v>
      </c>
      <c r="B93" t="s">
        <v>13</v>
      </c>
      <c r="C93">
        <v>1952</v>
      </c>
      <c r="D93" s="1" t="s">
        <v>9</v>
      </c>
      <c r="E93" t="s">
        <v>9</v>
      </c>
      <c r="H93">
        <v>56</v>
      </c>
      <c r="I93" t="s">
        <v>9</v>
      </c>
    </row>
    <row r="94" spans="1:11" hidden="1" x14ac:dyDescent="0.3">
      <c r="A94" t="s">
        <v>26</v>
      </c>
      <c r="B94" t="s">
        <v>16</v>
      </c>
      <c r="C94">
        <v>1952</v>
      </c>
      <c r="D94" s="1" t="s">
        <v>9</v>
      </c>
      <c r="E94" t="s">
        <v>9</v>
      </c>
      <c r="H94">
        <v>56</v>
      </c>
      <c r="I94" t="s">
        <v>9</v>
      </c>
    </row>
    <row r="95" spans="1:11" hidden="1" x14ac:dyDescent="0.3">
      <c r="A95" t="s">
        <v>26</v>
      </c>
      <c r="B95" t="s">
        <v>15</v>
      </c>
      <c r="C95">
        <v>1952</v>
      </c>
      <c r="D95" s="1" t="s">
        <v>9</v>
      </c>
      <c r="E95" t="s">
        <v>9</v>
      </c>
      <c r="H95">
        <v>56</v>
      </c>
      <c r="I95" t="s">
        <v>9</v>
      </c>
    </row>
    <row r="96" spans="1:11" hidden="1" x14ac:dyDescent="0.3">
      <c r="A96" t="s">
        <v>26</v>
      </c>
      <c r="B96" t="s">
        <v>146</v>
      </c>
      <c r="C96">
        <v>1952</v>
      </c>
      <c r="D96" s="1" t="s">
        <v>9</v>
      </c>
      <c r="E96" t="s">
        <v>9</v>
      </c>
      <c r="H96">
        <v>56</v>
      </c>
      <c r="I96" t="s">
        <v>9</v>
      </c>
    </row>
    <row r="97" spans="1:9" hidden="1" x14ac:dyDescent="0.3">
      <c r="A97" t="s">
        <v>26</v>
      </c>
      <c r="B97" t="s">
        <v>144</v>
      </c>
      <c r="C97">
        <v>1952</v>
      </c>
      <c r="D97" s="1" t="s">
        <v>9</v>
      </c>
      <c r="E97" t="s">
        <v>9</v>
      </c>
      <c r="H97">
        <v>56</v>
      </c>
      <c r="I97" t="s">
        <v>9</v>
      </c>
    </row>
    <row r="98" spans="1:9" hidden="1" x14ac:dyDescent="0.3">
      <c r="A98" t="s">
        <v>26</v>
      </c>
      <c r="B98" t="s">
        <v>139</v>
      </c>
      <c r="C98">
        <v>1952</v>
      </c>
      <c r="D98" s="1" t="s">
        <v>9</v>
      </c>
      <c r="E98" t="s">
        <v>9</v>
      </c>
      <c r="H98">
        <v>56</v>
      </c>
      <c r="I98" t="s">
        <v>9</v>
      </c>
    </row>
    <row r="99" spans="1:9" hidden="1" x14ac:dyDescent="0.3">
      <c r="A99" t="s">
        <v>26</v>
      </c>
      <c r="B99" t="s">
        <v>12</v>
      </c>
      <c r="C99">
        <v>1952</v>
      </c>
      <c r="D99" s="1" t="s">
        <v>9</v>
      </c>
      <c r="E99" t="s">
        <v>9</v>
      </c>
      <c r="H99">
        <v>56</v>
      </c>
      <c r="I99" t="s">
        <v>9</v>
      </c>
    </row>
    <row r="100" spans="1:9" hidden="1" x14ac:dyDescent="0.3">
      <c r="A100" t="s">
        <v>26</v>
      </c>
      <c r="B100" t="s">
        <v>145</v>
      </c>
      <c r="C100">
        <v>1952</v>
      </c>
      <c r="D100" s="1" t="s">
        <v>9</v>
      </c>
      <c r="E100" t="s">
        <v>9</v>
      </c>
      <c r="H100">
        <v>56</v>
      </c>
      <c r="I100" t="s">
        <v>9</v>
      </c>
    </row>
    <row r="101" spans="1:9" hidden="1" x14ac:dyDescent="0.3">
      <c r="A101" t="s">
        <v>26</v>
      </c>
      <c r="B101" t="s">
        <v>19</v>
      </c>
      <c r="C101">
        <v>1952</v>
      </c>
      <c r="D101" s="1" t="s">
        <v>9</v>
      </c>
      <c r="E101" t="s">
        <v>9</v>
      </c>
      <c r="H101">
        <v>56</v>
      </c>
      <c r="I101" t="s">
        <v>9</v>
      </c>
    </row>
    <row r="102" spans="1:9" hidden="1" x14ac:dyDescent="0.3">
      <c r="A102" t="s">
        <v>26</v>
      </c>
      <c r="B102" t="s">
        <v>20</v>
      </c>
      <c r="C102">
        <v>1952</v>
      </c>
      <c r="D102" s="1" t="s">
        <v>9</v>
      </c>
      <c r="E102" t="s">
        <v>9</v>
      </c>
      <c r="H102">
        <v>56</v>
      </c>
      <c r="I102" t="s">
        <v>9</v>
      </c>
    </row>
    <row r="103" spans="1:9" hidden="1" x14ac:dyDescent="0.3">
      <c r="A103" t="s">
        <v>26</v>
      </c>
      <c r="B103" t="s">
        <v>21</v>
      </c>
      <c r="C103">
        <v>1952</v>
      </c>
      <c r="D103" s="1" t="s">
        <v>9</v>
      </c>
      <c r="E103" t="s">
        <v>9</v>
      </c>
      <c r="H103">
        <v>56</v>
      </c>
      <c r="I103" t="s">
        <v>9</v>
      </c>
    </row>
    <row r="104" spans="1:9" hidden="1" x14ac:dyDescent="0.3">
      <c r="A104" t="s">
        <v>27</v>
      </c>
      <c r="B104" t="s">
        <v>8</v>
      </c>
      <c r="C104">
        <v>1952</v>
      </c>
      <c r="D104" s="1"/>
      <c r="E104" t="s">
        <v>9</v>
      </c>
      <c r="H104">
        <v>56</v>
      </c>
      <c r="I104" t="s">
        <v>9</v>
      </c>
    </row>
    <row r="105" spans="1:9" hidden="1" x14ac:dyDescent="0.3">
      <c r="A105" t="s">
        <v>27</v>
      </c>
      <c r="B105" t="s">
        <v>10</v>
      </c>
      <c r="C105">
        <v>1952</v>
      </c>
      <c r="D105" s="1"/>
      <c r="E105" t="s">
        <v>9</v>
      </c>
      <c r="H105">
        <v>56</v>
      </c>
      <c r="I105" t="s">
        <v>9</v>
      </c>
    </row>
    <row r="106" spans="1:9" hidden="1" x14ac:dyDescent="0.3">
      <c r="A106" t="s">
        <v>27</v>
      </c>
      <c r="B106" t="s">
        <v>11</v>
      </c>
      <c r="C106">
        <v>1952</v>
      </c>
      <c r="D106" s="1"/>
      <c r="E106" t="s">
        <v>9</v>
      </c>
      <c r="H106">
        <v>56</v>
      </c>
      <c r="I106" t="s">
        <v>9</v>
      </c>
    </row>
    <row r="107" spans="1:9" hidden="1" x14ac:dyDescent="0.3">
      <c r="A107" t="s">
        <v>27</v>
      </c>
      <c r="B107" t="s">
        <v>17</v>
      </c>
      <c r="C107">
        <v>1952</v>
      </c>
      <c r="D107" s="1"/>
      <c r="E107" t="s">
        <v>9</v>
      </c>
      <c r="H107">
        <v>56</v>
      </c>
      <c r="I107" t="s">
        <v>9</v>
      </c>
    </row>
    <row r="108" spans="1:9" hidden="1" x14ac:dyDescent="0.3">
      <c r="A108" t="s">
        <v>27</v>
      </c>
      <c r="B108" t="s">
        <v>18</v>
      </c>
      <c r="C108">
        <v>1952</v>
      </c>
      <c r="D108" s="1"/>
      <c r="E108" t="s">
        <v>9</v>
      </c>
      <c r="H108">
        <v>56</v>
      </c>
      <c r="I108" t="s">
        <v>9</v>
      </c>
    </row>
    <row r="109" spans="1:9" hidden="1" x14ac:dyDescent="0.3">
      <c r="A109" t="s">
        <v>27</v>
      </c>
      <c r="B109" t="s">
        <v>14</v>
      </c>
      <c r="C109">
        <v>1952</v>
      </c>
      <c r="D109" s="1"/>
      <c r="E109" t="s">
        <v>9</v>
      </c>
      <c r="H109">
        <v>56</v>
      </c>
      <c r="I109" t="s">
        <v>9</v>
      </c>
    </row>
    <row r="110" spans="1:9" hidden="1" x14ac:dyDescent="0.3">
      <c r="A110" t="s">
        <v>27</v>
      </c>
      <c r="B110" t="s">
        <v>13</v>
      </c>
      <c r="C110">
        <v>1952</v>
      </c>
      <c r="D110" s="1"/>
      <c r="E110" t="s">
        <v>9</v>
      </c>
      <c r="H110">
        <v>56</v>
      </c>
      <c r="I110" t="s">
        <v>9</v>
      </c>
    </row>
    <row r="111" spans="1:9" hidden="1" x14ac:dyDescent="0.3">
      <c r="A111" t="s">
        <v>27</v>
      </c>
      <c r="B111" t="s">
        <v>16</v>
      </c>
      <c r="C111">
        <v>1952</v>
      </c>
      <c r="D111" s="1"/>
      <c r="E111" t="s">
        <v>9</v>
      </c>
      <c r="H111">
        <v>56</v>
      </c>
      <c r="I111" t="s">
        <v>9</v>
      </c>
    </row>
    <row r="112" spans="1:9" hidden="1" x14ac:dyDescent="0.3">
      <c r="A112" t="s">
        <v>27</v>
      </c>
      <c r="B112" t="s">
        <v>15</v>
      </c>
      <c r="C112">
        <v>1952</v>
      </c>
      <c r="D112" s="1"/>
      <c r="E112" t="s">
        <v>9</v>
      </c>
      <c r="H112">
        <v>56</v>
      </c>
      <c r="I112" t="s">
        <v>9</v>
      </c>
    </row>
    <row r="113" spans="1:9" hidden="1" x14ac:dyDescent="0.3">
      <c r="A113" t="s">
        <v>27</v>
      </c>
      <c r="B113" t="s">
        <v>146</v>
      </c>
      <c r="C113">
        <v>1952</v>
      </c>
      <c r="D113" s="1"/>
      <c r="E113" t="s">
        <v>9</v>
      </c>
      <c r="H113">
        <v>56</v>
      </c>
      <c r="I113" t="s">
        <v>9</v>
      </c>
    </row>
    <row r="114" spans="1:9" hidden="1" x14ac:dyDescent="0.3">
      <c r="A114" t="s">
        <v>27</v>
      </c>
      <c r="B114" t="s">
        <v>144</v>
      </c>
      <c r="C114">
        <v>1952</v>
      </c>
      <c r="D114" s="1"/>
      <c r="E114" t="s">
        <v>9</v>
      </c>
      <c r="H114">
        <v>56</v>
      </c>
      <c r="I114" t="s">
        <v>9</v>
      </c>
    </row>
    <row r="115" spans="1:9" hidden="1" x14ac:dyDescent="0.3">
      <c r="A115" t="s">
        <v>27</v>
      </c>
      <c r="B115" t="s">
        <v>139</v>
      </c>
      <c r="C115">
        <v>1952</v>
      </c>
      <c r="D115" s="1"/>
      <c r="E115" t="s">
        <v>9</v>
      </c>
      <c r="H115">
        <v>56</v>
      </c>
      <c r="I115" t="s">
        <v>9</v>
      </c>
    </row>
    <row r="116" spans="1:9" hidden="1" x14ac:dyDescent="0.3">
      <c r="A116" t="s">
        <v>27</v>
      </c>
      <c r="B116" t="s">
        <v>12</v>
      </c>
      <c r="C116">
        <v>1952</v>
      </c>
      <c r="D116" s="1"/>
      <c r="E116" t="s">
        <v>9</v>
      </c>
      <c r="H116">
        <v>56</v>
      </c>
      <c r="I116" t="s">
        <v>9</v>
      </c>
    </row>
    <row r="117" spans="1:9" hidden="1" x14ac:dyDescent="0.3">
      <c r="A117" t="s">
        <v>27</v>
      </c>
      <c r="B117" t="s">
        <v>145</v>
      </c>
      <c r="C117">
        <v>1952</v>
      </c>
      <c r="D117" s="1"/>
      <c r="E117" t="s">
        <v>9</v>
      </c>
      <c r="H117">
        <v>56</v>
      </c>
      <c r="I117" t="s">
        <v>9</v>
      </c>
    </row>
    <row r="118" spans="1:9" hidden="1" x14ac:dyDescent="0.3">
      <c r="A118" t="s">
        <v>27</v>
      </c>
      <c r="B118" t="s">
        <v>19</v>
      </c>
      <c r="C118">
        <v>1952</v>
      </c>
      <c r="D118" s="1"/>
      <c r="E118" t="s">
        <v>9</v>
      </c>
      <c r="H118">
        <v>56</v>
      </c>
      <c r="I118" t="s">
        <v>9</v>
      </c>
    </row>
    <row r="119" spans="1:9" hidden="1" x14ac:dyDescent="0.3">
      <c r="A119" t="s">
        <v>27</v>
      </c>
      <c r="B119" t="s">
        <v>20</v>
      </c>
      <c r="C119">
        <v>1952</v>
      </c>
      <c r="D119" s="1"/>
      <c r="E119" t="s">
        <v>9</v>
      </c>
      <c r="H119">
        <v>56</v>
      </c>
      <c r="I119" t="s">
        <v>9</v>
      </c>
    </row>
    <row r="120" spans="1:9" hidden="1" x14ac:dyDescent="0.3">
      <c r="A120" t="s">
        <v>27</v>
      </c>
      <c r="B120" t="s">
        <v>21</v>
      </c>
      <c r="C120">
        <v>1952</v>
      </c>
      <c r="D120" s="1"/>
      <c r="E120" t="s">
        <v>9</v>
      </c>
      <c r="H120">
        <v>56</v>
      </c>
      <c r="I120" t="s">
        <v>9</v>
      </c>
    </row>
    <row r="121" spans="1:9" hidden="1" x14ac:dyDescent="0.3">
      <c r="A121" t="s">
        <v>28</v>
      </c>
      <c r="B121" t="s">
        <v>8</v>
      </c>
      <c r="C121">
        <v>1952</v>
      </c>
      <c r="D121" s="1"/>
      <c r="E121" t="s">
        <v>9</v>
      </c>
      <c r="H121">
        <v>56</v>
      </c>
      <c r="I121" t="s">
        <v>9</v>
      </c>
    </row>
    <row r="122" spans="1:9" hidden="1" x14ac:dyDescent="0.3">
      <c r="A122" t="s">
        <v>28</v>
      </c>
      <c r="B122" t="s">
        <v>10</v>
      </c>
      <c r="C122">
        <v>1952</v>
      </c>
      <c r="D122" s="1"/>
      <c r="E122" t="s">
        <v>9</v>
      </c>
      <c r="H122">
        <v>56</v>
      </c>
      <c r="I122" t="s">
        <v>9</v>
      </c>
    </row>
    <row r="123" spans="1:9" hidden="1" x14ac:dyDescent="0.3">
      <c r="A123" t="s">
        <v>28</v>
      </c>
      <c r="B123" t="s">
        <v>11</v>
      </c>
      <c r="C123">
        <v>1952</v>
      </c>
      <c r="D123" s="1"/>
      <c r="E123" t="s">
        <v>9</v>
      </c>
      <c r="H123">
        <v>56</v>
      </c>
      <c r="I123" t="s">
        <v>9</v>
      </c>
    </row>
    <row r="124" spans="1:9" hidden="1" x14ac:dyDescent="0.3">
      <c r="A124" t="s">
        <v>28</v>
      </c>
      <c r="B124" t="s">
        <v>17</v>
      </c>
      <c r="C124">
        <v>1952</v>
      </c>
      <c r="D124" s="1"/>
      <c r="E124" t="s">
        <v>9</v>
      </c>
      <c r="H124">
        <v>56</v>
      </c>
      <c r="I124" t="s">
        <v>9</v>
      </c>
    </row>
    <row r="125" spans="1:9" hidden="1" x14ac:dyDescent="0.3">
      <c r="A125" t="s">
        <v>28</v>
      </c>
      <c r="B125" t="s">
        <v>18</v>
      </c>
      <c r="C125">
        <v>1952</v>
      </c>
      <c r="D125" s="1"/>
      <c r="E125" t="s">
        <v>9</v>
      </c>
      <c r="H125">
        <v>56</v>
      </c>
      <c r="I125" t="s">
        <v>9</v>
      </c>
    </row>
    <row r="126" spans="1:9" hidden="1" x14ac:dyDescent="0.3">
      <c r="A126" t="s">
        <v>28</v>
      </c>
      <c r="B126" t="s">
        <v>14</v>
      </c>
      <c r="C126">
        <v>1952</v>
      </c>
      <c r="D126" s="1"/>
      <c r="E126" t="s">
        <v>9</v>
      </c>
      <c r="H126">
        <v>56</v>
      </c>
      <c r="I126" t="s">
        <v>9</v>
      </c>
    </row>
    <row r="127" spans="1:9" hidden="1" x14ac:dyDescent="0.3">
      <c r="A127" t="s">
        <v>28</v>
      </c>
      <c r="B127" t="s">
        <v>13</v>
      </c>
      <c r="C127">
        <v>1952</v>
      </c>
      <c r="D127" s="1"/>
      <c r="E127" t="s">
        <v>9</v>
      </c>
      <c r="H127">
        <v>56</v>
      </c>
      <c r="I127" t="s">
        <v>9</v>
      </c>
    </row>
    <row r="128" spans="1:9" hidden="1" x14ac:dyDescent="0.3">
      <c r="A128" t="s">
        <v>28</v>
      </c>
      <c r="B128" t="s">
        <v>16</v>
      </c>
      <c r="C128">
        <v>1952</v>
      </c>
      <c r="D128" s="1"/>
      <c r="E128" t="s">
        <v>9</v>
      </c>
      <c r="H128">
        <v>56</v>
      </c>
      <c r="I128" t="s">
        <v>9</v>
      </c>
    </row>
    <row r="129" spans="1:9" hidden="1" x14ac:dyDescent="0.3">
      <c r="A129" t="s">
        <v>28</v>
      </c>
      <c r="B129" t="s">
        <v>15</v>
      </c>
      <c r="C129">
        <v>1952</v>
      </c>
      <c r="D129" s="1"/>
      <c r="E129" t="s">
        <v>9</v>
      </c>
      <c r="H129">
        <v>56</v>
      </c>
      <c r="I129" t="s">
        <v>9</v>
      </c>
    </row>
    <row r="130" spans="1:9" hidden="1" x14ac:dyDescent="0.3">
      <c r="A130" t="s">
        <v>28</v>
      </c>
      <c r="B130" t="s">
        <v>146</v>
      </c>
      <c r="C130">
        <v>1952</v>
      </c>
      <c r="D130" s="1"/>
      <c r="E130" t="s">
        <v>9</v>
      </c>
      <c r="H130">
        <v>56</v>
      </c>
      <c r="I130" t="s">
        <v>9</v>
      </c>
    </row>
    <row r="131" spans="1:9" hidden="1" x14ac:dyDescent="0.3">
      <c r="A131" t="s">
        <v>28</v>
      </c>
      <c r="B131" t="s">
        <v>144</v>
      </c>
      <c r="C131">
        <v>1952</v>
      </c>
      <c r="D131" s="1"/>
      <c r="E131" t="s">
        <v>9</v>
      </c>
      <c r="H131">
        <v>56</v>
      </c>
      <c r="I131" t="s">
        <v>9</v>
      </c>
    </row>
    <row r="132" spans="1:9" hidden="1" x14ac:dyDescent="0.3">
      <c r="A132" t="s">
        <v>28</v>
      </c>
      <c r="B132" t="s">
        <v>139</v>
      </c>
      <c r="C132">
        <v>1952</v>
      </c>
      <c r="D132" s="1"/>
      <c r="E132" t="s">
        <v>9</v>
      </c>
      <c r="H132">
        <v>56</v>
      </c>
      <c r="I132" t="s">
        <v>9</v>
      </c>
    </row>
    <row r="133" spans="1:9" hidden="1" x14ac:dyDescent="0.3">
      <c r="A133" t="s">
        <v>28</v>
      </c>
      <c r="B133" t="s">
        <v>12</v>
      </c>
      <c r="C133">
        <v>1952</v>
      </c>
      <c r="D133" s="1"/>
      <c r="E133" t="s">
        <v>9</v>
      </c>
      <c r="H133">
        <v>56</v>
      </c>
      <c r="I133" t="s">
        <v>9</v>
      </c>
    </row>
    <row r="134" spans="1:9" hidden="1" x14ac:dyDescent="0.3">
      <c r="A134" t="s">
        <v>28</v>
      </c>
      <c r="B134" t="s">
        <v>145</v>
      </c>
      <c r="C134">
        <v>1952</v>
      </c>
      <c r="D134" s="1"/>
      <c r="E134" t="s">
        <v>9</v>
      </c>
      <c r="H134">
        <v>56</v>
      </c>
      <c r="I134" t="s">
        <v>9</v>
      </c>
    </row>
    <row r="135" spans="1:9" hidden="1" x14ac:dyDescent="0.3">
      <c r="A135" t="s">
        <v>28</v>
      </c>
      <c r="B135" t="s">
        <v>19</v>
      </c>
      <c r="C135">
        <v>1952</v>
      </c>
      <c r="D135" s="1"/>
      <c r="E135" t="s">
        <v>9</v>
      </c>
      <c r="H135">
        <v>56</v>
      </c>
      <c r="I135" t="s">
        <v>9</v>
      </c>
    </row>
    <row r="136" spans="1:9" hidden="1" x14ac:dyDescent="0.3">
      <c r="A136" t="s">
        <v>28</v>
      </c>
      <c r="B136" t="s">
        <v>20</v>
      </c>
      <c r="C136">
        <v>1952</v>
      </c>
      <c r="D136" s="1"/>
      <c r="E136" t="s">
        <v>9</v>
      </c>
      <c r="H136">
        <v>56</v>
      </c>
      <c r="I136" t="s">
        <v>9</v>
      </c>
    </row>
    <row r="137" spans="1:9" hidden="1" x14ac:dyDescent="0.3">
      <c r="A137" t="s">
        <v>28</v>
      </c>
      <c r="B137" t="s">
        <v>21</v>
      </c>
      <c r="C137">
        <v>1952</v>
      </c>
      <c r="D137" s="1"/>
      <c r="E137" t="s">
        <v>9</v>
      </c>
      <c r="H137">
        <v>56</v>
      </c>
      <c r="I137" t="s">
        <v>9</v>
      </c>
    </row>
    <row r="138" spans="1:9" x14ac:dyDescent="0.3">
      <c r="A138" t="s">
        <v>29</v>
      </c>
      <c r="B138" t="s">
        <v>8</v>
      </c>
      <c r="C138">
        <v>1952</v>
      </c>
      <c r="D138" s="1">
        <v>38954</v>
      </c>
      <c r="E138" t="s">
        <v>138</v>
      </c>
      <c r="F138">
        <v>1954</v>
      </c>
      <c r="G138">
        <v>34</v>
      </c>
      <c r="H138">
        <v>61</v>
      </c>
      <c r="I138" t="s">
        <v>9</v>
      </c>
    </row>
    <row r="139" spans="1:9" x14ac:dyDescent="0.3">
      <c r="A139" t="s">
        <v>29</v>
      </c>
      <c r="B139" t="s">
        <v>10</v>
      </c>
      <c r="C139">
        <v>1952</v>
      </c>
      <c r="D139" s="1">
        <v>2583674</v>
      </c>
      <c r="E139" t="s">
        <v>138</v>
      </c>
      <c r="F139">
        <v>1954</v>
      </c>
      <c r="G139">
        <v>34</v>
      </c>
      <c r="H139">
        <v>61</v>
      </c>
      <c r="I139" t="s">
        <v>148</v>
      </c>
    </row>
    <row r="140" spans="1:9" x14ac:dyDescent="0.3">
      <c r="A140" t="s">
        <v>29</v>
      </c>
      <c r="B140" t="s">
        <v>11</v>
      </c>
      <c r="C140">
        <v>1952</v>
      </c>
      <c r="D140" s="1">
        <v>2646692</v>
      </c>
      <c r="E140" t="s">
        <v>138</v>
      </c>
      <c r="F140">
        <v>1954</v>
      </c>
      <c r="G140">
        <v>34</v>
      </c>
      <c r="H140">
        <v>61</v>
      </c>
      <c r="I140" t="s">
        <v>148</v>
      </c>
    </row>
    <row r="141" spans="1:9" x14ac:dyDescent="0.3">
      <c r="A141" t="s">
        <v>29</v>
      </c>
      <c r="B141" t="s">
        <v>17</v>
      </c>
      <c r="C141">
        <v>1952</v>
      </c>
      <c r="D141" s="1">
        <v>11379533</v>
      </c>
      <c r="E141" t="s">
        <v>138</v>
      </c>
      <c r="F141">
        <v>1954</v>
      </c>
      <c r="G141">
        <v>34</v>
      </c>
      <c r="H141">
        <v>61</v>
      </c>
      <c r="I141" t="s">
        <v>148</v>
      </c>
    </row>
    <row r="142" spans="1:9" x14ac:dyDescent="0.3">
      <c r="A142" t="s">
        <v>29</v>
      </c>
      <c r="B142" t="s">
        <v>18</v>
      </c>
      <c r="C142">
        <v>1952</v>
      </c>
      <c r="D142" s="1">
        <v>1425039</v>
      </c>
      <c r="E142" t="s">
        <v>138</v>
      </c>
      <c r="F142">
        <v>1954</v>
      </c>
      <c r="G142">
        <v>34</v>
      </c>
      <c r="H142">
        <v>61</v>
      </c>
      <c r="I142" t="s">
        <v>148</v>
      </c>
    </row>
    <row r="143" spans="1:9" x14ac:dyDescent="0.3">
      <c r="A143" t="s">
        <v>29</v>
      </c>
      <c r="B143" t="s">
        <v>14</v>
      </c>
      <c r="C143">
        <v>1952</v>
      </c>
      <c r="D143" s="1" t="s">
        <v>9</v>
      </c>
      <c r="E143" t="s">
        <v>138</v>
      </c>
      <c r="F143">
        <v>1954</v>
      </c>
      <c r="G143">
        <v>34</v>
      </c>
      <c r="H143">
        <v>61</v>
      </c>
      <c r="I143" t="s">
        <v>9</v>
      </c>
    </row>
    <row r="144" spans="1:9" x14ac:dyDescent="0.3">
      <c r="A144" t="s">
        <v>29</v>
      </c>
      <c r="B144" t="s">
        <v>13</v>
      </c>
      <c r="C144">
        <v>1952</v>
      </c>
      <c r="D144" s="1" t="s">
        <v>9</v>
      </c>
      <c r="E144" t="s">
        <v>138</v>
      </c>
      <c r="F144">
        <v>1954</v>
      </c>
      <c r="G144">
        <v>34</v>
      </c>
      <c r="H144">
        <v>61</v>
      </c>
      <c r="I144" t="s">
        <v>9</v>
      </c>
    </row>
    <row r="145" spans="1:9" x14ac:dyDescent="0.3">
      <c r="A145" t="s">
        <v>29</v>
      </c>
      <c r="B145" t="s">
        <v>16</v>
      </c>
      <c r="C145">
        <v>1952</v>
      </c>
      <c r="D145" s="1" t="s">
        <v>9</v>
      </c>
      <c r="E145" t="s">
        <v>138</v>
      </c>
      <c r="F145">
        <v>1954</v>
      </c>
      <c r="G145">
        <v>34</v>
      </c>
      <c r="H145">
        <v>61</v>
      </c>
      <c r="I145" t="s">
        <v>9</v>
      </c>
    </row>
    <row r="146" spans="1:9" x14ac:dyDescent="0.3">
      <c r="A146" t="s">
        <v>29</v>
      </c>
      <c r="B146" t="s">
        <v>15</v>
      </c>
      <c r="C146">
        <v>1952</v>
      </c>
      <c r="D146" s="1">
        <v>240664</v>
      </c>
      <c r="E146" t="s">
        <v>138</v>
      </c>
      <c r="F146">
        <v>1954</v>
      </c>
      <c r="G146">
        <v>34</v>
      </c>
      <c r="H146">
        <v>61</v>
      </c>
      <c r="I146" t="s">
        <v>148</v>
      </c>
    </row>
    <row r="147" spans="1:9" x14ac:dyDescent="0.3">
      <c r="A147" t="s">
        <v>29</v>
      </c>
      <c r="B147" t="s">
        <v>146</v>
      </c>
      <c r="C147">
        <v>1952</v>
      </c>
      <c r="D147" s="1">
        <v>348578</v>
      </c>
      <c r="E147" t="s">
        <v>138</v>
      </c>
      <c r="F147">
        <v>1954</v>
      </c>
      <c r="G147">
        <v>34</v>
      </c>
      <c r="H147">
        <v>61</v>
      </c>
      <c r="I147" t="s">
        <v>148</v>
      </c>
    </row>
    <row r="148" spans="1:9" x14ac:dyDescent="0.3">
      <c r="A148" t="s">
        <v>29</v>
      </c>
      <c r="B148" t="s">
        <v>144</v>
      </c>
      <c r="C148">
        <v>1952</v>
      </c>
      <c r="D148" s="1" t="s">
        <v>9</v>
      </c>
      <c r="E148" t="s">
        <v>138</v>
      </c>
      <c r="F148">
        <v>1954</v>
      </c>
      <c r="G148">
        <v>34</v>
      </c>
      <c r="H148">
        <v>61</v>
      </c>
      <c r="I148" t="s">
        <v>9</v>
      </c>
    </row>
    <row r="149" spans="1:9" x14ac:dyDescent="0.3">
      <c r="A149" t="s">
        <v>29</v>
      </c>
      <c r="B149" t="s">
        <v>139</v>
      </c>
      <c r="C149">
        <v>1952</v>
      </c>
      <c r="D149" s="1" t="s">
        <v>9</v>
      </c>
      <c r="E149" t="s">
        <v>138</v>
      </c>
      <c r="F149">
        <v>1954</v>
      </c>
      <c r="G149">
        <v>34</v>
      </c>
      <c r="H149">
        <v>61</v>
      </c>
      <c r="I149" t="s">
        <v>9</v>
      </c>
    </row>
    <row r="150" spans="1:9" x14ac:dyDescent="0.3">
      <c r="A150" t="s">
        <v>29</v>
      </c>
      <c r="B150" t="s">
        <v>12</v>
      </c>
      <c r="C150">
        <v>1952</v>
      </c>
      <c r="D150" s="1">
        <v>0</v>
      </c>
      <c r="E150" t="s">
        <v>138</v>
      </c>
      <c r="F150">
        <v>1954</v>
      </c>
      <c r="G150">
        <v>34</v>
      </c>
      <c r="H150">
        <v>61</v>
      </c>
      <c r="I150" t="s">
        <v>148</v>
      </c>
    </row>
    <row r="151" spans="1:9" x14ac:dyDescent="0.3">
      <c r="A151" t="s">
        <v>29</v>
      </c>
      <c r="B151" t="s">
        <v>145</v>
      </c>
      <c r="C151">
        <v>1952</v>
      </c>
      <c r="D151" s="1" t="s">
        <v>9</v>
      </c>
      <c r="E151" t="s">
        <v>138</v>
      </c>
      <c r="F151">
        <v>1954</v>
      </c>
      <c r="G151">
        <v>34</v>
      </c>
      <c r="H151">
        <v>61</v>
      </c>
      <c r="I151" t="s">
        <v>9</v>
      </c>
    </row>
    <row r="152" spans="1:9" x14ac:dyDescent="0.3">
      <c r="A152" t="s">
        <v>29</v>
      </c>
      <c r="B152" t="s">
        <v>19</v>
      </c>
      <c r="C152">
        <v>1952</v>
      </c>
      <c r="D152" s="1">
        <v>0</v>
      </c>
      <c r="E152" t="s">
        <v>138</v>
      </c>
      <c r="F152">
        <v>1954</v>
      </c>
      <c r="G152">
        <v>34</v>
      </c>
      <c r="H152">
        <v>61</v>
      </c>
      <c r="I152" t="s">
        <v>9</v>
      </c>
    </row>
    <row r="153" spans="1:9" x14ac:dyDescent="0.3">
      <c r="A153" t="s">
        <v>29</v>
      </c>
      <c r="B153" t="s">
        <v>20</v>
      </c>
      <c r="C153">
        <v>1952</v>
      </c>
      <c r="D153" s="1">
        <v>116.25</v>
      </c>
      <c r="E153" t="s">
        <v>138</v>
      </c>
      <c r="F153">
        <v>1954</v>
      </c>
      <c r="G153">
        <v>34</v>
      </c>
      <c r="H153">
        <v>61</v>
      </c>
      <c r="I153" t="s">
        <v>9</v>
      </c>
    </row>
    <row r="154" spans="1:9" x14ac:dyDescent="0.3">
      <c r="A154" t="s">
        <v>29</v>
      </c>
      <c r="B154" t="s">
        <v>21</v>
      </c>
      <c r="C154">
        <v>1952</v>
      </c>
      <c r="D154" s="1" t="s">
        <v>9</v>
      </c>
      <c r="E154" t="s">
        <v>138</v>
      </c>
      <c r="F154">
        <v>1954</v>
      </c>
      <c r="G154">
        <v>34</v>
      </c>
      <c r="H154">
        <v>61</v>
      </c>
      <c r="I154" t="s">
        <v>9</v>
      </c>
    </row>
    <row r="155" spans="1:9" hidden="1" x14ac:dyDescent="0.3">
      <c r="A155" t="s">
        <v>30</v>
      </c>
      <c r="B155" t="s">
        <v>8</v>
      </c>
      <c r="D155" s="1"/>
      <c r="E155" t="s">
        <v>9</v>
      </c>
      <c r="H155">
        <v>61</v>
      </c>
      <c r="I155" t="s">
        <v>9</v>
      </c>
    </row>
    <row r="156" spans="1:9" hidden="1" x14ac:dyDescent="0.3">
      <c r="A156" t="s">
        <v>30</v>
      </c>
      <c r="B156" t="s">
        <v>10</v>
      </c>
      <c r="D156" s="1"/>
      <c r="E156" t="s">
        <v>9</v>
      </c>
      <c r="H156">
        <v>61</v>
      </c>
      <c r="I156" t="s">
        <v>9</v>
      </c>
    </row>
    <row r="157" spans="1:9" hidden="1" x14ac:dyDescent="0.3">
      <c r="A157" t="s">
        <v>30</v>
      </c>
      <c r="B157" t="s">
        <v>11</v>
      </c>
      <c r="D157" s="1"/>
      <c r="E157" t="s">
        <v>9</v>
      </c>
      <c r="H157">
        <v>61</v>
      </c>
      <c r="I157" t="s">
        <v>9</v>
      </c>
    </row>
    <row r="158" spans="1:9" hidden="1" x14ac:dyDescent="0.3">
      <c r="A158" t="s">
        <v>30</v>
      </c>
      <c r="B158" t="s">
        <v>17</v>
      </c>
      <c r="D158" s="1"/>
      <c r="E158" t="s">
        <v>9</v>
      </c>
      <c r="H158">
        <v>61</v>
      </c>
      <c r="I158" t="s">
        <v>9</v>
      </c>
    </row>
    <row r="159" spans="1:9" hidden="1" x14ac:dyDescent="0.3">
      <c r="A159" t="s">
        <v>30</v>
      </c>
      <c r="B159" t="s">
        <v>18</v>
      </c>
      <c r="D159" s="1"/>
      <c r="E159" t="s">
        <v>9</v>
      </c>
      <c r="H159">
        <v>61</v>
      </c>
      <c r="I159" t="s">
        <v>9</v>
      </c>
    </row>
    <row r="160" spans="1:9" hidden="1" x14ac:dyDescent="0.3">
      <c r="A160" t="s">
        <v>30</v>
      </c>
      <c r="B160" t="s">
        <v>14</v>
      </c>
      <c r="D160" s="1"/>
      <c r="E160" t="s">
        <v>9</v>
      </c>
      <c r="H160">
        <v>61</v>
      </c>
      <c r="I160" t="s">
        <v>9</v>
      </c>
    </row>
    <row r="161" spans="1:9" hidden="1" x14ac:dyDescent="0.3">
      <c r="A161" t="s">
        <v>30</v>
      </c>
      <c r="B161" t="s">
        <v>13</v>
      </c>
      <c r="D161" s="1"/>
      <c r="E161" t="s">
        <v>9</v>
      </c>
      <c r="H161">
        <v>61</v>
      </c>
      <c r="I161" t="s">
        <v>9</v>
      </c>
    </row>
    <row r="162" spans="1:9" hidden="1" x14ac:dyDescent="0.3">
      <c r="A162" t="s">
        <v>30</v>
      </c>
      <c r="B162" t="s">
        <v>16</v>
      </c>
      <c r="D162" s="1"/>
      <c r="E162" t="s">
        <v>9</v>
      </c>
      <c r="H162">
        <v>61</v>
      </c>
      <c r="I162" t="s">
        <v>9</v>
      </c>
    </row>
    <row r="163" spans="1:9" hidden="1" x14ac:dyDescent="0.3">
      <c r="A163" t="s">
        <v>30</v>
      </c>
      <c r="B163" t="s">
        <v>15</v>
      </c>
      <c r="D163" s="1"/>
      <c r="E163" t="s">
        <v>9</v>
      </c>
      <c r="H163">
        <v>61</v>
      </c>
      <c r="I163" t="s">
        <v>9</v>
      </c>
    </row>
    <row r="164" spans="1:9" hidden="1" x14ac:dyDescent="0.3">
      <c r="A164" t="s">
        <v>30</v>
      </c>
      <c r="B164" t="s">
        <v>146</v>
      </c>
      <c r="D164" s="1"/>
      <c r="E164" t="s">
        <v>9</v>
      </c>
      <c r="H164">
        <v>61</v>
      </c>
      <c r="I164" t="s">
        <v>9</v>
      </c>
    </row>
    <row r="165" spans="1:9" hidden="1" x14ac:dyDescent="0.3">
      <c r="A165" t="s">
        <v>30</v>
      </c>
      <c r="B165" t="s">
        <v>144</v>
      </c>
      <c r="D165" s="1"/>
      <c r="E165" t="s">
        <v>9</v>
      </c>
      <c r="H165">
        <v>61</v>
      </c>
      <c r="I165" t="s">
        <v>9</v>
      </c>
    </row>
    <row r="166" spans="1:9" hidden="1" x14ac:dyDescent="0.3">
      <c r="A166" t="s">
        <v>30</v>
      </c>
      <c r="B166" t="s">
        <v>139</v>
      </c>
      <c r="D166" s="1"/>
      <c r="E166" t="s">
        <v>9</v>
      </c>
      <c r="H166">
        <v>61</v>
      </c>
      <c r="I166" t="s">
        <v>9</v>
      </c>
    </row>
    <row r="167" spans="1:9" hidden="1" x14ac:dyDescent="0.3">
      <c r="A167" t="s">
        <v>30</v>
      </c>
      <c r="B167" t="s">
        <v>12</v>
      </c>
      <c r="D167" s="1"/>
      <c r="E167" t="s">
        <v>9</v>
      </c>
      <c r="H167">
        <v>61</v>
      </c>
      <c r="I167" t="s">
        <v>9</v>
      </c>
    </row>
    <row r="168" spans="1:9" hidden="1" x14ac:dyDescent="0.3">
      <c r="A168" t="s">
        <v>30</v>
      </c>
      <c r="B168" t="s">
        <v>145</v>
      </c>
      <c r="D168" s="1"/>
      <c r="E168" t="s">
        <v>9</v>
      </c>
      <c r="H168">
        <v>61</v>
      </c>
      <c r="I168" t="s">
        <v>9</v>
      </c>
    </row>
    <row r="169" spans="1:9" hidden="1" x14ac:dyDescent="0.3">
      <c r="A169" t="s">
        <v>30</v>
      </c>
      <c r="B169" t="s">
        <v>19</v>
      </c>
      <c r="D169" s="1"/>
      <c r="E169" t="s">
        <v>9</v>
      </c>
      <c r="H169">
        <v>61</v>
      </c>
      <c r="I169" t="s">
        <v>9</v>
      </c>
    </row>
    <row r="170" spans="1:9" hidden="1" x14ac:dyDescent="0.3">
      <c r="A170" t="s">
        <v>30</v>
      </c>
      <c r="B170" t="s">
        <v>20</v>
      </c>
      <c r="D170" s="1"/>
      <c r="E170" t="s">
        <v>9</v>
      </c>
      <c r="H170">
        <v>61</v>
      </c>
      <c r="I170" t="s">
        <v>9</v>
      </c>
    </row>
    <row r="171" spans="1:9" hidden="1" x14ac:dyDescent="0.3">
      <c r="A171" t="s">
        <v>30</v>
      </c>
      <c r="B171" t="s">
        <v>21</v>
      </c>
      <c r="D171" s="1"/>
      <c r="E171" t="s">
        <v>9</v>
      </c>
      <c r="H171">
        <v>61</v>
      </c>
      <c r="I171" t="s">
        <v>9</v>
      </c>
    </row>
    <row r="172" spans="1:9" hidden="1" x14ac:dyDescent="0.3">
      <c r="A172" t="s">
        <v>31</v>
      </c>
      <c r="B172" t="s">
        <v>8</v>
      </c>
      <c r="D172" s="1"/>
      <c r="E172" t="s">
        <v>9</v>
      </c>
      <c r="H172">
        <v>61</v>
      </c>
      <c r="I172" t="s">
        <v>9</v>
      </c>
    </row>
    <row r="173" spans="1:9" hidden="1" x14ac:dyDescent="0.3">
      <c r="A173" t="s">
        <v>31</v>
      </c>
      <c r="B173" t="s">
        <v>10</v>
      </c>
      <c r="D173" s="1"/>
      <c r="E173" t="s">
        <v>9</v>
      </c>
      <c r="H173">
        <v>61</v>
      </c>
      <c r="I173" t="s">
        <v>9</v>
      </c>
    </row>
    <row r="174" spans="1:9" hidden="1" x14ac:dyDescent="0.3">
      <c r="A174" t="s">
        <v>31</v>
      </c>
      <c r="B174" t="s">
        <v>11</v>
      </c>
      <c r="D174" s="1"/>
      <c r="E174" t="s">
        <v>9</v>
      </c>
      <c r="H174">
        <v>61</v>
      </c>
      <c r="I174" t="s">
        <v>9</v>
      </c>
    </row>
    <row r="175" spans="1:9" hidden="1" x14ac:dyDescent="0.3">
      <c r="A175" t="s">
        <v>31</v>
      </c>
      <c r="B175" t="s">
        <v>17</v>
      </c>
      <c r="D175" s="1"/>
      <c r="E175" t="s">
        <v>9</v>
      </c>
      <c r="H175">
        <v>61</v>
      </c>
      <c r="I175" t="s">
        <v>9</v>
      </c>
    </row>
    <row r="176" spans="1:9" hidden="1" x14ac:dyDescent="0.3">
      <c r="A176" t="s">
        <v>31</v>
      </c>
      <c r="B176" t="s">
        <v>18</v>
      </c>
      <c r="D176" s="1"/>
      <c r="E176" t="s">
        <v>9</v>
      </c>
      <c r="H176">
        <v>61</v>
      </c>
      <c r="I176" t="s">
        <v>9</v>
      </c>
    </row>
    <row r="177" spans="1:9" hidden="1" x14ac:dyDescent="0.3">
      <c r="A177" t="s">
        <v>31</v>
      </c>
      <c r="B177" t="s">
        <v>14</v>
      </c>
      <c r="D177" s="1"/>
      <c r="E177" t="s">
        <v>9</v>
      </c>
      <c r="H177">
        <v>61</v>
      </c>
      <c r="I177" t="s">
        <v>9</v>
      </c>
    </row>
    <row r="178" spans="1:9" hidden="1" x14ac:dyDescent="0.3">
      <c r="A178" t="s">
        <v>31</v>
      </c>
      <c r="B178" t="s">
        <v>13</v>
      </c>
      <c r="D178" s="1"/>
      <c r="E178" t="s">
        <v>9</v>
      </c>
      <c r="H178">
        <v>61</v>
      </c>
      <c r="I178" t="s">
        <v>9</v>
      </c>
    </row>
    <row r="179" spans="1:9" hidden="1" x14ac:dyDescent="0.3">
      <c r="A179" t="s">
        <v>31</v>
      </c>
      <c r="B179" t="s">
        <v>16</v>
      </c>
      <c r="D179" s="1"/>
      <c r="E179" t="s">
        <v>9</v>
      </c>
      <c r="H179">
        <v>61</v>
      </c>
      <c r="I179" t="s">
        <v>9</v>
      </c>
    </row>
    <row r="180" spans="1:9" hidden="1" x14ac:dyDescent="0.3">
      <c r="A180" t="s">
        <v>31</v>
      </c>
      <c r="B180" t="s">
        <v>15</v>
      </c>
      <c r="D180" s="1"/>
      <c r="E180" t="s">
        <v>9</v>
      </c>
      <c r="H180">
        <v>61</v>
      </c>
      <c r="I180" t="s">
        <v>9</v>
      </c>
    </row>
    <row r="181" spans="1:9" hidden="1" x14ac:dyDescent="0.3">
      <c r="A181" t="s">
        <v>31</v>
      </c>
      <c r="B181" t="s">
        <v>146</v>
      </c>
      <c r="D181" s="1"/>
      <c r="E181" t="s">
        <v>9</v>
      </c>
      <c r="H181">
        <v>61</v>
      </c>
      <c r="I181" t="s">
        <v>9</v>
      </c>
    </row>
    <row r="182" spans="1:9" hidden="1" x14ac:dyDescent="0.3">
      <c r="A182" t="s">
        <v>31</v>
      </c>
      <c r="B182" t="s">
        <v>144</v>
      </c>
      <c r="D182" s="1"/>
      <c r="E182" t="s">
        <v>9</v>
      </c>
      <c r="H182">
        <v>61</v>
      </c>
      <c r="I182" t="s">
        <v>9</v>
      </c>
    </row>
    <row r="183" spans="1:9" hidden="1" x14ac:dyDescent="0.3">
      <c r="A183" t="s">
        <v>31</v>
      </c>
      <c r="B183" t="s">
        <v>139</v>
      </c>
      <c r="D183" s="1"/>
      <c r="E183" t="s">
        <v>9</v>
      </c>
      <c r="H183">
        <v>61</v>
      </c>
      <c r="I183" t="s">
        <v>9</v>
      </c>
    </row>
    <row r="184" spans="1:9" hidden="1" x14ac:dyDescent="0.3">
      <c r="A184" t="s">
        <v>31</v>
      </c>
      <c r="B184" t="s">
        <v>12</v>
      </c>
      <c r="D184" s="1"/>
      <c r="E184" t="s">
        <v>9</v>
      </c>
      <c r="H184">
        <v>61</v>
      </c>
      <c r="I184" t="s">
        <v>9</v>
      </c>
    </row>
    <row r="185" spans="1:9" hidden="1" x14ac:dyDescent="0.3">
      <c r="A185" t="s">
        <v>31</v>
      </c>
      <c r="B185" t="s">
        <v>145</v>
      </c>
      <c r="D185" s="1"/>
      <c r="E185" t="s">
        <v>9</v>
      </c>
      <c r="H185">
        <v>61</v>
      </c>
      <c r="I185" t="s">
        <v>9</v>
      </c>
    </row>
    <row r="186" spans="1:9" hidden="1" x14ac:dyDescent="0.3">
      <c r="A186" t="s">
        <v>31</v>
      </c>
      <c r="B186" t="s">
        <v>19</v>
      </c>
      <c r="D186" s="1"/>
      <c r="E186" t="s">
        <v>9</v>
      </c>
      <c r="H186">
        <v>61</v>
      </c>
      <c r="I186" t="s">
        <v>9</v>
      </c>
    </row>
    <row r="187" spans="1:9" hidden="1" x14ac:dyDescent="0.3">
      <c r="A187" t="s">
        <v>31</v>
      </c>
      <c r="B187" t="s">
        <v>20</v>
      </c>
      <c r="D187" s="1"/>
      <c r="E187" t="s">
        <v>9</v>
      </c>
      <c r="H187">
        <v>61</v>
      </c>
      <c r="I187" t="s">
        <v>9</v>
      </c>
    </row>
    <row r="188" spans="1:9" hidden="1" x14ac:dyDescent="0.3">
      <c r="A188" t="s">
        <v>31</v>
      </c>
      <c r="B188" t="s">
        <v>21</v>
      </c>
      <c r="D188" s="1"/>
      <c r="E188" t="s">
        <v>9</v>
      </c>
      <c r="H188">
        <v>61</v>
      </c>
      <c r="I188" t="s">
        <v>9</v>
      </c>
    </row>
    <row r="189" spans="1:9" hidden="1" x14ac:dyDescent="0.3">
      <c r="A189" t="s">
        <v>32</v>
      </c>
      <c r="B189" t="s">
        <v>8</v>
      </c>
      <c r="D189" s="1"/>
      <c r="E189" t="s">
        <v>9</v>
      </c>
      <c r="H189">
        <v>61</v>
      </c>
      <c r="I189" t="s">
        <v>9</v>
      </c>
    </row>
    <row r="190" spans="1:9" hidden="1" x14ac:dyDescent="0.3">
      <c r="A190" t="s">
        <v>32</v>
      </c>
      <c r="B190" t="s">
        <v>10</v>
      </c>
      <c r="D190" s="1"/>
      <c r="E190" t="s">
        <v>9</v>
      </c>
      <c r="H190">
        <v>61</v>
      </c>
      <c r="I190" t="s">
        <v>9</v>
      </c>
    </row>
    <row r="191" spans="1:9" hidden="1" x14ac:dyDescent="0.3">
      <c r="A191" t="s">
        <v>32</v>
      </c>
      <c r="B191" t="s">
        <v>11</v>
      </c>
      <c r="D191" s="1"/>
      <c r="E191" t="s">
        <v>9</v>
      </c>
      <c r="H191">
        <v>61</v>
      </c>
      <c r="I191" t="s">
        <v>9</v>
      </c>
    </row>
    <row r="192" spans="1:9" hidden="1" x14ac:dyDescent="0.3">
      <c r="A192" t="s">
        <v>32</v>
      </c>
      <c r="B192" t="s">
        <v>17</v>
      </c>
      <c r="D192" s="1"/>
      <c r="E192" t="s">
        <v>9</v>
      </c>
      <c r="H192">
        <v>61</v>
      </c>
      <c r="I192" t="s">
        <v>9</v>
      </c>
    </row>
    <row r="193" spans="1:9" hidden="1" x14ac:dyDescent="0.3">
      <c r="A193" t="s">
        <v>32</v>
      </c>
      <c r="B193" t="s">
        <v>18</v>
      </c>
      <c r="D193" s="1"/>
      <c r="E193" t="s">
        <v>9</v>
      </c>
      <c r="H193">
        <v>61</v>
      </c>
      <c r="I193" t="s">
        <v>9</v>
      </c>
    </row>
    <row r="194" spans="1:9" hidden="1" x14ac:dyDescent="0.3">
      <c r="A194" t="s">
        <v>32</v>
      </c>
      <c r="B194" t="s">
        <v>14</v>
      </c>
      <c r="D194" s="1"/>
      <c r="E194" t="s">
        <v>9</v>
      </c>
      <c r="H194">
        <v>61</v>
      </c>
      <c r="I194" t="s">
        <v>9</v>
      </c>
    </row>
    <row r="195" spans="1:9" hidden="1" x14ac:dyDescent="0.3">
      <c r="A195" t="s">
        <v>32</v>
      </c>
      <c r="B195" t="s">
        <v>13</v>
      </c>
      <c r="D195" s="1"/>
      <c r="E195" t="s">
        <v>9</v>
      </c>
      <c r="H195">
        <v>61</v>
      </c>
      <c r="I195" t="s">
        <v>9</v>
      </c>
    </row>
    <row r="196" spans="1:9" hidden="1" x14ac:dyDescent="0.3">
      <c r="A196" t="s">
        <v>32</v>
      </c>
      <c r="B196" t="s">
        <v>16</v>
      </c>
      <c r="D196" s="1"/>
      <c r="E196" t="s">
        <v>9</v>
      </c>
      <c r="H196">
        <v>61</v>
      </c>
      <c r="I196" t="s">
        <v>9</v>
      </c>
    </row>
    <row r="197" spans="1:9" hidden="1" x14ac:dyDescent="0.3">
      <c r="A197" t="s">
        <v>32</v>
      </c>
      <c r="B197" t="s">
        <v>15</v>
      </c>
      <c r="D197" s="1"/>
      <c r="E197" t="s">
        <v>9</v>
      </c>
      <c r="H197">
        <v>61</v>
      </c>
      <c r="I197" t="s">
        <v>9</v>
      </c>
    </row>
    <row r="198" spans="1:9" hidden="1" x14ac:dyDescent="0.3">
      <c r="A198" t="s">
        <v>32</v>
      </c>
      <c r="B198" t="s">
        <v>146</v>
      </c>
      <c r="D198" s="1"/>
      <c r="E198" t="s">
        <v>9</v>
      </c>
      <c r="H198">
        <v>61</v>
      </c>
      <c r="I198" t="s">
        <v>9</v>
      </c>
    </row>
    <row r="199" spans="1:9" hidden="1" x14ac:dyDescent="0.3">
      <c r="A199" t="s">
        <v>32</v>
      </c>
      <c r="B199" t="s">
        <v>144</v>
      </c>
      <c r="D199" s="1"/>
      <c r="E199" t="s">
        <v>9</v>
      </c>
      <c r="H199">
        <v>61</v>
      </c>
      <c r="I199" t="s">
        <v>9</v>
      </c>
    </row>
    <row r="200" spans="1:9" hidden="1" x14ac:dyDescent="0.3">
      <c r="A200" t="s">
        <v>32</v>
      </c>
      <c r="B200" t="s">
        <v>139</v>
      </c>
      <c r="D200" s="1"/>
      <c r="E200" t="s">
        <v>9</v>
      </c>
      <c r="H200">
        <v>61</v>
      </c>
      <c r="I200" t="s">
        <v>9</v>
      </c>
    </row>
    <row r="201" spans="1:9" hidden="1" x14ac:dyDescent="0.3">
      <c r="A201" t="s">
        <v>32</v>
      </c>
      <c r="B201" t="s">
        <v>12</v>
      </c>
      <c r="D201" s="1"/>
      <c r="E201" t="s">
        <v>9</v>
      </c>
      <c r="H201">
        <v>61</v>
      </c>
      <c r="I201" t="s">
        <v>9</v>
      </c>
    </row>
    <row r="202" spans="1:9" hidden="1" x14ac:dyDescent="0.3">
      <c r="A202" t="s">
        <v>32</v>
      </c>
      <c r="B202" t="s">
        <v>145</v>
      </c>
      <c r="D202" s="1"/>
      <c r="E202" t="s">
        <v>9</v>
      </c>
      <c r="H202">
        <v>61</v>
      </c>
      <c r="I202" t="s">
        <v>9</v>
      </c>
    </row>
    <row r="203" spans="1:9" hidden="1" x14ac:dyDescent="0.3">
      <c r="A203" t="s">
        <v>32</v>
      </c>
      <c r="B203" t="s">
        <v>19</v>
      </c>
      <c r="D203" s="1"/>
      <c r="E203" t="s">
        <v>9</v>
      </c>
      <c r="H203">
        <v>61</v>
      </c>
      <c r="I203" t="s">
        <v>9</v>
      </c>
    </row>
    <row r="204" spans="1:9" hidden="1" x14ac:dyDescent="0.3">
      <c r="A204" t="s">
        <v>32</v>
      </c>
      <c r="B204" t="s">
        <v>20</v>
      </c>
      <c r="D204" s="1"/>
      <c r="E204" t="s">
        <v>9</v>
      </c>
      <c r="H204">
        <v>61</v>
      </c>
      <c r="I204" t="s">
        <v>9</v>
      </c>
    </row>
    <row r="205" spans="1:9" hidden="1" x14ac:dyDescent="0.3">
      <c r="A205" t="s">
        <v>32</v>
      </c>
      <c r="B205" t="s">
        <v>21</v>
      </c>
      <c r="D205" s="1"/>
      <c r="E205" t="s">
        <v>9</v>
      </c>
      <c r="H205">
        <v>61</v>
      </c>
      <c r="I205" t="s">
        <v>9</v>
      </c>
    </row>
    <row r="206" spans="1:9" hidden="1" x14ac:dyDescent="0.3">
      <c r="A206" t="s">
        <v>33</v>
      </c>
      <c r="B206" t="s">
        <v>8</v>
      </c>
      <c r="D206" s="1"/>
      <c r="E206" t="s">
        <v>9</v>
      </c>
      <c r="H206">
        <v>61</v>
      </c>
      <c r="I206" t="s">
        <v>9</v>
      </c>
    </row>
    <row r="207" spans="1:9" hidden="1" x14ac:dyDescent="0.3">
      <c r="A207" t="s">
        <v>33</v>
      </c>
      <c r="B207" t="s">
        <v>10</v>
      </c>
      <c r="D207" s="1"/>
      <c r="E207" t="s">
        <v>9</v>
      </c>
      <c r="H207">
        <v>61</v>
      </c>
      <c r="I207" t="s">
        <v>9</v>
      </c>
    </row>
    <row r="208" spans="1:9" hidden="1" x14ac:dyDescent="0.3">
      <c r="A208" t="s">
        <v>33</v>
      </c>
      <c r="B208" t="s">
        <v>11</v>
      </c>
      <c r="D208" s="1"/>
      <c r="E208" t="s">
        <v>9</v>
      </c>
      <c r="H208">
        <v>61</v>
      </c>
      <c r="I208" t="s">
        <v>9</v>
      </c>
    </row>
    <row r="209" spans="1:9" hidden="1" x14ac:dyDescent="0.3">
      <c r="A209" t="s">
        <v>33</v>
      </c>
      <c r="B209" t="s">
        <v>17</v>
      </c>
      <c r="D209" s="1"/>
      <c r="E209" t="s">
        <v>9</v>
      </c>
      <c r="H209">
        <v>61</v>
      </c>
      <c r="I209" t="s">
        <v>9</v>
      </c>
    </row>
    <row r="210" spans="1:9" hidden="1" x14ac:dyDescent="0.3">
      <c r="A210" t="s">
        <v>33</v>
      </c>
      <c r="B210" t="s">
        <v>18</v>
      </c>
      <c r="D210" s="1"/>
      <c r="E210" t="s">
        <v>9</v>
      </c>
      <c r="H210">
        <v>61</v>
      </c>
      <c r="I210" t="s">
        <v>9</v>
      </c>
    </row>
    <row r="211" spans="1:9" hidden="1" x14ac:dyDescent="0.3">
      <c r="A211" t="s">
        <v>33</v>
      </c>
      <c r="B211" t="s">
        <v>14</v>
      </c>
      <c r="D211" s="1"/>
      <c r="E211" t="s">
        <v>9</v>
      </c>
      <c r="H211">
        <v>61</v>
      </c>
      <c r="I211" t="s">
        <v>9</v>
      </c>
    </row>
    <row r="212" spans="1:9" hidden="1" x14ac:dyDescent="0.3">
      <c r="A212" t="s">
        <v>33</v>
      </c>
      <c r="B212" t="s">
        <v>13</v>
      </c>
      <c r="D212" s="1"/>
      <c r="E212" t="s">
        <v>9</v>
      </c>
      <c r="H212">
        <v>61</v>
      </c>
      <c r="I212" t="s">
        <v>9</v>
      </c>
    </row>
    <row r="213" spans="1:9" hidden="1" x14ac:dyDescent="0.3">
      <c r="A213" t="s">
        <v>33</v>
      </c>
      <c r="B213" t="s">
        <v>16</v>
      </c>
      <c r="D213" s="1"/>
      <c r="E213" t="s">
        <v>9</v>
      </c>
      <c r="H213">
        <v>61</v>
      </c>
      <c r="I213" t="s">
        <v>9</v>
      </c>
    </row>
    <row r="214" spans="1:9" hidden="1" x14ac:dyDescent="0.3">
      <c r="A214" t="s">
        <v>33</v>
      </c>
      <c r="B214" t="s">
        <v>15</v>
      </c>
      <c r="D214" s="1"/>
      <c r="E214" t="s">
        <v>9</v>
      </c>
      <c r="H214">
        <v>61</v>
      </c>
      <c r="I214" t="s">
        <v>9</v>
      </c>
    </row>
    <row r="215" spans="1:9" hidden="1" x14ac:dyDescent="0.3">
      <c r="A215" t="s">
        <v>33</v>
      </c>
      <c r="B215" t="s">
        <v>146</v>
      </c>
      <c r="D215" s="1"/>
      <c r="E215" t="s">
        <v>9</v>
      </c>
      <c r="H215">
        <v>61</v>
      </c>
      <c r="I215" t="s">
        <v>9</v>
      </c>
    </row>
    <row r="216" spans="1:9" hidden="1" x14ac:dyDescent="0.3">
      <c r="A216" t="s">
        <v>33</v>
      </c>
      <c r="B216" t="s">
        <v>144</v>
      </c>
      <c r="D216" s="1"/>
      <c r="E216" t="s">
        <v>9</v>
      </c>
      <c r="H216">
        <v>61</v>
      </c>
      <c r="I216" t="s">
        <v>9</v>
      </c>
    </row>
    <row r="217" spans="1:9" hidden="1" x14ac:dyDescent="0.3">
      <c r="A217" t="s">
        <v>33</v>
      </c>
      <c r="B217" t="s">
        <v>139</v>
      </c>
      <c r="D217" s="1"/>
      <c r="E217" t="s">
        <v>9</v>
      </c>
      <c r="H217">
        <v>61</v>
      </c>
      <c r="I217" t="s">
        <v>9</v>
      </c>
    </row>
    <row r="218" spans="1:9" hidden="1" x14ac:dyDescent="0.3">
      <c r="A218" t="s">
        <v>33</v>
      </c>
      <c r="B218" t="s">
        <v>12</v>
      </c>
      <c r="D218" s="1"/>
      <c r="E218" t="s">
        <v>9</v>
      </c>
      <c r="H218">
        <v>61</v>
      </c>
      <c r="I218" t="s">
        <v>9</v>
      </c>
    </row>
    <row r="219" spans="1:9" hidden="1" x14ac:dyDescent="0.3">
      <c r="A219" t="s">
        <v>33</v>
      </c>
      <c r="B219" t="s">
        <v>145</v>
      </c>
      <c r="D219" s="1"/>
      <c r="E219" t="s">
        <v>9</v>
      </c>
      <c r="H219">
        <v>61</v>
      </c>
      <c r="I219" t="s">
        <v>9</v>
      </c>
    </row>
    <row r="220" spans="1:9" hidden="1" x14ac:dyDescent="0.3">
      <c r="A220" t="s">
        <v>33</v>
      </c>
      <c r="B220" t="s">
        <v>19</v>
      </c>
      <c r="D220" s="1"/>
      <c r="E220" t="s">
        <v>9</v>
      </c>
      <c r="H220">
        <v>61</v>
      </c>
      <c r="I220" t="s">
        <v>9</v>
      </c>
    </row>
    <row r="221" spans="1:9" hidden="1" x14ac:dyDescent="0.3">
      <c r="A221" t="s">
        <v>33</v>
      </c>
      <c r="B221" t="s">
        <v>20</v>
      </c>
      <c r="D221" s="1"/>
      <c r="E221" t="s">
        <v>9</v>
      </c>
      <c r="H221">
        <v>61</v>
      </c>
      <c r="I221" t="s">
        <v>9</v>
      </c>
    </row>
    <row r="222" spans="1:9" hidden="1" x14ac:dyDescent="0.3">
      <c r="A222" t="s">
        <v>33</v>
      </c>
      <c r="B222" t="s">
        <v>21</v>
      </c>
      <c r="D222" s="1"/>
      <c r="E222" t="s">
        <v>9</v>
      </c>
      <c r="H222">
        <v>61</v>
      </c>
      <c r="I222" t="s">
        <v>9</v>
      </c>
    </row>
    <row r="223" spans="1:9" hidden="1" x14ac:dyDescent="0.3">
      <c r="A223" t="s">
        <v>34</v>
      </c>
      <c r="B223" t="s">
        <v>8</v>
      </c>
      <c r="D223" s="1"/>
      <c r="E223" t="s">
        <v>9</v>
      </c>
      <c r="H223">
        <v>61</v>
      </c>
      <c r="I223" t="s">
        <v>9</v>
      </c>
    </row>
    <row r="224" spans="1:9" hidden="1" x14ac:dyDescent="0.3">
      <c r="A224" t="s">
        <v>34</v>
      </c>
      <c r="B224" t="s">
        <v>10</v>
      </c>
      <c r="D224" s="1"/>
      <c r="E224" t="s">
        <v>9</v>
      </c>
      <c r="H224">
        <v>61</v>
      </c>
      <c r="I224" t="s">
        <v>9</v>
      </c>
    </row>
    <row r="225" spans="1:9" hidden="1" x14ac:dyDescent="0.3">
      <c r="A225" t="s">
        <v>34</v>
      </c>
      <c r="B225" t="s">
        <v>11</v>
      </c>
      <c r="D225" s="1"/>
      <c r="E225" t="s">
        <v>9</v>
      </c>
      <c r="H225">
        <v>61</v>
      </c>
      <c r="I225" t="s">
        <v>9</v>
      </c>
    </row>
    <row r="226" spans="1:9" hidden="1" x14ac:dyDescent="0.3">
      <c r="A226" t="s">
        <v>34</v>
      </c>
      <c r="B226" t="s">
        <v>17</v>
      </c>
      <c r="D226" s="1"/>
      <c r="E226" t="s">
        <v>9</v>
      </c>
      <c r="H226">
        <v>61</v>
      </c>
      <c r="I226" t="s">
        <v>9</v>
      </c>
    </row>
    <row r="227" spans="1:9" hidden="1" x14ac:dyDescent="0.3">
      <c r="A227" t="s">
        <v>34</v>
      </c>
      <c r="B227" t="s">
        <v>18</v>
      </c>
      <c r="D227" s="1"/>
      <c r="E227" t="s">
        <v>9</v>
      </c>
      <c r="H227">
        <v>61</v>
      </c>
      <c r="I227" t="s">
        <v>9</v>
      </c>
    </row>
    <row r="228" spans="1:9" hidden="1" x14ac:dyDescent="0.3">
      <c r="A228" t="s">
        <v>34</v>
      </c>
      <c r="B228" t="s">
        <v>14</v>
      </c>
      <c r="D228" s="1"/>
      <c r="E228" t="s">
        <v>9</v>
      </c>
      <c r="H228">
        <v>61</v>
      </c>
      <c r="I228" t="s">
        <v>9</v>
      </c>
    </row>
    <row r="229" spans="1:9" hidden="1" x14ac:dyDescent="0.3">
      <c r="A229" t="s">
        <v>34</v>
      </c>
      <c r="B229" t="s">
        <v>13</v>
      </c>
      <c r="D229" s="1"/>
      <c r="E229" t="s">
        <v>9</v>
      </c>
      <c r="H229">
        <v>61</v>
      </c>
      <c r="I229" t="s">
        <v>9</v>
      </c>
    </row>
    <row r="230" spans="1:9" hidden="1" x14ac:dyDescent="0.3">
      <c r="A230" t="s">
        <v>34</v>
      </c>
      <c r="B230" t="s">
        <v>16</v>
      </c>
      <c r="D230" s="1"/>
      <c r="E230" t="s">
        <v>9</v>
      </c>
      <c r="H230">
        <v>61</v>
      </c>
      <c r="I230" t="s">
        <v>9</v>
      </c>
    </row>
    <row r="231" spans="1:9" hidden="1" x14ac:dyDescent="0.3">
      <c r="A231" t="s">
        <v>34</v>
      </c>
      <c r="B231" t="s">
        <v>15</v>
      </c>
      <c r="D231" s="1"/>
      <c r="E231" t="s">
        <v>9</v>
      </c>
      <c r="H231">
        <v>61</v>
      </c>
      <c r="I231" t="s">
        <v>9</v>
      </c>
    </row>
    <row r="232" spans="1:9" hidden="1" x14ac:dyDescent="0.3">
      <c r="A232" t="s">
        <v>34</v>
      </c>
      <c r="B232" t="s">
        <v>146</v>
      </c>
      <c r="D232" s="1"/>
      <c r="E232" t="s">
        <v>9</v>
      </c>
      <c r="H232">
        <v>61</v>
      </c>
      <c r="I232" t="s">
        <v>9</v>
      </c>
    </row>
    <row r="233" spans="1:9" hidden="1" x14ac:dyDescent="0.3">
      <c r="A233" t="s">
        <v>34</v>
      </c>
      <c r="B233" t="s">
        <v>144</v>
      </c>
      <c r="D233" s="1"/>
      <c r="E233" t="s">
        <v>9</v>
      </c>
      <c r="H233">
        <v>61</v>
      </c>
      <c r="I233" t="s">
        <v>9</v>
      </c>
    </row>
    <row r="234" spans="1:9" hidden="1" x14ac:dyDescent="0.3">
      <c r="A234" t="s">
        <v>34</v>
      </c>
      <c r="B234" t="s">
        <v>139</v>
      </c>
      <c r="D234" s="1"/>
      <c r="E234" t="s">
        <v>9</v>
      </c>
      <c r="H234">
        <v>61</v>
      </c>
      <c r="I234" t="s">
        <v>9</v>
      </c>
    </row>
    <row r="235" spans="1:9" hidden="1" x14ac:dyDescent="0.3">
      <c r="A235" t="s">
        <v>34</v>
      </c>
      <c r="B235" t="s">
        <v>12</v>
      </c>
      <c r="D235" s="1"/>
      <c r="E235" t="s">
        <v>9</v>
      </c>
      <c r="H235">
        <v>61</v>
      </c>
      <c r="I235" t="s">
        <v>9</v>
      </c>
    </row>
    <row r="236" spans="1:9" hidden="1" x14ac:dyDescent="0.3">
      <c r="A236" t="s">
        <v>34</v>
      </c>
      <c r="B236" t="s">
        <v>145</v>
      </c>
      <c r="D236" s="1"/>
      <c r="E236" t="s">
        <v>9</v>
      </c>
      <c r="H236">
        <v>61</v>
      </c>
      <c r="I236" t="s">
        <v>9</v>
      </c>
    </row>
    <row r="237" spans="1:9" hidden="1" x14ac:dyDescent="0.3">
      <c r="A237" t="s">
        <v>34</v>
      </c>
      <c r="B237" t="s">
        <v>19</v>
      </c>
      <c r="D237" s="1"/>
      <c r="E237" t="s">
        <v>9</v>
      </c>
      <c r="H237">
        <v>61</v>
      </c>
      <c r="I237" t="s">
        <v>9</v>
      </c>
    </row>
    <row r="238" spans="1:9" hidden="1" x14ac:dyDescent="0.3">
      <c r="A238" t="s">
        <v>34</v>
      </c>
      <c r="B238" t="s">
        <v>20</v>
      </c>
      <c r="D238" s="1"/>
      <c r="E238" t="s">
        <v>9</v>
      </c>
      <c r="H238">
        <v>61</v>
      </c>
      <c r="I238" t="s">
        <v>9</v>
      </c>
    </row>
    <row r="239" spans="1:9" hidden="1" x14ac:dyDescent="0.3">
      <c r="A239" t="s">
        <v>34</v>
      </c>
      <c r="B239" t="s">
        <v>21</v>
      </c>
      <c r="D239" s="1"/>
      <c r="E239" t="s">
        <v>9</v>
      </c>
      <c r="H239">
        <v>61</v>
      </c>
      <c r="I239" t="s">
        <v>9</v>
      </c>
    </row>
    <row r="240" spans="1:9" x14ac:dyDescent="0.3">
      <c r="A240" t="s">
        <v>35</v>
      </c>
      <c r="B240" t="s">
        <v>8</v>
      </c>
      <c r="C240">
        <v>1952</v>
      </c>
      <c r="D240" s="1">
        <v>452600</v>
      </c>
      <c r="E240" t="s">
        <v>138</v>
      </c>
      <c r="F240">
        <v>1954</v>
      </c>
      <c r="G240">
        <v>36</v>
      </c>
      <c r="H240">
        <v>61</v>
      </c>
      <c r="I240" t="s">
        <v>9</v>
      </c>
    </row>
    <row r="241" spans="1:10" x14ac:dyDescent="0.3">
      <c r="A241" t="s">
        <v>35</v>
      </c>
      <c r="B241" t="s">
        <v>10</v>
      </c>
      <c r="C241">
        <v>1952</v>
      </c>
      <c r="D241" s="1">
        <v>6219875</v>
      </c>
      <c r="E241" t="s">
        <v>138</v>
      </c>
      <c r="F241">
        <v>1954</v>
      </c>
      <c r="G241">
        <v>36</v>
      </c>
      <c r="H241">
        <v>65</v>
      </c>
      <c r="I241" t="s">
        <v>148</v>
      </c>
    </row>
    <row r="242" spans="1:10" x14ac:dyDescent="0.3">
      <c r="A242" t="s">
        <v>35</v>
      </c>
      <c r="B242" t="s">
        <v>11</v>
      </c>
      <c r="C242">
        <v>1952</v>
      </c>
      <c r="D242" s="1">
        <v>5929044</v>
      </c>
      <c r="E242" t="s">
        <v>138</v>
      </c>
      <c r="F242">
        <v>1954</v>
      </c>
      <c r="G242">
        <v>36</v>
      </c>
      <c r="H242">
        <v>65</v>
      </c>
      <c r="I242" t="s">
        <v>148</v>
      </c>
    </row>
    <row r="243" spans="1:10" x14ac:dyDescent="0.3">
      <c r="A243" t="s">
        <v>35</v>
      </c>
      <c r="B243" t="s">
        <v>17</v>
      </c>
      <c r="C243">
        <v>1952</v>
      </c>
      <c r="D243" s="1">
        <v>17212386</v>
      </c>
      <c r="E243" t="s">
        <v>138</v>
      </c>
      <c r="F243">
        <v>1954</v>
      </c>
      <c r="G243">
        <v>36</v>
      </c>
      <c r="H243">
        <v>65</v>
      </c>
      <c r="I243" t="s">
        <v>148</v>
      </c>
    </row>
    <row r="244" spans="1:10" x14ac:dyDescent="0.3">
      <c r="A244" t="s">
        <v>35</v>
      </c>
      <c r="B244" t="s">
        <v>18</v>
      </c>
      <c r="C244">
        <v>1952</v>
      </c>
      <c r="D244" s="1">
        <v>16841513</v>
      </c>
      <c r="E244" t="s">
        <v>138</v>
      </c>
      <c r="F244">
        <v>1954</v>
      </c>
      <c r="G244">
        <v>36</v>
      </c>
      <c r="H244">
        <v>65</v>
      </c>
      <c r="I244" t="s">
        <v>148</v>
      </c>
    </row>
    <row r="245" spans="1:10" x14ac:dyDescent="0.3">
      <c r="A245" t="s">
        <v>35</v>
      </c>
      <c r="B245" t="s">
        <v>14</v>
      </c>
      <c r="C245">
        <v>1952</v>
      </c>
      <c r="D245" s="1">
        <v>7291489</v>
      </c>
      <c r="E245" t="s">
        <v>138</v>
      </c>
      <c r="F245">
        <v>1954</v>
      </c>
      <c r="G245">
        <v>36</v>
      </c>
      <c r="H245">
        <v>65</v>
      </c>
      <c r="I245" t="s">
        <v>148</v>
      </c>
    </row>
    <row r="246" spans="1:10" x14ac:dyDescent="0.3">
      <c r="A246" t="s">
        <v>35</v>
      </c>
      <c r="B246" t="s">
        <v>13</v>
      </c>
      <c r="C246">
        <v>1952</v>
      </c>
      <c r="D246" s="1">
        <v>664954</v>
      </c>
      <c r="E246" t="s">
        <v>138</v>
      </c>
      <c r="F246">
        <v>1954</v>
      </c>
      <c r="G246">
        <v>36</v>
      </c>
      <c r="H246">
        <v>65</v>
      </c>
      <c r="I246" t="s">
        <v>148</v>
      </c>
    </row>
    <row r="247" spans="1:10" x14ac:dyDescent="0.3">
      <c r="A247" t="s">
        <v>35</v>
      </c>
      <c r="B247" t="s">
        <v>16</v>
      </c>
      <c r="C247">
        <v>1952</v>
      </c>
      <c r="D247" s="1" t="s">
        <v>9</v>
      </c>
      <c r="E247" t="s">
        <v>138</v>
      </c>
      <c r="F247">
        <v>1954</v>
      </c>
      <c r="G247">
        <v>36</v>
      </c>
      <c r="H247">
        <v>65</v>
      </c>
      <c r="I247" t="s">
        <v>9</v>
      </c>
    </row>
    <row r="248" spans="1:10" x14ac:dyDescent="0.3">
      <c r="A248" t="s">
        <v>35</v>
      </c>
      <c r="B248" t="s">
        <v>15</v>
      </c>
      <c r="C248">
        <v>1952</v>
      </c>
      <c r="D248" s="1">
        <v>633666</v>
      </c>
      <c r="E248" t="s">
        <v>138</v>
      </c>
      <c r="F248">
        <v>1954</v>
      </c>
      <c r="G248">
        <v>36</v>
      </c>
      <c r="H248">
        <v>65</v>
      </c>
      <c r="I248" t="s">
        <v>148</v>
      </c>
    </row>
    <row r="249" spans="1:10" x14ac:dyDescent="0.3">
      <c r="A249" t="s">
        <v>35</v>
      </c>
      <c r="B249" t="s">
        <v>146</v>
      </c>
      <c r="C249">
        <v>1952</v>
      </c>
      <c r="D249" s="1">
        <v>740800</v>
      </c>
      <c r="E249" t="s">
        <v>138</v>
      </c>
      <c r="F249">
        <v>1954</v>
      </c>
      <c r="G249">
        <v>36</v>
      </c>
      <c r="H249">
        <v>65</v>
      </c>
      <c r="I249" t="s">
        <v>148</v>
      </c>
    </row>
    <row r="250" spans="1:10" x14ac:dyDescent="0.3">
      <c r="A250" t="s">
        <v>35</v>
      </c>
      <c r="B250" t="s">
        <v>144</v>
      </c>
      <c r="C250">
        <v>1952</v>
      </c>
      <c r="D250" s="1" t="s">
        <v>9</v>
      </c>
      <c r="E250" t="s">
        <v>138</v>
      </c>
      <c r="F250">
        <v>1954</v>
      </c>
      <c r="G250">
        <v>36</v>
      </c>
      <c r="H250">
        <v>65</v>
      </c>
      <c r="I250" t="s">
        <v>9</v>
      </c>
    </row>
    <row r="251" spans="1:10" x14ac:dyDescent="0.3">
      <c r="A251" t="s">
        <v>35</v>
      </c>
      <c r="B251" t="s">
        <v>139</v>
      </c>
      <c r="C251">
        <v>1952</v>
      </c>
      <c r="D251" s="1" t="s">
        <v>9</v>
      </c>
      <c r="E251" t="s">
        <v>138</v>
      </c>
      <c r="F251">
        <v>1954</v>
      </c>
      <c r="G251">
        <v>36</v>
      </c>
      <c r="H251">
        <v>65</v>
      </c>
      <c r="I251" t="s">
        <v>9</v>
      </c>
    </row>
    <row r="252" spans="1:10" x14ac:dyDescent="0.3">
      <c r="A252" s="4" t="s">
        <v>35</v>
      </c>
      <c r="B252" t="s">
        <v>12</v>
      </c>
      <c r="C252">
        <v>1952</v>
      </c>
      <c r="D252" s="1">
        <v>0.06</v>
      </c>
      <c r="E252" t="s">
        <v>138</v>
      </c>
      <c r="F252">
        <v>1954</v>
      </c>
      <c r="G252">
        <v>36</v>
      </c>
      <c r="H252">
        <v>65</v>
      </c>
      <c r="I252" t="s">
        <v>148</v>
      </c>
      <c r="J252" t="s">
        <v>200</v>
      </c>
    </row>
    <row r="253" spans="1:10" x14ac:dyDescent="0.3">
      <c r="A253" t="s">
        <v>35</v>
      </c>
      <c r="B253" t="s">
        <v>145</v>
      </c>
      <c r="C253">
        <v>1952</v>
      </c>
      <c r="D253" s="1" t="s">
        <v>9</v>
      </c>
      <c r="E253" t="s">
        <v>138</v>
      </c>
      <c r="F253">
        <v>1954</v>
      </c>
      <c r="G253">
        <v>36</v>
      </c>
      <c r="H253">
        <v>65</v>
      </c>
      <c r="I253" t="s">
        <v>9</v>
      </c>
    </row>
    <row r="254" spans="1:10" x14ac:dyDescent="0.3">
      <c r="A254" t="s">
        <v>35</v>
      </c>
      <c r="B254" t="s">
        <v>19</v>
      </c>
      <c r="C254">
        <v>1952</v>
      </c>
      <c r="D254" s="1" t="s">
        <v>9</v>
      </c>
      <c r="E254" t="s">
        <v>138</v>
      </c>
      <c r="F254">
        <v>1954</v>
      </c>
      <c r="G254">
        <v>36</v>
      </c>
      <c r="H254">
        <v>65</v>
      </c>
      <c r="I254" t="s">
        <v>9</v>
      </c>
    </row>
    <row r="255" spans="1:10" x14ac:dyDescent="0.3">
      <c r="A255" t="s">
        <v>35</v>
      </c>
      <c r="B255" t="s">
        <v>20</v>
      </c>
      <c r="C255">
        <v>1952</v>
      </c>
      <c r="D255" s="1">
        <v>527</v>
      </c>
      <c r="E255" t="s">
        <v>138</v>
      </c>
      <c r="F255">
        <v>1954</v>
      </c>
      <c r="G255">
        <v>36</v>
      </c>
      <c r="H255">
        <v>65</v>
      </c>
      <c r="I255" t="s">
        <v>9</v>
      </c>
    </row>
    <row r="256" spans="1:10" x14ac:dyDescent="0.3">
      <c r="A256" t="s">
        <v>35</v>
      </c>
      <c r="B256" t="s">
        <v>21</v>
      </c>
      <c r="C256">
        <v>1952</v>
      </c>
      <c r="D256" s="1" t="s">
        <v>9</v>
      </c>
      <c r="E256" t="s">
        <v>138</v>
      </c>
      <c r="F256">
        <v>1954</v>
      </c>
      <c r="G256">
        <v>36</v>
      </c>
      <c r="H256">
        <v>65</v>
      </c>
      <c r="I256" t="s">
        <v>9</v>
      </c>
    </row>
    <row r="257" spans="1:11" x14ac:dyDescent="0.3">
      <c r="A257" t="s">
        <v>36</v>
      </c>
      <c r="B257" t="s">
        <v>8</v>
      </c>
      <c r="C257">
        <v>1952</v>
      </c>
      <c r="D257" s="1">
        <v>73171</v>
      </c>
      <c r="E257" t="s">
        <v>138</v>
      </c>
      <c r="F257">
        <v>1954</v>
      </c>
      <c r="G257">
        <v>39</v>
      </c>
      <c r="H257">
        <v>70</v>
      </c>
    </row>
    <row r="258" spans="1:11" x14ac:dyDescent="0.3">
      <c r="A258" t="s">
        <v>36</v>
      </c>
      <c r="B258" t="s">
        <v>10</v>
      </c>
      <c r="C258">
        <v>1952</v>
      </c>
      <c r="D258" s="1">
        <v>4921202</v>
      </c>
      <c r="E258" t="s">
        <v>138</v>
      </c>
      <c r="F258">
        <v>1954</v>
      </c>
      <c r="G258">
        <v>39</v>
      </c>
      <c r="H258">
        <v>70</v>
      </c>
      <c r="I258" t="s">
        <v>147</v>
      </c>
      <c r="J258" s="6" t="s">
        <v>201</v>
      </c>
    </row>
    <row r="259" spans="1:11" x14ac:dyDescent="0.3">
      <c r="A259" t="s">
        <v>36</v>
      </c>
      <c r="B259" t="s">
        <v>11</v>
      </c>
      <c r="C259">
        <v>1952</v>
      </c>
      <c r="D259" s="1">
        <v>4907330</v>
      </c>
      <c r="E259" t="s">
        <v>138</v>
      </c>
      <c r="F259">
        <v>1954</v>
      </c>
      <c r="G259">
        <v>39</v>
      </c>
      <c r="H259">
        <v>70</v>
      </c>
      <c r="I259" t="s">
        <v>147</v>
      </c>
    </row>
    <row r="260" spans="1:11" x14ac:dyDescent="0.3">
      <c r="A260" t="s">
        <v>36</v>
      </c>
      <c r="B260" t="s">
        <v>17</v>
      </c>
      <c r="C260">
        <v>1952</v>
      </c>
      <c r="D260" s="1">
        <v>12671851</v>
      </c>
      <c r="E260" t="s">
        <v>138</v>
      </c>
      <c r="F260">
        <v>1954</v>
      </c>
      <c r="G260">
        <v>39</v>
      </c>
      <c r="H260">
        <v>70</v>
      </c>
      <c r="I260" t="s">
        <v>147</v>
      </c>
    </row>
    <row r="261" spans="1:11" x14ac:dyDescent="0.3">
      <c r="A261" t="s">
        <v>36</v>
      </c>
      <c r="B261" t="s">
        <v>18</v>
      </c>
      <c r="C261">
        <v>1952</v>
      </c>
      <c r="D261" s="1">
        <v>5615483</v>
      </c>
      <c r="E261" t="s">
        <v>138</v>
      </c>
      <c r="F261">
        <v>1954</v>
      </c>
      <c r="G261">
        <v>39</v>
      </c>
      <c r="H261">
        <v>70</v>
      </c>
      <c r="I261" t="s">
        <v>147</v>
      </c>
    </row>
    <row r="262" spans="1:11" x14ac:dyDescent="0.3">
      <c r="A262" t="s">
        <v>36</v>
      </c>
      <c r="B262" t="s">
        <v>14</v>
      </c>
      <c r="C262">
        <v>1952</v>
      </c>
      <c r="D262" s="1">
        <v>1489718</v>
      </c>
      <c r="E262" t="s">
        <v>138</v>
      </c>
      <c r="F262">
        <v>1954</v>
      </c>
      <c r="G262">
        <v>39</v>
      </c>
      <c r="H262">
        <v>70</v>
      </c>
      <c r="I262" t="s">
        <v>147</v>
      </c>
    </row>
    <row r="263" spans="1:11" x14ac:dyDescent="0.3">
      <c r="A263" t="s">
        <v>36</v>
      </c>
      <c r="B263" t="s">
        <v>13</v>
      </c>
      <c r="C263">
        <v>1952</v>
      </c>
      <c r="D263" s="1">
        <v>981466</v>
      </c>
      <c r="E263" t="s">
        <v>138</v>
      </c>
      <c r="F263">
        <v>1954</v>
      </c>
      <c r="G263">
        <v>39</v>
      </c>
      <c r="H263">
        <v>70</v>
      </c>
      <c r="I263" t="s">
        <v>147</v>
      </c>
    </row>
    <row r="264" spans="1:11" x14ac:dyDescent="0.3">
      <c r="A264" t="s">
        <v>36</v>
      </c>
      <c r="B264" t="s">
        <v>16</v>
      </c>
      <c r="C264">
        <v>1952</v>
      </c>
      <c r="D264" s="1" t="s">
        <v>9</v>
      </c>
      <c r="E264" t="s">
        <v>138</v>
      </c>
      <c r="F264">
        <v>1954</v>
      </c>
      <c r="G264">
        <v>39</v>
      </c>
      <c r="H264">
        <v>70</v>
      </c>
      <c r="I264" t="s">
        <v>9</v>
      </c>
    </row>
    <row r="265" spans="1:11" x14ac:dyDescent="0.3">
      <c r="A265" t="s">
        <v>36</v>
      </c>
      <c r="B265" t="s">
        <v>15</v>
      </c>
      <c r="C265">
        <v>1952</v>
      </c>
      <c r="D265" s="1">
        <v>414490</v>
      </c>
      <c r="E265" t="s">
        <v>138</v>
      </c>
      <c r="F265">
        <v>1954</v>
      </c>
      <c r="G265">
        <v>39</v>
      </c>
      <c r="H265">
        <v>70</v>
      </c>
      <c r="I265" t="s">
        <v>147</v>
      </c>
    </row>
    <row r="266" spans="1:11" x14ac:dyDescent="0.3">
      <c r="A266" t="s">
        <v>36</v>
      </c>
      <c r="B266" t="s">
        <v>146</v>
      </c>
      <c r="C266">
        <v>1952</v>
      </c>
      <c r="D266" s="1">
        <v>370626</v>
      </c>
      <c r="E266" t="s">
        <v>138</v>
      </c>
      <c r="F266">
        <v>1954</v>
      </c>
      <c r="G266">
        <v>39</v>
      </c>
      <c r="H266">
        <v>70</v>
      </c>
      <c r="I266" t="s">
        <v>147</v>
      </c>
    </row>
    <row r="267" spans="1:11" x14ac:dyDescent="0.3">
      <c r="A267" t="s">
        <v>36</v>
      </c>
      <c r="B267" t="s">
        <v>144</v>
      </c>
      <c r="C267">
        <v>1952</v>
      </c>
      <c r="D267" s="1" t="s">
        <v>9</v>
      </c>
      <c r="E267" t="s">
        <v>138</v>
      </c>
      <c r="F267">
        <v>1954</v>
      </c>
      <c r="G267">
        <v>39</v>
      </c>
      <c r="H267">
        <v>70</v>
      </c>
      <c r="I267" t="s">
        <v>9</v>
      </c>
    </row>
    <row r="268" spans="1:11" x14ac:dyDescent="0.3">
      <c r="A268" t="s">
        <v>36</v>
      </c>
      <c r="B268" t="s">
        <v>139</v>
      </c>
      <c r="C268">
        <v>1952</v>
      </c>
      <c r="D268" s="1">
        <v>800000</v>
      </c>
      <c r="E268" t="s">
        <v>138</v>
      </c>
      <c r="F268">
        <v>1954</v>
      </c>
      <c r="G268">
        <v>39</v>
      </c>
      <c r="H268">
        <v>70</v>
      </c>
      <c r="I268" t="s">
        <v>148</v>
      </c>
      <c r="J268" t="s">
        <v>152</v>
      </c>
      <c r="K268" t="s">
        <v>157</v>
      </c>
    </row>
    <row r="269" spans="1:11" x14ac:dyDescent="0.3">
      <c r="A269" t="s">
        <v>36</v>
      </c>
      <c r="B269" t="s">
        <v>12</v>
      </c>
      <c r="C269">
        <v>1952</v>
      </c>
      <c r="D269" s="1">
        <v>0.05</v>
      </c>
      <c r="E269" t="s">
        <v>138</v>
      </c>
      <c r="F269">
        <v>1954</v>
      </c>
      <c r="G269">
        <v>39</v>
      </c>
      <c r="H269">
        <v>70</v>
      </c>
      <c r="I269" t="s">
        <v>9</v>
      </c>
      <c r="J269" t="s">
        <v>158</v>
      </c>
    </row>
    <row r="270" spans="1:11" x14ac:dyDescent="0.3">
      <c r="A270" t="s">
        <v>36</v>
      </c>
      <c r="B270" t="s">
        <v>145</v>
      </c>
      <c r="C270">
        <v>1952</v>
      </c>
      <c r="D270" s="1" t="s">
        <v>9</v>
      </c>
      <c r="E270" t="s">
        <v>138</v>
      </c>
      <c r="F270">
        <v>1954</v>
      </c>
      <c r="G270">
        <v>39</v>
      </c>
      <c r="H270">
        <v>70</v>
      </c>
      <c r="I270" t="s">
        <v>9</v>
      </c>
    </row>
    <row r="271" spans="1:11" x14ac:dyDescent="0.3">
      <c r="A271" t="s">
        <v>36</v>
      </c>
      <c r="B271" t="s">
        <v>19</v>
      </c>
      <c r="C271">
        <v>1952</v>
      </c>
      <c r="D271" s="1" t="s">
        <v>9</v>
      </c>
      <c r="E271" t="s">
        <v>138</v>
      </c>
      <c r="F271">
        <v>1954</v>
      </c>
      <c r="G271">
        <v>39</v>
      </c>
      <c r="H271">
        <v>70</v>
      </c>
      <c r="I271" t="s">
        <v>9</v>
      </c>
    </row>
    <row r="272" spans="1:11" x14ac:dyDescent="0.3">
      <c r="A272" t="s">
        <v>36</v>
      </c>
      <c r="B272" t="s">
        <v>20</v>
      </c>
      <c r="C272">
        <v>1952</v>
      </c>
      <c r="D272" s="1">
        <v>388</v>
      </c>
      <c r="E272" t="s">
        <v>138</v>
      </c>
      <c r="F272">
        <v>1954</v>
      </c>
      <c r="G272">
        <v>39</v>
      </c>
      <c r="H272">
        <v>70</v>
      </c>
      <c r="I272" t="s">
        <v>9</v>
      </c>
    </row>
    <row r="273" spans="1:9" x14ac:dyDescent="0.3">
      <c r="A273" t="s">
        <v>36</v>
      </c>
      <c r="B273" t="s">
        <v>21</v>
      </c>
      <c r="C273">
        <v>1952</v>
      </c>
      <c r="D273" s="1" t="s">
        <v>9</v>
      </c>
      <c r="E273" t="s">
        <v>138</v>
      </c>
      <c r="F273">
        <v>1954</v>
      </c>
      <c r="G273">
        <v>39</v>
      </c>
      <c r="H273">
        <v>70</v>
      </c>
      <c r="I273" t="s">
        <v>9</v>
      </c>
    </row>
    <row r="274" spans="1:9" hidden="1" x14ac:dyDescent="0.3">
      <c r="A274" t="s">
        <v>37</v>
      </c>
      <c r="B274" t="s">
        <v>8</v>
      </c>
      <c r="D274" s="1"/>
      <c r="E274" t="s">
        <v>9</v>
      </c>
      <c r="H274">
        <v>70</v>
      </c>
      <c r="I274" t="s">
        <v>9</v>
      </c>
    </row>
    <row r="275" spans="1:9" hidden="1" x14ac:dyDescent="0.3">
      <c r="A275" t="s">
        <v>37</v>
      </c>
      <c r="B275" t="s">
        <v>10</v>
      </c>
      <c r="D275" s="1"/>
      <c r="E275" t="s">
        <v>9</v>
      </c>
      <c r="H275">
        <v>70</v>
      </c>
      <c r="I275" t="s">
        <v>9</v>
      </c>
    </row>
    <row r="276" spans="1:9" hidden="1" x14ac:dyDescent="0.3">
      <c r="A276" t="s">
        <v>37</v>
      </c>
      <c r="B276" t="s">
        <v>11</v>
      </c>
      <c r="D276" s="1"/>
      <c r="E276" t="s">
        <v>9</v>
      </c>
      <c r="H276">
        <v>70</v>
      </c>
      <c r="I276" t="s">
        <v>9</v>
      </c>
    </row>
    <row r="277" spans="1:9" hidden="1" x14ac:dyDescent="0.3">
      <c r="A277" t="s">
        <v>37</v>
      </c>
      <c r="B277" t="s">
        <v>17</v>
      </c>
      <c r="D277" s="1"/>
      <c r="E277" t="s">
        <v>9</v>
      </c>
      <c r="H277">
        <v>70</v>
      </c>
      <c r="I277" t="s">
        <v>9</v>
      </c>
    </row>
    <row r="278" spans="1:9" hidden="1" x14ac:dyDescent="0.3">
      <c r="A278" t="s">
        <v>37</v>
      </c>
      <c r="B278" t="s">
        <v>18</v>
      </c>
      <c r="D278" s="1"/>
      <c r="E278" t="s">
        <v>9</v>
      </c>
      <c r="H278">
        <v>70</v>
      </c>
      <c r="I278" t="s">
        <v>9</v>
      </c>
    </row>
    <row r="279" spans="1:9" hidden="1" x14ac:dyDescent="0.3">
      <c r="A279" t="s">
        <v>37</v>
      </c>
      <c r="B279" t="s">
        <v>14</v>
      </c>
      <c r="D279" s="1"/>
      <c r="E279" t="s">
        <v>9</v>
      </c>
      <c r="H279">
        <v>70</v>
      </c>
      <c r="I279" t="s">
        <v>9</v>
      </c>
    </row>
    <row r="280" spans="1:9" hidden="1" x14ac:dyDescent="0.3">
      <c r="A280" t="s">
        <v>37</v>
      </c>
      <c r="B280" t="s">
        <v>13</v>
      </c>
      <c r="D280" s="1"/>
      <c r="E280" t="s">
        <v>9</v>
      </c>
      <c r="H280">
        <v>70</v>
      </c>
      <c r="I280" t="s">
        <v>9</v>
      </c>
    </row>
    <row r="281" spans="1:9" hidden="1" x14ac:dyDescent="0.3">
      <c r="A281" t="s">
        <v>37</v>
      </c>
      <c r="B281" t="s">
        <v>16</v>
      </c>
      <c r="D281" s="1"/>
      <c r="E281" t="s">
        <v>9</v>
      </c>
      <c r="H281">
        <v>70</v>
      </c>
      <c r="I281" t="s">
        <v>9</v>
      </c>
    </row>
    <row r="282" spans="1:9" hidden="1" x14ac:dyDescent="0.3">
      <c r="A282" t="s">
        <v>37</v>
      </c>
      <c r="B282" t="s">
        <v>15</v>
      </c>
      <c r="D282" s="1"/>
      <c r="E282" t="s">
        <v>9</v>
      </c>
      <c r="H282">
        <v>70</v>
      </c>
      <c r="I282" t="s">
        <v>9</v>
      </c>
    </row>
    <row r="283" spans="1:9" hidden="1" x14ac:dyDescent="0.3">
      <c r="A283" t="s">
        <v>37</v>
      </c>
      <c r="B283" t="s">
        <v>146</v>
      </c>
      <c r="D283" s="1"/>
      <c r="E283" t="s">
        <v>9</v>
      </c>
      <c r="H283">
        <v>70</v>
      </c>
      <c r="I283" t="s">
        <v>9</v>
      </c>
    </row>
    <row r="284" spans="1:9" hidden="1" x14ac:dyDescent="0.3">
      <c r="A284" t="s">
        <v>37</v>
      </c>
      <c r="B284" t="s">
        <v>144</v>
      </c>
      <c r="D284" s="1"/>
      <c r="E284" t="s">
        <v>9</v>
      </c>
      <c r="H284">
        <v>70</v>
      </c>
      <c r="I284" t="s">
        <v>9</v>
      </c>
    </row>
    <row r="285" spans="1:9" hidden="1" x14ac:dyDescent="0.3">
      <c r="A285" t="s">
        <v>37</v>
      </c>
      <c r="B285" t="s">
        <v>139</v>
      </c>
      <c r="D285" s="1"/>
      <c r="E285" t="s">
        <v>9</v>
      </c>
      <c r="H285">
        <v>70</v>
      </c>
      <c r="I285" t="s">
        <v>9</v>
      </c>
    </row>
    <row r="286" spans="1:9" hidden="1" x14ac:dyDescent="0.3">
      <c r="A286" t="s">
        <v>37</v>
      </c>
      <c r="B286" t="s">
        <v>12</v>
      </c>
      <c r="D286" s="1"/>
      <c r="E286" t="s">
        <v>9</v>
      </c>
      <c r="H286">
        <v>70</v>
      </c>
      <c r="I286" t="s">
        <v>9</v>
      </c>
    </row>
    <row r="287" spans="1:9" hidden="1" x14ac:dyDescent="0.3">
      <c r="A287" t="s">
        <v>37</v>
      </c>
      <c r="B287" t="s">
        <v>145</v>
      </c>
      <c r="D287" s="1"/>
      <c r="E287" t="s">
        <v>9</v>
      </c>
      <c r="H287">
        <v>70</v>
      </c>
      <c r="I287" t="s">
        <v>9</v>
      </c>
    </row>
    <row r="288" spans="1:9" hidden="1" x14ac:dyDescent="0.3">
      <c r="A288" t="s">
        <v>37</v>
      </c>
      <c r="B288" t="s">
        <v>19</v>
      </c>
      <c r="D288" s="1"/>
      <c r="E288" t="s">
        <v>9</v>
      </c>
      <c r="H288">
        <v>70</v>
      </c>
      <c r="I288" t="s">
        <v>9</v>
      </c>
    </row>
    <row r="289" spans="1:9" hidden="1" x14ac:dyDescent="0.3">
      <c r="A289" t="s">
        <v>37</v>
      </c>
      <c r="B289" t="s">
        <v>20</v>
      </c>
      <c r="D289" s="1"/>
      <c r="E289" t="s">
        <v>9</v>
      </c>
      <c r="H289">
        <v>70</v>
      </c>
      <c r="I289" t="s">
        <v>9</v>
      </c>
    </row>
    <row r="290" spans="1:9" hidden="1" x14ac:dyDescent="0.3">
      <c r="A290" t="s">
        <v>37</v>
      </c>
      <c r="B290" t="s">
        <v>21</v>
      </c>
      <c r="D290" s="1"/>
      <c r="E290" t="s">
        <v>9</v>
      </c>
      <c r="H290">
        <v>70</v>
      </c>
      <c r="I290" t="s">
        <v>9</v>
      </c>
    </row>
    <row r="291" spans="1:9" hidden="1" x14ac:dyDescent="0.3">
      <c r="A291" t="s">
        <v>38</v>
      </c>
      <c r="B291" t="s">
        <v>8</v>
      </c>
      <c r="D291" s="1"/>
      <c r="E291" t="s">
        <v>9</v>
      </c>
      <c r="H291">
        <v>70</v>
      </c>
      <c r="I291" t="s">
        <v>9</v>
      </c>
    </row>
    <row r="292" spans="1:9" hidden="1" x14ac:dyDescent="0.3">
      <c r="A292" t="s">
        <v>38</v>
      </c>
      <c r="B292" t="s">
        <v>10</v>
      </c>
      <c r="D292" s="1"/>
      <c r="E292" t="s">
        <v>9</v>
      </c>
      <c r="H292">
        <v>70</v>
      </c>
      <c r="I292" t="s">
        <v>9</v>
      </c>
    </row>
    <row r="293" spans="1:9" hidden="1" x14ac:dyDescent="0.3">
      <c r="A293" t="s">
        <v>38</v>
      </c>
      <c r="B293" t="s">
        <v>11</v>
      </c>
      <c r="D293" s="1"/>
      <c r="E293" t="s">
        <v>9</v>
      </c>
      <c r="H293">
        <v>70</v>
      </c>
      <c r="I293" t="s">
        <v>9</v>
      </c>
    </row>
    <row r="294" spans="1:9" hidden="1" x14ac:dyDescent="0.3">
      <c r="A294" t="s">
        <v>38</v>
      </c>
      <c r="B294" t="s">
        <v>17</v>
      </c>
      <c r="D294" s="1"/>
      <c r="E294" t="s">
        <v>9</v>
      </c>
      <c r="H294">
        <v>70</v>
      </c>
      <c r="I294" t="s">
        <v>9</v>
      </c>
    </row>
    <row r="295" spans="1:9" hidden="1" x14ac:dyDescent="0.3">
      <c r="A295" t="s">
        <v>38</v>
      </c>
      <c r="B295" t="s">
        <v>18</v>
      </c>
      <c r="D295" s="1"/>
      <c r="E295" t="s">
        <v>9</v>
      </c>
      <c r="H295">
        <v>70</v>
      </c>
      <c r="I295" t="s">
        <v>9</v>
      </c>
    </row>
    <row r="296" spans="1:9" hidden="1" x14ac:dyDescent="0.3">
      <c r="A296" t="s">
        <v>38</v>
      </c>
      <c r="B296" t="s">
        <v>14</v>
      </c>
      <c r="D296" s="1"/>
      <c r="E296" t="s">
        <v>9</v>
      </c>
      <c r="H296">
        <v>70</v>
      </c>
      <c r="I296" t="s">
        <v>9</v>
      </c>
    </row>
    <row r="297" spans="1:9" hidden="1" x14ac:dyDescent="0.3">
      <c r="A297" t="s">
        <v>38</v>
      </c>
      <c r="B297" t="s">
        <v>13</v>
      </c>
      <c r="D297" s="1"/>
      <c r="E297" t="s">
        <v>9</v>
      </c>
      <c r="H297">
        <v>70</v>
      </c>
      <c r="I297" t="s">
        <v>9</v>
      </c>
    </row>
    <row r="298" spans="1:9" hidden="1" x14ac:dyDescent="0.3">
      <c r="A298" t="s">
        <v>38</v>
      </c>
      <c r="B298" t="s">
        <v>16</v>
      </c>
      <c r="D298" s="1"/>
      <c r="E298" t="s">
        <v>9</v>
      </c>
      <c r="H298">
        <v>70</v>
      </c>
      <c r="I298" t="s">
        <v>9</v>
      </c>
    </row>
    <row r="299" spans="1:9" hidden="1" x14ac:dyDescent="0.3">
      <c r="A299" t="s">
        <v>38</v>
      </c>
      <c r="B299" t="s">
        <v>15</v>
      </c>
      <c r="D299" s="1"/>
      <c r="E299" t="s">
        <v>9</v>
      </c>
      <c r="H299">
        <v>70</v>
      </c>
      <c r="I299" t="s">
        <v>9</v>
      </c>
    </row>
    <row r="300" spans="1:9" hidden="1" x14ac:dyDescent="0.3">
      <c r="A300" t="s">
        <v>38</v>
      </c>
      <c r="B300" t="s">
        <v>146</v>
      </c>
      <c r="D300" s="1"/>
      <c r="E300" t="s">
        <v>9</v>
      </c>
      <c r="H300">
        <v>70</v>
      </c>
      <c r="I300" t="s">
        <v>9</v>
      </c>
    </row>
    <row r="301" spans="1:9" hidden="1" x14ac:dyDescent="0.3">
      <c r="A301" t="s">
        <v>38</v>
      </c>
      <c r="B301" t="s">
        <v>144</v>
      </c>
      <c r="D301" s="1"/>
      <c r="E301" t="s">
        <v>9</v>
      </c>
      <c r="H301">
        <v>70</v>
      </c>
      <c r="I301" t="s">
        <v>9</v>
      </c>
    </row>
    <row r="302" spans="1:9" hidden="1" x14ac:dyDescent="0.3">
      <c r="A302" t="s">
        <v>38</v>
      </c>
      <c r="B302" t="s">
        <v>139</v>
      </c>
      <c r="D302" s="1"/>
      <c r="E302" t="s">
        <v>9</v>
      </c>
      <c r="H302">
        <v>70</v>
      </c>
      <c r="I302" t="s">
        <v>9</v>
      </c>
    </row>
    <row r="303" spans="1:9" hidden="1" x14ac:dyDescent="0.3">
      <c r="A303" t="s">
        <v>38</v>
      </c>
      <c r="B303" t="s">
        <v>12</v>
      </c>
      <c r="D303" s="1"/>
      <c r="E303" t="s">
        <v>9</v>
      </c>
      <c r="H303">
        <v>70</v>
      </c>
      <c r="I303" t="s">
        <v>9</v>
      </c>
    </row>
    <row r="304" spans="1:9" hidden="1" x14ac:dyDescent="0.3">
      <c r="A304" t="s">
        <v>38</v>
      </c>
      <c r="B304" t="s">
        <v>145</v>
      </c>
      <c r="D304" s="1"/>
      <c r="E304" t="s">
        <v>9</v>
      </c>
      <c r="H304">
        <v>70</v>
      </c>
      <c r="I304" t="s">
        <v>9</v>
      </c>
    </row>
    <row r="305" spans="1:9" hidden="1" x14ac:dyDescent="0.3">
      <c r="A305" t="s">
        <v>38</v>
      </c>
      <c r="B305" t="s">
        <v>19</v>
      </c>
      <c r="D305" s="1"/>
      <c r="E305" t="s">
        <v>9</v>
      </c>
      <c r="H305">
        <v>70</v>
      </c>
      <c r="I305" t="s">
        <v>9</v>
      </c>
    </row>
    <row r="306" spans="1:9" hidden="1" x14ac:dyDescent="0.3">
      <c r="A306" t="s">
        <v>38</v>
      </c>
      <c r="B306" t="s">
        <v>20</v>
      </c>
      <c r="D306" s="1"/>
      <c r="E306" t="s">
        <v>9</v>
      </c>
      <c r="H306">
        <v>70</v>
      </c>
      <c r="I306" t="s">
        <v>9</v>
      </c>
    </row>
    <row r="307" spans="1:9" hidden="1" x14ac:dyDescent="0.3">
      <c r="A307" t="s">
        <v>38</v>
      </c>
      <c r="B307" t="s">
        <v>21</v>
      </c>
      <c r="D307" s="1"/>
      <c r="E307" t="s">
        <v>9</v>
      </c>
      <c r="H307">
        <v>70</v>
      </c>
      <c r="I307" t="s">
        <v>9</v>
      </c>
    </row>
    <row r="308" spans="1:9" hidden="1" x14ac:dyDescent="0.3">
      <c r="A308" t="s">
        <v>39</v>
      </c>
      <c r="B308" t="s">
        <v>8</v>
      </c>
      <c r="D308" s="1"/>
      <c r="E308" t="s">
        <v>9</v>
      </c>
      <c r="H308">
        <v>70</v>
      </c>
      <c r="I308" t="s">
        <v>9</v>
      </c>
    </row>
    <row r="309" spans="1:9" hidden="1" x14ac:dyDescent="0.3">
      <c r="A309" t="s">
        <v>39</v>
      </c>
      <c r="B309" t="s">
        <v>10</v>
      </c>
      <c r="D309" s="1"/>
      <c r="E309" t="s">
        <v>9</v>
      </c>
      <c r="H309">
        <v>70</v>
      </c>
      <c r="I309" t="s">
        <v>9</v>
      </c>
    </row>
    <row r="310" spans="1:9" hidden="1" x14ac:dyDescent="0.3">
      <c r="A310" t="s">
        <v>39</v>
      </c>
      <c r="B310" t="s">
        <v>11</v>
      </c>
      <c r="D310" s="1"/>
      <c r="E310" t="s">
        <v>9</v>
      </c>
      <c r="H310">
        <v>70</v>
      </c>
      <c r="I310" t="s">
        <v>9</v>
      </c>
    </row>
    <row r="311" spans="1:9" hidden="1" x14ac:dyDescent="0.3">
      <c r="A311" t="s">
        <v>39</v>
      </c>
      <c r="B311" t="s">
        <v>17</v>
      </c>
      <c r="D311" s="1"/>
      <c r="E311" t="s">
        <v>9</v>
      </c>
      <c r="H311">
        <v>70</v>
      </c>
      <c r="I311" t="s">
        <v>9</v>
      </c>
    </row>
    <row r="312" spans="1:9" hidden="1" x14ac:dyDescent="0.3">
      <c r="A312" t="s">
        <v>39</v>
      </c>
      <c r="B312" t="s">
        <v>18</v>
      </c>
      <c r="D312" s="1"/>
      <c r="E312" t="s">
        <v>9</v>
      </c>
      <c r="H312">
        <v>70</v>
      </c>
      <c r="I312" t="s">
        <v>9</v>
      </c>
    </row>
    <row r="313" spans="1:9" hidden="1" x14ac:dyDescent="0.3">
      <c r="A313" t="s">
        <v>39</v>
      </c>
      <c r="B313" t="s">
        <v>14</v>
      </c>
      <c r="D313" s="1"/>
      <c r="E313" t="s">
        <v>9</v>
      </c>
      <c r="H313">
        <v>70</v>
      </c>
      <c r="I313" t="s">
        <v>9</v>
      </c>
    </row>
    <row r="314" spans="1:9" hidden="1" x14ac:dyDescent="0.3">
      <c r="A314" t="s">
        <v>39</v>
      </c>
      <c r="B314" t="s">
        <v>13</v>
      </c>
      <c r="D314" s="1"/>
      <c r="E314" t="s">
        <v>9</v>
      </c>
      <c r="H314">
        <v>70</v>
      </c>
      <c r="I314" t="s">
        <v>9</v>
      </c>
    </row>
    <row r="315" spans="1:9" hidden="1" x14ac:dyDescent="0.3">
      <c r="A315" t="s">
        <v>39</v>
      </c>
      <c r="B315" t="s">
        <v>16</v>
      </c>
      <c r="D315" s="1"/>
      <c r="E315" t="s">
        <v>9</v>
      </c>
      <c r="H315">
        <v>70</v>
      </c>
      <c r="I315" t="s">
        <v>9</v>
      </c>
    </row>
    <row r="316" spans="1:9" hidden="1" x14ac:dyDescent="0.3">
      <c r="A316" t="s">
        <v>39</v>
      </c>
      <c r="B316" t="s">
        <v>15</v>
      </c>
      <c r="D316" s="1"/>
      <c r="E316" t="s">
        <v>9</v>
      </c>
      <c r="H316">
        <v>70</v>
      </c>
      <c r="I316" t="s">
        <v>9</v>
      </c>
    </row>
    <row r="317" spans="1:9" hidden="1" x14ac:dyDescent="0.3">
      <c r="A317" t="s">
        <v>39</v>
      </c>
      <c r="B317" t="s">
        <v>146</v>
      </c>
      <c r="D317" s="1"/>
      <c r="E317" t="s">
        <v>9</v>
      </c>
      <c r="H317">
        <v>70</v>
      </c>
      <c r="I317" t="s">
        <v>9</v>
      </c>
    </row>
    <row r="318" spans="1:9" hidden="1" x14ac:dyDescent="0.3">
      <c r="A318" t="s">
        <v>39</v>
      </c>
      <c r="B318" t="s">
        <v>144</v>
      </c>
      <c r="D318" s="1"/>
      <c r="E318" t="s">
        <v>9</v>
      </c>
      <c r="H318">
        <v>70</v>
      </c>
      <c r="I318" t="s">
        <v>9</v>
      </c>
    </row>
    <row r="319" spans="1:9" hidden="1" x14ac:dyDescent="0.3">
      <c r="A319" t="s">
        <v>39</v>
      </c>
      <c r="B319" t="s">
        <v>139</v>
      </c>
      <c r="D319" s="1"/>
      <c r="E319" t="s">
        <v>9</v>
      </c>
      <c r="H319">
        <v>70</v>
      </c>
      <c r="I319" t="s">
        <v>9</v>
      </c>
    </row>
    <row r="320" spans="1:9" hidden="1" x14ac:dyDescent="0.3">
      <c r="A320" t="s">
        <v>39</v>
      </c>
      <c r="B320" t="s">
        <v>12</v>
      </c>
      <c r="D320" s="1"/>
      <c r="E320" t="s">
        <v>9</v>
      </c>
      <c r="H320">
        <v>70</v>
      </c>
      <c r="I320" t="s">
        <v>9</v>
      </c>
    </row>
    <row r="321" spans="1:9" hidden="1" x14ac:dyDescent="0.3">
      <c r="A321" t="s">
        <v>39</v>
      </c>
      <c r="B321" t="s">
        <v>145</v>
      </c>
      <c r="D321" s="1"/>
      <c r="E321" t="s">
        <v>9</v>
      </c>
      <c r="H321">
        <v>70</v>
      </c>
      <c r="I321" t="s">
        <v>9</v>
      </c>
    </row>
    <row r="322" spans="1:9" hidden="1" x14ac:dyDescent="0.3">
      <c r="A322" t="s">
        <v>39</v>
      </c>
      <c r="B322" t="s">
        <v>19</v>
      </c>
      <c r="D322" s="1"/>
      <c r="E322" t="s">
        <v>9</v>
      </c>
      <c r="H322">
        <v>70</v>
      </c>
      <c r="I322" t="s">
        <v>9</v>
      </c>
    </row>
    <row r="323" spans="1:9" hidden="1" x14ac:dyDescent="0.3">
      <c r="A323" t="s">
        <v>39</v>
      </c>
      <c r="B323" t="s">
        <v>20</v>
      </c>
      <c r="D323" s="1"/>
      <c r="E323" t="s">
        <v>9</v>
      </c>
      <c r="H323">
        <v>70</v>
      </c>
      <c r="I323" t="s">
        <v>9</v>
      </c>
    </row>
    <row r="324" spans="1:9" hidden="1" x14ac:dyDescent="0.3">
      <c r="A324" t="s">
        <v>39</v>
      </c>
      <c r="B324" t="s">
        <v>21</v>
      </c>
      <c r="D324" s="1"/>
      <c r="E324" t="s">
        <v>9</v>
      </c>
      <c r="H324">
        <v>70</v>
      </c>
      <c r="I324" t="s">
        <v>9</v>
      </c>
    </row>
    <row r="325" spans="1:9" hidden="1" x14ac:dyDescent="0.3">
      <c r="A325" t="s">
        <v>40</v>
      </c>
      <c r="B325" t="s">
        <v>8</v>
      </c>
      <c r="D325" s="1"/>
      <c r="E325" t="s">
        <v>9</v>
      </c>
      <c r="H325">
        <v>70</v>
      </c>
      <c r="I325" t="s">
        <v>9</v>
      </c>
    </row>
    <row r="326" spans="1:9" hidden="1" x14ac:dyDescent="0.3">
      <c r="A326" t="s">
        <v>40</v>
      </c>
      <c r="B326" t="s">
        <v>10</v>
      </c>
      <c r="D326" s="1"/>
      <c r="E326" t="s">
        <v>9</v>
      </c>
      <c r="H326">
        <v>70</v>
      </c>
      <c r="I326" t="s">
        <v>9</v>
      </c>
    </row>
    <row r="327" spans="1:9" hidden="1" x14ac:dyDescent="0.3">
      <c r="A327" t="s">
        <v>40</v>
      </c>
      <c r="B327" t="s">
        <v>11</v>
      </c>
      <c r="D327" s="1"/>
      <c r="E327" t="s">
        <v>9</v>
      </c>
      <c r="H327">
        <v>70</v>
      </c>
      <c r="I327" t="s">
        <v>9</v>
      </c>
    </row>
    <row r="328" spans="1:9" hidden="1" x14ac:dyDescent="0.3">
      <c r="A328" t="s">
        <v>40</v>
      </c>
      <c r="B328" t="s">
        <v>17</v>
      </c>
      <c r="D328" s="1"/>
      <c r="E328" t="s">
        <v>9</v>
      </c>
      <c r="H328">
        <v>70</v>
      </c>
      <c r="I328" t="s">
        <v>9</v>
      </c>
    </row>
    <row r="329" spans="1:9" hidden="1" x14ac:dyDescent="0.3">
      <c r="A329" t="s">
        <v>40</v>
      </c>
      <c r="B329" t="s">
        <v>18</v>
      </c>
      <c r="D329" s="1"/>
      <c r="E329" t="s">
        <v>9</v>
      </c>
      <c r="H329">
        <v>70</v>
      </c>
      <c r="I329" t="s">
        <v>9</v>
      </c>
    </row>
    <row r="330" spans="1:9" hidden="1" x14ac:dyDescent="0.3">
      <c r="A330" t="s">
        <v>40</v>
      </c>
      <c r="B330" t="s">
        <v>14</v>
      </c>
      <c r="D330" s="1"/>
      <c r="E330" t="s">
        <v>9</v>
      </c>
      <c r="H330">
        <v>70</v>
      </c>
      <c r="I330" t="s">
        <v>9</v>
      </c>
    </row>
    <row r="331" spans="1:9" hidden="1" x14ac:dyDescent="0.3">
      <c r="A331" t="s">
        <v>40</v>
      </c>
      <c r="B331" t="s">
        <v>13</v>
      </c>
      <c r="D331" s="1"/>
      <c r="E331" t="s">
        <v>9</v>
      </c>
      <c r="H331">
        <v>70</v>
      </c>
      <c r="I331" t="s">
        <v>9</v>
      </c>
    </row>
    <row r="332" spans="1:9" hidden="1" x14ac:dyDescent="0.3">
      <c r="A332" t="s">
        <v>40</v>
      </c>
      <c r="B332" t="s">
        <v>16</v>
      </c>
      <c r="D332" s="1"/>
      <c r="E332" t="s">
        <v>9</v>
      </c>
      <c r="H332">
        <v>70</v>
      </c>
      <c r="I332" t="s">
        <v>9</v>
      </c>
    </row>
    <row r="333" spans="1:9" hidden="1" x14ac:dyDescent="0.3">
      <c r="A333" t="s">
        <v>40</v>
      </c>
      <c r="B333" t="s">
        <v>15</v>
      </c>
      <c r="D333" s="1"/>
      <c r="E333" t="s">
        <v>9</v>
      </c>
      <c r="H333">
        <v>70</v>
      </c>
      <c r="I333" t="s">
        <v>9</v>
      </c>
    </row>
    <row r="334" spans="1:9" hidden="1" x14ac:dyDescent="0.3">
      <c r="A334" t="s">
        <v>40</v>
      </c>
      <c r="B334" t="s">
        <v>146</v>
      </c>
      <c r="D334" s="1"/>
      <c r="E334" t="s">
        <v>9</v>
      </c>
      <c r="H334">
        <v>70</v>
      </c>
      <c r="I334" t="s">
        <v>9</v>
      </c>
    </row>
    <row r="335" spans="1:9" hidden="1" x14ac:dyDescent="0.3">
      <c r="A335" t="s">
        <v>40</v>
      </c>
      <c r="B335" t="s">
        <v>144</v>
      </c>
      <c r="D335" s="1"/>
      <c r="E335" t="s">
        <v>9</v>
      </c>
      <c r="H335">
        <v>70</v>
      </c>
      <c r="I335" t="s">
        <v>9</v>
      </c>
    </row>
    <row r="336" spans="1:9" hidden="1" x14ac:dyDescent="0.3">
      <c r="A336" t="s">
        <v>40</v>
      </c>
      <c r="B336" t="s">
        <v>139</v>
      </c>
      <c r="D336" s="1"/>
      <c r="E336" t="s">
        <v>9</v>
      </c>
      <c r="H336">
        <v>70</v>
      </c>
      <c r="I336" t="s">
        <v>9</v>
      </c>
    </row>
    <row r="337" spans="1:9" hidden="1" x14ac:dyDescent="0.3">
      <c r="A337" t="s">
        <v>40</v>
      </c>
      <c r="B337" t="s">
        <v>12</v>
      </c>
      <c r="D337" s="1"/>
      <c r="E337" t="s">
        <v>9</v>
      </c>
      <c r="H337">
        <v>70</v>
      </c>
      <c r="I337" t="s">
        <v>9</v>
      </c>
    </row>
    <row r="338" spans="1:9" hidden="1" x14ac:dyDescent="0.3">
      <c r="A338" t="s">
        <v>40</v>
      </c>
      <c r="B338" t="s">
        <v>145</v>
      </c>
      <c r="D338" s="1"/>
      <c r="E338" t="s">
        <v>9</v>
      </c>
      <c r="H338">
        <v>70</v>
      </c>
      <c r="I338" t="s">
        <v>9</v>
      </c>
    </row>
    <row r="339" spans="1:9" hidden="1" x14ac:dyDescent="0.3">
      <c r="A339" t="s">
        <v>40</v>
      </c>
      <c r="B339" t="s">
        <v>19</v>
      </c>
      <c r="D339" s="1"/>
      <c r="E339" t="s">
        <v>9</v>
      </c>
      <c r="H339">
        <v>70</v>
      </c>
      <c r="I339" t="s">
        <v>9</v>
      </c>
    </row>
    <row r="340" spans="1:9" hidden="1" x14ac:dyDescent="0.3">
      <c r="A340" t="s">
        <v>40</v>
      </c>
      <c r="B340" t="s">
        <v>20</v>
      </c>
      <c r="D340" s="1"/>
      <c r="E340" t="s">
        <v>9</v>
      </c>
      <c r="H340">
        <v>70</v>
      </c>
      <c r="I340" t="s">
        <v>9</v>
      </c>
    </row>
    <row r="341" spans="1:9" hidden="1" x14ac:dyDescent="0.3">
      <c r="A341" t="s">
        <v>40</v>
      </c>
      <c r="B341" t="s">
        <v>21</v>
      </c>
      <c r="D341" s="1"/>
      <c r="E341" t="s">
        <v>9</v>
      </c>
      <c r="H341">
        <v>70</v>
      </c>
      <c r="I341" t="s">
        <v>9</v>
      </c>
    </row>
    <row r="342" spans="1:9" hidden="1" x14ac:dyDescent="0.3">
      <c r="A342" t="s">
        <v>41</v>
      </c>
      <c r="B342" t="s">
        <v>8</v>
      </c>
      <c r="D342" s="1"/>
      <c r="E342" t="s">
        <v>9</v>
      </c>
      <c r="H342">
        <v>70</v>
      </c>
      <c r="I342" t="s">
        <v>9</v>
      </c>
    </row>
    <row r="343" spans="1:9" hidden="1" x14ac:dyDescent="0.3">
      <c r="A343" t="s">
        <v>41</v>
      </c>
      <c r="B343" t="s">
        <v>10</v>
      </c>
      <c r="D343" s="1"/>
      <c r="E343" t="s">
        <v>9</v>
      </c>
      <c r="H343">
        <v>70</v>
      </c>
      <c r="I343" t="s">
        <v>9</v>
      </c>
    </row>
    <row r="344" spans="1:9" hidden="1" x14ac:dyDescent="0.3">
      <c r="A344" t="s">
        <v>41</v>
      </c>
      <c r="B344" t="s">
        <v>11</v>
      </c>
      <c r="D344" s="1"/>
      <c r="E344" t="s">
        <v>9</v>
      </c>
      <c r="H344">
        <v>70</v>
      </c>
      <c r="I344" t="s">
        <v>9</v>
      </c>
    </row>
    <row r="345" spans="1:9" hidden="1" x14ac:dyDescent="0.3">
      <c r="A345" t="s">
        <v>41</v>
      </c>
      <c r="B345" t="s">
        <v>17</v>
      </c>
      <c r="D345" s="1"/>
      <c r="E345" t="s">
        <v>9</v>
      </c>
      <c r="H345">
        <v>70</v>
      </c>
      <c r="I345" t="s">
        <v>9</v>
      </c>
    </row>
    <row r="346" spans="1:9" hidden="1" x14ac:dyDescent="0.3">
      <c r="A346" t="s">
        <v>41</v>
      </c>
      <c r="B346" t="s">
        <v>18</v>
      </c>
      <c r="D346" s="1"/>
      <c r="E346" t="s">
        <v>9</v>
      </c>
      <c r="H346">
        <v>70</v>
      </c>
      <c r="I346" t="s">
        <v>9</v>
      </c>
    </row>
    <row r="347" spans="1:9" hidden="1" x14ac:dyDescent="0.3">
      <c r="A347" t="s">
        <v>41</v>
      </c>
      <c r="B347" t="s">
        <v>14</v>
      </c>
      <c r="D347" s="1"/>
      <c r="E347" t="s">
        <v>9</v>
      </c>
      <c r="H347">
        <v>70</v>
      </c>
      <c r="I347" t="s">
        <v>9</v>
      </c>
    </row>
    <row r="348" spans="1:9" hidden="1" x14ac:dyDescent="0.3">
      <c r="A348" t="s">
        <v>41</v>
      </c>
      <c r="B348" t="s">
        <v>13</v>
      </c>
      <c r="D348" s="1"/>
      <c r="E348" t="s">
        <v>9</v>
      </c>
      <c r="H348">
        <v>70</v>
      </c>
      <c r="I348" t="s">
        <v>9</v>
      </c>
    </row>
    <row r="349" spans="1:9" hidden="1" x14ac:dyDescent="0.3">
      <c r="A349" t="s">
        <v>41</v>
      </c>
      <c r="B349" t="s">
        <v>16</v>
      </c>
      <c r="D349" s="1"/>
      <c r="E349" t="s">
        <v>9</v>
      </c>
      <c r="H349">
        <v>70</v>
      </c>
      <c r="I349" t="s">
        <v>9</v>
      </c>
    </row>
    <row r="350" spans="1:9" hidden="1" x14ac:dyDescent="0.3">
      <c r="A350" t="s">
        <v>41</v>
      </c>
      <c r="B350" t="s">
        <v>15</v>
      </c>
      <c r="D350" s="1"/>
      <c r="E350" t="s">
        <v>9</v>
      </c>
      <c r="H350">
        <v>70</v>
      </c>
      <c r="I350" t="s">
        <v>9</v>
      </c>
    </row>
    <row r="351" spans="1:9" hidden="1" x14ac:dyDescent="0.3">
      <c r="A351" t="s">
        <v>41</v>
      </c>
      <c r="B351" t="s">
        <v>146</v>
      </c>
      <c r="D351" s="1"/>
      <c r="E351" t="s">
        <v>9</v>
      </c>
      <c r="H351">
        <v>70</v>
      </c>
      <c r="I351" t="s">
        <v>9</v>
      </c>
    </row>
    <row r="352" spans="1:9" hidden="1" x14ac:dyDescent="0.3">
      <c r="A352" t="s">
        <v>41</v>
      </c>
      <c r="B352" t="s">
        <v>144</v>
      </c>
      <c r="D352" s="1"/>
      <c r="E352" t="s">
        <v>9</v>
      </c>
      <c r="H352">
        <v>70</v>
      </c>
      <c r="I352" t="s">
        <v>9</v>
      </c>
    </row>
    <row r="353" spans="1:9" hidden="1" x14ac:dyDescent="0.3">
      <c r="A353" t="s">
        <v>41</v>
      </c>
      <c r="B353" t="s">
        <v>139</v>
      </c>
      <c r="D353" s="1"/>
      <c r="E353" t="s">
        <v>9</v>
      </c>
      <c r="H353">
        <v>70</v>
      </c>
      <c r="I353" t="s">
        <v>9</v>
      </c>
    </row>
    <row r="354" spans="1:9" hidden="1" x14ac:dyDescent="0.3">
      <c r="A354" t="s">
        <v>41</v>
      </c>
      <c r="B354" t="s">
        <v>12</v>
      </c>
      <c r="D354" s="1"/>
      <c r="E354" t="s">
        <v>9</v>
      </c>
      <c r="H354">
        <v>70</v>
      </c>
      <c r="I354" t="s">
        <v>9</v>
      </c>
    </row>
    <row r="355" spans="1:9" hidden="1" x14ac:dyDescent="0.3">
      <c r="A355" t="s">
        <v>41</v>
      </c>
      <c r="B355" t="s">
        <v>145</v>
      </c>
      <c r="D355" s="1"/>
      <c r="E355" t="s">
        <v>9</v>
      </c>
      <c r="H355">
        <v>70</v>
      </c>
      <c r="I355" t="s">
        <v>9</v>
      </c>
    </row>
    <row r="356" spans="1:9" hidden="1" x14ac:dyDescent="0.3">
      <c r="A356" t="s">
        <v>41</v>
      </c>
      <c r="B356" t="s">
        <v>19</v>
      </c>
      <c r="D356" s="1"/>
      <c r="E356" t="s">
        <v>9</v>
      </c>
      <c r="H356">
        <v>70</v>
      </c>
      <c r="I356" t="s">
        <v>9</v>
      </c>
    </row>
    <row r="357" spans="1:9" hidden="1" x14ac:dyDescent="0.3">
      <c r="A357" t="s">
        <v>41</v>
      </c>
      <c r="B357" t="s">
        <v>20</v>
      </c>
      <c r="D357" s="1"/>
      <c r="E357" t="s">
        <v>9</v>
      </c>
      <c r="H357">
        <v>70</v>
      </c>
      <c r="I357" t="s">
        <v>9</v>
      </c>
    </row>
    <row r="358" spans="1:9" hidden="1" x14ac:dyDescent="0.3">
      <c r="A358" t="s">
        <v>41</v>
      </c>
      <c r="B358" t="s">
        <v>21</v>
      </c>
      <c r="D358" s="1"/>
      <c r="E358" t="s">
        <v>9</v>
      </c>
      <c r="H358">
        <v>70</v>
      </c>
      <c r="I358" t="s">
        <v>9</v>
      </c>
    </row>
    <row r="359" spans="1:9" hidden="1" x14ac:dyDescent="0.3">
      <c r="A359" t="s">
        <v>42</v>
      </c>
      <c r="B359" t="s">
        <v>8</v>
      </c>
      <c r="D359" s="1"/>
      <c r="E359" t="s">
        <v>9</v>
      </c>
      <c r="H359">
        <v>70</v>
      </c>
      <c r="I359" t="s">
        <v>9</v>
      </c>
    </row>
    <row r="360" spans="1:9" hidden="1" x14ac:dyDescent="0.3">
      <c r="A360" t="s">
        <v>42</v>
      </c>
      <c r="B360" t="s">
        <v>10</v>
      </c>
      <c r="D360" s="1"/>
      <c r="E360" t="s">
        <v>9</v>
      </c>
      <c r="H360">
        <v>70</v>
      </c>
      <c r="I360" t="s">
        <v>9</v>
      </c>
    </row>
    <row r="361" spans="1:9" hidden="1" x14ac:dyDescent="0.3">
      <c r="A361" t="s">
        <v>42</v>
      </c>
      <c r="B361" t="s">
        <v>11</v>
      </c>
      <c r="D361" s="1"/>
      <c r="E361" t="s">
        <v>9</v>
      </c>
      <c r="H361">
        <v>70</v>
      </c>
      <c r="I361" t="s">
        <v>9</v>
      </c>
    </row>
    <row r="362" spans="1:9" hidden="1" x14ac:dyDescent="0.3">
      <c r="A362" t="s">
        <v>42</v>
      </c>
      <c r="B362" t="s">
        <v>17</v>
      </c>
      <c r="D362" s="1"/>
      <c r="E362" t="s">
        <v>9</v>
      </c>
      <c r="H362">
        <v>70</v>
      </c>
      <c r="I362" t="s">
        <v>9</v>
      </c>
    </row>
    <row r="363" spans="1:9" hidden="1" x14ac:dyDescent="0.3">
      <c r="A363" t="s">
        <v>42</v>
      </c>
      <c r="B363" t="s">
        <v>18</v>
      </c>
      <c r="D363" s="1"/>
      <c r="E363" t="s">
        <v>9</v>
      </c>
      <c r="H363">
        <v>70</v>
      </c>
      <c r="I363" t="s">
        <v>9</v>
      </c>
    </row>
    <row r="364" spans="1:9" hidden="1" x14ac:dyDescent="0.3">
      <c r="A364" t="s">
        <v>42</v>
      </c>
      <c r="B364" t="s">
        <v>14</v>
      </c>
      <c r="D364" s="1"/>
      <c r="E364" t="s">
        <v>9</v>
      </c>
      <c r="H364">
        <v>70</v>
      </c>
      <c r="I364" t="s">
        <v>9</v>
      </c>
    </row>
    <row r="365" spans="1:9" hidden="1" x14ac:dyDescent="0.3">
      <c r="A365" t="s">
        <v>42</v>
      </c>
      <c r="B365" t="s">
        <v>13</v>
      </c>
      <c r="D365" s="1"/>
      <c r="E365" t="s">
        <v>9</v>
      </c>
      <c r="H365">
        <v>70</v>
      </c>
      <c r="I365" t="s">
        <v>9</v>
      </c>
    </row>
    <row r="366" spans="1:9" hidden="1" x14ac:dyDescent="0.3">
      <c r="A366" t="s">
        <v>42</v>
      </c>
      <c r="B366" t="s">
        <v>16</v>
      </c>
      <c r="D366" s="1"/>
      <c r="E366" t="s">
        <v>9</v>
      </c>
      <c r="H366">
        <v>70</v>
      </c>
      <c r="I366" t="s">
        <v>9</v>
      </c>
    </row>
    <row r="367" spans="1:9" hidden="1" x14ac:dyDescent="0.3">
      <c r="A367" t="s">
        <v>42</v>
      </c>
      <c r="B367" t="s">
        <v>15</v>
      </c>
      <c r="D367" s="1"/>
      <c r="E367" t="s">
        <v>9</v>
      </c>
      <c r="H367">
        <v>70</v>
      </c>
      <c r="I367" t="s">
        <v>9</v>
      </c>
    </row>
    <row r="368" spans="1:9" hidden="1" x14ac:dyDescent="0.3">
      <c r="A368" t="s">
        <v>42</v>
      </c>
      <c r="B368" t="s">
        <v>146</v>
      </c>
      <c r="D368" s="1"/>
      <c r="E368" t="s">
        <v>9</v>
      </c>
      <c r="H368">
        <v>70</v>
      </c>
      <c r="I368" t="s">
        <v>9</v>
      </c>
    </row>
    <row r="369" spans="1:9" hidden="1" x14ac:dyDescent="0.3">
      <c r="A369" t="s">
        <v>42</v>
      </c>
      <c r="B369" t="s">
        <v>144</v>
      </c>
      <c r="D369" s="1"/>
      <c r="E369" t="s">
        <v>9</v>
      </c>
      <c r="H369">
        <v>70</v>
      </c>
      <c r="I369" t="s">
        <v>9</v>
      </c>
    </row>
    <row r="370" spans="1:9" hidden="1" x14ac:dyDescent="0.3">
      <c r="A370" t="s">
        <v>42</v>
      </c>
      <c r="B370" t="s">
        <v>139</v>
      </c>
      <c r="D370" s="1"/>
      <c r="E370" t="s">
        <v>9</v>
      </c>
      <c r="H370">
        <v>70</v>
      </c>
      <c r="I370" t="s">
        <v>9</v>
      </c>
    </row>
    <row r="371" spans="1:9" hidden="1" x14ac:dyDescent="0.3">
      <c r="A371" t="s">
        <v>42</v>
      </c>
      <c r="B371" t="s">
        <v>12</v>
      </c>
      <c r="D371" s="1"/>
      <c r="E371" t="s">
        <v>9</v>
      </c>
      <c r="H371">
        <v>70</v>
      </c>
      <c r="I371" t="s">
        <v>9</v>
      </c>
    </row>
    <row r="372" spans="1:9" hidden="1" x14ac:dyDescent="0.3">
      <c r="A372" t="s">
        <v>42</v>
      </c>
      <c r="B372" t="s">
        <v>145</v>
      </c>
      <c r="D372" s="1"/>
      <c r="E372" t="s">
        <v>9</v>
      </c>
      <c r="H372">
        <v>70</v>
      </c>
      <c r="I372" t="s">
        <v>9</v>
      </c>
    </row>
    <row r="373" spans="1:9" hidden="1" x14ac:dyDescent="0.3">
      <c r="A373" t="s">
        <v>42</v>
      </c>
      <c r="B373" t="s">
        <v>19</v>
      </c>
      <c r="D373" s="1"/>
      <c r="E373" t="s">
        <v>9</v>
      </c>
      <c r="H373">
        <v>70</v>
      </c>
      <c r="I373" t="s">
        <v>9</v>
      </c>
    </row>
    <row r="374" spans="1:9" hidden="1" x14ac:dyDescent="0.3">
      <c r="A374" t="s">
        <v>42</v>
      </c>
      <c r="B374" t="s">
        <v>20</v>
      </c>
      <c r="D374" s="1"/>
      <c r="E374" t="s">
        <v>9</v>
      </c>
      <c r="H374">
        <v>70</v>
      </c>
      <c r="I374" t="s">
        <v>9</v>
      </c>
    </row>
    <row r="375" spans="1:9" hidden="1" x14ac:dyDescent="0.3">
      <c r="A375" t="s">
        <v>42</v>
      </c>
      <c r="B375" t="s">
        <v>21</v>
      </c>
      <c r="D375" s="1"/>
      <c r="E375" t="s">
        <v>9</v>
      </c>
      <c r="H375">
        <v>70</v>
      </c>
      <c r="I375" t="s">
        <v>9</v>
      </c>
    </row>
    <row r="376" spans="1:9" hidden="1" x14ac:dyDescent="0.3">
      <c r="A376" t="s">
        <v>43</v>
      </c>
      <c r="B376" t="s">
        <v>8</v>
      </c>
      <c r="D376" s="1"/>
      <c r="E376" t="s">
        <v>9</v>
      </c>
      <c r="H376">
        <v>70</v>
      </c>
      <c r="I376" t="s">
        <v>9</v>
      </c>
    </row>
    <row r="377" spans="1:9" hidden="1" x14ac:dyDescent="0.3">
      <c r="A377" t="s">
        <v>43</v>
      </c>
      <c r="B377" t="s">
        <v>10</v>
      </c>
      <c r="D377" s="1"/>
      <c r="E377" t="s">
        <v>9</v>
      </c>
      <c r="H377">
        <v>70</v>
      </c>
      <c r="I377" t="s">
        <v>9</v>
      </c>
    </row>
    <row r="378" spans="1:9" hidden="1" x14ac:dyDescent="0.3">
      <c r="A378" t="s">
        <v>43</v>
      </c>
      <c r="B378" t="s">
        <v>11</v>
      </c>
      <c r="D378" s="1"/>
      <c r="E378" t="s">
        <v>9</v>
      </c>
      <c r="H378">
        <v>70</v>
      </c>
      <c r="I378" t="s">
        <v>9</v>
      </c>
    </row>
    <row r="379" spans="1:9" hidden="1" x14ac:dyDescent="0.3">
      <c r="A379" t="s">
        <v>43</v>
      </c>
      <c r="B379" t="s">
        <v>17</v>
      </c>
      <c r="D379" s="1"/>
      <c r="E379" t="s">
        <v>9</v>
      </c>
      <c r="H379">
        <v>70</v>
      </c>
      <c r="I379" t="s">
        <v>9</v>
      </c>
    </row>
    <row r="380" spans="1:9" hidden="1" x14ac:dyDescent="0.3">
      <c r="A380" t="s">
        <v>43</v>
      </c>
      <c r="B380" t="s">
        <v>18</v>
      </c>
      <c r="D380" s="1"/>
      <c r="E380" t="s">
        <v>9</v>
      </c>
      <c r="H380">
        <v>70</v>
      </c>
      <c r="I380" t="s">
        <v>9</v>
      </c>
    </row>
    <row r="381" spans="1:9" hidden="1" x14ac:dyDescent="0.3">
      <c r="A381" t="s">
        <v>43</v>
      </c>
      <c r="B381" t="s">
        <v>14</v>
      </c>
      <c r="D381" s="1"/>
      <c r="E381" t="s">
        <v>9</v>
      </c>
      <c r="H381">
        <v>70</v>
      </c>
      <c r="I381" t="s">
        <v>9</v>
      </c>
    </row>
    <row r="382" spans="1:9" hidden="1" x14ac:dyDescent="0.3">
      <c r="A382" t="s">
        <v>43</v>
      </c>
      <c r="B382" t="s">
        <v>13</v>
      </c>
      <c r="D382" s="1"/>
      <c r="E382" t="s">
        <v>9</v>
      </c>
      <c r="H382">
        <v>70</v>
      </c>
      <c r="I382" t="s">
        <v>9</v>
      </c>
    </row>
    <row r="383" spans="1:9" hidden="1" x14ac:dyDescent="0.3">
      <c r="A383" t="s">
        <v>43</v>
      </c>
      <c r="B383" t="s">
        <v>16</v>
      </c>
      <c r="D383" s="1"/>
      <c r="E383" t="s">
        <v>9</v>
      </c>
      <c r="H383">
        <v>70</v>
      </c>
      <c r="I383" t="s">
        <v>9</v>
      </c>
    </row>
    <row r="384" spans="1:9" hidden="1" x14ac:dyDescent="0.3">
      <c r="A384" t="s">
        <v>43</v>
      </c>
      <c r="B384" t="s">
        <v>15</v>
      </c>
      <c r="D384" s="1"/>
      <c r="E384" t="s">
        <v>9</v>
      </c>
      <c r="H384">
        <v>70</v>
      </c>
      <c r="I384" t="s">
        <v>9</v>
      </c>
    </row>
    <row r="385" spans="1:9" hidden="1" x14ac:dyDescent="0.3">
      <c r="A385" t="s">
        <v>43</v>
      </c>
      <c r="B385" t="s">
        <v>146</v>
      </c>
      <c r="D385" s="1"/>
      <c r="E385" t="s">
        <v>9</v>
      </c>
      <c r="H385">
        <v>70</v>
      </c>
      <c r="I385" t="s">
        <v>9</v>
      </c>
    </row>
    <row r="386" spans="1:9" hidden="1" x14ac:dyDescent="0.3">
      <c r="A386" t="s">
        <v>43</v>
      </c>
      <c r="B386" t="s">
        <v>144</v>
      </c>
      <c r="D386" s="1"/>
      <c r="E386" t="s">
        <v>9</v>
      </c>
      <c r="H386">
        <v>70</v>
      </c>
      <c r="I386" t="s">
        <v>9</v>
      </c>
    </row>
    <row r="387" spans="1:9" hidden="1" x14ac:dyDescent="0.3">
      <c r="A387" t="s">
        <v>43</v>
      </c>
      <c r="B387" t="s">
        <v>139</v>
      </c>
      <c r="D387" s="1"/>
      <c r="E387" t="s">
        <v>9</v>
      </c>
      <c r="H387">
        <v>70</v>
      </c>
      <c r="I387" t="s">
        <v>9</v>
      </c>
    </row>
    <row r="388" spans="1:9" hidden="1" x14ac:dyDescent="0.3">
      <c r="A388" t="s">
        <v>43</v>
      </c>
      <c r="B388" t="s">
        <v>12</v>
      </c>
      <c r="D388" s="1"/>
      <c r="E388" t="s">
        <v>9</v>
      </c>
      <c r="H388">
        <v>70</v>
      </c>
      <c r="I388" t="s">
        <v>9</v>
      </c>
    </row>
    <row r="389" spans="1:9" hidden="1" x14ac:dyDescent="0.3">
      <c r="A389" t="s">
        <v>43</v>
      </c>
      <c r="B389" t="s">
        <v>145</v>
      </c>
      <c r="D389" s="1"/>
      <c r="E389" t="s">
        <v>9</v>
      </c>
      <c r="H389">
        <v>70</v>
      </c>
      <c r="I389" t="s">
        <v>9</v>
      </c>
    </row>
    <row r="390" spans="1:9" hidden="1" x14ac:dyDescent="0.3">
      <c r="A390" t="s">
        <v>43</v>
      </c>
      <c r="B390" t="s">
        <v>19</v>
      </c>
      <c r="D390" s="1"/>
      <c r="E390" t="s">
        <v>9</v>
      </c>
      <c r="H390">
        <v>70</v>
      </c>
      <c r="I390" t="s">
        <v>9</v>
      </c>
    </row>
    <row r="391" spans="1:9" hidden="1" x14ac:dyDescent="0.3">
      <c r="A391" t="s">
        <v>43</v>
      </c>
      <c r="B391" t="s">
        <v>20</v>
      </c>
      <c r="D391" s="1"/>
      <c r="E391" t="s">
        <v>9</v>
      </c>
      <c r="H391">
        <v>70</v>
      </c>
      <c r="I391" t="s">
        <v>9</v>
      </c>
    </row>
    <row r="392" spans="1:9" hidden="1" x14ac:dyDescent="0.3">
      <c r="A392" t="s">
        <v>43</v>
      </c>
      <c r="B392" t="s">
        <v>21</v>
      </c>
      <c r="D392" s="1"/>
      <c r="E392" t="s">
        <v>9</v>
      </c>
      <c r="H392">
        <v>70</v>
      </c>
      <c r="I392" t="s">
        <v>9</v>
      </c>
    </row>
    <row r="393" spans="1:9" hidden="1" x14ac:dyDescent="0.3">
      <c r="A393" t="s">
        <v>44</v>
      </c>
      <c r="B393" t="s">
        <v>8</v>
      </c>
      <c r="D393" s="1"/>
      <c r="E393" t="s">
        <v>9</v>
      </c>
      <c r="H393">
        <v>70</v>
      </c>
      <c r="I393" t="s">
        <v>9</v>
      </c>
    </row>
    <row r="394" spans="1:9" hidden="1" x14ac:dyDescent="0.3">
      <c r="A394" t="s">
        <v>44</v>
      </c>
      <c r="B394" t="s">
        <v>10</v>
      </c>
      <c r="D394" s="1"/>
      <c r="E394" t="s">
        <v>9</v>
      </c>
      <c r="H394">
        <v>70</v>
      </c>
      <c r="I394" t="s">
        <v>9</v>
      </c>
    </row>
    <row r="395" spans="1:9" hidden="1" x14ac:dyDescent="0.3">
      <c r="A395" t="s">
        <v>44</v>
      </c>
      <c r="B395" t="s">
        <v>11</v>
      </c>
      <c r="D395" s="1"/>
      <c r="E395" t="s">
        <v>9</v>
      </c>
      <c r="H395">
        <v>70</v>
      </c>
      <c r="I395" t="s">
        <v>9</v>
      </c>
    </row>
    <row r="396" spans="1:9" hidden="1" x14ac:dyDescent="0.3">
      <c r="A396" t="s">
        <v>44</v>
      </c>
      <c r="B396" t="s">
        <v>17</v>
      </c>
      <c r="D396" s="1"/>
      <c r="E396" t="s">
        <v>9</v>
      </c>
      <c r="H396">
        <v>70</v>
      </c>
      <c r="I396" t="s">
        <v>9</v>
      </c>
    </row>
    <row r="397" spans="1:9" hidden="1" x14ac:dyDescent="0.3">
      <c r="A397" t="s">
        <v>44</v>
      </c>
      <c r="B397" t="s">
        <v>18</v>
      </c>
      <c r="D397" s="1"/>
      <c r="E397" t="s">
        <v>9</v>
      </c>
      <c r="H397">
        <v>70</v>
      </c>
      <c r="I397" t="s">
        <v>9</v>
      </c>
    </row>
    <row r="398" spans="1:9" hidden="1" x14ac:dyDescent="0.3">
      <c r="A398" t="s">
        <v>44</v>
      </c>
      <c r="B398" t="s">
        <v>14</v>
      </c>
      <c r="D398" s="1"/>
      <c r="E398" t="s">
        <v>9</v>
      </c>
      <c r="H398">
        <v>70</v>
      </c>
      <c r="I398" t="s">
        <v>9</v>
      </c>
    </row>
    <row r="399" spans="1:9" hidden="1" x14ac:dyDescent="0.3">
      <c r="A399" t="s">
        <v>44</v>
      </c>
      <c r="B399" t="s">
        <v>13</v>
      </c>
      <c r="D399" s="1"/>
      <c r="E399" t="s">
        <v>9</v>
      </c>
      <c r="H399">
        <v>70</v>
      </c>
      <c r="I399" t="s">
        <v>9</v>
      </c>
    </row>
    <row r="400" spans="1:9" hidden="1" x14ac:dyDescent="0.3">
      <c r="A400" t="s">
        <v>44</v>
      </c>
      <c r="B400" t="s">
        <v>16</v>
      </c>
      <c r="D400" s="1"/>
      <c r="E400" t="s">
        <v>9</v>
      </c>
      <c r="H400">
        <v>70</v>
      </c>
      <c r="I400" t="s">
        <v>9</v>
      </c>
    </row>
    <row r="401" spans="1:9" hidden="1" x14ac:dyDescent="0.3">
      <c r="A401" t="s">
        <v>44</v>
      </c>
      <c r="B401" t="s">
        <v>15</v>
      </c>
      <c r="D401" s="1"/>
      <c r="E401" t="s">
        <v>9</v>
      </c>
      <c r="H401">
        <v>70</v>
      </c>
      <c r="I401" t="s">
        <v>9</v>
      </c>
    </row>
    <row r="402" spans="1:9" hidden="1" x14ac:dyDescent="0.3">
      <c r="A402" t="s">
        <v>44</v>
      </c>
      <c r="B402" t="s">
        <v>146</v>
      </c>
      <c r="D402" s="1"/>
      <c r="E402" t="s">
        <v>9</v>
      </c>
      <c r="H402">
        <v>70</v>
      </c>
      <c r="I402" t="s">
        <v>9</v>
      </c>
    </row>
    <row r="403" spans="1:9" hidden="1" x14ac:dyDescent="0.3">
      <c r="A403" t="s">
        <v>44</v>
      </c>
      <c r="B403" t="s">
        <v>144</v>
      </c>
      <c r="D403" s="1"/>
      <c r="E403" t="s">
        <v>9</v>
      </c>
      <c r="H403">
        <v>70</v>
      </c>
      <c r="I403" t="s">
        <v>9</v>
      </c>
    </row>
    <row r="404" spans="1:9" hidden="1" x14ac:dyDescent="0.3">
      <c r="A404" t="s">
        <v>44</v>
      </c>
      <c r="B404" t="s">
        <v>139</v>
      </c>
      <c r="D404" s="1"/>
      <c r="E404" t="s">
        <v>9</v>
      </c>
      <c r="H404">
        <v>70</v>
      </c>
      <c r="I404" t="s">
        <v>9</v>
      </c>
    </row>
    <row r="405" spans="1:9" hidden="1" x14ac:dyDescent="0.3">
      <c r="A405" t="s">
        <v>44</v>
      </c>
      <c r="B405" t="s">
        <v>12</v>
      </c>
      <c r="D405" s="1"/>
      <c r="E405" t="s">
        <v>9</v>
      </c>
      <c r="H405">
        <v>70</v>
      </c>
      <c r="I405" t="s">
        <v>9</v>
      </c>
    </row>
    <row r="406" spans="1:9" hidden="1" x14ac:dyDescent="0.3">
      <c r="A406" t="s">
        <v>44</v>
      </c>
      <c r="B406" t="s">
        <v>145</v>
      </c>
      <c r="D406" s="1"/>
      <c r="E406" t="s">
        <v>9</v>
      </c>
      <c r="H406">
        <v>70</v>
      </c>
      <c r="I406" t="s">
        <v>9</v>
      </c>
    </row>
    <row r="407" spans="1:9" hidden="1" x14ac:dyDescent="0.3">
      <c r="A407" t="s">
        <v>44</v>
      </c>
      <c r="B407" t="s">
        <v>19</v>
      </c>
      <c r="D407" s="1"/>
      <c r="E407" t="s">
        <v>9</v>
      </c>
      <c r="H407">
        <v>70</v>
      </c>
      <c r="I407" t="s">
        <v>9</v>
      </c>
    </row>
    <row r="408" spans="1:9" hidden="1" x14ac:dyDescent="0.3">
      <c r="A408" t="s">
        <v>44</v>
      </c>
      <c r="B408" t="s">
        <v>20</v>
      </c>
      <c r="D408" s="1"/>
      <c r="E408" t="s">
        <v>9</v>
      </c>
      <c r="H408">
        <v>70</v>
      </c>
      <c r="I408" t="s">
        <v>9</v>
      </c>
    </row>
    <row r="409" spans="1:9" hidden="1" x14ac:dyDescent="0.3">
      <c r="A409" t="s">
        <v>44</v>
      </c>
      <c r="B409" t="s">
        <v>21</v>
      </c>
      <c r="D409" s="1"/>
      <c r="E409" t="s">
        <v>9</v>
      </c>
      <c r="H409">
        <v>70</v>
      </c>
      <c r="I409" t="s">
        <v>9</v>
      </c>
    </row>
    <row r="410" spans="1:9" hidden="1" x14ac:dyDescent="0.3">
      <c r="A410" t="s">
        <v>45</v>
      </c>
      <c r="B410" t="s">
        <v>8</v>
      </c>
      <c r="D410" s="1"/>
      <c r="E410" t="s">
        <v>9</v>
      </c>
      <c r="H410">
        <v>70</v>
      </c>
      <c r="I410" t="s">
        <v>9</v>
      </c>
    </row>
    <row r="411" spans="1:9" hidden="1" x14ac:dyDescent="0.3">
      <c r="A411" t="s">
        <v>45</v>
      </c>
      <c r="B411" t="s">
        <v>10</v>
      </c>
      <c r="D411" s="1"/>
      <c r="E411" t="s">
        <v>9</v>
      </c>
      <c r="H411">
        <v>70</v>
      </c>
      <c r="I411" t="s">
        <v>9</v>
      </c>
    </row>
    <row r="412" spans="1:9" hidden="1" x14ac:dyDescent="0.3">
      <c r="A412" t="s">
        <v>45</v>
      </c>
      <c r="B412" t="s">
        <v>11</v>
      </c>
      <c r="D412" s="1"/>
      <c r="E412" t="s">
        <v>9</v>
      </c>
      <c r="H412">
        <v>70</v>
      </c>
      <c r="I412" t="s">
        <v>9</v>
      </c>
    </row>
    <row r="413" spans="1:9" hidden="1" x14ac:dyDescent="0.3">
      <c r="A413" t="s">
        <v>45</v>
      </c>
      <c r="B413" t="s">
        <v>17</v>
      </c>
      <c r="D413" s="1"/>
      <c r="E413" t="s">
        <v>9</v>
      </c>
      <c r="H413">
        <v>70</v>
      </c>
      <c r="I413" t="s">
        <v>9</v>
      </c>
    </row>
    <row r="414" spans="1:9" hidden="1" x14ac:dyDescent="0.3">
      <c r="A414" t="s">
        <v>45</v>
      </c>
      <c r="B414" t="s">
        <v>18</v>
      </c>
      <c r="D414" s="1"/>
      <c r="E414" t="s">
        <v>9</v>
      </c>
      <c r="H414">
        <v>70</v>
      </c>
      <c r="I414" t="s">
        <v>9</v>
      </c>
    </row>
    <row r="415" spans="1:9" hidden="1" x14ac:dyDescent="0.3">
      <c r="A415" t="s">
        <v>45</v>
      </c>
      <c r="B415" t="s">
        <v>14</v>
      </c>
      <c r="D415" s="1"/>
      <c r="E415" t="s">
        <v>9</v>
      </c>
      <c r="H415">
        <v>70</v>
      </c>
      <c r="I415" t="s">
        <v>9</v>
      </c>
    </row>
    <row r="416" spans="1:9" hidden="1" x14ac:dyDescent="0.3">
      <c r="A416" t="s">
        <v>45</v>
      </c>
      <c r="B416" t="s">
        <v>13</v>
      </c>
      <c r="D416" s="1"/>
      <c r="E416" t="s">
        <v>9</v>
      </c>
      <c r="H416">
        <v>70</v>
      </c>
      <c r="I416" t="s">
        <v>9</v>
      </c>
    </row>
    <row r="417" spans="1:9" hidden="1" x14ac:dyDescent="0.3">
      <c r="A417" t="s">
        <v>45</v>
      </c>
      <c r="B417" t="s">
        <v>16</v>
      </c>
      <c r="D417" s="1"/>
      <c r="E417" t="s">
        <v>9</v>
      </c>
      <c r="H417">
        <v>70</v>
      </c>
      <c r="I417" t="s">
        <v>9</v>
      </c>
    </row>
    <row r="418" spans="1:9" hidden="1" x14ac:dyDescent="0.3">
      <c r="A418" t="s">
        <v>45</v>
      </c>
      <c r="B418" t="s">
        <v>15</v>
      </c>
      <c r="D418" s="1"/>
      <c r="E418" t="s">
        <v>9</v>
      </c>
      <c r="H418">
        <v>70</v>
      </c>
      <c r="I418" t="s">
        <v>9</v>
      </c>
    </row>
    <row r="419" spans="1:9" hidden="1" x14ac:dyDescent="0.3">
      <c r="A419" t="s">
        <v>45</v>
      </c>
      <c r="B419" t="s">
        <v>146</v>
      </c>
      <c r="D419" s="1"/>
      <c r="E419" t="s">
        <v>9</v>
      </c>
      <c r="H419">
        <v>70</v>
      </c>
      <c r="I419" t="s">
        <v>9</v>
      </c>
    </row>
    <row r="420" spans="1:9" hidden="1" x14ac:dyDescent="0.3">
      <c r="A420" t="s">
        <v>45</v>
      </c>
      <c r="B420" t="s">
        <v>144</v>
      </c>
      <c r="D420" s="1"/>
      <c r="E420" t="s">
        <v>9</v>
      </c>
      <c r="H420">
        <v>70</v>
      </c>
      <c r="I420" t="s">
        <v>9</v>
      </c>
    </row>
    <row r="421" spans="1:9" hidden="1" x14ac:dyDescent="0.3">
      <c r="A421" t="s">
        <v>45</v>
      </c>
      <c r="B421" t="s">
        <v>139</v>
      </c>
      <c r="D421" s="1"/>
      <c r="E421" t="s">
        <v>9</v>
      </c>
      <c r="H421">
        <v>70</v>
      </c>
      <c r="I421" t="s">
        <v>9</v>
      </c>
    </row>
    <row r="422" spans="1:9" hidden="1" x14ac:dyDescent="0.3">
      <c r="A422" t="s">
        <v>45</v>
      </c>
      <c r="B422" t="s">
        <v>12</v>
      </c>
      <c r="D422" s="1"/>
      <c r="E422" t="s">
        <v>9</v>
      </c>
      <c r="H422">
        <v>70</v>
      </c>
      <c r="I422" t="s">
        <v>9</v>
      </c>
    </row>
    <row r="423" spans="1:9" hidden="1" x14ac:dyDescent="0.3">
      <c r="A423" t="s">
        <v>45</v>
      </c>
      <c r="B423" t="s">
        <v>145</v>
      </c>
      <c r="D423" s="1"/>
      <c r="E423" t="s">
        <v>9</v>
      </c>
      <c r="H423">
        <v>70</v>
      </c>
      <c r="I423" t="s">
        <v>9</v>
      </c>
    </row>
    <row r="424" spans="1:9" hidden="1" x14ac:dyDescent="0.3">
      <c r="A424" t="s">
        <v>45</v>
      </c>
      <c r="B424" t="s">
        <v>19</v>
      </c>
      <c r="D424" s="1"/>
      <c r="E424" t="s">
        <v>9</v>
      </c>
      <c r="H424">
        <v>70</v>
      </c>
      <c r="I424" t="s">
        <v>9</v>
      </c>
    </row>
    <row r="425" spans="1:9" hidden="1" x14ac:dyDescent="0.3">
      <c r="A425" t="s">
        <v>45</v>
      </c>
      <c r="B425" t="s">
        <v>20</v>
      </c>
      <c r="D425" s="1"/>
      <c r="E425" t="s">
        <v>9</v>
      </c>
      <c r="H425">
        <v>70</v>
      </c>
      <c r="I425" t="s">
        <v>9</v>
      </c>
    </row>
    <row r="426" spans="1:9" hidden="1" x14ac:dyDescent="0.3">
      <c r="A426" t="s">
        <v>45</v>
      </c>
      <c r="B426" t="s">
        <v>21</v>
      </c>
      <c r="D426" s="1"/>
      <c r="E426" t="s">
        <v>9</v>
      </c>
      <c r="H426">
        <v>70</v>
      </c>
      <c r="I426" t="s">
        <v>9</v>
      </c>
    </row>
    <row r="427" spans="1:9" hidden="1" x14ac:dyDescent="0.3">
      <c r="A427" t="s">
        <v>46</v>
      </c>
      <c r="B427" t="s">
        <v>8</v>
      </c>
      <c r="D427" s="1"/>
      <c r="E427" t="s">
        <v>9</v>
      </c>
      <c r="H427">
        <v>70</v>
      </c>
      <c r="I427" t="s">
        <v>9</v>
      </c>
    </row>
    <row r="428" spans="1:9" hidden="1" x14ac:dyDescent="0.3">
      <c r="A428" t="s">
        <v>46</v>
      </c>
      <c r="B428" t="s">
        <v>10</v>
      </c>
      <c r="D428" s="1"/>
      <c r="E428" t="s">
        <v>9</v>
      </c>
      <c r="H428">
        <v>70</v>
      </c>
      <c r="I428" t="s">
        <v>9</v>
      </c>
    </row>
    <row r="429" spans="1:9" hidden="1" x14ac:dyDescent="0.3">
      <c r="A429" t="s">
        <v>46</v>
      </c>
      <c r="B429" t="s">
        <v>11</v>
      </c>
      <c r="D429" s="1"/>
      <c r="E429" t="s">
        <v>9</v>
      </c>
      <c r="H429">
        <v>70</v>
      </c>
      <c r="I429" t="s">
        <v>9</v>
      </c>
    </row>
    <row r="430" spans="1:9" hidden="1" x14ac:dyDescent="0.3">
      <c r="A430" t="s">
        <v>46</v>
      </c>
      <c r="B430" t="s">
        <v>17</v>
      </c>
      <c r="D430" s="1"/>
      <c r="E430" t="s">
        <v>9</v>
      </c>
      <c r="H430">
        <v>70</v>
      </c>
      <c r="I430" t="s">
        <v>9</v>
      </c>
    </row>
    <row r="431" spans="1:9" hidden="1" x14ac:dyDescent="0.3">
      <c r="A431" t="s">
        <v>46</v>
      </c>
      <c r="B431" t="s">
        <v>18</v>
      </c>
      <c r="D431" s="1"/>
      <c r="E431" t="s">
        <v>9</v>
      </c>
      <c r="H431">
        <v>70</v>
      </c>
      <c r="I431" t="s">
        <v>9</v>
      </c>
    </row>
    <row r="432" spans="1:9" hidden="1" x14ac:dyDescent="0.3">
      <c r="A432" t="s">
        <v>46</v>
      </c>
      <c r="B432" t="s">
        <v>14</v>
      </c>
      <c r="D432" s="1"/>
      <c r="E432" t="s">
        <v>9</v>
      </c>
      <c r="H432">
        <v>70</v>
      </c>
      <c r="I432" t="s">
        <v>9</v>
      </c>
    </row>
    <row r="433" spans="1:9" hidden="1" x14ac:dyDescent="0.3">
      <c r="A433" t="s">
        <v>46</v>
      </c>
      <c r="B433" t="s">
        <v>13</v>
      </c>
      <c r="D433" s="1"/>
      <c r="E433" t="s">
        <v>9</v>
      </c>
      <c r="H433">
        <v>70</v>
      </c>
      <c r="I433" t="s">
        <v>9</v>
      </c>
    </row>
    <row r="434" spans="1:9" hidden="1" x14ac:dyDescent="0.3">
      <c r="A434" t="s">
        <v>46</v>
      </c>
      <c r="B434" t="s">
        <v>16</v>
      </c>
      <c r="D434" s="1"/>
      <c r="E434" t="s">
        <v>9</v>
      </c>
      <c r="H434">
        <v>70</v>
      </c>
      <c r="I434" t="s">
        <v>9</v>
      </c>
    </row>
    <row r="435" spans="1:9" hidden="1" x14ac:dyDescent="0.3">
      <c r="A435" t="s">
        <v>46</v>
      </c>
      <c r="B435" t="s">
        <v>15</v>
      </c>
      <c r="D435" s="1"/>
      <c r="E435" t="s">
        <v>9</v>
      </c>
      <c r="H435">
        <v>70</v>
      </c>
      <c r="I435" t="s">
        <v>9</v>
      </c>
    </row>
    <row r="436" spans="1:9" hidden="1" x14ac:dyDescent="0.3">
      <c r="A436" t="s">
        <v>46</v>
      </c>
      <c r="B436" t="s">
        <v>146</v>
      </c>
      <c r="D436" s="1"/>
      <c r="E436" t="s">
        <v>9</v>
      </c>
      <c r="H436">
        <v>70</v>
      </c>
      <c r="I436" t="s">
        <v>9</v>
      </c>
    </row>
    <row r="437" spans="1:9" hidden="1" x14ac:dyDescent="0.3">
      <c r="A437" t="s">
        <v>46</v>
      </c>
      <c r="B437" t="s">
        <v>144</v>
      </c>
      <c r="D437" s="1"/>
      <c r="E437" t="s">
        <v>9</v>
      </c>
      <c r="H437">
        <v>70</v>
      </c>
      <c r="I437" t="s">
        <v>9</v>
      </c>
    </row>
    <row r="438" spans="1:9" hidden="1" x14ac:dyDescent="0.3">
      <c r="A438" t="s">
        <v>46</v>
      </c>
      <c r="B438" t="s">
        <v>139</v>
      </c>
      <c r="D438" s="1"/>
      <c r="E438" t="s">
        <v>9</v>
      </c>
      <c r="H438">
        <v>70</v>
      </c>
      <c r="I438" t="s">
        <v>9</v>
      </c>
    </row>
    <row r="439" spans="1:9" hidden="1" x14ac:dyDescent="0.3">
      <c r="A439" t="s">
        <v>46</v>
      </c>
      <c r="B439" t="s">
        <v>12</v>
      </c>
      <c r="D439" s="1"/>
      <c r="E439" t="s">
        <v>9</v>
      </c>
      <c r="H439">
        <v>70</v>
      </c>
      <c r="I439" t="s">
        <v>9</v>
      </c>
    </row>
    <row r="440" spans="1:9" hidden="1" x14ac:dyDescent="0.3">
      <c r="A440" t="s">
        <v>46</v>
      </c>
      <c r="B440" t="s">
        <v>145</v>
      </c>
      <c r="D440" s="1"/>
      <c r="E440" t="s">
        <v>9</v>
      </c>
      <c r="H440">
        <v>70</v>
      </c>
      <c r="I440" t="s">
        <v>9</v>
      </c>
    </row>
    <row r="441" spans="1:9" hidden="1" x14ac:dyDescent="0.3">
      <c r="A441" t="s">
        <v>46</v>
      </c>
      <c r="B441" t="s">
        <v>19</v>
      </c>
      <c r="D441" s="1"/>
      <c r="E441" t="s">
        <v>9</v>
      </c>
      <c r="H441">
        <v>70</v>
      </c>
      <c r="I441" t="s">
        <v>9</v>
      </c>
    </row>
    <row r="442" spans="1:9" hidden="1" x14ac:dyDescent="0.3">
      <c r="A442" t="s">
        <v>46</v>
      </c>
      <c r="B442" t="s">
        <v>20</v>
      </c>
      <c r="D442" s="1"/>
      <c r="E442" t="s">
        <v>9</v>
      </c>
      <c r="H442">
        <v>70</v>
      </c>
      <c r="I442" t="s">
        <v>9</v>
      </c>
    </row>
    <row r="443" spans="1:9" hidden="1" x14ac:dyDescent="0.3">
      <c r="A443" t="s">
        <v>46</v>
      </c>
      <c r="B443" t="s">
        <v>21</v>
      </c>
      <c r="D443" s="1"/>
      <c r="E443" t="s">
        <v>9</v>
      </c>
      <c r="H443">
        <v>70</v>
      </c>
      <c r="I443" t="s">
        <v>9</v>
      </c>
    </row>
    <row r="444" spans="1:9" hidden="1" x14ac:dyDescent="0.3">
      <c r="A444" t="s">
        <v>47</v>
      </c>
      <c r="B444" t="s">
        <v>8</v>
      </c>
      <c r="D444" s="1"/>
      <c r="E444" t="s">
        <v>9</v>
      </c>
      <c r="H444">
        <v>70</v>
      </c>
      <c r="I444" t="s">
        <v>9</v>
      </c>
    </row>
    <row r="445" spans="1:9" hidden="1" x14ac:dyDescent="0.3">
      <c r="A445" t="s">
        <v>47</v>
      </c>
      <c r="B445" t="s">
        <v>10</v>
      </c>
      <c r="D445" s="1"/>
      <c r="E445" t="s">
        <v>9</v>
      </c>
      <c r="H445">
        <v>70</v>
      </c>
      <c r="I445" t="s">
        <v>9</v>
      </c>
    </row>
    <row r="446" spans="1:9" hidden="1" x14ac:dyDescent="0.3">
      <c r="A446" t="s">
        <v>47</v>
      </c>
      <c r="B446" t="s">
        <v>11</v>
      </c>
      <c r="D446" s="1"/>
      <c r="E446" t="s">
        <v>9</v>
      </c>
      <c r="H446">
        <v>70</v>
      </c>
      <c r="I446" t="s">
        <v>9</v>
      </c>
    </row>
    <row r="447" spans="1:9" hidden="1" x14ac:dyDescent="0.3">
      <c r="A447" t="s">
        <v>47</v>
      </c>
      <c r="B447" t="s">
        <v>17</v>
      </c>
      <c r="D447" s="1"/>
      <c r="E447" t="s">
        <v>9</v>
      </c>
      <c r="H447">
        <v>70</v>
      </c>
      <c r="I447" t="s">
        <v>9</v>
      </c>
    </row>
    <row r="448" spans="1:9" hidden="1" x14ac:dyDescent="0.3">
      <c r="A448" t="s">
        <v>47</v>
      </c>
      <c r="B448" t="s">
        <v>18</v>
      </c>
      <c r="D448" s="1"/>
      <c r="E448" t="s">
        <v>9</v>
      </c>
      <c r="H448">
        <v>70</v>
      </c>
      <c r="I448" t="s">
        <v>9</v>
      </c>
    </row>
    <row r="449" spans="1:9" hidden="1" x14ac:dyDescent="0.3">
      <c r="A449" t="s">
        <v>47</v>
      </c>
      <c r="B449" t="s">
        <v>14</v>
      </c>
      <c r="D449" s="1"/>
      <c r="E449" t="s">
        <v>9</v>
      </c>
      <c r="H449">
        <v>70</v>
      </c>
      <c r="I449" t="s">
        <v>9</v>
      </c>
    </row>
    <row r="450" spans="1:9" hidden="1" x14ac:dyDescent="0.3">
      <c r="A450" t="s">
        <v>47</v>
      </c>
      <c r="B450" t="s">
        <v>13</v>
      </c>
      <c r="D450" s="1"/>
      <c r="E450" t="s">
        <v>9</v>
      </c>
      <c r="H450">
        <v>70</v>
      </c>
      <c r="I450" t="s">
        <v>9</v>
      </c>
    </row>
    <row r="451" spans="1:9" hidden="1" x14ac:dyDescent="0.3">
      <c r="A451" t="s">
        <v>47</v>
      </c>
      <c r="B451" t="s">
        <v>16</v>
      </c>
      <c r="D451" s="1"/>
      <c r="E451" t="s">
        <v>9</v>
      </c>
      <c r="H451">
        <v>70</v>
      </c>
      <c r="I451" t="s">
        <v>9</v>
      </c>
    </row>
    <row r="452" spans="1:9" hidden="1" x14ac:dyDescent="0.3">
      <c r="A452" t="s">
        <v>47</v>
      </c>
      <c r="B452" t="s">
        <v>15</v>
      </c>
      <c r="D452" s="1"/>
      <c r="E452" t="s">
        <v>9</v>
      </c>
      <c r="H452">
        <v>70</v>
      </c>
      <c r="I452" t="s">
        <v>9</v>
      </c>
    </row>
    <row r="453" spans="1:9" hidden="1" x14ac:dyDescent="0.3">
      <c r="A453" t="s">
        <v>47</v>
      </c>
      <c r="B453" t="s">
        <v>146</v>
      </c>
      <c r="D453" s="1"/>
      <c r="E453" t="s">
        <v>9</v>
      </c>
      <c r="H453">
        <v>70</v>
      </c>
      <c r="I453" t="s">
        <v>9</v>
      </c>
    </row>
    <row r="454" spans="1:9" hidden="1" x14ac:dyDescent="0.3">
      <c r="A454" t="s">
        <v>47</v>
      </c>
      <c r="B454" t="s">
        <v>144</v>
      </c>
      <c r="D454" s="1"/>
      <c r="E454" t="s">
        <v>9</v>
      </c>
      <c r="H454">
        <v>70</v>
      </c>
      <c r="I454" t="s">
        <v>9</v>
      </c>
    </row>
    <row r="455" spans="1:9" hidden="1" x14ac:dyDescent="0.3">
      <c r="A455" t="s">
        <v>47</v>
      </c>
      <c r="B455" t="s">
        <v>139</v>
      </c>
      <c r="D455" s="1"/>
      <c r="E455" t="s">
        <v>9</v>
      </c>
      <c r="H455">
        <v>70</v>
      </c>
      <c r="I455" t="s">
        <v>9</v>
      </c>
    </row>
    <row r="456" spans="1:9" hidden="1" x14ac:dyDescent="0.3">
      <c r="A456" t="s">
        <v>47</v>
      </c>
      <c r="B456" t="s">
        <v>12</v>
      </c>
      <c r="D456" s="1"/>
      <c r="E456" t="s">
        <v>9</v>
      </c>
      <c r="H456">
        <v>70</v>
      </c>
      <c r="I456" t="s">
        <v>9</v>
      </c>
    </row>
    <row r="457" spans="1:9" hidden="1" x14ac:dyDescent="0.3">
      <c r="A457" t="s">
        <v>47</v>
      </c>
      <c r="B457" t="s">
        <v>145</v>
      </c>
      <c r="D457" s="1"/>
      <c r="E457" t="s">
        <v>9</v>
      </c>
      <c r="H457">
        <v>70</v>
      </c>
      <c r="I457" t="s">
        <v>9</v>
      </c>
    </row>
    <row r="458" spans="1:9" hidden="1" x14ac:dyDescent="0.3">
      <c r="A458" t="s">
        <v>47</v>
      </c>
      <c r="B458" t="s">
        <v>19</v>
      </c>
      <c r="D458" s="1"/>
      <c r="E458" t="s">
        <v>9</v>
      </c>
      <c r="H458">
        <v>70</v>
      </c>
      <c r="I458" t="s">
        <v>9</v>
      </c>
    </row>
    <row r="459" spans="1:9" hidden="1" x14ac:dyDescent="0.3">
      <c r="A459" t="s">
        <v>47</v>
      </c>
      <c r="B459" t="s">
        <v>20</v>
      </c>
      <c r="D459" s="1"/>
      <c r="E459" t="s">
        <v>9</v>
      </c>
      <c r="H459">
        <v>70</v>
      </c>
      <c r="I459" t="s">
        <v>9</v>
      </c>
    </row>
    <row r="460" spans="1:9" hidden="1" x14ac:dyDescent="0.3">
      <c r="A460" t="s">
        <v>47</v>
      </c>
      <c r="B460" t="s">
        <v>21</v>
      </c>
      <c r="D460" s="1"/>
      <c r="E460" t="s">
        <v>9</v>
      </c>
      <c r="H460">
        <v>70</v>
      </c>
      <c r="I460" t="s">
        <v>9</v>
      </c>
    </row>
    <row r="461" spans="1:9" hidden="1" x14ac:dyDescent="0.3">
      <c r="A461" t="s">
        <v>48</v>
      </c>
      <c r="B461" t="s">
        <v>8</v>
      </c>
      <c r="D461" s="1"/>
      <c r="E461" t="s">
        <v>9</v>
      </c>
      <c r="H461">
        <v>70</v>
      </c>
      <c r="I461" t="s">
        <v>9</v>
      </c>
    </row>
    <row r="462" spans="1:9" hidden="1" x14ac:dyDescent="0.3">
      <c r="A462" t="s">
        <v>48</v>
      </c>
      <c r="B462" t="s">
        <v>10</v>
      </c>
      <c r="D462" s="1"/>
      <c r="E462" t="s">
        <v>9</v>
      </c>
      <c r="H462">
        <v>70</v>
      </c>
      <c r="I462" t="s">
        <v>9</v>
      </c>
    </row>
    <row r="463" spans="1:9" hidden="1" x14ac:dyDescent="0.3">
      <c r="A463" t="s">
        <v>48</v>
      </c>
      <c r="B463" t="s">
        <v>11</v>
      </c>
      <c r="D463" s="1"/>
      <c r="E463" t="s">
        <v>9</v>
      </c>
      <c r="H463">
        <v>70</v>
      </c>
      <c r="I463" t="s">
        <v>9</v>
      </c>
    </row>
    <row r="464" spans="1:9" hidden="1" x14ac:dyDescent="0.3">
      <c r="A464" t="s">
        <v>48</v>
      </c>
      <c r="B464" t="s">
        <v>17</v>
      </c>
      <c r="D464" s="1"/>
      <c r="E464" t="s">
        <v>9</v>
      </c>
      <c r="H464">
        <v>70</v>
      </c>
      <c r="I464" t="s">
        <v>9</v>
      </c>
    </row>
    <row r="465" spans="1:9" hidden="1" x14ac:dyDescent="0.3">
      <c r="A465" t="s">
        <v>48</v>
      </c>
      <c r="B465" t="s">
        <v>18</v>
      </c>
      <c r="D465" s="1"/>
      <c r="E465" t="s">
        <v>9</v>
      </c>
      <c r="H465">
        <v>70</v>
      </c>
      <c r="I465" t="s">
        <v>9</v>
      </c>
    </row>
    <row r="466" spans="1:9" hidden="1" x14ac:dyDescent="0.3">
      <c r="A466" t="s">
        <v>48</v>
      </c>
      <c r="B466" t="s">
        <v>14</v>
      </c>
      <c r="D466" s="1"/>
      <c r="E466" t="s">
        <v>9</v>
      </c>
      <c r="H466">
        <v>70</v>
      </c>
      <c r="I466" t="s">
        <v>9</v>
      </c>
    </row>
    <row r="467" spans="1:9" hidden="1" x14ac:dyDescent="0.3">
      <c r="A467" t="s">
        <v>48</v>
      </c>
      <c r="B467" t="s">
        <v>13</v>
      </c>
      <c r="D467" s="1"/>
      <c r="E467" t="s">
        <v>9</v>
      </c>
      <c r="H467">
        <v>70</v>
      </c>
      <c r="I467" t="s">
        <v>9</v>
      </c>
    </row>
    <row r="468" spans="1:9" hidden="1" x14ac:dyDescent="0.3">
      <c r="A468" t="s">
        <v>48</v>
      </c>
      <c r="B468" t="s">
        <v>16</v>
      </c>
      <c r="D468" s="1"/>
      <c r="E468" t="s">
        <v>9</v>
      </c>
      <c r="H468">
        <v>70</v>
      </c>
      <c r="I468" t="s">
        <v>9</v>
      </c>
    </row>
    <row r="469" spans="1:9" hidden="1" x14ac:dyDescent="0.3">
      <c r="A469" t="s">
        <v>48</v>
      </c>
      <c r="B469" t="s">
        <v>15</v>
      </c>
      <c r="D469" s="1"/>
      <c r="E469" t="s">
        <v>9</v>
      </c>
      <c r="H469">
        <v>70</v>
      </c>
      <c r="I469" t="s">
        <v>9</v>
      </c>
    </row>
    <row r="470" spans="1:9" hidden="1" x14ac:dyDescent="0.3">
      <c r="A470" t="s">
        <v>48</v>
      </c>
      <c r="B470" t="s">
        <v>146</v>
      </c>
      <c r="D470" s="1"/>
      <c r="E470" t="s">
        <v>9</v>
      </c>
      <c r="H470">
        <v>70</v>
      </c>
      <c r="I470" t="s">
        <v>9</v>
      </c>
    </row>
    <row r="471" spans="1:9" hidden="1" x14ac:dyDescent="0.3">
      <c r="A471" t="s">
        <v>48</v>
      </c>
      <c r="B471" t="s">
        <v>144</v>
      </c>
      <c r="D471" s="1"/>
      <c r="E471" t="s">
        <v>9</v>
      </c>
      <c r="H471">
        <v>70</v>
      </c>
      <c r="I471" t="s">
        <v>9</v>
      </c>
    </row>
    <row r="472" spans="1:9" hidden="1" x14ac:dyDescent="0.3">
      <c r="A472" t="s">
        <v>48</v>
      </c>
      <c r="B472" t="s">
        <v>139</v>
      </c>
      <c r="D472" s="1"/>
      <c r="E472" t="s">
        <v>9</v>
      </c>
      <c r="H472">
        <v>70</v>
      </c>
      <c r="I472" t="s">
        <v>9</v>
      </c>
    </row>
    <row r="473" spans="1:9" hidden="1" x14ac:dyDescent="0.3">
      <c r="A473" t="s">
        <v>48</v>
      </c>
      <c r="B473" t="s">
        <v>12</v>
      </c>
      <c r="D473" s="1"/>
      <c r="E473" t="s">
        <v>9</v>
      </c>
      <c r="H473">
        <v>70</v>
      </c>
      <c r="I473" t="s">
        <v>9</v>
      </c>
    </row>
    <row r="474" spans="1:9" hidden="1" x14ac:dyDescent="0.3">
      <c r="A474" t="s">
        <v>48</v>
      </c>
      <c r="B474" t="s">
        <v>145</v>
      </c>
      <c r="D474" s="1"/>
      <c r="E474" t="s">
        <v>9</v>
      </c>
      <c r="H474">
        <v>70</v>
      </c>
      <c r="I474" t="s">
        <v>9</v>
      </c>
    </row>
    <row r="475" spans="1:9" hidden="1" x14ac:dyDescent="0.3">
      <c r="A475" t="s">
        <v>48</v>
      </c>
      <c r="B475" t="s">
        <v>19</v>
      </c>
      <c r="D475" s="1"/>
      <c r="E475" t="s">
        <v>9</v>
      </c>
      <c r="H475">
        <v>70</v>
      </c>
      <c r="I475" t="s">
        <v>9</v>
      </c>
    </row>
    <row r="476" spans="1:9" hidden="1" x14ac:dyDescent="0.3">
      <c r="A476" t="s">
        <v>48</v>
      </c>
      <c r="B476" t="s">
        <v>20</v>
      </c>
      <c r="D476" s="1"/>
      <c r="E476" t="s">
        <v>9</v>
      </c>
      <c r="H476">
        <v>70</v>
      </c>
      <c r="I476" t="s">
        <v>9</v>
      </c>
    </row>
    <row r="477" spans="1:9" hidden="1" x14ac:dyDescent="0.3">
      <c r="A477" t="s">
        <v>48</v>
      </c>
      <c r="B477" t="s">
        <v>21</v>
      </c>
      <c r="D477" s="1"/>
      <c r="E477" t="s">
        <v>9</v>
      </c>
      <c r="H477">
        <v>70</v>
      </c>
      <c r="I477" t="s">
        <v>9</v>
      </c>
    </row>
    <row r="478" spans="1:9" hidden="1" x14ac:dyDescent="0.3">
      <c r="A478" t="s">
        <v>49</v>
      </c>
      <c r="B478" t="s">
        <v>8</v>
      </c>
      <c r="D478" s="1"/>
      <c r="E478" t="s">
        <v>9</v>
      </c>
      <c r="H478">
        <v>70</v>
      </c>
      <c r="I478" t="s">
        <v>9</v>
      </c>
    </row>
    <row r="479" spans="1:9" hidden="1" x14ac:dyDescent="0.3">
      <c r="A479" t="s">
        <v>49</v>
      </c>
      <c r="B479" t="s">
        <v>10</v>
      </c>
      <c r="D479" s="1"/>
      <c r="E479" t="s">
        <v>9</v>
      </c>
      <c r="H479">
        <v>70</v>
      </c>
      <c r="I479" t="s">
        <v>9</v>
      </c>
    </row>
    <row r="480" spans="1:9" hidden="1" x14ac:dyDescent="0.3">
      <c r="A480" t="s">
        <v>49</v>
      </c>
      <c r="B480" t="s">
        <v>11</v>
      </c>
      <c r="D480" s="1"/>
      <c r="E480" t="s">
        <v>9</v>
      </c>
      <c r="H480">
        <v>70</v>
      </c>
      <c r="I480" t="s">
        <v>9</v>
      </c>
    </row>
    <row r="481" spans="1:9" hidden="1" x14ac:dyDescent="0.3">
      <c r="A481" t="s">
        <v>49</v>
      </c>
      <c r="B481" t="s">
        <v>17</v>
      </c>
      <c r="D481" s="1"/>
      <c r="E481" t="s">
        <v>9</v>
      </c>
      <c r="H481">
        <v>70</v>
      </c>
      <c r="I481" t="s">
        <v>9</v>
      </c>
    </row>
    <row r="482" spans="1:9" hidden="1" x14ac:dyDescent="0.3">
      <c r="A482" t="s">
        <v>49</v>
      </c>
      <c r="B482" t="s">
        <v>18</v>
      </c>
      <c r="D482" s="1"/>
      <c r="E482" t="s">
        <v>9</v>
      </c>
      <c r="H482">
        <v>70</v>
      </c>
      <c r="I482" t="s">
        <v>9</v>
      </c>
    </row>
    <row r="483" spans="1:9" hidden="1" x14ac:dyDescent="0.3">
      <c r="A483" t="s">
        <v>49</v>
      </c>
      <c r="B483" t="s">
        <v>14</v>
      </c>
      <c r="D483" s="1"/>
      <c r="E483" t="s">
        <v>9</v>
      </c>
      <c r="H483">
        <v>70</v>
      </c>
      <c r="I483" t="s">
        <v>9</v>
      </c>
    </row>
    <row r="484" spans="1:9" hidden="1" x14ac:dyDescent="0.3">
      <c r="A484" t="s">
        <v>49</v>
      </c>
      <c r="B484" t="s">
        <v>13</v>
      </c>
      <c r="D484" s="1"/>
      <c r="E484" t="s">
        <v>9</v>
      </c>
      <c r="H484">
        <v>70</v>
      </c>
      <c r="I484" t="s">
        <v>9</v>
      </c>
    </row>
    <row r="485" spans="1:9" hidden="1" x14ac:dyDescent="0.3">
      <c r="A485" t="s">
        <v>49</v>
      </c>
      <c r="B485" t="s">
        <v>16</v>
      </c>
      <c r="D485" s="1"/>
      <c r="E485" t="s">
        <v>9</v>
      </c>
      <c r="H485">
        <v>70</v>
      </c>
      <c r="I485" t="s">
        <v>9</v>
      </c>
    </row>
    <row r="486" spans="1:9" hidden="1" x14ac:dyDescent="0.3">
      <c r="A486" t="s">
        <v>49</v>
      </c>
      <c r="B486" t="s">
        <v>15</v>
      </c>
      <c r="D486" s="1"/>
      <c r="E486" t="s">
        <v>9</v>
      </c>
      <c r="H486">
        <v>70</v>
      </c>
      <c r="I486" t="s">
        <v>9</v>
      </c>
    </row>
    <row r="487" spans="1:9" hidden="1" x14ac:dyDescent="0.3">
      <c r="A487" t="s">
        <v>49</v>
      </c>
      <c r="B487" t="s">
        <v>146</v>
      </c>
      <c r="D487" s="1"/>
      <c r="E487" t="s">
        <v>9</v>
      </c>
      <c r="H487">
        <v>70</v>
      </c>
      <c r="I487" t="s">
        <v>9</v>
      </c>
    </row>
    <row r="488" spans="1:9" hidden="1" x14ac:dyDescent="0.3">
      <c r="A488" t="s">
        <v>49</v>
      </c>
      <c r="B488" t="s">
        <v>144</v>
      </c>
      <c r="D488" s="1"/>
      <c r="E488" t="s">
        <v>9</v>
      </c>
      <c r="H488">
        <v>70</v>
      </c>
      <c r="I488" t="s">
        <v>9</v>
      </c>
    </row>
    <row r="489" spans="1:9" hidden="1" x14ac:dyDescent="0.3">
      <c r="A489" t="s">
        <v>49</v>
      </c>
      <c r="B489" t="s">
        <v>139</v>
      </c>
      <c r="D489" s="1"/>
      <c r="E489" t="s">
        <v>9</v>
      </c>
      <c r="H489">
        <v>70</v>
      </c>
      <c r="I489" t="s">
        <v>9</v>
      </c>
    </row>
    <row r="490" spans="1:9" hidden="1" x14ac:dyDescent="0.3">
      <c r="A490" t="s">
        <v>49</v>
      </c>
      <c r="B490" t="s">
        <v>12</v>
      </c>
      <c r="D490" s="1"/>
      <c r="E490" t="s">
        <v>9</v>
      </c>
      <c r="H490">
        <v>70</v>
      </c>
      <c r="I490" t="s">
        <v>9</v>
      </c>
    </row>
    <row r="491" spans="1:9" hidden="1" x14ac:dyDescent="0.3">
      <c r="A491" t="s">
        <v>49</v>
      </c>
      <c r="B491" t="s">
        <v>145</v>
      </c>
      <c r="D491" s="1"/>
      <c r="E491" t="s">
        <v>9</v>
      </c>
      <c r="H491">
        <v>70</v>
      </c>
      <c r="I491" t="s">
        <v>9</v>
      </c>
    </row>
    <row r="492" spans="1:9" hidden="1" x14ac:dyDescent="0.3">
      <c r="A492" t="s">
        <v>49</v>
      </c>
      <c r="B492" t="s">
        <v>19</v>
      </c>
      <c r="D492" s="1"/>
      <c r="E492" t="s">
        <v>9</v>
      </c>
      <c r="H492">
        <v>70</v>
      </c>
      <c r="I492" t="s">
        <v>9</v>
      </c>
    </row>
    <row r="493" spans="1:9" hidden="1" x14ac:dyDescent="0.3">
      <c r="A493" t="s">
        <v>49</v>
      </c>
      <c r="B493" t="s">
        <v>20</v>
      </c>
      <c r="D493" s="1"/>
      <c r="E493" t="s">
        <v>9</v>
      </c>
      <c r="H493">
        <v>70</v>
      </c>
      <c r="I493" t="s">
        <v>9</v>
      </c>
    </row>
    <row r="494" spans="1:9" hidden="1" x14ac:dyDescent="0.3">
      <c r="A494" t="s">
        <v>49</v>
      </c>
      <c r="B494" t="s">
        <v>21</v>
      </c>
      <c r="D494" s="1"/>
      <c r="E494" t="s">
        <v>9</v>
      </c>
      <c r="H494">
        <v>70</v>
      </c>
      <c r="I494" t="s">
        <v>9</v>
      </c>
    </row>
    <row r="495" spans="1:9" hidden="1" x14ac:dyDescent="0.3">
      <c r="A495" t="s">
        <v>50</v>
      </c>
      <c r="B495" t="s">
        <v>8</v>
      </c>
      <c r="D495" s="1"/>
      <c r="E495" t="s">
        <v>9</v>
      </c>
      <c r="H495">
        <v>70</v>
      </c>
      <c r="I495" t="s">
        <v>9</v>
      </c>
    </row>
    <row r="496" spans="1:9" hidden="1" x14ac:dyDescent="0.3">
      <c r="A496" t="s">
        <v>50</v>
      </c>
      <c r="B496" t="s">
        <v>10</v>
      </c>
      <c r="D496" s="1"/>
      <c r="E496" t="s">
        <v>9</v>
      </c>
      <c r="H496">
        <v>70</v>
      </c>
      <c r="I496" t="s">
        <v>9</v>
      </c>
    </row>
    <row r="497" spans="1:9" hidden="1" x14ac:dyDescent="0.3">
      <c r="A497" t="s">
        <v>50</v>
      </c>
      <c r="B497" t="s">
        <v>11</v>
      </c>
      <c r="D497" s="1"/>
      <c r="E497" t="s">
        <v>9</v>
      </c>
      <c r="H497">
        <v>70</v>
      </c>
      <c r="I497" t="s">
        <v>9</v>
      </c>
    </row>
    <row r="498" spans="1:9" hidden="1" x14ac:dyDescent="0.3">
      <c r="A498" t="s">
        <v>50</v>
      </c>
      <c r="B498" t="s">
        <v>17</v>
      </c>
      <c r="D498" s="1"/>
      <c r="E498" t="s">
        <v>9</v>
      </c>
      <c r="H498">
        <v>70</v>
      </c>
      <c r="I498" t="s">
        <v>9</v>
      </c>
    </row>
    <row r="499" spans="1:9" hidden="1" x14ac:dyDescent="0.3">
      <c r="A499" t="s">
        <v>50</v>
      </c>
      <c r="B499" t="s">
        <v>18</v>
      </c>
      <c r="D499" s="1"/>
      <c r="E499" t="s">
        <v>9</v>
      </c>
      <c r="H499">
        <v>70</v>
      </c>
      <c r="I499" t="s">
        <v>9</v>
      </c>
    </row>
    <row r="500" spans="1:9" hidden="1" x14ac:dyDescent="0.3">
      <c r="A500" t="s">
        <v>50</v>
      </c>
      <c r="B500" t="s">
        <v>14</v>
      </c>
      <c r="D500" s="1"/>
      <c r="E500" t="s">
        <v>9</v>
      </c>
      <c r="H500">
        <v>70</v>
      </c>
      <c r="I500" t="s">
        <v>9</v>
      </c>
    </row>
    <row r="501" spans="1:9" hidden="1" x14ac:dyDescent="0.3">
      <c r="A501" t="s">
        <v>50</v>
      </c>
      <c r="B501" t="s">
        <v>13</v>
      </c>
      <c r="D501" s="1"/>
      <c r="E501" t="s">
        <v>9</v>
      </c>
      <c r="H501">
        <v>70</v>
      </c>
      <c r="I501" t="s">
        <v>9</v>
      </c>
    </row>
    <row r="502" spans="1:9" hidden="1" x14ac:dyDescent="0.3">
      <c r="A502" t="s">
        <v>50</v>
      </c>
      <c r="B502" t="s">
        <v>16</v>
      </c>
      <c r="D502" s="1"/>
      <c r="E502" t="s">
        <v>9</v>
      </c>
      <c r="H502">
        <v>70</v>
      </c>
      <c r="I502" t="s">
        <v>9</v>
      </c>
    </row>
    <row r="503" spans="1:9" hidden="1" x14ac:dyDescent="0.3">
      <c r="A503" t="s">
        <v>50</v>
      </c>
      <c r="B503" t="s">
        <v>15</v>
      </c>
      <c r="D503" s="1"/>
      <c r="E503" t="s">
        <v>9</v>
      </c>
      <c r="H503">
        <v>70</v>
      </c>
      <c r="I503" t="s">
        <v>9</v>
      </c>
    </row>
    <row r="504" spans="1:9" hidden="1" x14ac:dyDescent="0.3">
      <c r="A504" t="s">
        <v>50</v>
      </c>
      <c r="B504" t="s">
        <v>146</v>
      </c>
      <c r="D504" s="1"/>
      <c r="E504" t="s">
        <v>9</v>
      </c>
      <c r="H504">
        <v>70</v>
      </c>
      <c r="I504" t="s">
        <v>9</v>
      </c>
    </row>
    <row r="505" spans="1:9" hidden="1" x14ac:dyDescent="0.3">
      <c r="A505" t="s">
        <v>50</v>
      </c>
      <c r="B505" t="s">
        <v>144</v>
      </c>
      <c r="D505" s="1"/>
      <c r="E505" t="s">
        <v>9</v>
      </c>
      <c r="H505">
        <v>70</v>
      </c>
      <c r="I505" t="s">
        <v>9</v>
      </c>
    </row>
    <row r="506" spans="1:9" hidden="1" x14ac:dyDescent="0.3">
      <c r="A506" t="s">
        <v>50</v>
      </c>
      <c r="B506" t="s">
        <v>139</v>
      </c>
      <c r="D506" s="1"/>
      <c r="E506" t="s">
        <v>9</v>
      </c>
      <c r="H506">
        <v>70</v>
      </c>
      <c r="I506" t="s">
        <v>9</v>
      </c>
    </row>
    <row r="507" spans="1:9" hidden="1" x14ac:dyDescent="0.3">
      <c r="A507" t="s">
        <v>50</v>
      </c>
      <c r="B507" t="s">
        <v>12</v>
      </c>
      <c r="D507" s="1"/>
      <c r="E507" t="s">
        <v>9</v>
      </c>
      <c r="H507">
        <v>70</v>
      </c>
      <c r="I507" t="s">
        <v>9</v>
      </c>
    </row>
    <row r="508" spans="1:9" hidden="1" x14ac:dyDescent="0.3">
      <c r="A508" t="s">
        <v>50</v>
      </c>
      <c r="B508" t="s">
        <v>145</v>
      </c>
      <c r="D508" s="1"/>
      <c r="E508" t="s">
        <v>9</v>
      </c>
      <c r="H508">
        <v>70</v>
      </c>
      <c r="I508" t="s">
        <v>9</v>
      </c>
    </row>
    <row r="509" spans="1:9" hidden="1" x14ac:dyDescent="0.3">
      <c r="A509" t="s">
        <v>50</v>
      </c>
      <c r="B509" t="s">
        <v>19</v>
      </c>
      <c r="D509" s="1"/>
      <c r="E509" t="s">
        <v>9</v>
      </c>
      <c r="H509">
        <v>70</v>
      </c>
      <c r="I509" t="s">
        <v>9</v>
      </c>
    </row>
    <row r="510" spans="1:9" hidden="1" x14ac:dyDescent="0.3">
      <c r="A510" t="s">
        <v>50</v>
      </c>
      <c r="B510" t="s">
        <v>20</v>
      </c>
      <c r="D510" s="1"/>
      <c r="E510" t="s">
        <v>9</v>
      </c>
      <c r="H510">
        <v>70</v>
      </c>
      <c r="I510" t="s">
        <v>9</v>
      </c>
    </row>
    <row r="511" spans="1:9" hidden="1" x14ac:dyDescent="0.3">
      <c r="A511" t="s">
        <v>50</v>
      </c>
      <c r="B511" t="s">
        <v>21</v>
      </c>
      <c r="D511" s="1"/>
      <c r="E511" t="s">
        <v>9</v>
      </c>
      <c r="H511">
        <v>70</v>
      </c>
      <c r="I511" t="s">
        <v>9</v>
      </c>
    </row>
    <row r="512" spans="1:9" x14ac:dyDescent="0.3">
      <c r="A512" t="s">
        <v>51</v>
      </c>
      <c r="B512" t="s">
        <v>8</v>
      </c>
      <c r="C512">
        <v>1953</v>
      </c>
      <c r="D512" s="1">
        <v>506000</v>
      </c>
      <c r="E512" t="s">
        <v>138</v>
      </c>
      <c r="F512">
        <v>1954</v>
      </c>
      <c r="G512">
        <v>41</v>
      </c>
      <c r="H512">
        <v>75</v>
      </c>
    </row>
    <row r="513" spans="1:11" x14ac:dyDescent="0.3">
      <c r="A513" t="s">
        <v>51</v>
      </c>
      <c r="B513" t="s">
        <v>10</v>
      </c>
      <c r="C513">
        <v>1952</v>
      </c>
      <c r="D513" s="1">
        <v>8298938</v>
      </c>
      <c r="E513" t="s">
        <v>138</v>
      </c>
      <c r="F513">
        <v>1954</v>
      </c>
      <c r="G513">
        <v>41</v>
      </c>
      <c r="H513">
        <v>75</v>
      </c>
      <c r="I513" t="s">
        <v>153</v>
      </c>
      <c r="J513" t="s">
        <v>154</v>
      </c>
    </row>
    <row r="514" spans="1:11" x14ac:dyDescent="0.3">
      <c r="A514" t="s">
        <v>51</v>
      </c>
      <c r="B514" t="s">
        <v>11</v>
      </c>
      <c r="C514">
        <v>1952</v>
      </c>
      <c r="D514" s="1">
        <v>5808573</v>
      </c>
      <c r="E514" t="s">
        <v>138</v>
      </c>
      <c r="F514">
        <v>1954</v>
      </c>
      <c r="G514">
        <v>41</v>
      </c>
      <c r="H514">
        <v>75</v>
      </c>
      <c r="I514" t="s">
        <v>153</v>
      </c>
    </row>
    <row r="515" spans="1:11" x14ac:dyDescent="0.3">
      <c r="A515" t="s">
        <v>51</v>
      </c>
      <c r="B515" t="s">
        <v>17</v>
      </c>
      <c r="C515">
        <v>1952</v>
      </c>
      <c r="D515" s="1">
        <v>20374766</v>
      </c>
      <c r="E515" t="s">
        <v>138</v>
      </c>
      <c r="F515">
        <v>1954</v>
      </c>
      <c r="G515">
        <v>41</v>
      </c>
      <c r="H515">
        <v>75</v>
      </c>
      <c r="I515" t="s">
        <v>153</v>
      </c>
    </row>
    <row r="516" spans="1:11" x14ac:dyDescent="0.3">
      <c r="A516" t="s">
        <v>51</v>
      </c>
      <c r="B516" t="s">
        <v>18</v>
      </c>
      <c r="C516">
        <v>1952</v>
      </c>
      <c r="D516" s="1">
        <v>16749754</v>
      </c>
      <c r="E516" t="s">
        <v>138</v>
      </c>
      <c r="F516">
        <v>1954</v>
      </c>
      <c r="G516">
        <v>41</v>
      </c>
      <c r="H516">
        <v>75</v>
      </c>
      <c r="I516" t="s">
        <v>153</v>
      </c>
    </row>
    <row r="517" spans="1:11" x14ac:dyDescent="0.3">
      <c r="A517" t="s">
        <v>51</v>
      </c>
      <c r="B517" t="s">
        <v>14</v>
      </c>
      <c r="C517">
        <v>1952</v>
      </c>
      <c r="D517" s="1">
        <v>5749382</v>
      </c>
      <c r="E517" t="s">
        <v>138</v>
      </c>
      <c r="F517">
        <v>1954</v>
      </c>
      <c r="G517">
        <v>41</v>
      </c>
      <c r="H517">
        <v>75</v>
      </c>
      <c r="I517" t="s">
        <v>153</v>
      </c>
    </row>
    <row r="518" spans="1:11" x14ac:dyDescent="0.3">
      <c r="A518" t="s">
        <v>51</v>
      </c>
      <c r="B518" t="s">
        <v>13</v>
      </c>
      <c r="C518">
        <v>1952</v>
      </c>
      <c r="D518" s="1" t="s">
        <v>9</v>
      </c>
      <c r="E518" t="s">
        <v>138</v>
      </c>
      <c r="F518">
        <v>1954</v>
      </c>
      <c r="G518">
        <v>41</v>
      </c>
      <c r="H518">
        <v>75</v>
      </c>
      <c r="I518" t="s">
        <v>9</v>
      </c>
    </row>
    <row r="519" spans="1:11" x14ac:dyDescent="0.3">
      <c r="A519" t="s">
        <v>51</v>
      </c>
      <c r="B519" t="s">
        <v>16</v>
      </c>
      <c r="C519">
        <v>1952</v>
      </c>
      <c r="D519" s="1" t="s">
        <v>9</v>
      </c>
      <c r="E519" t="s">
        <v>138</v>
      </c>
      <c r="F519">
        <v>1954</v>
      </c>
      <c r="G519">
        <v>41</v>
      </c>
      <c r="H519">
        <v>75</v>
      </c>
      <c r="I519" t="s">
        <v>9</v>
      </c>
    </row>
    <row r="520" spans="1:11" x14ac:dyDescent="0.3">
      <c r="A520" t="s">
        <v>51</v>
      </c>
      <c r="B520" t="s">
        <v>15</v>
      </c>
      <c r="C520">
        <v>1952</v>
      </c>
      <c r="D520" s="1">
        <v>377997</v>
      </c>
      <c r="E520" t="s">
        <v>138</v>
      </c>
      <c r="F520">
        <v>1954</v>
      </c>
      <c r="G520">
        <v>41</v>
      </c>
      <c r="H520">
        <v>75</v>
      </c>
      <c r="I520" t="s">
        <v>153</v>
      </c>
    </row>
    <row r="521" spans="1:11" x14ac:dyDescent="0.3">
      <c r="A521" t="s">
        <v>51</v>
      </c>
      <c r="B521" t="s">
        <v>146</v>
      </c>
      <c r="C521">
        <v>1952</v>
      </c>
      <c r="D521" s="1">
        <v>1070687</v>
      </c>
      <c r="E521" t="s">
        <v>138</v>
      </c>
      <c r="F521">
        <v>1954</v>
      </c>
      <c r="G521">
        <v>41</v>
      </c>
      <c r="H521">
        <v>75</v>
      </c>
      <c r="I521" t="s">
        <v>153</v>
      </c>
    </row>
    <row r="522" spans="1:11" x14ac:dyDescent="0.3">
      <c r="A522" t="s">
        <v>51</v>
      </c>
      <c r="B522" t="s">
        <v>144</v>
      </c>
      <c r="C522">
        <v>1952</v>
      </c>
      <c r="D522" s="1" t="s">
        <v>9</v>
      </c>
      <c r="E522" t="s">
        <v>138</v>
      </c>
      <c r="F522">
        <v>1954</v>
      </c>
      <c r="G522">
        <v>41</v>
      </c>
      <c r="H522">
        <v>75</v>
      </c>
      <c r="I522" t="s">
        <v>9</v>
      </c>
    </row>
    <row r="523" spans="1:11" x14ac:dyDescent="0.3">
      <c r="A523" t="s">
        <v>51</v>
      </c>
      <c r="B523" t="s">
        <v>139</v>
      </c>
      <c r="C523">
        <v>1952</v>
      </c>
      <c r="D523" s="1">
        <v>1790000</v>
      </c>
      <c r="E523" t="s">
        <v>138</v>
      </c>
      <c r="F523">
        <v>1954</v>
      </c>
      <c r="G523">
        <v>41</v>
      </c>
      <c r="H523">
        <v>75</v>
      </c>
      <c r="I523" t="s">
        <v>153</v>
      </c>
      <c r="K523" t="s">
        <v>156</v>
      </c>
    </row>
    <row r="524" spans="1:11" x14ac:dyDescent="0.3">
      <c r="A524" t="s">
        <v>51</v>
      </c>
      <c r="B524" t="s">
        <v>12</v>
      </c>
      <c r="C524">
        <v>1952</v>
      </c>
      <c r="D524" s="1">
        <v>0.05</v>
      </c>
      <c r="E524" t="s">
        <v>138</v>
      </c>
      <c r="F524">
        <v>1954</v>
      </c>
      <c r="G524">
        <v>41</v>
      </c>
      <c r="H524">
        <v>75</v>
      </c>
      <c r="I524" t="s">
        <v>9</v>
      </c>
      <c r="J524" t="s">
        <v>155</v>
      </c>
      <c r="K524" t="s">
        <v>182</v>
      </c>
    </row>
    <row r="525" spans="1:11" x14ac:dyDescent="0.3">
      <c r="A525" t="s">
        <v>51</v>
      </c>
      <c r="B525" t="s">
        <v>145</v>
      </c>
      <c r="C525">
        <v>1952</v>
      </c>
      <c r="D525" s="1" t="s">
        <v>9</v>
      </c>
      <c r="E525" t="s">
        <v>138</v>
      </c>
      <c r="F525">
        <v>1954</v>
      </c>
      <c r="G525">
        <v>41</v>
      </c>
      <c r="H525">
        <v>75</v>
      </c>
      <c r="I525" t="s">
        <v>9</v>
      </c>
    </row>
    <row r="526" spans="1:11" x14ac:dyDescent="0.3">
      <c r="A526" t="s">
        <v>51</v>
      </c>
      <c r="B526" t="s">
        <v>19</v>
      </c>
      <c r="C526">
        <v>1952</v>
      </c>
      <c r="D526" s="1">
        <v>0</v>
      </c>
      <c r="E526" t="s">
        <v>138</v>
      </c>
      <c r="F526">
        <v>1954</v>
      </c>
      <c r="G526">
        <v>41</v>
      </c>
      <c r="H526">
        <v>75</v>
      </c>
      <c r="I526" t="s">
        <v>9</v>
      </c>
    </row>
    <row r="527" spans="1:11" x14ac:dyDescent="0.3">
      <c r="A527" t="s">
        <v>51</v>
      </c>
      <c r="B527" t="s">
        <v>20</v>
      </c>
      <c r="C527">
        <v>1952</v>
      </c>
      <c r="D527" s="1">
        <v>2792</v>
      </c>
      <c r="E527" t="s">
        <v>138</v>
      </c>
      <c r="F527">
        <v>1954</v>
      </c>
      <c r="G527">
        <v>41</v>
      </c>
      <c r="H527">
        <v>75</v>
      </c>
      <c r="I527" t="s">
        <v>9</v>
      </c>
    </row>
    <row r="528" spans="1:11" x14ac:dyDescent="0.3">
      <c r="A528" t="s">
        <v>51</v>
      </c>
      <c r="B528" t="s">
        <v>21</v>
      </c>
      <c r="C528">
        <v>1952</v>
      </c>
      <c r="D528" s="1" t="s">
        <v>9</v>
      </c>
      <c r="E528" t="s">
        <v>138</v>
      </c>
      <c r="F528">
        <v>1954</v>
      </c>
      <c r="G528">
        <v>41</v>
      </c>
      <c r="H528">
        <v>75</v>
      </c>
      <c r="I528" t="s">
        <v>9</v>
      </c>
    </row>
    <row r="529" spans="1:10" x14ac:dyDescent="0.3">
      <c r="A529" s="4" t="s">
        <v>53</v>
      </c>
      <c r="B529" t="s">
        <v>8</v>
      </c>
      <c r="C529">
        <v>1952</v>
      </c>
      <c r="D529" s="1">
        <v>57000</v>
      </c>
      <c r="E529" t="s">
        <v>138</v>
      </c>
      <c r="F529">
        <v>1954</v>
      </c>
      <c r="G529">
        <v>43</v>
      </c>
      <c r="H529">
        <v>78</v>
      </c>
      <c r="I529" t="s">
        <v>9</v>
      </c>
    </row>
    <row r="530" spans="1:10" x14ac:dyDescent="0.3">
      <c r="A530" t="s">
        <v>53</v>
      </c>
      <c r="B530" t="s">
        <v>10</v>
      </c>
      <c r="C530">
        <v>1952</v>
      </c>
      <c r="D530" s="1">
        <v>2377000</v>
      </c>
      <c r="E530" t="s">
        <v>138</v>
      </c>
      <c r="F530">
        <v>1954</v>
      </c>
      <c r="G530">
        <v>43</v>
      </c>
      <c r="H530">
        <v>78</v>
      </c>
      <c r="I530" t="s">
        <v>149</v>
      </c>
      <c r="J530" t="s">
        <v>164</v>
      </c>
    </row>
    <row r="531" spans="1:10" x14ac:dyDescent="0.3">
      <c r="A531" t="s">
        <v>53</v>
      </c>
      <c r="B531" t="s">
        <v>11</v>
      </c>
      <c r="C531">
        <v>1952</v>
      </c>
      <c r="D531" s="1">
        <v>2292000</v>
      </c>
      <c r="E531" t="s">
        <v>138</v>
      </c>
      <c r="F531">
        <v>1954</v>
      </c>
      <c r="G531">
        <v>43</v>
      </c>
      <c r="H531">
        <v>78</v>
      </c>
      <c r="I531" t="s">
        <v>149</v>
      </c>
    </row>
    <row r="532" spans="1:10" x14ac:dyDescent="0.3">
      <c r="A532" t="s">
        <v>53</v>
      </c>
      <c r="B532" t="s">
        <v>17</v>
      </c>
      <c r="C532">
        <v>1952</v>
      </c>
      <c r="D532" s="1">
        <v>6000000</v>
      </c>
      <c r="E532" t="s">
        <v>138</v>
      </c>
      <c r="F532">
        <v>1954</v>
      </c>
      <c r="G532">
        <v>43</v>
      </c>
      <c r="H532">
        <v>78</v>
      </c>
      <c r="I532" t="s">
        <v>149</v>
      </c>
    </row>
    <row r="533" spans="1:10" x14ac:dyDescent="0.3">
      <c r="A533" t="s">
        <v>53</v>
      </c>
      <c r="B533" t="s">
        <v>18</v>
      </c>
      <c r="C533">
        <v>1952</v>
      </c>
      <c r="D533" s="1">
        <v>4193000</v>
      </c>
      <c r="E533" t="s">
        <v>138</v>
      </c>
      <c r="F533">
        <v>1954</v>
      </c>
      <c r="G533">
        <v>43</v>
      </c>
      <c r="H533">
        <v>78</v>
      </c>
      <c r="I533" t="s">
        <v>149</v>
      </c>
    </row>
    <row r="534" spans="1:10" x14ac:dyDescent="0.3">
      <c r="A534" t="s">
        <v>53</v>
      </c>
      <c r="B534" t="s">
        <v>14</v>
      </c>
      <c r="C534">
        <v>1952</v>
      </c>
      <c r="D534" s="1" t="s">
        <v>9</v>
      </c>
      <c r="E534" t="s">
        <v>138</v>
      </c>
      <c r="F534">
        <v>1954</v>
      </c>
      <c r="G534">
        <v>43</v>
      </c>
      <c r="H534">
        <v>78</v>
      </c>
      <c r="I534" t="s">
        <v>9</v>
      </c>
    </row>
    <row r="535" spans="1:10" x14ac:dyDescent="0.3">
      <c r="A535" t="s">
        <v>53</v>
      </c>
      <c r="B535" t="s">
        <v>13</v>
      </c>
      <c r="C535">
        <v>1952</v>
      </c>
      <c r="D535" s="1">
        <v>424219</v>
      </c>
      <c r="E535" t="s">
        <v>138</v>
      </c>
      <c r="F535">
        <v>1954</v>
      </c>
      <c r="G535">
        <v>43</v>
      </c>
      <c r="H535">
        <v>78</v>
      </c>
      <c r="I535" t="s">
        <v>149</v>
      </c>
    </row>
    <row r="536" spans="1:10" x14ac:dyDescent="0.3">
      <c r="A536" t="s">
        <v>53</v>
      </c>
      <c r="B536" t="s">
        <v>16</v>
      </c>
      <c r="C536">
        <v>1952</v>
      </c>
      <c r="D536" s="1" t="s">
        <v>9</v>
      </c>
      <c r="E536" t="s">
        <v>138</v>
      </c>
      <c r="F536">
        <v>1954</v>
      </c>
      <c r="G536">
        <v>43</v>
      </c>
      <c r="H536">
        <v>78</v>
      </c>
      <c r="I536" t="s">
        <v>9</v>
      </c>
    </row>
    <row r="537" spans="1:10" x14ac:dyDescent="0.3">
      <c r="A537" t="s">
        <v>53</v>
      </c>
      <c r="B537" t="s">
        <v>15</v>
      </c>
      <c r="C537">
        <v>1952</v>
      </c>
      <c r="D537" s="1">
        <v>215853</v>
      </c>
      <c r="E537" t="s">
        <v>138</v>
      </c>
      <c r="F537">
        <v>1954</v>
      </c>
      <c r="G537">
        <v>43</v>
      </c>
      <c r="H537">
        <v>78</v>
      </c>
      <c r="I537" t="s">
        <v>149</v>
      </c>
    </row>
    <row r="538" spans="1:10" x14ac:dyDescent="0.3">
      <c r="A538" t="s">
        <v>53</v>
      </c>
      <c r="B538" t="s">
        <v>146</v>
      </c>
      <c r="C538">
        <v>1952</v>
      </c>
      <c r="D538" s="1">
        <v>219093</v>
      </c>
      <c r="E538" t="s">
        <v>138</v>
      </c>
      <c r="F538">
        <v>1954</v>
      </c>
      <c r="G538">
        <v>43</v>
      </c>
      <c r="H538">
        <v>78</v>
      </c>
      <c r="I538" t="s">
        <v>149</v>
      </c>
    </row>
    <row r="539" spans="1:10" x14ac:dyDescent="0.3">
      <c r="A539" t="s">
        <v>53</v>
      </c>
      <c r="B539" t="s">
        <v>144</v>
      </c>
      <c r="C539">
        <v>1952</v>
      </c>
      <c r="D539" s="1">
        <v>165547</v>
      </c>
      <c r="E539" t="s">
        <v>138</v>
      </c>
      <c r="F539">
        <v>1954</v>
      </c>
      <c r="G539">
        <v>43</v>
      </c>
      <c r="H539">
        <v>78</v>
      </c>
      <c r="I539" t="s">
        <v>149</v>
      </c>
    </row>
    <row r="540" spans="1:10" x14ac:dyDescent="0.3">
      <c r="A540" t="s">
        <v>53</v>
      </c>
      <c r="B540" t="s">
        <v>139</v>
      </c>
      <c r="C540">
        <v>1952</v>
      </c>
      <c r="D540" s="1" t="s">
        <v>9</v>
      </c>
      <c r="E540" t="s">
        <v>138</v>
      </c>
      <c r="F540">
        <v>1954</v>
      </c>
      <c r="G540">
        <v>43</v>
      </c>
      <c r="H540">
        <v>78</v>
      </c>
      <c r="I540" t="s">
        <v>9</v>
      </c>
    </row>
    <row r="541" spans="1:10" x14ac:dyDescent="0.3">
      <c r="A541" t="s">
        <v>53</v>
      </c>
      <c r="B541" s="4" t="s">
        <v>12</v>
      </c>
      <c r="C541">
        <v>1952</v>
      </c>
      <c r="D541" t="s">
        <v>9</v>
      </c>
      <c r="E541" t="s">
        <v>138</v>
      </c>
      <c r="F541">
        <v>1954</v>
      </c>
      <c r="G541">
        <v>43</v>
      </c>
      <c r="H541">
        <v>78</v>
      </c>
      <c r="I541" t="s">
        <v>9</v>
      </c>
    </row>
    <row r="542" spans="1:10" x14ac:dyDescent="0.3">
      <c r="A542" t="s">
        <v>53</v>
      </c>
      <c r="B542" t="s">
        <v>145</v>
      </c>
      <c r="C542">
        <v>1952</v>
      </c>
      <c r="D542" t="s">
        <v>9</v>
      </c>
      <c r="E542" t="s">
        <v>138</v>
      </c>
      <c r="F542">
        <v>1954</v>
      </c>
      <c r="G542">
        <v>43</v>
      </c>
      <c r="H542">
        <v>78</v>
      </c>
      <c r="I542" t="s">
        <v>9</v>
      </c>
    </row>
    <row r="543" spans="1:10" x14ac:dyDescent="0.3">
      <c r="A543" t="s">
        <v>53</v>
      </c>
      <c r="B543" t="s">
        <v>19</v>
      </c>
      <c r="C543">
        <v>1952</v>
      </c>
      <c r="D543" t="s">
        <v>9</v>
      </c>
      <c r="E543" t="s">
        <v>138</v>
      </c>
      <c r="F543">
        <v>1954</v>
      </c>
      <c r="G543">
        <v>43</v>
      </c>
      <c r="H543">
        <v>78</v>
      </c>
      <c r="I543" t="s">
        <v>9</v>
      </c>
    </row>
    <row r="544" spans="1:10" x14ac:dyDescent="0.3">
      <c r="A544" t="s">
        <v>53</v>
      </c>
      <c r="B544" t="s">
        <v>20</v>
      </c>
      <c r="C544">
        <v>1952</v>
      </c>
      <c r="D544" t="s">
        <v>9</v>
      </c>
      <c r="E544" t="s">
        <v>138</v>
      </c>
      <c r="F544">
        <v>1954</v>
      </c>
      <c r="G544">
        <v>43</v>
      </c>
      <c r="H544">
        <v>78</v>
      </c>
      <c r="I544" t="s">
        <v>9</v>
      </c>
    </row>
    <row r="545" spans="1:10" x14ac:dyDescent="0.3">
      <c r="A545" t="s">
        <v>53</v>
      </c>
      <c r="B545" t="s">
        <v>21</v>
      </c>
      <c r="C545">
        <v>1952</v>
      </c>
      <c r="D545" t="s">
        <v>9</v>
      </c>
      <c r="E545" t="s">
        <v>138</v>
      </c>
      <c r="F545">
        <v>1954</v>
      </c>
      <c r="G545">
        <v>43</v>
      </c>
      <c r="H545">
        <v>78</v>
      </c>
      <c r="I545" t="s">
        <v>9</v>
      </c>
    </row>
    <row r="546" spans="1:10" x14ac:dyDescent="0.3">
      <c r="A546" t="s">
        <v>58</v>
      </c>
      <c r="B546" t="s">
        <v>8</v>
      </c>
      <c r="C546">
        <v>1952</v>
      </c>
      <c r="D546">
        <v>2230</v>
      </c>
      <c r="E546" t="s">
        <v>138</v>
      </c>
      <c r="F546">
        <v>1954</v>
      </c>
      <c r="G546">
        <v>44</v>
      </c>
      <c r="H546">
        <v>80</v>
      </c>
    </row>
    <row r="547" spans="1:10" x14ac:dyDescent="0.3">
      <c r="A547" t="s">
        <v>58</v>
      </c>
      <c r="B547" t="s">
        <v>10</v>
      </c>
      <c r="C547">
        <v>1952</v>
      </c>
      <c r="D547">
        <v>2377000</v>
      </c>
      <c r="E547" t="s">
        <v>138</v>
      </c>
      <c r="F547">
        <v>1954</v>
      </c>
      <c r="G547">
        <v>44</v>
      </c>
      <c r="H547">
        <v>80</v>
      </c>
      <c r="I547" t="s">
        <v>148</v>
      </c>
    </row>
    <row r="548" spans="1:10" x14ac:dyDescent="0.3">
      <c r="A548" t="s">
        <v>58</v>
      </c>
      <c r="B548" t="s">
        <v>11</v>
      </c>
      <c r="C548">
        <v>1952</v>
      </c>
      <c r="D548">
        <v>2292000</v>
      </c>
      <c r="E548" t="s">
        <v>138</v>
      </c>
      <c r="F548">
        <v>1954</v>
      </c>
      <c r="G548">
        <v>44</v>
      </c>
      <c r="H548">
        <v>80</v>
      </c>
      <c r="I548" t="s">
        <v>148</v>
      </c>
    </row>
    <row r="549" spans="1:10" x14ac:dyDescent="0.3">
      <c r="A549" t="s">
        <v>58</v>
      </c>
      <c r="B549" t="s">
        <v>17</v>
      </c>
      <c r="C549">
        <v>1952</v>
      </c>
      <c r="D549">
        <v>6000000</v>
      </c>
      <c r="E549" t="s">
        <v>138</v>
      </c>
      <c r="F549">
        <v>1954</v>
      </c>
      <c r="G549">
        <v>44</v>
      </c>
      <c r="H549">
        <v>80</v>
      </c>
      <c r="I549" t="s">
        <v>148</v>
      </c>
    </row>
    <row r="550" spans="1:10" x14ac:dyDescent="0.3">
      <c r="A550" t="s">
        <v>58</v>
      </c>
      <c r="B550" t="s">
        <v>18</v>
      </c>
      <c r="C550">
        <v>1952</v>
      </c>
      <c r="D550">
        <v>4193000</v>
      </c>
      <c r="E550" t="s">
        <v>138</v>
      </c>
      <c r="F550">
        <v>1954</v>
      </c>
      <c r="G550">
        <v>44</v>
      </c>
      <c r="H550">
        <v>80</v>
      </c>
      <c r="I550" t="s">
        <v>148</v>
      </c>
    </row>
    <row r="551" spans="1:10" x14ac:dyDescent="0.3">
      <c r="A551" t="s">
        <v>58</v>
      </c>
      <c r="B551" t="s">
        <v>14</v>
      </c>
      <c r="C551">
        <v>1952</v>
      </c>
      <c r="D551" t="s">
        <v>9</v>
      </c>
      <c r="E551" t="s">
        <v>138</v>
      </c>
      <c r="F551">
        <v>1954</v>
      </c>
      <c r="G551">
        <v>44</v>
      </c>
      <c r="H551">
        <v>80</v>
      </c>
      <c r="I551" t="s">
        <v>9</v>
      </c>
    </row>
    <row r="552" spans="1:10" x14ac:dyDescent="0.3">
      <c r="A552" t="s">
        <v>58</v>
      </c>
      <c r="B552" t="s">
        <v>13</v>
      </c>
      <c r="C552">
        <v>1952</v>
      </c>
      <c r="D552">
        <v>40000</v>
      </c>
      <c r="E552" t="s">
        <v>138</v>
      </c>
      <c r="F552">
        <v>1954</v>
      </c>
      <c r="G552">
        <v>44</v>
      </c>
      <c r="H552">
        <v>80</v>
      </c>
      <c r="I552" t="s">
        <v>148</v>
      </c>
    </row>
    <row r="553" spans="1:10" x14ac:dyDescent="0.3">
      <c r="A553" t="s">
        <v>58</v>
      </c>
      <c r="B553" t="s">
        <v>16</v>
      </c>
      <c r="C553">
        <v>1952</v>
      </c>
      <c r="D553" t="s">
        <v>9</v>
      </c>
      <c r="E553" t="s">
        <v>138</v>
      </c>
      <c r="F553">
        <v>1954</v>
      </c>
      <c r="G553">
        <v>44</v>
      </c>
      <c r="H553">
        <v>80</v>
      </c>
      <c r="I553" t="s">
        <v>9</v>
      </c>
    </row>
    <row r="554" spans="1:10" x14ac:dyDescent="0.3">
      <c r="A554" t="s">
        <v>58</v>
      </c>
      <c r="B554" t="s">
        <v>15</v>
      </c>
      <c r="C554">
        <v>1952</v>
      </c>
      <c r="D554">
        <v>15730</v>
      </c>
      <c r="E554" t="s">
        <v>138</v>
      </c>
      <c r="F554">
        <v>1954</v>
      </c>
      <c r="G554">
        <v>44</v>
      </c>
      <c r="H554">
        <v>80</v>
      </c>
      <c r="I554" t="s">
        <v>148</v>
      </c>
    </row>
    <row r="555" spans="1:10" x14ac:dyDescent="0.3">
      <c r="A555" t="s">
        <v>58</v>
      </c>
      <c r="B555" t="s">
        <v>146</v>
      </c>
      <c r="C555">
        <v>1952</v>
      </c>
      <c r="D555">
        <v>8350</v>
      </c>
      <c r="E555" t="s">
        <v>138</v>
      </c>
      <c r="F555">
        <v>1954</v>
      </c>
      <c r="G555">
        <v>44</v>
      </c>
      <c r="H555">
        <v>80</v>
      </c>
      <c r="I555" t="s">
        <v>148</v>
      </c>
    </row>
    <row r="556" spans="1:10" x14ac:dyDescent="0.3">
      <c r="A556" t="s">
        <v>58</v>
      </c>
      <c r="B556" t="s">
        <v>144</v>
      </c>
      <c r="C556">
        <v>1952</v>
      </c>
      <c r="D556" t="s">
        <v>9</v>
      </c>
      <c r="E556" t="s">
        <v>138</v>
      </c>
      <c r="F556">
        <v>1954</v>
      </c>
      <c r="G556">
        <v>44</v>
      </c>
      <c r="H556">
        <v>80</v>
      </c>
      <c r="I556" t="s">
        <v>9</v>
      </c>
    </row>
    <row r="557" spans="1:10" x14ac:dyDescent="0.3">
      <c r="A557" t="s">
        <v>58</v>
      </c>
      <c r="B557" t="s">
        <v>139</v>
      </c>
      <c r="C557">
        <v>1952</v>
      </c>
      <c r="D557" t="s">
        <v>9</v>
      </c>
      <c r="E557" t="s">
        <v>138</v>
      </c>
      <c r="F557">
        <v>1954</v>
      </c>
      <c r="G557">
        <v>44</v>
      </c>
      <c r="H557">
        <v>80</v>
      </c>
      <c r="I557" t="s">
        <v>9</v>
      </c>
    </row>
    <row r="558" spans="1:10" x14ac:dyDescent="0.3">
      <c r="A558" t="s">
        <v>58</v>
      </c>
      <c r="B558" t="s">
        <v>12</v>
      </c>
      <c r="C558">
        <v>1952</v>
      </c>
      <c r="D558">
        <v>0.05</v>
      </c>
      <c r="E558" t="s">
        <v>138</v>
      </c>
      <c r="F558">
        <v>1954</v>
      </c>
      <c r="G558">
        <v>44</v>
      </c>
      <c r="H558">
        <v>80</v>
      </c>
      <c r="I558" t="s">
        <v>148</v>
      </c>
      <c r="J558" t="s">
        <v>183</v>
      </c>
    </row>
    <row r="559" spans="1:10" x14ac:dyDescent="0.3">
      <c r="A559" t="s">
        <v>58</v>
      </c>
      <c r="B559" t="s">
        <v>145</v>
      </c>
      <c r="C559">
        <v>1952</v>
      </c>
      <c r="D559" t="s">
        <v>9</v>
      </c>
      <c r="E559" t="s">
        <v>138</v>
      </c>
      <c r="F559">
        <v>1954</v>
      </c>
      <c r="G559">
        <v>44</v>
      </c>
      <c r="H559">
        <v>80</v>
      </c>
      <c r="I559" t="s">
        <v>9</v>
      </c>
    </row>
    <row r="560" spans="1:10" x14ac:dyDescent="0.3">
      <c r="A560" t="s">
        <v>58</v>
      </c>
      <c r="B560" t="s">
        <v>19</v>
      </c>
      <c r="C560">
        <v>1952</v>
      </c>
      <c r="D560">
        <v>0</v>
      </c>
      <c r="E560" t="s">
        <v>138</v>
      </c>
      <c r="F560">
        <v>1954</v>
      </c>
      <c r="G560">
        <v>44</v>
      </c>
      <c r="H560">
        <v>80</v>
      </c>
      <c r="I560" t="s">
        <v>9</v>
      </c>
    </row>
    <row r="561" spans="1:10" x14ac:dyDescent="0.3">
      <c r="A561" t="s">
        <v>58</v>
      </c>
      <c r="B561" t="s">
        <v>20</v>
      </c>
      <c r="C561">
        <v>1952</v>
      </c>
      <c r="D561">
        <v>0</v>
      </c>
      <c r="E561" t="s">
        <v>138</v>
      </c>
      <c r="F561">
        <v>1954</v>
      </c>
      <c r="G561">
        <v>44</v>
      </c>
      <c r="H561">
        <v>80</v>
      </c>
      <c r="I561" t="s">
        <v>9</v>
      </c>
    </row>
    <row r="562" spans="1:10" x14ac:dyDescent="0.3">
      <c r="A562" t="s">
        <v>58</v>
      </c>
      <c r="B562" t="s">
        <v>21</v>
      </c>
      <c r="C562">
        <v>1952</v>
      </c>
      <c r="D562" t="s">
        <v>9</v>
      </c>
      <c r="E562" t="s">
        <v>138</v>
      </c>
      <c r="F562">
        <v>1954</v>
      </c>
      <c r="G562">
        <v>44</v>
      </c>
      <c r="H562">
        <v>80</v>
      </c>
      <c r="I562" t="s">
        <v>9</v>
      </c>
    </row>
    <row r="563" spans="1:10" x14ac:dyDescent="0.3">
      <c r="A563" t="s">
        <v>59</v>
      </c>
      <c r="B563" t="s">
        <v>8</v>
      </c>
      <c r="C563">
        <v>1952</v>
      </c>
      <c r="D563" s="1">
        <v>312678</v>
      </c>
      <c r="E563" t="s">
        <v>138</v>
      </c>
      <c r="F563">
        <v>1954</v>
      </c>
      <c r="G563">
        <v>46</v>
      </c>
      <c r="H563">
        <v>86</v>
      </c>
      <c r="I563" t="s">
        <v>9</v>
      </c>
    </row>
    <row r="564" spans="1:10" x14ac:dyDescent="0.3">
      <c r="A564" t="s">
        <v>59</v>
      </c>
      <c r="B564" t="s">
        <v>10</v>
      </c>
      <c r="C564">
        <v>1952</v>
      </c>
      <c r="D564" s="1">
        <v>4185846</v>
      </c>
      <c r="E564" t="s">
        <v>138</v>
      </c>
      <c r="F564">
        <v>1954</v>
      </c>
      <c r="G564">
        <v>46</v>
      </c>
      <c r="H564">
        <v>86</v>
      </c>
      <c r="I564" t="s">
        <v>159</v>
      </c>
      <c r="J564" t="s">
        <v>160</v>
      </c>
    </row>
    <row r="565" spans="1:10" x14ac:dyDescent="0.3">
      <c r="A565" t="s">
        <v>59</v>
      </c>
      <c r="B565" t="s">
        <v>11</v>
      </c>
      <c r="C565">
        <v>1952</v>
      </c>
      <c r="D565" s="1">
        <v>4410496</v>
      </c>
      <c r="E565" t="s">
        <v>138</v>
      </c>
      <c r="F565">
        <v>1954</v>
      </c>
      <c r="G565">
        <v>46</v>
      </c>
      <c r="H565">
        <v>86</v>
      </c>
      <c r="I565" t="s">
        <v>159</v>
      </c>
    </row>
    <row r="566" spans="1:10" x14ac:dyDescent="0.3">
      <c r="A566" t="s">
        <v>59</v>
      </c>
      <c r="B566" t="s">
        <v>17</v>
      </c>
      <c r="C566">
        <v>1952</v>
      </c>
      <c r="D566" s="1">
        <v>12008620</v>
      </c>
      <c r="E566" t="s">
        <v>138</v>
      </c>
      <c r="F566">
        <v>1954</v>
      </c>
      <c r="G566">
        <v>46</v>
      </c>
      <c r="H566">
        <v>86</v>
      </c>
      <c r="I566" t="s">
        <v>159</v>
      </c>
    </row>
    <row r="567" spans="1:10" x14ac:dyDescent="0.3">
      <c r="A567" t="s">
        <v>59</v>
      </c>
      <c r="B567" t="s">
        <v>18</v>
      </c>
      <c r="C567">
        <v>1952</v>
      </c>
      <c r="D567" s="1">
        <v>9870750</v>
      </c>
      <c r="E567" t="s">
        <v>138</v>
      </c>
      <c r="F567">
        <v>1954</v>
      </c>
      <c r="G567">
        <v>46</v>
      </c>
      <c r="H567">
        <v>86</v>
      </c>
      <c r="I567" t="s">
        <v>159</v>
      </c>
    </row>
    <row r="568" spans="1:10" x14ac:dyDescent="0.3">
      <c r="A568" t="s">
        <v>59</v>
      </c>
      <c r="B568" t="s">
        <v>14</v>
      </c>
      <c r="C568">
        <v>1952</v>
      </c>
      <c r="D568" s="1" t="s">
        <v>9</v>
      </c>
      <c r="E568" t="s">
        <v>138</v>
      </c>
      <c r="F568">
        <v>1954</v>
      </c>
      <c r="G568">
        <v>46</v>
      </c>
      <c r="H568">
        <v>86</v>
      </c>
      <c r="I568" t="s">
        <v>9</v>
      </c>
    </row>
    <row r="569" spans="1:10" x14ac:dyDescent="0.3">
      <c r="A569" t="s">
        <v>59</v>
      </c>
      <c r="B569" t="s">
        <v>13</v>
      </c>
      <c r="C569">
        <v>1952</v>
      </c>
      <c r="D569" s="1">
        <v>776171</v>
      </c>
      <c r="E569" t="s">
        <v>138</v>
      </c>
      <c r="F569">
        <v>1954</v>
      </c>
      <c r="G569">
        <v>46</v>
      </c>
      <c r="H569">
        <v>86</v>
      </c>
      <c r="I569" t="s">
        <v>159</v>
      </c>
    </row>
    <row r="570" spans="1:10" x14ac:dyDescent="0.3">
      <c r="A570" t="s">
        <v>59</v>
      </c>
      <c r="B570" t="s">
        <v>16</v>
      </c>
      <c r="C570">
        <v>1952</v>
      </c>
      <c r="D570" s="1" t="s">
        <v>9</v>
      </c>
      <c r="E570" t="s">
        <v>138</v>
      </c>
      <c r="F570">
        <v>1954</v>
      </c>
      <c r="G570">
        <v>46</v>
      </c>
      <c r="H570">
        <v>86</v>
      </c>
      <c r="I570" t="s">
        <v>9</v>
      </c>
    </row>
    <row r="571" spans="1:10" x14ac:dyDescent="0.3">
      <c r="A571" t="s">
        <v>59</v>
      </c>
      <c r="B571" t="s">
        <v>15</v>
      </c>
      <c r="C571">
        <v>1952</v>
      </c>
      <c r="D571" s="1">
        <v>631676</v>
      </c>
      <c r="E571" t="s">
        <v>138</v>
      </c>
      <c r="F571">
        <v>1954</v>
      </c>
      <c r="G571">
        <v>46</v>
      </c>
      <c r="H571">
        <v>86</v>
      </c>
      <c r="I571" t="s">
        <v>159</v>
      </c>
    </row>
    <row r="572" spans="1:10" x14ac:dyDescent="0.3">
      <c r="A572" t="s">
        <v>59</v>
      </c>
      <c r="B572" t="s">
        <v>146</v>
      </c>
      <c r="C572">
        <v>1952</v>
      </c>
      <c r="D572" s="1">
        <v>374343</v>
      </c>
      <c r="E572" t="s">
        <v>138</v>
      </c>
      <c r="F572">
        <v>1954</v>
      </c>
      <c r="G572">
        <v>46</v>
      </c>
      <c r="H572">
        <v>86</v>
      </c>
      <c r="I572" t="s">
        <v>159</v>
      </c>
    </row>
    <row r="573" spans="1:10" x14ac:dyDescent="0.3">
      <c r="A573" t="s">
        <v>59</v>
      </c>
      <c r="B573" t="s">
        <v>144</v>
      </c>
      <c r="C573">
        <v>1952</v>
      </c>
      <c r="D573" s="1" t="s">
        <v>9</v>
      </c>
      <c r="E573" t="s">
        <v>138</v>
      </c>
      <c r="F573">
        <v>1954</v>
      </c>
      <c r="G573">
        <v>46</v>
      </c>
      <c r="H573">
        <v>86</v>
      </c>
      <c r="I573" t="s">
        <v>9</v>
      </c>
    </row>
    <row r="574" spans="1:10" x14ac:dyDescent="0.3">
      <c r="A574" t="s">
        <v>59</v>
      </c>
      <c r="B574" t="s">
        <v>139</v>
      </c>
      <c r="C574">
        <v>1952</v>
      </c>
      <c r="D574" s="1" t="s">
        <v>9</v>
      </c>
      <c r="E574" t="s">
        <v>138</v>
      </c>
      <c r="F574">
        <v>1954</v>
      </c>
      <c r="G574">
        <v>46</v>
      </c>
      <c r="H574">
        <v>86</v>
      </c>
      <c r="I574" t="s">
        <v>9</v>
      </c>
    </row>
    <row r="575" spans="1:10" x14ac:dyDescent="0.3">
      <c r="A575" t="s">
        <v>59</v>
      </c>
      <c r="B575" t="s">
        <v>12</v>
      </c>
      <c r="C575">
        <v>1952</v>
      </c>
      <c r="D575" s="1">
        <v>6.5000000000000002E-2</v>
      </c>
      <c r="E575" t="s">
        <v>138</v>
      </c>
      <c r="F575">
        <v>1954</v>
      </c>
      <c r="G575">
        <v>46</v>
      </c>
      <c r="H575">
        <v>86</v>
      </c>
      <c r="I575" t="s">
        <v>159</v>
      </c>
      <c r="J575" t="s">
        <v>166</v>
      </c>
    </row>
    <row r="576" spans="1:10" x14ac:dyDescent="0.3">
      <c r="A576" t="s">
        <v>59</v>
      </c>
      <c r="B576" t="s">
        <v>145</v>
      </c>
      <c r="C576">
        <v>1952</v>
      </c>
      <c r="D576" s="1" t="s">
        <v>9</v>
      </c>
      <c r="E576" t="s">
        <v>138</v>
      </c>
      <c r="F576">
        <v>1954</v>
      </c>
      <c r="G576">
        <v>46</v>
      </c>
      <c r="H576">
        <v>86</v>
      </c>
      <c r="I576" t="s">
        <v>9</v>
      </c>
    </row>
    <row r="577" spans="1:10" x14ac:dyDescent="0.3">
      <c r="A577" t="s">
        <v>59</v>
      </c>
      <c r="B577" t="s">
        <v>19</v>
      </c>
      <c r="C577">
        <v>1952</v>
      </c>
      <c r="D577" s="1">
        <v>440</v>
      </c>
      <c r="E577" t="s">
        <v>138</v>
      </c>
      <c r="F577">
        <v>1954</v>
      </c>
      <c r="G577">
        <v>46</v>
      </c>
      <c r="H577">
        <v>86</v>
      </c>
      <c r="I577" t="s">
        <v>9</v>
      </c>
    </row>
    <row r="578" spans="1:10" x14ac:dyDescent="0.3">
      <c r="A578" t="s">
        <v>59</v>
      </c>
      <c r="B578" t="s">
        <v>20</v>
      </c>
      <c r="C578">
        <v>1952</v>
      </c>
      <c r="D578" s="1">
        <v>974</v>
      </c>
      <c r="E578" t="s">
        <v>138</v>
      </c>
      <c r="F578">
        <v>1954</v>
      </c>
      <c r="G578">
        <v>46</v>
      </c>
      <c r="H578">
        <v>86</v>
      </c>
      <c r="I578" t="s">
        <v>9</v>
      </c>
    </row>
    <row r="579" spans="1:10" x14ac:dyDescent="0.3">
      <c r="A579" t="s">
        <v>59</v>
      </c>
      <c r="B579" t="s">
        <v>21</v>
      </c>
      <c r="C579">
        <v>1952</v>
      </c>
      <c r="D579" s="3" t="s">
        <v>9</v>
      </c>
      <c r="E579" t="s">
        <v>138</v>
      </c>
      <c r="F579">
        <v>1954</v>
      </c>
      <c r="G579">
        <v>46</v>
      </c>
      <c r="H579">
        <v>86</v>
      </c>
      <c r="I579" t="s">
        <v>9</v>
      </c>
    </row>
    <row r="580" spans="1:10" x14ac:dyDescent="0.3">
      <c r="A580" t="s">
        <v>60</v>
      </c>
      <c r="B580" t="s">
        <v>8</v>
      </c>
      <c r="C580">
        <v>1952</v>
      </c>
      <c r="D580" s="1">
        <v>277457</v>
      </c>
      <c r="E580" t="s">
        <v>138</v>
      </c>
      <c r="F580">
        <v>1954</v>
      </c>
      <c r="G580">
        <v>48</v>
      </c>
      <c r="H580">
        <v>88</v>
      </c>
      <c r="I580" t="s">
        <v>9</v>
      </c>
    </row>
    <row r="581" spans="1:10" x14ac:dyDescent="0.3">
      <c r="A581" t="s">
        <v>60</v>
      </c>
      <c r="B581" t="s">
        <v>10</v>
      </c>
      <c r="C581">
        <v>1952</v>
      </c>
      <c r="D581" s="1">
        <v>1431495</v>
      </c>
      <c r="E581" t="s">
        <v>138</v>
      </c>
      <c r="F581">
        <v>1954</v>
      </c>
      <c r="G581">
        <v>48</v>
      </c>
      <c r="H581">
        <v>88</v>
      </c>
      <c r="I581" t="s">
        <v>161</v>
      </c>
      <c r="J581" t="s">
        <v>162</v>
      </c>
    </row>
    <row r="582" spans="1:10" x14ac:dyDescent="0.3">
      <c r="A582" t="s">
        <v>60</v>
      </c>
      <c r="B582" t="s">
        <v>11</v>
      </c>
      <c r="C582">
        <v>1952</v>
      </c>
      <c r="D582" s="1">
        <v>1424213</v>
      </c>
      <c r="E582" t="s">
        <v>138</v>
      </c>
      <c r="F582">
        <v>1954</v>
      </c>
      <c r="G582">
        <v>48</v>
      </c>
      <c r="H582">
        <v>88</v>
      </c>
      <c r="I582" t="s">
        <v>161</v>
      </c>
    </row>
    <row r="583" spans="1:10" x14ac:dyDescent="0.3">
      <c r="A583" t="s">
        <v>60</v>
      </c>
      <c r="B583" t="s">
        <v>17</v>
      </c>
      <c r="C583">
        <v>1952</v>
      </c>
      <c r="D583" s="1">
        <v>3709991</v>
      </c>
      <c r="E583" t="s">
        <v>138</v>
      </c>
      <c r="F583">
        <v>1954</v>
      </c>
      <c r="G583">
        <v>48</v>
      </c>
      <c r="H583">
        <v>88</v>
      </c>
      <c r="I583" t="s">
        <v>161</v>
      </c>
    </row>
    <row r="584" spans="1:10" x14ac:dyDescent="0.3">
      <c r="A584" t="s">
        <v>60</v>
      </c>
      <c r="B584" t="s">
        <v>18</v>
      </c>
      <c r="C584">
        <v>1952</v>
      </c>
      <c r="D584" s="1">
        <v>3695736</v>
      </c>
      <c r="E584" t="s">
        <v>138</v>
      </c>
      <c r="F584">
        <v>1954</v>
      </c>
      <c r="G584">
        <v>48</v>
      </c>
      <c r="H584">
        <v>88</v>
      </c>
      <c r="I584" t="s">
        <v>161</v>
      </c>
    </row>
    <row r="585" spans="1:10" x14ac:dyDescent="0.3">
      <c r="A585" t="s">
        <v>60</v>
      </c>
      <c r="B585" t="s">
        <v>14</v>
      </c>
      <c r="C585">
        <v>1952</v>
      </c>
      <c r="D585" s="1" t="s">
        <v>9</v>
      </c>
      <c r="E585" t="s">
        <v>138</v>
      </c>
      <c r="F585">
        <v>1954</v>
      </c>
      <c r="G585">
        <v>48</v>
      </c>
      <c r="H585">
        <v>88</v>
      </c>
      <c r="I585" t="s">
        <v>9</v>
      </c>
    </row>
    <row r="586" spans="1:10" x14ac:dyDescent="0.3">
      <c r="A586" t="s">
        <v>60</v>
      </c>
      <c r="B586" t="s">
        <v>13</v>
      </c>
      <c r="C586">
        <v>1952</v>
      </c>
      <c r="D586" s="1" t="s">
        <v>9</v>
      </c>
      <c r="E586" t="s">
        <v>138</v>
      </c>
      <c r="F586">
        <v>1954</v>
      </c>
      <c r="G586">
        <v>48</v>
      </c>
      <c r="H586">
        <v>88</v>
      </c>
      <c r="I586" t="s">
        <v>9</v>
      </c>
    </row>
    <row r="587" spans="1:10" x14ac:dyDescent="0.3">
      <c r="A587" t="s">
        <v>60</v>
      </c>
      <c r="B587" t="s">
        <v>16</v>
      </c>
      <c r="C587">
        <v>1952</v>
      </c>
      <c r="D587" s="1" t="s">
        <v>9</v>
      </c>
      <c r="E587" t="s">
        <v>138</v>
      </c>
      <c r="F587">
        <v>1954</v>
      </c>
      <c r="G587">
        <v>48</v>
      </c>
      <c r="H587">
        <v>88</v>
      </c>
      <c r="I587" t="s">
        <v>9</v>
      </c>
    </row>
    <row r="588" spans="1:10" x14ac:dyDescent="0.3">
      <c r="A588" t="s">
        <v>60</v>
      </c>
      <c r="B588" t="s">
        <v>15</v>
      </c>
      <c r="C588">
        <v>1952</v>
      </c>
      <c r="D588" s="1" t="s">
        <v>9</v>
      </c>
      <c r="E588" t="s">
        <v>138</v>
      </c>
      <c r="F588">
        <v>1954</v>
      </c>
      <c r="G588">
        <v>48</v>
      </c>
      <c r="H588">
        <v>88</v>
      </c>
      <c r="I588" t="s">
        <v>9</v>
      </c>
    </row>
    <row r="589" spans="1:10" x14ac:dyDescent="0.3">
      <c r="A589" t="s">
        <v>60</v>
      </c>
      <c r="B589" t="s">
        <v>146</v>
      </c>
      <c r="C589">
        <v>1952</v>
      </c>
      <c r="D589" s="1">
        <v>58831</v>
      </c>
      <c r="E589" t="s">
        <v>138</v>
      </c>
      <c r="F589">
        <v>1954</v>
      </c>
      <c r="G589">
        <v>48</v>
      </c>
      <c r="H589">
        <v>88</v>
      </c>
      <c r="I589" t="s">
        <v>161</v>
      </c>
    </row>
    <row r="590" spans="1:10" x14ac:dyDescent="0.3">
      <c r="A590" t="s">
        <v>60</v>
      </c>
      <c r="B590" t="s">
        <v>144</v>
      </c>
      <c r="C590">
        <v>1952</v>
      </c>
      <c r="D590" s="1" t="s">
        <v>9</v>
      </c>
      <c r="E590" t="s">
        <v>138</v>
      </c>
      <c r="F590">
        <v>1954</v>
      </c>
      <c r="G590">
        <v>48</v>
      </c>
      <c r="H590">
        <v>88</v>
      </c>
      <c r="I590" t="s">
        <v>9</v>
      </c>
    </row>
    <row r="591" spans="1:10" x14ac:dyDescent="0.3">
      <c r="A591" t="s">
        <v>60</v>
      </c>
      <c r="B591" t="s">
        <v>139</v>
      </c>
      <c r="C591">
        <v>1952</v>
      </c>
      <c r="D591" s="1" t="s">
        <v>9</v>
      </c>
      <c r="E591" t="s">
        <v>138</v>
      </c>
      <c r="F591">
        <v>1954</v>
      </c>
      <c r="G591">
        <v>48</v>
      </c>
      <c r="H591">
        <v>88</v>
      </c>
      <c r="I591" t="s">
        <v>9</v>
      </c>
    </row>
    <row r="592" spans="1:10" x14ac:dyDescent="0.3">
      <c r="A592" t="s">
        <v>60</v>
      </c>
      <c r="B592" t="s">
        <v>12</v>
      </c>
      <c r="C592">
        <v>1952</v>
      </c>
      <c r="D592" s="1">
        <v>8.9999999999999993E-3</v>
      </c>
      <c r="E592" t="s">
        <v>138</v>
      </c>
      <c r="F592">
        <v>1954</v>
      </c>
      <c r="G592">
        <v>48</v>
      </c>
      <c r="H592">
        <v>88</v>
      </c>
      <c r="I592" t="s">
        <v>161</v>
      </c>
      <c r="J592" t="s">
        <v>165</v>
      </c>
    </row>
    <row r="593" spans="1:10" x14ac:dyDescent="0.3">
      <c r="A593" t="s">
        <v>60</v>
      </c>
      <c r="B593" t="s">
        <v>145</v>
      </c>
      <c r="C593">
        <v>1952</v>
      </c>
      <c r="D593" s="1" t="s">
        <v>9</v>
      </c>
      <c r="E593" t="s">
        <v>138</v>
      </c>
      <c r="F593">
        <v>1954</v>
      </c>
      <c r="G593">
        <v>48</v>
      </c>
      <c r="H593">
        <v>88</v>
      </c>
      <c r="I593" t="s">
        <v>9</v>
      </c>
    </row>
    <row r="594" spans="1:10" x14ac:dyDescent="0.3">
      <c r="A594" t="s">
        <v>60</v>
      </c>
      <c r="B594" t="s">
        <v>19</v>
      </c>
      <c r="C594">
        <v>1952</v>
      </c>
      <c r="D594" s="1">
        <v>0</v>
      </c>
      <c r="E594" t="s">
        <v>138</v>
      </c>
      <c r="F594">
        <v>1954</v>
      </c>
      <c r="G594">
        <v>48</v>
      </c>
      <c r="H594">
        <v>88</v>
      </c>
      <c r="I594" t="s">
        <v>9</v>
      </c>
    </row>
    <row r="595" spans="1:10" x14ac:dyDescent="0.3">
      <c r="A595" t="s">
        <v>60</v>
      </c>
      <c r="B595" t="s">
        <v>20</v>
      </c>
      <c r="C595">
        <v>1952</v>
      </c>
      <c r="D595" s="1">
        <v>755</v>
      </c>
      <c r="E595" t="s">
        <v>138</v>
      </c>
      <c r="F595">
        <v>1954</v>
      </c>
      <c r="G595">
        <v>48</v>
      </c>
      <c r="H595">
        <v>88</v>
      </c>
      <c r="I595" t="s">
        <v>9</v>
      </c>
    </row>
    <row r="596" spans="1:10" x14ac:dyDescent="0.3">
      <c r="A596" t="s">
        <v>60</v>
      </c>
      <c r="B596" t="s">
        <v>21</v>
      </c>
      <c r="C596">
        <v>1952</v>
      </c>
      <c r="D596" s="1" t="s">
        <v>9</v>
      </c>
      <c r="E596" t="s">
        <v>138</v>
      </c>
      <c r="F596">
        <v>1954</v>
      </c>
      <c r="G596">
        <v>48</v>
      </c>
      <c r="H596">
        <v>88</v>
      </c>
      <c r="I596" t="s">
        <v>9</v>
      </c>
    </row>
    <row r="597" spans="1:10" x14ac:dyDescent="0.3">
      <c r="A597" s="7" t="s">
        <v>61</v>
      </c>
      <c r="B597" t="s">
        <v>8</v>
      </c>
      <c r="C597">
        <v>1952</v>
      </c>
      <c r="D597" s="1" t="s">
        <v>9</v>
      </c>
      <c r="E597" t="s">
        <v>138</v>
      </c>
      <c r="F597">
        <v>1954</v>
      </c>
      <c r="G597">
        <v>49</v>
      </c>
      <c r="H597">
        <v>92</v>
      </c>
      <c r="I597" t="s">
        <v>195</v>
      </c>
      <c r="J597" t="s">
        <v>196</v>
      </c>
    </row>
    <row r="598" spans="1:10" x14ac:dyDescent="0.3">
      <c r="A598" t="s">
        <v>61</v>
      </c>
      <c r="B598" t="s">
        <v>10</v>
      </c>
      <c r="C598">
        <v>1952</v>
      </c>
      <c r="D598" s="1">
        <v>954844</v>
      </c>
      <c r="E598" t="s">
        <v>138</v>
      </c>
      <c r="F598">
        <v>1954</v>
      </c>
      <c r="G598">
        <v>49</v>
      </c>
      <c r="H598">
        <v>92</v>
      </c>
      <c r="I598" t="s">
        <v>9</v>
      </c>
    </row>
    <row r="599" spans="1:10" x14ac:dyDescent="0.3">
      <c r="A599" t="s">
        <v>61</v>
      </c>
      <c r="B599" t="s">
        <v>11</v>
      </c>
      <c r="C599">
        <v>1952</v>
      </c>
      <c r="D599" s="1">
        <v>859366</v>
      </c>
      <c r="E599" t="s">
        <v>138</v>
      </c>
      <c r="F599">
        <v>1954</v>
      </c>
      <c r="G599">
        <v>49</v>
      </c>
      <c r="H599">
        <v>92</v>
      </c>
      <c r="I599" t="s">
        <v>9</v>
      </c>
    </row>
    <row r="600" spans="1:10" x14ac:dyDescent="0.3">
      <c r="A600" t="s">
        <v>61</v>
      </c>
      <c r="B600" t="s">
        <v>17</v>
      </c>
      <c r="C600">
        <v>1952</v>
      </c>
      <c r="D600" s="1">
        <v>3709991</v>
      </c>
      <c r="E600" t="s">
        <v>138</v>
      </c>
      <c r="F600">
        <v>1954</v>
      </c>
      <c r="G600">
        <v>49</v>
      </c>
      <c r="H600">
        <v>92</v>
      </c>
      <c r="I600" t="s">
        <v>9</v>
      </c>
    </row>
    <row r="601" spans="1:10" x14ac:dyDescent="0.3">
      <c r="A601" t="s">
        <v>61</v>
      </c>
      <c r="B601" t="s">
        <v>18</v>
      </c>
      <c r="C601">
        <v>1952</v>
      </c>
      <c r="D601" s="1">
        <v>3695736</v>
      </c>
      <c r="E601" t="s">
        <v>138</v>
      </c>
      <c r="F601">
        <v>1954</v>
      </c>
      <c r="G601">
        <v>49</v>
      </c>
      <c r="H601">
        <v>92</v>
      </c>
      <c r="I601" t="s">
        <v>9</v>
      </c>
    </row>
    <row r="602" spans="1:10" x14ac:dyDescent="0.3">
      <c r="A602" t="s">
        <v>61</v>
      </c>
      <c r="B602" t="s">
        <v>14</v>
      </c>
      <c r="C602">
        <v>1952</v>
      </c>
      <c r="D602" s="1" t="s">
        <v>9</v>
      </c>
      <c r="E602" t="s">
        <v>138</v>
      </c>
      <c r="F602">
        <v>1954</v>
      </c>
      <c r="G602">
        <v>49</v>
      </c>
      <c r="H602">
        <v>92</v>
      </c>
      <c r="I602" t="s">
        <v>9</v>
      </c>
    </row>
    <row r="603" spans="1:10" x14ac:dyDescent="0.3">
      <c r="A603" t="s">
        <v>61</v>
      </c>
      <c r="B603" t="s">
        <v>13</v>
      </c>
      <c r="C603">
        <v>1952</v>
      </c>
      <c r="D603" s="1" t="s">
        <v>9</v>
      </c>
      <c r="E603" t="s">
        <v>138</v>
      </c>
      <c r="F603">
        <v>1954</v>
      </c>
      <c r="G603">
        <v>49</v>
      </c>
      <c r="H603">
        <v>92</v>
      </c>
      <c r="I603" t="s">
        <v>9</v>
      </c>
    </row>
    <row r="604" spans="1:10" x14ac:dyDescent="0.3">
      <c r="A604" t="s">
        <v>61</v>
      </c>
      <c r="B604" t="s">
        <v>16</v>
      </c>
      <c r="C604">
        <v>1952</v>
      </c>
      <c r="D604" s="1" t="s">
        <v>9</v>
      </c>
      <c r="E604" t="s">
        <v>138</v>
      </c>
      <c r="F604">
        <v>1954</v>
      </c>
      <c r="G604">
        <v>49</v>
      </c>
      <c r="H604">
        <v>92</v>
      </c>
      <c r="I604" t="s">
        <v>9</v>
      </c>
    </row>
    <row r="605" spans="1:10" x14ac:dyDescent="0.3">
      <c r="A605" t="s">
        <v>61</v>
      </c>
      <c r="B605" t="s">
        <v>15</v>
      </c>
      <c r="C605">
        <v>1952</v>
      </c>
      <c r="D605" s="1" t="s">
        <v>9</v>
      </c>
      <c r="E605" t="s">
        <v>138</v>
      </c>
      <c r="F605">
        <v>1954</v>
      </c>
      <c r="G605">
        <v>49</v>
      </c>
      <c r="H605">
        <v>92</v>
      </c>
      <c r="I605" t="s">
        <v>9</v>
      </c>
    </row>
    <row r="606" spans="1:10" x14ac:dyDescent="0.3">
      <c r="A606" t="s">
        <v>61</v>
      </c>
      <c r="B606" t="s">
        <v>146</v>
      </c>
      <c r="C606">
        <v>1952</v>
      </c>
      <c r="D606" s="1">
        <v>58831</v>
      </c>
      <c r="E606" t="s">
        <v>138</v>
      </c>
      <c r="F606">
        <v>1954</v>
      </c>
      <c r="G606">
        <v>49</v>
      </c>
      <c r="H606">
        <v>92</v>
      </c>
      <c r="I606" t="s">
        <v>9</v>
      </c>
    </row>
    <row r="607" spans="1:10" x14ac:dyDescent="0.3">
      <c r="A607" t="s">
        <v>61</v>
      </c>
      <c r="B607" t="s">
        <v>144</v>
      </c>
      <c r="C607">
        <v>1952</v>
      </c>
      <c r="D607" s="1" t="s">
        <v>9</v>
      </c>
      <c r="E607" t="s">
        <v>138</v>
      </c>
      <c r="F607">
        <v>1954</v>
      </c>
      <c r="G607">
        <v>49</v>
      </c>
      <c r="H607">
        <v>92</v>
      </c>
      <c r="I607" t="s">
        <v>9</v>
      </c>
    </row>
    <row r="608" spans="1:10" x14ac:dyDescent="0.3">
      <c r="A608" t="s">
        <v>61</v>
      </c>
      <c r="B608" t="s">
        <v>139</v>
      </c>
      <c r="C608">
        <v>1952</v>
      </c>
      <c r="D608" s="1" t="s">
        <v>9</v>
      </c>
      <c r="E608" t="s">
        <v>138</v>
      </c>
      <c r="F608">
        <v>1954</v>
      </c>
      <c r="G608">
        <v>49</v>
      </c>
      <c r="H608">
        <v>92</v>
      </c>
      <c r="I608" t="s">
        <v>9</v>
      </c>
    </row>
    <row r="609" spans="1:10" x14ac:dyDescent="0.3">
      <c r="A609" t="s">
        <v>61</v>
      </c>
      <c r="B609" t="s">
        <v>12</v>
      </c>
      <c r="C609">
        <v>1952</v>
      </c>
      <c r="D609" s="1" t="s">
        <v>9</v>
      </c>
      <c r="E609" t="s">
        <v>138</v>
      </c>
      <c r="F609">
        <v>1954</v>
      </c>
      <c r="G609">
        <v>49</v>
      </c>
      <c r="H609">
        <v>92</v>
      </c>
      <c r="I609" t="s">
        <v>9</v>
      </c>
    </row>
    <row r="610" spans="1:10" x14ac:dyDescent="0.3">
      <c r="A610" t="s">
        <v>61</v>
      </c>
      <c r="B610" t="s">
        <v>145</v>
      </c>
      <c r="C610">
        <v>1952</v>
      </c>
      <c r="D610" s="1" t="s">
        <v>9</v>
      </c>
      <c r="E610" t="s">
        <v>138</v>
      </c>
      <c r="F610">
        <v>1954</v>
      </c>
      <c r="G610">
        <v>49</v>
      </c>
      <c r="H610">
        <v>92</v>
      </c>
      <c r="I610" t="s">
        <v>9</v>
      </c>
    </row>
    <row r="611" spans="1:10" x14ac:dyDescent="0.3">
      <c r="A611" t="s">
        <v>61</v>
      </c>
      <c r="B611" t="s">
        <v>19</v>
      </c>
      <c r="C611">
        <v>1952</v>
      </c>
      <c r="D611" s="1">
        <v>0</v>
      </c>
      <c r="E611" t="s">
        <v>138</v>
      </c>
      <c r="F611">
        <v>1954</v>
      </c>
      <c r="G611">
        <v>49</v>
      </c>
      <c r="H611">
        <v>92</v>
      </c>
      <c r="I611" t="s">
        <v>9</v>
      </c>
    </row>
    <row r="612" spans="1:10" x14ac:dyDescent="0.3">
      <c r="A612" t="s">
        <v>61</v>
      </c>
      <c r="B612" t="s">
        <v>20</v>
      </c>
      <c r="C612">
        <v>1952</v>
      </c>
      <c r="D612" s="1">
        <v>12.5</v>
      </c>
      <c r="E612" t="s">
        <v>138</v>
      </c>
      <c r="F612">
        <v>1954</v>
      </c>
      <c r="G612">
        <v>49</v>
      </c>
      <c r="H612">
        <v>92</v>
      </c>
      <c r="I612" t="s">
        <v>9</v>
      </c>
    </row>
    <row r="613" spans="1:10" x14ac:dyDescent="0.3">
      <c r="A613" t="s">
        <v>61</v>
      </c>
      <c r="B613" t="s">
        <v>21</v>
      </c>
      <c r="C613">
        <v>1952</v>
      </c>
      <c r="D613" t="s">
        <v>9</v>
      </c>
      <c r="E613" t="s">
        <v>138</v>
      </c>
      <c r="F613">
        <v>1954</v>
      </c>
      <c r="G613">
        <v>49</v>
      </c>
      <c r="H613">
        <v>92</v>
      </c>
      <c r="I613" t="s">
        <v>9</v>
      </c>
    </row>
    <row r="614" spans="1:10" x14ac:dyDescent="0.3">
      <c r="A614" t="s">
        <v>62</v>
      </c>
      <c r="B614" t="s">
        <v>8</v>
      </c>
      <c r="C614">
        <v>1952</v>
      </c>
      <c r="D614">
        <v>22848</v>
      </c>
      <c r="E614" t="s">
        <v>138</v>
      </c>
      <c r="F614">
        <v>1954</v>
      </c>
      <c r="G614">
        <v>50</v>
      </c>
      <c r="H614">
        <v>92</v>
      </c>
      <c r="I614" t="s">
        <v>9</v>
      </c>
    </row>
    <row r="615" spans="1:10" x14ac:dyDescent="0.3">
      <c r="A615" t="s">
        <v>62</v>
      </c>
      <c r="B615" t="s">
        <v>10</v>
      </c>
      <c r="C615">
        <v>1952</v>
      </c>
      <c r="D615" s="1">
        <v>954844</v>
      </c>
      <c r="E615" t="s">
        <v>138</v>
      </c>
      <c r="F615">
        <v>1954</v>
      </c>
      <c r="G615">
        <v>50</v>
      </c>
      <c r="H615">
        <v>92</v>
      </c>
      <c r="I615" t="s">
        <v>148</v>
      </c>
      <c r="J615" t="s">
        <v>167</v>
      </c>
    </row>
    <row r="616" spans="1:10" x14ac:dyDescent="0.3">
      <c r="A616" t="s">
        <v>62</v>
      </c>
      <c r="B616" t="s">
        <v>11</v>
      </c>
      <c r="C616">
        <v>1952</v>
      </c>
      <c r="D616" s="1">
        <v>859366</v>
      </c>
      <c r="E616" t="s">
        <v>138</v>
      </c>
      <c r="F616">
        <v>1954</v>
      </c>
      <c r="G616">
        <v>50</v>
      </c>
      <c r="H616">
        <v>92</v>
      </c>
      <c r="I616" t="s">
        <v>148</v>
      </c>
    </row>
    <row r="617" spans="1:10" x14ac:dyDescent="0.3">
      <c r="A617" t="s">
        <v>62</v>
      </c>
      <c r="B617" t="s">
        <v>17</v>
      </c>
      <c r="C617">
        <v>1952</v>
      </c>
      <c r="D617" s="1">
        <v>7522931</v>
      </c>
      <c r="E617" t="s">
        <v>138</v>
      </c>
      <c r="F617">
        <v>1954</v>
      </c>
      <c r="G617">
        <v>50</v>
      </c>
      <c r="H617">
        <v>92</v>
      </c>
      <c r="I617" t="s">
        <v>148</v>
      </c>
    </row>
    <row r="618" spans="1:10" x14ac:dyDescent="0.3">
      <c r="A618" t="s">
        <v>62</v>
      </c>
      <c r="B618" t="s">
        <v>18</v>
      </c>
      <c r="C618">
        <v>1952</v>
      </c>
      <c r="D618" s="1">
        <v>4034771</v>
      </c>
      <c r="E618" t="s">
        <v>138</v>
      </c>
      <c r="F618">
        <v>1954</v>
      </c>
      <c r="G618">
        <v>50</v>
      </c>
      <c r="H618">
        <v>92</v>
      </c>
      <c r="I618" t="s">
        <v>148</v>
      </c>
    </row>
    <row r="619" spans="1:10" x14ac:dyDescent="0.3">
      <c r="A619" t="s">
        <v>62</v>
      </c>
      <c r="B619" t="s">
        <v>14</v>
      </c>
      <c r="C619">
        <v>1952</v>
      </c>
      <c r="D619" t="s">
        <v>9</v>
      </c>
      <c r="E619" t="s">
        <v>138</v>
      </c>
      <c r="F619">
        <v>1954</v>
      </c>
      <c r="G619">
        <v>50</v>
      </c>
      <c r="H619">
        <v>92</v>
      </c>
      <c r="I619" t="s">
        <v>9</v>
      </c>
    </row>
    <row r="620" spans="1:10" x14ac:dyDescent="0.3">
      <c r="A620" t="s">
        <v>62</v>
      </c>
      <c r="B620" t="s">
        <v>13</v>
      </c>
      <c r="C620">
        <v>1952</v>
      </c>
      <c r="D620" t="s">
        <v>9</v>
      </c>
      <c r="E620" t="s">
        <v>138</v>
      </c>
      <c r="F620">
        <v>1954</v>
      </c>
      <c r="G620">
        <v>50</v>
      </c>
      <c r="H620">
        <v>92</v>
      </c>
      <c r="I620" t="s">
        <v>9</v>
      </c>
    </row>
    <row r="621" spans="1:10" x14ac:dyDescent="0.3">
      <c r="A621" t="s">
        <v>62</v>
      </c>
      <c r="B621" t="s">
        <v>16</v>
      </c>
      <c r="C621">
        <v>1952</v>
      </c>
      <c r="D621" t="s">
        <v>9</v>
      </c>
      <c r="E621" t="s">
        <v>138</v>
      </c>
      <c r="F621">
        <v>1954</v>
      </c>
      <c r="G621">
        <v>50</v>
      </c>
      <c r="H621">
        <v>92</v>
      </c>
      <c r="I621" t="s">
        <v>9</v>
      </c>
    </row>
    <row r="622" spans="1:10" x14ac:dyDescent="0.3">
      <c r="A622" t="s">
        <v>62</v>
      </c>
      <c r="B622" t="s">
        <v>15</v>
      </c>
      <c r="C622">
        <v>1952</v>
      </c>
      <c r="D622">
        <v>115167</v>
      </c>
      <c r="E622" t="s">
        <v>138</v>
      </c>
      <c r="F622">
        <v>1954</v>
      </c>
      <c r="G622">
        <v>50</v>
      </c>
      <c r="H622">
        <v>92</v>
      </c>
      <c r="I622" t="s">
        <v>148</v>
      </c>
    </row>
    <row r="623" spans="1:10" x14ac:dyDescent="0.3">
      <c r="A623" t="s">
        <v>62</v>
      </c>
      <c r="B623" t="s">
        <v>146</v>
      </c>
      <c r="C623">
        <v>1952</v>
      </c>
      <c r="D623">
        <v>65561</v>
      </c>
      <c r="E623" t="s">
        <v>138</v>
      </c>
      <c r="F623">
        <v>1954</v>
      </c>
      <c r="G623">
        <v>50</v>
      </c>
      <c r="H623">
        <v>92</v>
      </c>
      <c r="I623" t="s">
        <v>148</v>
      </c>
    </row>
    <row r="624" spans="1:10" x14ac:dyDescent="0.3">
      <c r="A624" t="s">
        <v>62</v>
      </c>
      <c r="B624" t="s">
        <v>144</v>
      </c>
      <c r="C624">
        <v>1952</v>
      </c>
      <c r="D624" t="s">
        <v>9</v>
      </c>
      <c r="E624" t="s">
        <v>138</v>
      </c>
      <c r="F624">
        <v>1954</v>
      </c>
      <c r="G624">
        <v>50</v>
      </c>
      <c r="H624">
        <v>92</v>
      </c>
      <c r="I624" t="s">
        <v>9</v>
      </c>
    </row>
    <row r="625" spans="1:10" x14ac:dyDescent="0.3">
      <c r="A625" t="s">
        <v>62</v>
      </c>
      <c r="B625" t="s">
        <v>139</v>
      </c>
      <c r="C625">
        <v>1952</v>
      </c>
      <c r="D625" t="s">
        <v>9</v>
      </c>
      <c r="E625" t="s">
        <v>138</v>
      </c>
      <c r="F625">
        <v>1954</v>
      </c>
      <c r="G625">
        <v>50</v>
      </c>
      <c r="H625">
        <v>92</v>
      </c>
      <c r="I625" t="s">
        <v>9</v>
      </c>
    </row>
    <row r="626" spans="1:10" x14ac:dyDescent="0.3">
      <c r="A626" t="s">
        <v>62</v>
      </c>
      <c r="B626" t="s">
        <v>12</v>
      </c>
      <c r="C626">
        <v>1952</v>
      </c>
      <c r="D626" t="s">
        <v>9</v>
      </c>
      <c r="E626" t="s">
        <v>138</v>
      </c>
      <c r="F626">
        <v>1954</v>
      </c>
      <c r="G626">
        <v>50</v>
      </c>
      <c r="H626">
        <v>92</v>
      </c>
      <c r="I626" t="s">
        <v>9</v>
      </c>
    </row>
    <row r="627" spans="1:10" x14ac:dyDescent="0.3">
      <c r="A627" t="s">
        <v>62</v>
      </c>
      <c r="B627" t="s">
        <v>145</v>
      </c>
      <c r="C627">
        <v>1952</v>
      </c>
      <c r="D627" t="s">
        <v>9</v>
      </c>
      <c r="E627" t="s">
        <v>138</v>
      </c>
      <c r="F627">
        <v>1954</v>
      </c>
      <c r="G627">
        <v>50</v>
      </c>
      <c r="H627">
        <v>92</v>
      </c>
      <c r="I627" t="s">
        <v>9</v>
      </c>
    </row>
    <row r="628" spans="1:10" x14ac:dyDescent="0.3">
      <c r="A628" t="s">
        <v>62</v>
      </c>
      <c r="B628" t="s">
        <v>19</v>
      </c>
      <c r="C628">
        <v>1952</v>
      </c>
      <c r="D628" t="s">
        <v>9</v>
      </c>
      <c r="E628" t="s">
        <v>138</v>
      </c>
      <c r="F628">
        <v>1954</v>
      </c>
      <c r="G628">
        <v>50</v>
      </c>
      <c r="H628">
        <v>92</v>
      </c>
      <c r="I628" t="s">
        <v>9</v>
      </c>
    </row>
    <row r="629" spans="1:10" x14ac:dyDescent="0.3">
      <c r="A629" t="s">
        <v>62</v>
      </c>
      <c r="B629" t="s">
        <v>20</v>
      </c>
      <c r="C629">
        <v>1952</v>
      </c>
      <c r="D629">
        <v>12.5</v>
      </c>
      <c r="E629" t="s">
        <v>138</v>
      </c>
      <c r="F629">
        <v>1954</v>
      </c>
      <c r="G629">
        <v>50</v>
      </c>
      <c r="H629">
        <v>92</v>
      </c>
      <c r="I629" t="s">
        <v>9</v>
      </c>
    </row>
    <row r="630" spans="1:10" x14ac:dyDescent="0.3">
      <c r="A630" t="s">
        <v>62</v>
      </c>
      <c r="B630" t="s">
        <v>21</v>
      </c>
      <c r="C630">
        <v>1952</v>
      </c>
      <c r="D630" t="s">
        <v>9</v>
      </c>
      <c r="E630" t="s">
        <v>138</v>
      </c>
      <c r="F630">
        <v>1954</v>
      </c>
      <c r="G630">
        <v>50</v>
      </c>
      <c r="H630">
        <v>92</v>
      </c>
      <c r="I630" t="s">
        <v>9</v>
      </c>
    </row>
    <row r="631" spans="1:10" x14ac:dyDescent="0.3">
      <c r="A631" t="s">
        <v>63</v>
      </c>
      <c r="B631" t="s">
        <v>8</v>
      </c>
      <c r="C631">
        <v>1953</v>
      </c>
      <c r="D631">
        <v>4478000</v>
      </c>
      <c r="E631" t="s">
        <v>138</v>
      </c>
      <c r="F631">
        <v>1954</v>
      </c>
      <c r="G631">
        <v>52</v>
      </c>
      <c r="H631">
        <v>96</v>
      </c>
      <c r="I631" t="s">
        <v>9</v>
      </c>
    </row>
    <row r="632" spans="1:10" x14ac:dyDescent="0.3">
      <c r="A632" t="s">
        <v>63</v>
      </c>
      <c r="B632" t="s">
        <v>10</v>
      </c>
      <c r="C632">
        <v>1952</v>
      </c>
      <c r="D632" s="1">
        <v>42510072</v>
      </c>
      <c r="E632" t="s">
        <v>138</v>
      </c>
      <c r="F632">
        <v>1954</v>
      </c>
      <c r="G632">
        <v>52</v>
      </c>
      <c r="H632">
        <v>96</v>
      </c>
      <c r="I632" t="s">
        <v>161</v>
      </c>
      <c r="J632" t="s">
        <v>162</v>
      </c>
    </row>
    <row r="633" spans="1:10" x14ac:dyDescent="0.3">
      <c r="A633" t="s">
        <v>63</v>
      </c>
      <c r="B633" t="s">
        <v>11</v>
      </c>
      <c r="C633">
        <v>1952</v>
      </c>
      <c r="D633" s="1">
        <v>38480612</v>
      </c>
      <c r="E633" t="s">
        <v>138</v>
      </c>
      <c r="F633">
        <v>1954</v>
      </c>
      <c r="G633">
        <v>52</v>
      </c>
      <c r="H633">
        <v>96</v>
      </c>
      <c r="I633" t="s">
        <v>161</v>
      </c>
    </row>
    <row r="634" spans="1:10" x14ac:dyDescent="0.3">
      <c r="A634" t="s">
        <v>63</v>
      </c>
      <c r="B634" t="s">
        <v>17</v>
      </c>
      <c r="C634">
        <v>1952</v>
      </c>
      <c r="D634" s="1">
        <v>66484668</v>
      </c>
      <c r="E634" t="s">
        <v>138</v>
      </c>
      <c r="F634">
        <v>1954</v>
      </c>
      <c r="G634">
        <v>52</v>
      </c>
      <c r="H634">
        <v>96</v>
      </c>
      <c r="I634" t="s">
        <v>161</v>
      </c>
    </row>
    <row r="635" spans="1:10" x14ac:dyDescent="0.3">
      <c r="A635" t="s">
        <v>63</v>
      </c>
      <c r="B635" t="s">
        <v>18</v>
      </c>
      <c r="C635">
        <v>1952</v>
      </c>
      <c r="D635" s="1">
        <v>84353758</v>
      </c>
      <c r="E635" t="s">
        <v>138</v>
      </c>
      <c r="F635">
        <v>1954</v>
      </c>
      <c r="G635">
        <v>52</v>
      </c>
      <c r="H635">
        <v>96</v>
      </c>
      <c r="I635" t="s">
        <v>161</v>
      </c>
    </row>
    <row r="636" spans="1:10" x14ac:dyDescent="0.3">
      <c r="A636" t="s">
        <v>63</v>
      </c>
      <c r="B636" t="s">
        <v>14</v>
      </c>
      <c r="C636">
        <v>1952</v>
      </c>
      <c r="D636" t="s">
        <v>9</v>
      </c>
      <c r="E636" t="s">
        <v>138</v>
      </c>
      <c r="F636">
        <v>1954</v>
      </c>
      <c r="G636">
        <v>52</v>
      </c>
      <c r="H636">
        <v>96</v>
      </c>
      <c r="I636" t="s">
        <v>9</v>
      </c>
    </row>
    <row r="637" spans="1:10" x14ac:dyDescent="0.3">
      <c r="A637" t="s">
        <v>63</v>
      </c>
      <c r="B637" t="s">
        <v>13</v>
      </c>
      <c r="C637">
        <v>1952</v>
      </c>
      <c r="D637" t="s">
        <v>9</v>
      </c>
      <c r="E637" t="s">
        <v>138</v>
      </c>
      <c r="F637">
        <v>1954</v>
      </c>
      <c r="G637">
        <v>52</v>
      </c>
      <c r="H637">
        <v>96</v>
      </c>
      <c r="I637" t="s">
        <v>9</v>
      </c>
    </row>
    <row r="638" spans="1:10" x14ac:dyDescent="0.3">
      <c r="A638" t="s">
        <v>63</v>
      </c>
      <c r="B638" t="s">
        <v>16</v>
      </c>
      <c r="C638">
        <v>1952</v>
      </c>
      <c r="D638" t="s">
        <v>9</v>
      </c>
      <c r="E638" t="s">
        <v>138</v>
      </c>
      <c r="F638">
        <v>1954</v>
      </c>
      <c r="G638">
        <v>52</v>
      </c>
      <c r="H638">
        <v>96</v>
      </c>
      <c r="I638" t="s">
        <v>9</v>
      </c>
    </row>
    <row r="639" spans="1:10" x14ac:dyDescent="0.3">
      <c r="A639" t="s">
        <v>63</v>
      </c>
      <c r="B639" t="s">
        <v>15</v>
      </c>
      <c r="C639">
        <v>1953</v>
      </c>
      <c r="D639">
        <v>2657390</v>
      </c>
      <c r="E639" t="s">
        <v>138</v>
      </c>
      <c r="F639">
        <v>1954</v>
      </c>
      <c r="G639">
        <v>52</v>
      </c>
      <c r="H639">
        <v>96</v>
      </c>
      <c r="I639" t="s">
        <v>161</v>
      </c>
    </row>
    <row r="640" spans="1:10" x14ac:dyDescent="0.3">
      <c r="A640" t="s">
        <v>63</v>
      </c>
      <c r="B640" t="s">
        <v>146</v>
      </c>
      <c r="C640">
        <v>1952</v>
      </c>
      <c r="D640">
        <v>3342040</v>
      </c>
      <c r="E640" t="s">
        <v>138</v>
      </c>
      <c r="F640">
        <v>1954</v>
      </c>
      <c r="G640">
        <v>52</v>
      </c>
      <c r="H640">
        <v>96</v>
      </c>
      <c r="I640" t="s">
        <v>161</v>
      </c>
    </row>
    <row r="641" spans="1:10" x14ac:dyDescent="0.3">
      <c r="A641" t="s">
        <v>63</v>
      </c>
      <c r="B641" t="s">
        <v>144</v>
      </c>
      <c r="C641">
        <v>1952</v>
      </c>
      <c r="D641" t="s">
        <v>9</v>
      </c>
      <c r="E641" t="s">
        <v>138</v>
      </c>
      <c r="F641">
        <v>1954</v>
      </c>
      <c r="G641">
        <v>52</v>
      </c>
      <c r="H641">
        <v>96</v>
      </c>
      <c r="I641" t="s">
        <v>9</v>
      </c>
    </row>
    <row r="642" spans="1:10" x14ac:dyDescent="0.3">
      <c r="A642" t="s">
        <v>63</v>
      </c>
      <c r="B642" t="s">
        <v>139</v>
      </c>
      <c r="C642">
        <v>1952</v>
      </c>
      <c r="D642" t="s">
        <v>9</v>
      </c>
      <c r="E642" t="s">
        <v>138</v>
      </c>
      <c r="F642">
        <v>1954</v>
      </c>
      <c r="G642">
        <v>52</v>
      </c>
      <c r="H642">
        <v>96</v>
      </c>
      <c r="I642" t="s">
        <v>9</v>
      </c>
    </row>
    <row r="643" spans="1:10" x14ac:dyDescent="0.3">
      <c r="A643" t="s">
        <v>63</v>
      </c>
      <c r="B643" t="s">
        <v>12</v>
      </c>
      <c r="C643">
        <v>1952</v>
      </c>
      <c r="D643">
        <v>1.5E-3</v>
      </c>
      <c r="E643" t="s">
        <v>138</v>
      </c>
      <c r="F643">
        <v>1954</v>
      </c>
      <c r="G643">
        <v>52</v>
      </c>
      <c r="H643">
        <v>96</v>
      </c>
      <c r="I643" t="s">
        <v>161</v>
      </c>
      <c r="J643" t="s">
        <v>168</v>
      </c>
    </row>
    <row r="644" spans="1:10" x14ac:dyDescent="0.3">
      <c r="A644" t="s">
        <v>63</v>
      </c>
      <c r="B644" t="s">
        <v>145</v>
      </c>
      <c r="C644">
        <v>1952</v>
      </c>
      <c r="D644" t="s">
        <v>9</v>
      </c>
      <c r="E644" t="s">
        <v>138</v>
      </c>
      <c r="F644">
        <v>1954</v>
      </c>
      <c r="G644">
        <v>52</v>
      </c>
      <c r="H644">
        <v>96</v>
      </c>
      <c r="I644" t="s">
        <v>9</v>
      </c>
    </row>
    <row r="645" spans="1:10" x14ac:dyDescent="0.3">
      <c r="A645" t="s">
        <v>63</v>
      </c>
      <c r="B645" t="s">
        <v>19</v>
      </c>
      <c r="C645">
        <v>1952</v>
      </c>
      <c r="D645">
        <v>643</v>
      </c>
      <c r="E645" t="s">
        <v>138</v>
      </c>
      <c r="F645">
        <v>1954</v>
      </c>
      <c r="G645">
        <v>52</v>
      </c>
      <c r="H645">
        <v>96</v>
      </c>
      <c r="I645" t="s">
        <v>9</v>
      </c>
    </row>
    <row r="646" spans="1:10" x14ac:dyDescent="0.3">
      <c r="A646" t="s">
        <v>63</v>
      </c>
      <c r="B646" t="s">
        <v>20</v>
      </c>
      <c r="C646">
        <v>1952</v>
      </c>
      <c r="D646">
        <v>3529</v>
      </c>
      <c r="E646" t="s">
        <v>138</v>
      </c>
      <c r="F646">
        <v>1954</v>
      </c>
      <c r="G646">
        <v>52</v>
      </c>
      <c r="H646">
        <v>96</v>
      </c>
      <c r="I646" t="s">
        <v>9</v>
      </c>
    </row>
    <row r="647" spans="1:10" x14ac:dyDescent="0.3">
      <c r="A647" t="s">
        <v>63</v>
      </c>
      <c r="B647" t="s">
        <v>21</v>
      </c>
      <c r="C647">
        <v>1952</v>
      </c>
      <c r="D647" t="s">
        <v>9</v>
      </c>
      <c r="E647" t="s">
        <v>138</v>
      </c>
      <c r="F647">
        <v>1954</v>
      </c>
      <c r="G647">
        <v>52</v>
      </c>
      <c r="H647">
        <v>96</v>
      </c>
      <c r="I647" t="s">
        <v>9</v>
      </c>
    </row>
    <row r="648" spans="1:10" x14ac:dyDescent="0.3">
      <c r="A648" t="s">
        <v>68</v>
      </c>
      <c r="B648" t="s">
        <v>8</v>
      </c>
      <c r="C648">
        <v>1952</v>
      </c>
      <c r="D648" s="1">
        <v>2250000</v>
      </c>
      <c r="E648" t="s">
        <v>138</v>
      </c>
      <c r="F648">
        <v>1954</v>
      </c>
      <c r="G648">
        <v>55</v>
      </c>
      <c r="H648">
        <v>102</v>
      </c>
    </row>
    <row r="649" spans="1:10" x14ac:dyDescent="0.3">
      <c r="A649" t="s">
        <v>68</v>
      </c>
      <c r="B649" t="s">
        <v>10</v>
      </c>
      <c r="C649">
        <v>1952</v>
      </c>
      <c r="D649" s="1">
        <v>484590446</v>
      </c>
      <c r="E649" t="s">
        <v>138</v>
      </c>
      <c r="F649">
        <v>1954</v>
      </c>
      <c r="G649">
        <v>55</v>
      </c>
      <c r="H649">
        <v>102</v>
      </c>
      <c r="I649" t="s">
        <v>170</v>
      </c>
      <c r="J649" t="s">
        <v>169</v>
      </c>
    </row>
    <row r="650" spans="1:10" x14ac:dyDescent="0.3">
      <c r="A650" t="s">
        <v>68</v>
      </c>
      <c r="B650" t="s">
        <v>11</v>
      </c>
      <c r="C650">
        <v>1952</v>
      </c>
      <c r="D650" s="1">
        <v>411749658</v>
      </c>
      <c r="E650" t="s">
        <v>138</v>
      </c>
      <c r="F650">
        <v>1954</v>
      </c>
      <c r="G650">
        <v>55</v>
      </c>
      <c r="H650">
        <v>102</v>
      </c>
      <c r="I650" t="s">
        <v>170</v>
      </c>
    </row>
    <row r="651" spans="1:10" x14ac:dyDescent="0.3">
      <c r="A651" t="s">
        <v>68</v>
      </c>
      <c r="B651" t="s">
        <v>17</v>
      </c>
      <c r="C651">
        <v>1952</v>
      </c>
      <c r="D651">
        <v>3787701723</v>
      </c>
      <c r="E651" t="s">
        <v>138</v>
      </c>
      <c r="F651">
        <v>1954</v>
      </c>
      <c r="G651">
        <v>55</v>
      </c>
      <c r="H651">
        <v>102</v>
      </c>
      <c r="I651" t="s">
        <v>170</v>
      </c>
    </row>
    <row r="652" spans="1:10" x14ac:dyDescent="0.3">
      <c r="A652" t="s">
        <v>68</v>
      </c>
      <c r="B652" t="s">
        <v>18</v>
      </c>
      <c r="C652">
        <v>1952</v>
      </c>
      <c r="D652">
        <v>2913180491</v>
      </c>
      <c r="E652" t="s">
        <v>138</v>
      </c>
      <c r="F652">
        <v>1954</v>
      </c>
      <c r="G652">
        <v>55</v>
      </c>
      <c r="H652">
        <v>102</v>
      </c>
      <c r="I652" t="s">
        <v>170</v>
      </c>
    </row>
    <row r="653" spans="1:10" x14ac:dyDescent="0.3">
      <c r="A653" t="s">
        <v>68</v>
      </c>
      <c r="B653" t="s">
        <v>14</v>
      </c>
      <c r="C653">
        <v>1952</v>
      </c>
      <c r="D653" t="s">
        <v>9</v>
      </c>
      <c r="E653" t="s">
        <v>138</v>
      </c>
      <c r="F653">
        <v>1954</v>
      </c>
      <c r="G653">
        <v>55</v>
      </c>
      <c r="H653">
        <v>102</v>
      </c>
      <c r="I653" t="s">
        <v>9</v>
      </c>
    </row>
    <row r="654" spans="1:10" x14ac:dyDescent="0.3">
      <c r="A654" t="s">
        <v>68</v>
      </c>
      <c r="B654" t="s">
        <v>13</v>
      </c>
      <c r="C654">
        <v>1952</v>
      </c>
      <c r="D654" t="s">
        <v>9</v>
      </c>
      <c r="E654" t="s">
        <v>138</v>
      </c>
      <c r="F654">
        <v>1954</v>
      </c>
      <c r="G654">
        <v>55</v>
      </c>
      <c r="H654">
        <v>102</v>
      </c>
      <c r="I654" t="s">
        <v>9</v>
      </c>
    </row>
    <row r="655" spans="1:10" x14ac:dyDescent="0.3">
      <c r="A655" t="s">
        <v>68</v>
      </c>
      <c r="B655" t="s">
        <v>16</v>
      </c>
      <c r="C655">
        <v>1952</v>
      </c>
      <c r="D655" t="s">
        <v>9</v>
      </c>
      <c r="E655" t="s">
        <v>138</v>
      </c>
      <c r="F655">
        <v>1954</v>
      </c>
      <c r="G655">
        <v>55</v>
      </c>
      <c r="H655">
        <v>102</v>
      </c>
      <c r="I655" t="s">
        <v>9</v>
      </c>
    </row>
    <row r="656" spans="1:10" x14ac:dyDescent="0.3">
      <c r="A656" t="s">
        <v>68</v>
      </c>
      <c r="B656" t="s">
        <v>15</v>
      </c>
      <c r="C656">
        <v>1952</v>
      </c>
      <c r="D656" t="s">
        <v>9</v>
      </c>
      <c r="E656" t="s">
        <v>138</v>
      </c>
      <c r="F656">
        <v>1954</v>
      </c>
      <c r="G656">
        <v>55</v>
      </c>
      <c r="H656">
        <v>102</v>
      </c>
      <c r="I656" t="s">
        <v>9</v>
      </c>
    </row>
    <row r="657" spans="1:10" x14ac:dyDescent="0.3">
      <c r="A657" t="s">
        <v>68</v>
      </c>
      <c r="B657" t="s">
        <v>146</v>
      </c>
      <c r="C657">
        <v>1952</v>
      </c>
      <c r="D657" s="1">
        <v>2108542</v>
      </c>
      <c r="E657" t="s">
        <v>138</v>
      </c>
      <c r="F657">
        <v>1954</v>
      </c>
      <c r="G657">
        <v>55</v>
      </c>
      <c r="H657">
        <v>102</v>
      </c>
      <c r="I657" t="s">
        <v>170</v>
      </c>
    </row>
    <row r="658" spans="1:10" x14ac:dyDescent="0.3">
      <c r="A658" t="s">
        <v>68</v>
      </c>
      <c r="B658" t="s">
        <v>144</v>
      </c>
      <c r="C658">
        <v>1952</v>
      </c>
      <c r="D658" s="1" t="s">
        <v>9</v>
      </c>
      <c r="E658" t="s">
        <v>138</v>
      </c>
      <c r="F658">
        <v>1954</v>
      </c>
      <c r="G658">
        <v>55</v>
      </c>
      <c r="H658">
        <v>102</v>
      </c>
      <c r="I658" t="s">
        <v>9</v>
      </c>
    </row>
    <row r="659" spans="1:10" x14ac:dyDescent="0.3">
      <c r="A659" t="s">
        <v>68</v>
      </c>
      <c r="B659" t="s">
        <v>139</v>
      </c>
      <c r="C659">
        <v>1952</v>
      </c>
      <c r="D659" s="1" t="s">
        <v>9</v>
      </c>
      <c r="E659" t="s">
        <v>138</v>
      </c>
      <c r="F659">
        <v>1954</v>
      </c>
      <c r="G659">
        <v>55</v>
      </c>
      <c r="H659">
        <v>102</v>
      </c>
      <c r="I659" t="s">
        <v>9</v>
      </c>
    </row>
    <row r="660" spans="1:10" x14ac:dyDescent="0.3">
      <c r="A660" t="s">
        <v>68</v>
      </c>
      <c r="B660" t="s">
        <v>12</v>
      </c>
      <c r="C660">
        <v>1952</v>
      </c>
      <c r="D660" s="1" t="s">
        <v>9</v>
      </c>
      <c r="E660" t="s">
        <v>138</v>
      </c>
      <c r="F660">
        <v>1954</v>
      </c>
      <c r="G660">
        <v>55</v>
      </c>
      <c r="H660">
        <v>102</v>
      </c>
      <c r="I660" t="s">
        <v>9</v>
      </c>
    </row>
    <row r="661" spans="1:10" x14ac:dyDescent="0.3">
      <c r="A661" t="s">
        <v>68</v>
      </c>
      <c r="B661" t="s">
        <v>145</v>
      </c>
      <c r="C661">
        <v>1952</v>
      </c>
      <c r="D661" s="1" t="s">
        <v>9</v>
      </c>
      <c r="E661" t="s">
        <v>138</v>
      </c>
      <c r="F661">
        <v>1954</v>
      </c>
      <c r="G661">
        <v>55</v>
      </c>
      <c r="H661">
        <v>102</v>
      </c>
      <c r="I661" t="s">
        <v>9</v>
      </c>
    </row>
    <row r="662" spans="1:10" x14ac:dyDescent="0.3">
      <c r="A662" t="s">
        <v>68</v>
      </c>
      <c r="B662" t="s">
        <v>19</v>
      </c>
      <c r="C662">
        <v>1952</v>
      </c>
      <c r="D662">
        <v>22.37</v>
      </c>
      <c r="E662" t="s">
        <v>138</v>
      </c>
      <c r="F662">
        <v>1954</v>
      </c>
      <c r="G662">
        <v>55</v>
      </c>
      <c r="H662">
        <v>102</v>
      </c>
      <c r="I662" t="s">
        <v>9</v>
      </c>
      <c r="J662" t="s">
        <v>171</v>
      </c>
    </row>
    <row r="663" spans="1:10" x14ac:dyDescent="0.3">
      <c r="A663" t="s">
        <v>68</v>
      </c>
      <c r="B663" t="s">
        <v>20</v>
      </c>
      <c r="C663">
        <v>1952</v>
      </c>
      <c r="D663">
        <v>432</v>
      </c>
      <c r="E663" t="s">
        <v>138</v>
      </c>
      <c r="F663">
        <v>1954</v>
      </c>
      <c r="G663">
        <v>55</v>
      </c>
      <c r="H663">
        <v>102</v>
      </c>
      <c r="I663" t="s">
        <v>9</v>
      </c>
    </row>
    <row r="664" spans="1:10" x14ac:dyDescent="0.3">
      <c r="A664" t="s">
        <v>68</v>
      </c>
      <c r="B664" t="s">
        <v>21</v>
      </c>
      <c r="C664">
        <v>1952</v>
      </c>
      <c r="D664" t="s">
        <v>9</v>
      </c>
      <c r="E664" t="s">
        <v>138</v>
      </c>
      <c r="F664">
        <v>1954</v>
      </c>
      <c r="G664">
        <v>55</v>
      </c>
      <c r="H664">
        <v>102</v>
      </c>
      <c r="I664" t="s">
        <v>9</v>
      </c>
    </row>
    <row r="665" spans="1:10" x14ac:dyDescent="0.3">
      <c r="A665" t="s">
        <v>73</v>
      </c>
      <c r="B665" t="s">
        <v>8</v>
      </c>
      <c r="C665">
        <v>1952</v>
      </c>
      <c r="D665" s="1">
        <v>1457000</v>
      </c>
      <c r="E665" t="s">
        <v>138</v>
      </c>
      <c r="F665">
        <v>1954</v>
      </c>
      <c r="G665">
        <v>57</v>
      </c>
      <c r="H665">
        <v>106</v>
      </c>
      <c r="I665" t="s">
        <v>172</v>
      </c>
    </row>
    <row r="666" spans="1:10" x14ac:dyDescent="0.3">
      <c r="A666" t="s">
        <v>73</v>
      </c>
      <c r="B666" t="s">
        <v>10</v>
      </c>
      <c r="C666">
        <v>1952</v>
      </c>
      <c r="D666" s="1">
        <v>13925378</v>
      </c>
      <c r="E666" t="s">
        <v>138</v>
      </c>
      <c r="F666">
        <v>1954</v>
      </c>
      <c r="G666">
        <v>57</v>
      </c>
      <c r="H666">
        <v>106</v>
      </c>
      <c r="I666" t="s">
        <v>172</v>
      </c>
    </row>
    <row r="667" spans="1:10" x14ac:dyDescent="0.3">
      <c r="A667" t="s">
        <v>73</v>
      </c>
      <c r="B667" t="s">
        <v>11</v>
      </c>
      <c r="C667">
        <v>1952</v>
      </c>
      <c r="D667" s="1">
        <v>14153346</v>
      </c>
      <c r="E667" t="s">
        <v>138</v>
      </c>
      <c r="F667">
        <v>1954</v>
      </c>
      <c r="G667">
        <v>57</v>
      </c>
      <c r="H667">
        <v>106</v>
      </c>
      <c r="I667" t="s">
        <v>172</v>
      </c>
    </row>
    <row r="668" spans="1:10" x14ac:dyDescent="0.3">
      <c r="A668" t="s">
        <v>73</v>
      </c>
      <c r="B668" t="s">
        <v>17</v>
      </c>
      <c r="C668">
        <v>1952</v>
      </c>
      <c r="D668" s="1">
        <v>36352000</v>
      </c>
      <c r="E668" t="s">
        <v>138</v>
      </c>
      <c r="F668">
        <v>1954</v>
      </c>
      <c r="G668">
        <v>57</v>
      </c>
      <c r="H668">
        <v>106</v>
      </c>
      <c r="I668" t="s">
        <v>172</v>
      </c>
    </row>
    <row r="669" spans="1:10" x14ac:dyDescent="0.3">
      <c r="A669" t="s">
        <v>73</v>
      </c>
      <c r="B669" t="s">
        <v>18</v>
      </c>
      <c r="C669">
        <v>1952</v>
      </c>
      <c r="D669" s="1">
        <v>17260000</v>
      </c>
      <c r="E669" t="s">
        <v>138</v>
      </c>
      <c r="F669">
        <v>1954</v>
      </c>
      <c r="G669">
        <v>57</v>
      </c>
      <c r="H669">
        <v>106</v>
      </c>
      <c r="I669" t="s">
        <v>172</v>
      </c>
    </row>
    <row r="670" spans="1:10" x14ac:dyDescent="0.3">
      <c r="A670" t="s">
        <v>73</v>
      </c>
      <c r="B670" t="s">
        <v>14</v>
      </c>
      <c r="C670">
        <v>1952</v>
      </c>
      <c r="D670" s="1" t="s">
        <v>9</v>
      </c>
      <c r="E670" t="s">
        <v>138</v>
      </c>
      <c r="F670">
        <v>1954</v>
      </c>
      <c r="G670">
        <v>57</v>
      </c>
      <c r="H670">
        <v>106</v>
      </c>
      <c r="I670" t="s">
        <v>9</v>
      </c>
    </row>
    <row r="671" spans="1:10" x14ac:dyDescent="0.3">
      <c r="A671" t="s">
        <v>73</v>
      </c>
      <c r="B671" t="s">
        <v>13</v>
      </c>
      <c r="C671">
        <v>1952</v>
      </c>
      <c r="D671" s="1" t="s">
        <v>9</v>
      </c>
      <c r="E671" t="s">
        <v>138</v>
      </c>
      <c r="F671">
        <v>1954</v>
      </c>
      <c r="G671">
        <v>57</v>
      </c>
      <c r="H671">
        <v>106</v>
      </c>
      <c r="I671" t="s">
        <v>9</v>
      </c>
    </row>
    <row r="672" spans="1:10" x14ac:dyDescent="0.3">
      <c r="A672" t="s">
        <v>73</v>
      </c>
      <c r="B672" t="s">
        <v>16</v>
      </c>
      <c r="C672">
        <v>1952</v>
      </c>
      <c r="D672" s="1" t="s">
        <v>9</v>
      </c>
      <c r="E672" t="s">
        <v>138</v>
      </c>
      <c r="F672">
        <v>1954</v>
      </c>
      <c r="G672">
        <v>57</v>
      </c>
      <c r="H672">
        <v>106</v>
      </c>
      <c r="I672" t="s">
        <v>9</v>
      </c>
    </row>
    <row r="673" spans="1:10" x14ac:dyDescent="0.3">
      <c r="A673" t="s">
        <v>73</v>
      </c>
      <c r="B673" t="s">
        <v>15</v>
      </c>
      <c r="C673">
        <v>1952</v>
      </c>
      <c r="D673" s="1">
        <v>1648212</v>
      </c>
      <c r="E673" t="s">
        <v>138</v>
      </c>
      <c r="F673">
        <v>1954</v>
      </c>
      <c r="G673">
        <v>57</v>
      </c>
      <c r="H673">
        <v>106</v>
      </c>
      <c r="I673" t="s">
        <v>172</v>
      </c>
    </row>
    <row r="674" spans="1:10" x14ac:dyDescent="0.3">
      <c r="A674" t="s">
        <v>73</v>
      </c>
      <c r="B674" t="s">
        <v>146</v>
      </c>
      <c r="C674">
        <v>1952</v>
      </c>
      <c r="D674" s="1">
        <v>2108542</v>
      </c>
      <c r="E674" t="s">
        <v>138</v>
      </c>
      <c r="F674">
        <v>1954</v>
      </c>
      <c r="G674">
        <v>57</v>
      </c>
      <c r="H674">
        <v>106</v>
      </c>
      <c r="I674" t="s">
        <v>172</v>
      </c>
    </row>
    <row r="675" spans="1:10" x14ac:dyDescent="0.3">
      <c r="A675" t="s">
        <v>73</v>
      </c>
      <c r="B675" t="s">
        <v>144</v>
      </c>
      <c r="C675">
        <v>1952</v>
      </c>
      <c r="D675" t="s">
        <v>9</v>
      </c>
      <c r="E675" t="s">
        <v>138</v>
      </c>
      <c r="F675">
        <v>1954</v>
      </c>
      <c r="G675">
        <v>57</v>
      </c>
      <c r="H675">
        <v>106</v>
      </c>
      <c r="I675" t="s">
        <v>9</v>
      </c>
    </row>
    <row r="676" spans="1:10" x14ac:dyDescent="0.3">
      <c r="A676" t="s">
        <v>73</v>
      </c>
      <c r="B676" t="s">
        <v>139</v>
      </c>
      <c r="C676">
        <v>1952</v>
      </c>
      <c r="D676" t="s">
        <v>9</v>
      </c>
      <c r="E676" t="s">
        <v>138</v>
      </c>
      <c r="F676">
        <v>1954</v>
      </c>
      <c r="G676">
        <v>57</v>
      </c>
      <c r="H676">
        <v>106</v>
      </c>
      <c r="I676" t="s">
        <v>9</v>
      </c>
    </row>
    <row r="677" spans="1:10" x14ac:dyDescent="0.3">
      <c r="A677" t="s">
        <v>73</v>
      </c>
      <c r="B677" t="s">
        <v>12</v>
      </c>
      <c r="C677">
        <v>1952</v>
      </c>
      <c r="D677" t="s">
        <v>9</v>
      </c>
      <c r="E677" t="s">
        <v>138</v>
      </c>
      <c r="F677">
        <v>1954</v>
      </c>
      <c r="G677">
        <v>57</v>
      </c>
      <c r="H677">
        <v>106</v>
      </c>
      <c r="I677" t="s">
        <v>9</v>
      </c>
    </row>
    <row r="678" spans="1:10" x14ac:dyDescent="0.3">
      <c r="A678" t="s">
        <v>73</v>
      </c>
      <c r="B678" t="s">
        <v>145</v>
      </c>
      <c r="C678">
        <v>1952</v>
      </c>
      <c r="D678" t="s">
        <v>9</v>
      </c>
      <c r="E678" t="s">
        <v>138</v>
      </c>
      <c r="F678">
        <v>1954</v>
      </c>
      <c r="G678">
        <v>57</v>
      </c>
      <c r="H678">
        <v>106</v>
      </c>
      <c r="I678" t="s">
        <v>9</v>
      </c>
    </row>
    <row r="679" spans="1:10" x14ac:dyDescent="0.3">
      <c r="A679" t="s">
        <v>73</v>
      </c>
      <c r="B679" t="s">
        <v>19</v>
      </c>
      <c r="C679">
        <v>1952</v>
      </c>
      <c r="D679">
        <v>246</v>
      </c>
      <c r="E679" t="s">
        <v>138</v>
      </c>
      <c r="F679">
        <v>1954</v>
      </c>
      <c r="G679">
        <v>57</v>
      </c>
      <c r="H679">
        <v>106</v>
      </c>
      <c r="I679" t="s">
        <v>9</v>
      </c>
    </row>
    <row r="680" spans="1:10" x14ac:dyDescent="0.3">
      <c r="A680" t="s">
        <v>73</v>
      </c>
      <c r="B680" t="s">
        <v>20</v>
      </c>
      <c r="C680">
        <v>1952</v>
      </c>
      <c r="D680">
        <v>2601</v>
      </c>
      <c r="E680" t="s">
        <v>138</v>
      </c>
      <c r="F680">
        <v>1954</v>
      </c>
      <c r="G680">
        <v>57</v>
      </c>
      <c r="H680">
        <v>106</v>
      </c>
      <c r="I680" t="s">
        <v>9</v>
      </c>
    </row>
    <row r="681" spans="1:10" x14ac:dyDescent="0.3">
      <c r="A681" t="s">
        <v>73</v>
      </c>
      <c r="B681" t="s">
        <v>21</v>
      </c>
      <c r="C681">
        <v>1952</v>
      </c>
      <c r="D681" t="s">
        <v>9</v>
      </c>
      <c r="E681" t="s">
        <v>138</v>
      </c>
      <c r="F681">
        <v>1954</v>
      </c>
      <c r="G681">
        <v>57</v>
      </c>
      <c r="H681">
        <v>106</v>
      </c>
      <c r="I681" t="s">
        <v>9</v>
      </c>
    </row>
    <row r="682" spans="1:10" x14ac:dyDescent="0.3">
      <c r="A682" t="s">
        <v>74</v>
      </c>
      <c r="B682" t="s">
        <v>8</v>
      </c>
      <c r="C682">
        <v>1952</v>
      </c>
      <c r="E682" t="s">
        <v>138</v>
      </c>
      <c r="F682">
        <v>1954</v>
      </c>
      <c r="G682">
        <v>62</v>
      </c>
      <c r="H682">
        <v>116</v>
      </c>
    </row>
    <row r="683" spans="1:10" x14ac:dyDescent="0.3">
      <c r="A683" t="s">
        <v>74</v>
      </c>
      <c r="B683" t="s">
        <v>10</v>
      </c>
      <c r="C683">
        <v>1952</v>
      </c>
      <c r="D683" s="1">
        <v>20548149</v>
      </c>
      <c r="E683" t="s">
        <v>138</v>
      </c>
      <c r="F683">
        <v>1954</v>
      </c>
      <c r="G683">
        <v>62</v>
      </c>
      <c r="H683">
        <v>116</v>
      </c>
      <c r="I683" t="s">
        <v>173</v>
      </c>
      <c r="J683" t="s">
        <v>163</v>
      </c>
    </row>
    <row r="684" spans="1:10" x14ac:dyDescent="0.3">
      <c r="A684" t="s">
        <v>74</v>
      </c>
      <c r="B684" t="s">
        <v>11</v>
      </c>
      <c r="C684">
        <v>1952</v>
      </c>
      <c r="D684" s="1">
        <v>18858621</v>
      </c>
      <c r="E684" t="s">
        <v>138</v>
      </c>
      <c r="F684">
        <v>1954</v>
      </c>
      <c r="G684">
        <v>62</v>
      </c>
      <c r="H684">
        <v>116</v>
      </c>
      <c r="I684" t="s">
        <v>173</v>
      </c>
    </row>
    <row r="685" spans="1:10" x14ac:dyDescent="0.3">
      <c r="A685" t="s">
        <v>74</v>
      </c>
      <c r="B685" t="s">
        <v>17</v>
      </c>
      <c r="C685">
        <v>1952</v>
      </c>
      <c r="D685" s="1">
        <v>59299000</v>
      </c>
      <c r="E685" t="s">
        <v>138</v>
      </c>
      <c r="F685">
        <v>1954</v>
      </c>
      <c r="G685">
        <v>62</v>
      </c>
      <c r="H685">
        <v>116</v>
      </c>
      <c r="I685" t="s">
        <v>173</v>
      </c>
    </row>
    <row r="686" spans="1:10" x14ac:dyDescent="0.3">
      <c r="A686" t="s">
        <v>74</v>
      </c>
      <c r="B686" t="s">
        <v>18</v>
      </c>
      <c r="C686">
        <v>1952</v>
      </c>
      <c r="D686" s="1">
        <v>25792000</v>
      </c>
      <c r="E686" t="s">
        <v>138</v>
      </c>
      <c r="F686">
        <v>1954</v>
      </c>
      <c r="G686">
        <v>62</v>
      </c>
      <c r="H686">
        <v>116</v>
      </c>
      <c r="I686" t="s">
        <v>173</v>
      </c>
    </row>
    <row r="687" spans="1:10" x14ac:dyDescent="0.3">
      <c r="A687" t="s">
        <v>74</v>
      </c>
      <c r="B687" t="s">
        <v>14</v>
      </c>
      <c r="C687">
        <v>1952</v>
      </c>
      <c r="D687" s="1">
        <v>26286881</v>
      </c>
      <c r="E687" t="s">
        <v>138</v>
      </c>
      <c r="F687">
        <v>1954</v>
      </c>
      <c r="G687">
        <v>62</v>
      </c>
      <c r="H687">
        <v>116</v>
      </c>
      <c r="I687" t="s">
        <v>173</v>
      </c>
    </row>
    <row r="688" spans="1:10" x14ac:dyDescent="0.3">
      <c r="A688" t="s">
        <v>74</v>
      </c>
      <c r="B688" t="s">
        <v>13</v>
      </c>
      <c r="C688">
        <v>1952</v>
      </c>
      <c r="D688" s="1" t="s">
        <v>9</v>
      </c>
      <c r="E688" t="s">
        <v>138</v>
      </c>
      <c r="F688">
        <v>1954</v>
      </c>
      <c r="G688">
        <v>62</v>
      </c>
      <c r="H688">
        <v>116</v>
      </c>
      <c r="I688" t="s">
        <v>9</v>
      </c>
    </row>
    <row r="689" spans="1:11" x14ac:dyDescent="0.3">
      <c r="A689" t="s">
        <v>74</v>
      </c>
      <c r="B689" t="s">
        <v>16</v>
      </c>
      <c r="C689">
        <v>1952</v>
      </c>
      <c r="D689" s="1" t="s">
        <v>9</v>
      </c>
      <c r="E689" t="s">
        <v>138</v>
      </c>
      <c r="F689">
        <v>1954</v>
      </c>
      <c r="G689">
        <v>62</v>
      </c>
      <c r="H689">
        <v>116</v>
      </c>
      <c r="I689" t="s">
        <v>9</v>
      </c>
    </row>
    <row r="690" spans="1:11" x14ac:dyDescent="0.3">
      <c r="A690" t="s">
        <v>74</v>
      </c>
      <c r="B690" t="s">
        <v>15</v>
      </c>
      <c r="C690">
        <v>1952</v>
      </c>
      <c r="D690" s="1">
        <v>1222589</v>
      </c>
      <c r="E690" t="s">
        <v>138</v>
      </c>
      <c r="F690">
        <v>1954</v>
      </c>
      <c r="G690">
        <v>62</v>
      </c>
      <c r="H690">
        <v>116</v>
      </c>
      <c r="I690" t="s">
        <v>173</v>
      </c>
    </row>
    <row r="691" spans="1:11" x14ac:dyDescent="0.3">
      <c r="A691" t="s">
        <v>74</v>
      </c>
      <c r="B691" t="s">
        <v>146</v>
      </c>
      <c r="C691">
        <v>1952</v>
      </c>
      <c r="D691" s="1">
        <v>1222589</v>
      </c>
      <c r="E691" t="s">
        <v>138</v>
      </c>
      <c r="F691">
        <v>1954</v>
      </c>
      <c r="G691">
        <v>62</v>
      </c>
      <c r="H691">
        <v>116</v>
      </c>
      <c r="I691" t="s">
        <v>173</v>
      </c>
    </row>
    <row r="692" spans="1:11" x14ac:dyDescent="0.3">
      <c r="A692" t="s">
        <v>74</v>
      </c>
      <c r="B692" t="s">
        <v>144</v>
      </c>
      <c r="C692">
        <v>1952</v>
      </c>
      <c r="D692" s="1" t="s">
        <v>9</v>
      </c>
      <c r="E692" t="s">
        <v>138</v>
      </c>
      <c r="F692">
        <v>1954</v>
      </c>
      <c r="G692">
        <v>62</v>
      </c>
      <c r="H692">
        <v>116</v>
      </c>
      <c r="I692" t="s">
        <v>9</v>
      </c>
    </row>
    <row r="693" spans="1:11" x14ac:dyDescent="0.3">
      <c r="A693" t="s">
        <v>74</v>
      </c>
      <c r="B693" t="s">
        <v>139</v>
      </c>
      <c r="C693">
        <v>1952</v>
      </c>
      <c r="D693" s="1" t="s">
        <v>9</v>
      </c>
      <c r="E693" t="s">
        <v>138</v>
      </c>
      <c r="F693">
        <v>1954</v>
      </c>
      <c r="G693">
        <v>62</v>
      </c>
      <c r="H693">
        <v>116</v>
      </c>
      <c r="I693" t="s">
        <v>9</v>
      </c>
    </row>
    <row r="694" spans="1:11" x14ac:dyDescent="0.3">
      <c r="A694" t="s">
        <v>74</v>
      </c>
      <c r="B694" t="s">
        <v>12</v>
      </c>
      <c r="C694">
        <v>1952</v>
      </c>
      <c r="D694" s="1">
        <v>1E-3</v>
      </c>
      <c r="E694" t="s">
        <v>138</v>
      </c>
      <c r="F694">
        <v>1954</v>
      </c>
      <c r="G694">
        <v>62</v>
      </c>
      <c r="H694">
        <v>116</v>
      </c>
      <c r="I694" t="s">
        <v>173</v>
      </c>
      <c r="J694" t="s">
        <v>174</v>
      </c>
    </row>
    <row r="695" spans="1:11" x14ac:dyDescent="0.3">
      <c r="A695" t="s">
        <v>74</v>
      </c>
      <c r="B695" t="s">
        <v>145</v>
      </c>
      <c r="C695">
        <v>1952</v>
      </c>
      <c r="D695" s="1" t="s">
        <v>9</v>
      </c>
      <c r="E695" t="s">
        <v>138</v>
      </c>
      <c r="F695">
        <v>1954</v>
      </c>
      <c r="G695">
        <v>62</v>
      </c>
      <c r="H695">
        <v>116</v>
      </c>
      <c r="I695" t="s">
        <v>9</v>
      </c>
    </row>
    <row r="696" spans="1:11" x14ac:dyDescent="0.3">
      <c r="A696" t="s">
        <v>74</v>
      </c>
      <c r="B696" t="s">
        <v>19</v>
      </c>
      <c r="C696">
        <v>1952</v>
      </c>
      <c r="D696" s="1" t="s">
        <v>9</v>
      </c>
      <c r="E696" t="s">
        <v>138</v>
      </c>
      <c r="F696">
        <v>1954</v>
      </c>
      <c r="G696">
        <v>62</v>
      </c>
      <c r="H696">
        <v>116</v>
      </c>
      <c r="I696" t="s">
        <v>9</v>
      </c>
    </row>
    <row r="697" spans="1:11" x14ac:dyDescent="0.3">
      <c r="A697" t="s">
        <v>74</v>
      </c>
      <c r="B697" t="s">
        <v>20</v>
      </c>
      <c r="C697">
        <v>1952</v>
      </c>
      <c r="D697" s="1" t="s">
        <v>9</v>
      </c>
      <c r="E697" t="s">
        <v>138</v>
      </c>
      <c r="F697">
        <v>1954</v>
      </c>
      <c r="G697">
        <v>62</v>
      </c>
      <c r="H697">
        <v>116</v>
      </c>
      <c r="I697" t="s">
        <v>9</v>
      </c>
    </row>
    <row r="698" spans="1:11" x14ac:dyDescent="0.3">
      <c r="A698" t="s">
        <v>74</v>
      </c>
      <c r="B698" t="s">
        <v>21</v>
      </c>
      <c r="C698">
        <v>1952</v>
      </c>
      <c r="D698" s="1" t="s">
        <v>9</v>
      </c>
      <c r="E698" t="s">
        <v>138</v>
      </c>
      <c r="F698">
        <v>1954</v>
      </c>
      <c r="G698">
        <v>62</v>
      </c>
      <c r="H698">
        <v>116</v>
      </c>
      <c r="I698" t="s">
        <v>9</v>
      </c>
    </row>
    <row r="699" spans="1:11" x14ac:dyDescent="0.3">
      <c r="A699" t="s">
        <v>77</v>
      </c>
      <c r="B699" t="s">
        <v>8</v>
      </c>
      <c r="C699">
        <v>1952</v>
      </c>
      <c r="D699" s="1">
        <v>120145</v>
      </c>
      <c r="E699" t="s">
        <v>138</v>
      </c>
      <c r="F699">
        <v>1954</v>
      </c>
      <c r="G699">
        <v>65</v>
      </c>
      <c r="H699">
        <v>122</v>
      </c>
      <c r="I699" t="s">
        <v>9</v>
      </c>
      <c r="K699" t="s">
        <v>211</v>
      </c>
    </row>
    <row r="700" spans="1:11" x14ac:dyDescent="0.3">
      <c r="A700" t="s">
        <v>77</v>
      </c>
      <c r="B700" t="s">
        <v>10</v>
      </c>
      <c r="C700">
        <v>1952</v>
      </c>
      <c r="D700" s="1">
        <f>SUM(4212000,592000,3802000,355000,)</f>
        <v>8961000</v>
      </c>
      <c r="E700" t="s">
        <v>138</v>
      </c>
      <c r="F700">
        <v>1954</v>
      </c>
      <c r="G700">
        <v>65</v>
      </c>
      <c r="H700">
        <v>122</v>
      </c>
      <c r="I700" t="s">
        <v>175</v>
      </c>
      <c r="J700" t="s">
        <v>176</v>
      </c>
    </row>
    <row r="701" spans="1:11" x14ac:dyDescent="0.3">
      <c r="A701" t="s">
        <v>77</v>
      </c>
      <c r="B701" t="s">
        <v>11</v>
      </c>
      <c r="C701">
        <v>1952</v>
      </c>
      <c r="D701" s="1">
        <f>SUM(4166000,670000,3417000,331000)</f>
        <v>8584000</v>
      </c>
      <c r="E701" t="s">
        <v>138</v>
      </c>
      <c r="F701">
        <v>1954</v>
      </c>
      <c r="G701">
        <v>65</v>
      </c>
      <c r="H701">
        <v>122</v>
      </c>
      <c r="I701" t="s">
        <v>175</v>
      </c>
    </row>
    <row r="702" spans="1:11" x14ac:dyDescent="0.3">
      <c r="A702" t="s">
        <v>77</v>
      </c>
      <c r="B702" t="s">
        <v>17</v>
      </c>
      <c r="C702">
        <v>1952</v>
      </c>
      <c r="D702" s="1">
        <f>SUM(5264000, 1220000,8861000,423000)</f>
        <v>15768000</v>
      </c>
      <c r="E702" t="s">
        <v>138</v>
      </c>
      <c r="F702">
        <v>1954</v>
      </c>
      <c r="G702">
        <v>65</v>
      </c>
      <c r="H702">
        <v>122</v>
      </c>
      <c r="I702" t="s">
        <v>175</v>
      </c>
    </row>
    <row r="703" spans="1:11" x14ac:dyDescent="0.3">
      <c r="A703" t="s">
        <v>77</v>
      </c>
      <c r="B703" t="s">
        <v>18</v>
      </c>
      <c r="C703">
        <v>1952</v>
      </c>
      <c r="D703" s="1">
        <f>SUM(5612000,866000, 10269000,229000)</f>
        <v>16976000</v>
      </c>
      <c r="E703" t="s">
        <v>138</v>
      </c>
      <c r="F703">
        <v>1954</v>
      </c>
      <c r="G703">
        <v>65</v>
      </c>
      <c r="H703">
        <v>122</v>
      </c>
      <c r="I703" t="s">
        <v>175</v>
      </c>
    </row>
    <row r="704" spans="1:11" x14ac:dyDescent="0.3">
      <c r="A704" t="s">
        <v>77</v>
      </c>
      <c r="B704" t="s">
        <v>14</v>
      </c>
      <c r="C704">
        <v>1952</v>
      </c>
      <c r="D704" t="s">
        <v>9</v>
      </c>
      <c r="E704" t="s">
        <v>138</v>
      </c>
      <c r="F704">
        <v>1954</v>
      </c>
      <c r="G704">
        <v>65</v>
      </c>
      <c r="H704">
        <v>122</v>
      </c>
      <c r="I704" t="s">
        <v>9</v>
      </c>
    </row>
    <row r="705" spans="1:10" x14ac:dyDescent="0.3">
      <c r="A705" t="s">
        <v>77</v>
      </c>
      <c r="B705" t="s">
        <v>13</v>
      </c>
      <c r="C705">
        <v>1952</v>
      </c>
      <c r="D705" t="s">
        <v>9</v>
      </c>
      <c r="E705" t="s">
        <v>138</v>
      </c>
      <c r="F705">
        <v>1954</v>
      </c>
      <c r="G705">
        <v>65</v>
      </c>
      <c r="H705">
        <v>122</v>
      </c>
      <c r="I705" t="s">
        <v>9</v>
      </c>
    </row>
    <row r="706" spans="1:10" x14ac:dyDescent="0.3">
      <c r="A706" t="s">
        <v>77</v>
      </c>
      <c r="B706" t="s">
        <v>16</v>
      </c>
      <c r="C706">
        <v>1952</v>
      </c>
      <c r="D706" t="s">
        <v>9</v>
      </c>
      <c r="E706" t="s">
        <v>138</v>
      </c>
      <c r="F706">
        <v>1954</v>
      </c>
      <c r="G706">
        <v>65</v>
      </c>
      <c r="H706">
        <v>122</v>
      </c>
      <c r="I706" t="s">
        <v>9</v>
      </c>
    </row>
    <row r="707" spans="1:10" x14ac:dyDescent="0.3">
      <c r="A707" t="s">
        <v>77</v>
      </c>
      <c r="B707" t="s">
        <v>15</v>
      </c>
      <c r="C707">
        <v>1952</v>
      </c>
      <c r="D707" t="s">
        <v>9</v>
      </c>
      <c r="E707" t="s">
        <v>138</v>
      </c>
      <c r="F707">
        <v>1954</v>
      </c>
      <c r="G707">
        <v>65</v>
      </c>
      <c r="H707">
        <v>122</v>
      </c>
      <c r="I707" t="s">
        <v>9</v>
      </c>
    </row>
    <row r="708" spans="1:10" x14ac:dyDescent="0.3">
      <c r="A708" t="s">
        <v>77</v>
      </c>
      <c r="B708" t="s">
        <v>146</v>
      </c>
      <c r="C708">
        <v>1952</v>
      </c>
      <c r="D708" t="s">
        <v>9</v>
      </c>
      <c r="E708" t="s">
        <v>138</v>
      </c>
      <c r="F708">
        <v>1954</v>
      </c>
      <c r="G708">
        <v>65</v>
      </c>
      <c r="H708">
        <v>122</v>
      </c>
      <c r="I708" t="s">
        <v>9</v>
      </c>
    </row>
    <row r="709" spans="1:10" x14ac:dyDescent="0.3">
      <c r="A709" t="s">
        <v>77</v>
      </c>
      <c r="B709" t="s">
        <v>144</v>
      </c>
      <c r="C709">
        <v>1952</v>
      </c>
      <c r="D709" t="s">
        <v>9</v>
      </c>
      <c r="E709" t="s">
        <v>138</v>
      </c>
      <c r="F709">
        <v>1954</v>
      </c>
      <c r="G709">
        <v>65</v>
      </c>
      <c r="H709">
        <v>122</v>
      </c>
      <c r="I709" t="s">
        <v>9</v>
      </c>
    </row>
    <row r="710" spans="1:10" x14ac:dyDescent="0.3">
      <c r="A710" t="s">
        <v>77</v>
      </c>
      <c r="B710" t="s">
        <v>139</v>
      </c>
      <c r="C710">
        <v>1952</v>
      </c>
      <c r="D710" t="s">
        <v>9</v>
      </c>
      <c r="E710" t="s">
        <v>138</v>
      </c>
      <c r="F710">
        <v>1954</v>
      </c>
      <c r="G710">
        <v>65</v>
      </c>
      <c r="H710">
        <v>122</v>
      </c>
      <c r="I710" t="s">
        <v>9</v>
      </c>
    </row>
    <row r="711" spans="1:10" x14ac:dyDescent="0.3">
      <c r="A711" t="s">
        <v>77</v>
      </c>
      <c r="B711" t="s">
        <v>12</v>
      </c>
      <c r="C711">
        <v>1952</v>
      </c>
      <c r="D711" t="s">
        <v>9</v>
      </c>
      <c r="E711" t="s">
        <v>138</v>
      </c>
      <c r="F711">
        <v>1954</v>
      </c>
      <c r="G711">
        <v>65</v>
      </c>
      <c r="H711">
        <v>122</v>
      </c>
      <c r="I711" t="s">
        <v>9</v>
      </c>
    </row>
    <row r="712" spans="1:10" x14ac:dyDescent="0.3">
      <c r="A712" t="s">
        <v>77</v>
      </c>
      <c r="B712" t="s">
        <v>145</v>
      </c>
      <c r="C712">
        <v>1952</v>
      </c>
      <c r="D712" t="s">
        <v>9</v>
      </c>
      <c r="E712" t="s">
        <v>138</v>
      </c>
      <c r="F712">
        <v>1954</v>
      </c>
      <c r="G712">
        <v>65</v>
      </c>
      <c r="H712">
        <v>122</v>
      </c>
      <c r="I712" t="s">
        <v>9</v>
      </c>
    </row>
    <row r="713" spans="1:10" x14ac:dyDescent="0.3">
      <c r="A713" t="s">
        <v>77</v>
      </c>
      <c r="B713" t="s">
        <v>19</v>
      </c>
      <c r="C713">
        <v>1952</v>
      </c>
      <c r="D713" t="s">
        <v>9</v>
      </c>
      <c r="E713" t="s">
        <v>138</v>
      </c>
      <c r="F713">
        <v>1954</v>
      </c>
      <c r="G713">
        <v>65</v>
      </c>
      <c r="H713">
        <v>122</v>
      </c>
      <c r="I713" t="s">
        <v>9</v>
      </c>
    </row>
    <row r="714" spans="1:10" x14ac:dyDescent="0.3">
      <c r="A714" t="s">
        <v>77</v>
      </c>
      <c r="B714" t="s">
        <v>20</v>
      </c>
      <c r="C714">
        <v>1952</v>
      </c>
      <c r="D714" t="s">
        <v>9</v>
      </c>
      <c r="E714" t="s">
        <v>138</v>
      </c>
      <c r="F714">
        <v>1954</v>
      </c>
      <c r="G714">
        <v>65</v>
      </c>
      <c r="H714">
        <v>122</v>
      </c>
      <c r="I714" t="s">
        <v>9</v>
      </c>
    </row>
    <row r="715" spans="1:10" x14ac:dyDescent="0.3">
      <c r="A715" t="s">
        <v>77</v>
      </c>
      <c r="B715" t="s">
        <v>21</v>
      </c>
      <c r="C715">
        <v>1952</v>
      </c>
      <c r="D715" t="s">
        <v>9</v>
      </c>
      <c r="E715" t="s">
        <v>138</v>
      </c>
      <c r="F715">
        <v>1954</v>
      </c>
      <c r="G715">
        <v>65</v>
      </c>
      <c r="H715">
        <v>122</v>
      </c>
      <c r="I715" t="s">
        <v>9</v>
      </c>
    </row>
    <row r="716" spans="1:10" x14ac:dyDescent="0.3">
      <c r="A716" t="s">
        <v>80</v>
      </c>
      <c r="B716" t="s">
        <v>8</v>
      </c>
      <c r="C716">
        <v>1952</v>
      </c>
      <c r="D716" s="1">
        <v>314907</v>
      </c>
      <c r="E716" t="s">
        <v>138</v>
      </c>
      <c r="F716">
        <v>1954</v>
      </c>
      <c r="G716">
        <v>72</v>
      </c>
      <c r="H716">
        <v>137</v>
      </c>
    </row>
    <row r="717" spans="1:10" x14ac:dyDescent="0.3">
      <c r="A717" t="s">
        <v>80</v>
      </c>
      <c r="B717" t="s">
        <v>10</v>
      </c>
      <c r="C717">
        <v>1952</v>
      </c>
      <c r="D717" s="1">
        <v>7851465</v>
      </c>
      <c r="E717" t="s">
        <v>138</v>
      </c>
      <c r="F717">
        <v>1954</v>
      </c>
      <c r="G717">
        <v>72</v>
      </c>
      <c r="H717">
        <v>137</v>
      </c>
      <c r="I717" t="s">
        <v>177</v>
      </c>
      <c r="J717" t="s">
        <v>178</v>
      </c>
    </row>
    <row r="718" spans="1:10" x14ac:dyDescent="0.3">
      <c r="A718" t="s">
        <v>80</v>
      </c>
      <c r="B718" t="s">
        <v>11</v>
      </c>
      <c r="C718">
        <v>1952</v>
      </c>
      <c r="D718" s="1">
        <v>7217268</v>
      </c>
      <c r="E718" t="s">
        <v>138</v>
      </c>
      <c r="F718">
        <v>1954</v>
      </c>
      <c r="G718">
        <v>72</v>
      </c>
      <c r="H718">
        <v>137</v>
      </c>
      <c r="I718" t="s">
        <v>177</v>
      </c>
    </row>
    <row r="719" spans="1:10" x14ac:dyDescent="0.3">
      <c r="A719" t="s">
        <v>80</v>
      </c>
      <c r="B719" t="s">
        <v>17</v>
      </c>
      <c r="C719">
        <v>1952</v>
      </c>
      <c r="D719" s="1">
        <v>20255794</v>
      </c>
      <c r="E719" t="s">
        <v>138</v>
      </c>
      <c r="F719">
        <v>1954</v>
      </c>
      <c r="G719">
        <v>72</v>
      </c>
      <c r="H719">
        <v>137</v>
      </c>
      <c r="I719" t="s">
        <v>177</v>
      </c>
    </row>
    <row r="720" spans="1:10" x14ac:dyDescent="0.3">
      <c r="A720" t="s">
        <v>80</v>
      </c>
      <c r="B720" t="s">
        <v>18</v>
      </c>
      <c r="C720">
        <v>1952</v>
      </c>
      <c r="D720" s="1">
        <v>926158</v>
      </c>
      <c r="E720" t="s">
        <v>138</v>
      </c>
      <c r="F720">
        <v>1954</v>
      </c>
      <c r="G720">
        <v>72</v>
      </c>
      <c r="H720">
        <v>137</v>
      </c>
      <c r="I720" t="s">
        <v>177</v>
      </c>
    </row>
    <row r="721" spans="1:10" x14ac:dyDescent="0.3">
      <c r="A721" t="s">
        <v>80</v>
      </c>
      <c r="B721" t="s">
        <v>14</v>
      </c>
      <c r="C721">
        <v>1952</v>
      </c>
      <c r="D721" s="1" t="s">
        <v>9</v>
      </c>
      <c r="E721" t="s">
        <v>138</v>
      </c>
      <c r="F721">
        <v>1954</v>
      </c>
      <c r="G721">
        <v>72</v>
      </c>
      <c r="H721">
        <v>137</v>
      </c>
      <c r="I721" t="s">
        <v>9</v>
      </c>
    </row>
    <row r="722" spans="1:10" x14ac:dyDescent="0.3">
      <c r="A722" t="s">
        <v>80</v>
      </c>
      <c r="B722" t="s">
        <v>13</v>
      </c>
      <c r="C722">
        <v>1952</v>
      </c>
      <c r="D722" s="1">
        <f>SUM(7217268*0.144)</f>
        <v>1039286.5919999999</v>
      </c>
      <c r="E722" t="s">
        <v>138</v>
      </c>
      <c r="F722">
        <v>1954</v>
      </c>
      <c r="G722">
        <v>72</v>
      </c>
      <c r="H722">
        <v>137</v>
      </c>
      <c r="I722" t="s">
        <v>177</v>
      </c>
    </row>
    <row r="723" spans="1:10" x14ac:dyDescent="0.3">
      <c r="A723" t="s">
        <v>80</v>
      </c>
      <c r="B723" t="s">
        <v>16</v>
      </c>
      <c r="C723">
        <v>1952</v>
      </c>
      <c r="D723" s="1" t="s">
        <v>9</v>
      </c>
      <c r="E723" t="s">
        <v>138</v>
      </c>
      <c r="F723">
        <v>1954</v>
      </c>
      <c r="G723">
        <v>72</v>
      </c>
      <c r="H723">
        <v>137</v>
      </c>
      <c r="I723" t="s">
        <v>9</v>
      </c>
    </row>
    <row r="724" spans="1:10" x14ac:dyDescent="0.3">
      <c r="A724" t="s">
        <v>80</v>
      </c>
      <c r="B724" t="s">
        <v>15</v>
      </c>
      <c r="C724">
        <v>1952</v>
      </c>
      <c r="D724" s="1">
        <v>1185272</v>
      </c>
      <c r="E724" t="s">
        <v>138</v>
      </c>
      <c r="F724">
        <v>1954</v>
      </c>
      <c r="G724">
        <v>72</v>
      </c>
      <c r="H724">
        <v>137</v>
      </c>
      <c r="I724" t="s">
        <v>177</v>
      </c>
    </row>
    <row r="725" spans="1:10" x14ac:dyDescent="0.3">
      <c r="A725" t="s">
        <v>80</v>
      </c>
      <c r="B725" t="s">
        <v>146</v>
      </c>
      <c r="C725">
        <v>1952</v>
      </c>
      <c r="D725" s="1">
        <v>645981</v>
      </c>
      <c r="E725" t="s">
        <v>138</v>
      </c>
      <c r="F725">
        <v>1954</v>
      </c>
      <c r="G725">
        <v>72</v>
      </c>
      <c r="H725">
        <v>137</v>
      </c>
      <c r="I725" t="s">
        <v>177</v>
      </c>
    </row>
    <row r="726" spans="1:10" x14ac:dyDescent="0.3">
      <c r="A726" t="s">
        <v>80</v>
      </c>
      <c r="B726" t="s">
        <v>144</v>
      </c>
      <c r="C726">
        <v>1952</v>
      </c>
      <c r="D726" s="1">
        <f>SUM(7217268*(0.049))</f>
        <v>353646.13200000004</v>
      </c>
      <c r="E726" t="s">
        <v>138</v>
      </c>
      <c r="F726">
        <v>1954</v>
      </c>
      <c r="G726">
        <v>72</v>
      </c>
      <c r="H726">
        <v>137</v>
      </c>
      <c r="I726" t="s">
        <v>177</v>
      </c>
    </row>
    <row r="727" spans="1:10" x14ac:dyDescent="0.3">
      <c r="A727" t="s">
        <v>80</v>
      </c>
      <c r="B727" t="s">
        <v>139</v>
      </c>
      <c r="C727">
        <v>1952</v>
      </c>
      <c r="D727" t="s">
        <v>9</v>
      </c>
      <c r="E727" t="s">
        <v>138</v>
      </c>
      <c r="F727">
        <v>1954</v>
      </c>
      <c r="G727">
        <v>72</v>
      </c>
      <c r="H727">
        <v>137</v>
      </c>
      <c r="I727" t="s">
        <v>9</v>
      </c>
    </row>
    <row r="728" spans="1:10" x14ac:dyDescent="0.3">
      <c r="A728" t="s">
        <v>80</v>
      </c>
      <c r="B728" t="s">
        <v>12</v>
      </c>
      <c r="C728">
        <v>1952</v>
      </c>
      <c r="D728">
        <v>0.1</v>
      </c>
      <c r="E728" t="s">
        <v>138</v>
      </c>
      <c r="F728">
        <v>1954</v>
      </c>
      <c r="G728">
        <v>72</v>
      </c>
      <c r="H728">
        <v>137</v>
      </c>
      <c r="I728" t="s">
        <v>177</v>
      </c>
      <c r="J728" t="s">
        <v>184</v>
      </c>
    </row>
    <row r="729" spans="1:10" x14ac:dyDescent="0.3">
      <c r="A729" t="s">
        <v>80</v>
      </c>
      <c r="B729" t="s">
        <v>145</v>
      </c>
      <c r="C729">
        <v>1952</v>
      </c>
      <c r="D729" t="s">
        <v>9</v>
      </c>
      <c r="E729" t="s">
        <v>138</v>
      </c>
      <c r="F729">
        <v>1954</v>
      </c>
      <c r="G729">
        <v>72</v>
      </c>
      <c r="H729">
        <v>137</v>
      </c>
      <c r="I729" t="s">
        <v>9</v>
      </c>
    </row>
    <row r="730" spans="1:10" x14ac:dyDescent="0.3">
      <c r="A730" t="s">
        <v>80</v>
      </c>
      <c r="B730" t="s">
        <v>19</v>
      </c>
      <c r="C730">
        <v>1952</v>
      </c>
      <c r="D730">
        <v>0</v>
      </c>
      <c r="E730" t="s">
        <v>138</v>
      </c>
      <c r="F730">
        <v>1954</v>
      </c>
      <c r="G730">
        <v>72</v>
      </c>
      <c r="H730">
        <v>137</v>
      </c>
      <c r="I730" t="s">
        <v>9</v>
      </c>
    </row>
    <row r="731" spans="1:10" x14ac:dyDescent="0.3">
      <c r="A731" t="s">
        <v>80</v>
      </c>
      <c r="B731" t="s">
        <v>20</v>
      </c>
      <c r="C731">
        <v>1952</v>
      </c>
      <c r="D731">
        <v>242</v>
      </c>
      <c r="E731" t="s">
        <v>138</v>
      </c>
      <c r="F731">
        <v>1954</v>
      </c>
      <c r="G731">
        <v>72</v>
      </c>
      <c r="H731">
        <v>137</v>
      </c>
      <c r="I731" t="s">
        <v>9</v>
      </c>
    </row>
    <row r="732" spans="1:10" x14ac:dyDescent="0.3">
      <c r="A732" t="s">
        <v>80</v>
      </c>
      <c r="B732" t="s">
        <v>21</v>
      </c>
      <c r="C732">
        <v>1952</v>
      </c>
      <c r="D732" t="s">
        <v>9</v>
      </c>
      <c r="E732" t="s">
        <v>138</v>
      </c>
      <c r="F732">
        <v>1954</v>
      </c>
      <c r="G732">
        <v>72</v>
      </c>
      <c r="H732">
        <v>137</v>
      </c>
      <c r="I732" t="s">
        <v>9</v>
      </c>
    </row>
    <row r="733" spans="1:10" x14ac:dyDescent="0.3">
      <c r="A733" t="s">
        <v>81</v>
      </c>
      <c r="B733" t="s">
        <v>8</v>
      </c>
      <c r="C733">
        <v>1952</v>
      </c>
      <c r="D733" t="s">
        <v>9</v>
      </c>
      <c r="E733" t="s">
        <v>138</v>
      </c>
      <c r="F733">
        <v>1954</v>
      </c>
      <c r="G733">
        <v>74</v>
      </c>
      <c r="H733">
        <v>141</v>
      </c>
      <c r="I733" t="s">
        <v>9</v>
      </c>
    </row>
    <row r="734" spans="1:10" x14ac:dyDescent="0.3">
      <c r="A734" t="s">
        <v>81</v>
      </c>
      <c r="B734" t="s">
        <v>10</v>
      </c>
      <c r="C734">
        <v>1952</v>
      </c>
      <c r="D734" s="1">
        <v>90006188</v>
      </c>
      <c r="E734" t="s">
        <v>138</v>
      </c>
      <c r="F734">
        <v>1954</v>
      </c>
      <c r="G734">
        <v>74</v>
      </c>
      <c r="H734">
        <v>141</v>
      </c>
      <c r="I734" t="s">
        <v>180</v>
      </c>
      <c r="J734" t="s">
        <v>179</v>
      </c>
    </row>
    <row r="735" spans="1:10" x14ac:dyDescent="0.3">
      <c r="A735" t="s">
        <v>81</v>
      </c>
      <c r="B735" t="s">
        <v>11</v>
      </c>
      <c r="C735">
        <v>1952</v>
      </c>
      <c r="D735" s="1">
        <v>88930054</v>
      </c>
      <c r="E735" t="s">
        <v>138</v>
      </c>
      <c r="F735">
        <v>1954</v>
      </c>
      <c r="G735">
        <v>74</v>
      </c>
      <c r="H735">
        <v>141</v>
      </c>
      <c r="I735" t="s">
        <v>180</v>
      </c>
    </row>
    <row r="736" spans="1:10" x14ac:dyDescent="0.3">
      <c r="A736" t="s">
        <v>81</v>
      </c>
      <c r="B736" t="s">
        <v>17</v>
      </c>
      <c r="C736">
        <v>1952</v>
      </c>
      <c r="D736" s="1">
        <v>230800423</v>
      </c>
      <c r="E736" t="s">
        <v>138</v>
      </c>
      <c r="F736">
        <v>1954</v>
      </c>
      <c r="G736">
        <v>74</v>
      </c>
      <c r="H736">
        <v>141</v>
      </c>
      <c r="I736" t="s">
        <v>180</v>
      </c>
    </row>
    <row r="737" spans="1:10" x14ac:dyDescent="0.3">
      <c r="A737" t="s">
        <v>81</v>
      </c>
      <c r="B737" t="s">
        <v>18</v>
      </c>
      <c r="C737">
        <v>1952</v>
      </c>
      <c r="D737" s="1">
        <v>242995510</v>
      </c>
      <c r="E737" t="s">
        <v>138</v>
      </c>
      <c r="F737">
        <v>1954</v>
      </c>
      <c r="G737">
        <v>74</v>
      </c>
      <c r="H737">
        <v>141</v>
      </c>
      <c r="I737" t="s">
        <v>180</v>
      </c>
    </row>
    <row r="738" spans="1:10" x14ac:dyDescent="0.3">
      <c r="A738" t="s">
        <v>81</v>
      </c>
      <c r="B738" t="s">
        <v>14</v>
      </c>
      <c r="C738">
        <v>1952</v>
      </c>
      <c r="D738" s="1" t="s">
        <v>9</v>
      </c>
      <c r="E738" t="s">
        <v>138</v>
      </c>
      <c r="F738">
        <v>1954</v>
      </c>
      <c r="G738">
        <v>74</v>
      </c>
      <c r="H738">
        <v>141</v>
      </c>
      <c r="I738" t="s">
        <v>9</v>
      </c>
    </row>
    <row r="739" spans="1:10" x14ac:dyDescent="0.3">
      <c r="A739" t="s">
        <v>81</v>
      </c>
      <c r="B739" t="s">
        <v>13</v>
      </c>
      <c r="C739">
        <v>1952</v>
      </c>
      <c r="D739" s="1">
        <v>14678246</v>
      </c>
      <c r="E739" t="s">
        <v>138</v>
      </c>
      <c r="F739">
        <v>1954</v>
      </c>
      <c r="G739">
        <v>74</v>
      </c>
      <c r="H739">
        <v>141</v>
      </c>
      <c r="I739" t="s">
        <v>180</v>
      </c>
    </row>
    <row r="740" spans="1:10" x14ac:dyDescent="0.3">
      <c r="A740" t="s">
        <v>81</v>
      </c>
      <c r="B740" t="s">
        <v>16</v>
      </c>
      <c r="C740">
        <v>1952</v>
      </c>
      <c r="D740" s="1" t="s">
        <v>9</v>
      </c>
      <c r="E740" t="s">
        <v>138</v>
      </c>
      <c r="F740">
        <v>1954</v>
      </c>
      <c r="G740">
        <v>74</v>
      </c>
      <c r="H740">
        <v>141</v>
      </c>
      <c r="I740" t="s">
        <v>9</v>
      </c>
    </row>
    <row r="741" spans="1:10" x14ac:dyDescent="0.3">
      <c r="A741" t="s">
        <v>81</v>
      </c>
      <c r="B741" t="s">
        <v>15</v>
      </c>
      <c r="C741">
        <v>1952</v>
      </c>
      <c r="D741" s="1">
        <v>9076134</v>
      </c>
      <c r="E741" t="s">
        <v>138</v>
      </c>
      <c r="F741">
        <v>1954</v>
      </c>
      <c r="G741">
        <v>74</v>
      </c>
      <c r="H741">
        <v>141</v>
      </c>
      <c r="I741" t="s">
        <v>180</v>
      </c>
    </row>
    <row r="742" spans="1:10" x14ac:dyDescent="0.3">
      <c r="A742" t="s">
        <v>81</v>
      </c>
      <c r="B742" t="s">
        <v>146</v>
      </c>
      <c r="C742">
        <v>1952</v>
      </c>
      <c r="D742" s="1" t="s">
        <v>9</v>
      </c>
      <c r="E742" t="s">
        <v>138</v>
      </c>
      <c r="F742">
        <v>1954</v>
      </c>
      <c r="G742">
        <v>74</v>
      </c>
      <c r="H742">
        <v>141</v>
      </c>
      <c r="I742" t="s">
        <v>9</v>
      </c>
    </row>
    <row r="743" spans="1:10" x14ac:dyDescent="0.3">
      <c r="A743" t="s">
        <v>81</v>
      </c>
      <c r="B743" t="s">
        <v>144</v>
      </c>
      <c r="C743">
        <v>1952</v>
      </c>
      <c r="D743" s="1">
        <v>5061317</v>
      </c>
      <c r="E743" t="s">
        <v>138</v>
      </c>
      <c r="F743">
        <v>1954</v>
      </c>
      <c r="G743">
        <v>74</v>
      </c>
      <c r="H743">
        <v>141</v>
      </c>
      <c r="I743" t="s">
        <v>180</v>
      </c>
    </row>
    <row r="744" spans="1:10" x14ac:dyDescent="0.3">
      <c r="A744" t="s">
        <v>81</v>
      </c>
      <c r="B744" t="s">
        <v>139</v>
      </c>
      <c r="C744">
        <v>1952</v>
      </c>
      <c r="D744" s="1" t="s">
        <v>9</v>
      </c>
      <c r="E744" t="s">
        <v>138</v>
      </c>
      <c r="F744">
        <v>1954</v>
      </c>
      <c r="G744">
        <v>74</v>
      </c>
      <c r="H744">
        <v>141</v>
      </c>
      <c r="I744" t="s">
        <v>9</v>
      </c>
    </row>
    <row r="745" spans="1:10" x14ac:dyDescent="0.3">
      <c r="A745" t="s">
        <v>81</v>
      </c>
      <c r="B745" t="s">
        <v>12</v>
      </c>
      <c r="C745">
        <v>1952</v>
      </c>
      <c r="D745" s="1">
        <v>0.1</v>
      </c>
      <c r="E745" t="s">
        <v>138</v>
      </c>
      <c r="F745">
        <v>1954</v>
      </c>
      <c r="G745">
        <v>74</v>
      </c>
      <c r="H745">
        <v>141</v>
      </c>
      <c r="I745" t="s">
        <v>180</v>
      </c>
      <c r="J745" t="s">
        <v>181</v>
      </c>
    </row>
    <row r="746" spans="1:10" x14ac:dyDescent="0.3">
      <c r="A746" t="s">
        <v>81</v>
      </c>
      <c r="B746" t="s">
        <v>145</v>
      </c>
      <c r="C746">
        <v>1952</v>
      </c>
      <c r="D746" s="1" t="s">
        <v>9</v>
      </c>
      <c r="E746" t="s">
        <v>138</v>
      </c>
      <c r="F746">
        <v>1954</v>
      </c>
      <c r="G746">
        <v>74</v>
      </c>
      <c r="H746">
        <v>141</v>
      </c>
      <c r="I746" t="s">
        <v>9</v>
      </c>
    </row>
    <row r="747" spans="1:10" x14ac:dyDescent="0.3">
      <c r="A747" t="s">
        <v>81</v>
      </c>
      <c r="B747" t="s">
        <v>19</v>
      </c>
      <c r="C747">
        <v>1952</v>
      </c>
      <c r="D747" s="1" t="s">
        <v>9</v>
      </c>
      <c r="E747" t="s">
        <v>138</v>
      </c>
      <c r="F747">
        <v>1954</v>
      </c>
      <c r="G747">
        <v>74</v>
      </c>
      <c r="H747">
        <v>141</v>
      </c>
      <c r="I747" t="s">
        <v>9</v>
      </c>
    </row>
    <row r="748" spans="1:10" x14ac:dyDescent="0.3">
      <c r="A748" t="s">
        <v>81</v>
      </c>
      <c r="B748" t="s">
        <v>20</v>
      </c>
      <c r="C748">
        <v>1952</v>
      </c>
      <c r="D748" s="1" t="s">
        <v>9</v>
      </c>
      <c r="E748" t="s">
        <v>138</v>
      </c>
      <c r="F748">
        <v>1954</v>
      </c>
      <c r="G748">
        <v>74</v>
      </c>
      <c r="H748">
        <v>141</v>
      </c>
      <c r="I748" t="s">
        <v>9</v>
      </c>
    </row>
    <row r="749" spans="1:10" x14ac:dyDescent="0.3">
      <c r="A749" t="s">
        <v>81</v>
      </c>
      <c r="B749" t="s">
        <v>21</v>
      </c>
      <c r="C749">
        <v>1952</v>
      </c>
      <c r="D749" s="1" t="s">
        <v>9</v>
      </c>
      <c r="E749" t="s">
        <v>138</v>
      </c>
      <c r="F749">
        <v>1954</v>
      </c>
      <c r="G749">
        <v>74</v>
      </c>
      <c r="H749">
        <v>141</v>
      </c>
      <c r="I749" t="s">
        <v>9</v>
      </c>
    </row>
    <row r="750" spans="1:10" x14ac:dyDescent="0.3">
      <c r="A750" t="s">
        <v>90</v>
      </c>
      <c r="B750" t="s">
        <v>8</v>
      </c>
      <c r="C750">
        <v>1952</v>
      </c>
      <c r="D750" s="1">
        <v>31171000</v>
      </c>
      <c r="E750" t="s">
        <v>138</v>
      </c>
      <c r="F750">
        <v>1954</v>
      </c>
      <c r="G750">
        <v>77</v>
      </c>
      <c r="H750">
        <v>146</v>
      </c>
      <c r="I750" t="s">
        <v>161</v>
      </c>
      <c r="J750" t="s">
        <v>162</v>
      </c>
    </row>
    <row r="751" spans="1:10" x14ac:dyDescent="0.3">
      <c r="A751" t="s">
        <v>90</v>
      </c>
      <c r="B751" t="s">
        <v>10</v>
      </c>
      <c r="C751">
        <v>1952</v>
      </c>
      <c r="D751" s="1">
        <v>50906000</v>
      </c>
      <c r="E751" t="s">
        <v>138</v>
      </c>
      <c r="F751">
        <v>1954</v>
      </c>
      <c r="G751">
        <v>77</v>
      </c>
      <c r="H751">
        <v>146</v>
      </c>
      <c r="I751" t="s">
        <v>161</v>
      </c>
    </row>
    <row r="752" spans="1:10" x14ac:dyDescent="0.3">
      <c r="A752" t="s">
        <v>90</v>
      </c>
      <c r="B752" t="s">
        <v>11</v>
      </c>
      <c r="C752">
        <v>1952</v>
      </c>
      <c r="D752" s="1">
        <v>44103000</v>
      </c>
      <c r="E752" t="s">
        <v>138</v>
      </c>
      <c r="F752">
        <v>1954</v>
      </c>
      <c r="G752">
        <v>77</v>
      </c>
      <c r="H752">
        <v>146</v>
      </c>
      <c r="I752" t="s">
        <v>161</v>
      </c>
    </row>
    <row r="753" spans="1:10" x14ac:dyDescent="0.3">
      <c r="A753" t="s">
        <v>90</v>
      </c>
      <c r="B753" t="s">
        <v>17</v>
      </c>
      <c r="C753">
        <v>1952</v>
      </c>
      <c r="D753" s="1">
        <v>113180000</v>
      </c>
      <c r="E753" t="s">
        <v>138</v>
      </c>
      <c r="F753">
        <v>1954</v>
      </c>
      <c r="G753">
        <v>77</v>
      </c>
      <c r="H753">
        <v>146</v>
      </c>
      <c r="I753" t="s">
        <v>161</v>
      </c>
    </row>
    <row r="754" spans="1:10" x14ac:dyDescent="0.3">
      <c r="A754" t="s">
        <v>90</v>
      </c>
      <c r="B754" t="s">
        <v>18</v>
      </c>
      <c r="C754">
        <v>1952</v>
      </c>
      <c r="D754" s="1">
        <v>124592000</v>
      </c>
      <c r="E754" t="s">
        <v>138</v>
      </c>
      <c r="F754">
        <v>1954</v>
      </c>
      <c r="G754">
        <v>77</v>
      </c>
      <c r="H754">
        <v>146</v>
      </c>
      <c r="I754" t="s">
        <v>161</v>
      </c>
    </row>
    <row r="755" spans="1:10" x14ac:dyDescent="0.3">
      <c r="A755" t="s">
        <v>90</v>
      </c>
      <c r="B755" t="s">
        <v>14</v>
      </c>
      <c r="C755">
        <v>1952</v>
      </c>
      <c r="D755" s="1" t="s">
        <v>9</v>
      </c>
      <c r="E755" t="s">
        <v>138</v>
      </c>
      <c r="F755">
        <v>1954</v>
      </c>
      <c r="G755">
        <v>77</v>
      </c>
      <c r="H755">
        <v>146</v>
      </c>
      <c r="I755" t="s">
        <v>9</v>
      </c>
    </row>
    <row r="756" spans="1:10" x14ac:dyDescent="0.3">
      <c r="A756" t="s">
        <v>90</v>
      </c>
      <c r="B756" t="s">
        <v>13</v>
      </c>
      <c r="C756">
        <v>1952</v>
      </c>
      <c r="D756" s="1" t="s">
        <v>9</v>
      </c>
      <c r="E756" t="s">
        <v>138</v>
      </c>
      <c r="F756">
        <v>1954</v>
      </c>
      <c r="G756">
        <v>77</v>
      </c>
      <c r="H756">
        <v>146</v>
      </c>
      <c r="I756" t="s">
        <v>9</v>
      </c>
    </row>
    <row r="757" spans="1:10" x14ac:dyDescent="0.3">
      <c r="A757" t="s">
        <v>90</v>
      </c>
      <c r="B757" t="s">
        <v>16</v>
      </c>
      <c r="C757">
        <v>1952</v>
      </c>
      <c r="D757" s="1" t="s">
        <v>9</v>
      </c>
      <c r="E757" t="s">
        <v>138</v>
      </c>
      <c r="F757">
        <v>1954</v>
      </c>
      <c r="G757">
        <v>77</v>
      </c>
      <c r="H757">
        <v>146</v>
      </c>
      <c r="I757" t="s">
        <v>9</v>
      </c>
    </row>
    <row r="758" spans="1:10" x14ac:dyDescent="0.3">
      <c r="A758" t="s">
        <v>90</v>
      </c>
      <c r="B758" t="s">
        <v>15</v>
      </c>
      <c r="C758">
        <v>1952</v>
      </c>
      <c r="D758" s="1">
        <v>3773699</v>
      </c>
      <c r="E758" t="s">
        <v>138</v>
      </c>
      <c r="F758">
        <v>1954</v>
      </c>
      <c r="G758">
        <v>77</v>
      </c>
      <c r="H758">
        <v>146</v>
      </c>
      <c r="I758" t="s">
        <v>161</v>
      </c>
    </row>
    <row r="759" spans="1:10" x14ac:dyDescent="0.3">
      <c r="A759" t="s">
        <v>90</v>
      </c>
      <c r="B759" t="s">
        <v>146</v>
      </c>
      <c r="C759">
        <v>1952</v>
      </c>
      <c r="D759" s="1" t="s">
        <v>9</v>
      </c>
      <c r="E759" t="s">
        <v>138</v>
      </c>
      <c r="F759">
        <v>1954</v>
      </c>
      <c r="G759">
        <v>77</v>
      </c>
      <c r="H759">
        <v>146</v>
      </c>
      <c r="I759" t="s">
        <v>9</v>
      </c>
    </row>
    <row r="760" spans="1:10" x14ac:dyDescent="0.3">
      <c r="A760" t="s">
        <v>90</v>
      </c>
      <c r="B760" t="s">
        <v>144</v>
      </c>
      <c r="C760">
        <v>1952</v>
      </c>
      <c r="D760" s="1" t="s">
        <v>9</v>
      </c>
      <c r="E760" t="s">
        <v>138</v>
      </c>
      <c r="F760">
        <v>1954</v>
      </c>
      <c r="G760">
        <v>77</v>
      </c>
      <c r="H760">
        <v>146</v>
      </c>
      <c r="I760" t="s">
        <v>9</v>
      </c>
    </row>
    <row r="761" spans="1:10" x14ac:dyDescent="0.3">
      <c r="A761" t="s">
        <v>90</v>
      </c>
      <c r="B761" t="s">
        <v>139</v>
      </c>
      <c r="C761">
        <v>1952</v>
      </c>
      <c r="D761" s="1" t="s">
        <v>9</v>
      </c>
      <c r="E761" t="s">
        <v>138</v>
      </c>
      <c r="F761">
        <v>1954</v>
      </c>
      <c r="G761">
        <v>77</v>
      </c>
      <c r="H761">
        <v>146</v>
      </c>
      <c r="I761" t="s">
        <v>9</v>
      </c>
    </row>
    <row r="762" spans="1:10" x14ac:dyDescent="0.3">
      <c r="A762" t="s">
        <v>90</v>
      </c>
      <c r="B762" t="s">
        <v>12</v>
      </c>
      <c r="C762">
        <v>1952</v>
      </c>
      <c r="D762" s="1">
        <v>1.9E-2</v>
      </c>
      <c r="E762" t="s">
        <v>138</v>
      </c>
      <c r="F762">
        <v>1954</v>
      </c>
      <c r="G762">
        <v>77</v>
      </c>
      <c r="H762">
        <v>146</v>
      </c>
      <c r="I762" t="s">
        <v>161</v>
      </c>
      <c r="J762" t="s">
        <v>185</v>
      </c>
    </row>
    <row r="763" spans="1:10" x14ac:dyDescent="0.3">
      <c r="A763" t="s">
        <v>90</v>
      </c>
      <c r="B763" t="s">
        <v>145</v>
      </c>
      <c r="C763">
        <v>1952</v>
      </c>
      <c r="D763" s="1" t="s">
        <v>9</v>
      </c>
      <c r="E763" t="s">
        <v>138</v>
      </c>
      <c r="F763">
        <v>1954</v>
      </c>
      <c r="G763">
        <v>77</v>
      </c>
      <c r="H763">
        <v>146</v>
      </c>
      <c r="I763" t="s">
        <v>9</v>
      </c>
    </row>
    <row r="764" spans="1:10" x14ac:dyDescent="0.3">
      <c r="A764" t="s">
        <v>90</v>
      </c>
      <c r="B764" t="s">
        <v>19</v>
      </c>
      <c r="C764">
        <v>1952</v>
      </c>
      <c r="D764" s="1">
        <v>2351</v>
      </c>
      <c r="E764" t="s">
        <v>138</v>
      </c>
      <c r="F764">
        <v>1954</v>
      </c>
      <c r="G764">
        <v>77</v>
      </c>
      <c r="H764">
        <v>146</v>
      </c>
      <c r="I764" t="s">
        <v>9</v>
      </c>
    </row>
    <row r="765" spans="1:10" x14ac:dyDescent="0.3">
      <c r="A765" t="s">
        <v>90</v>
      </c>
      <c r="B765" t="s">
        <v>20</v>
      </c>
      <c r="C765">
        <v>1952</v>
      </c>
      <c r="D765" s="1">
        <v>28807</v>
      </c>
      <c r="E765" t="s">
        <v>138</v>
      </c>
      <c r="F765">
        <v>1954</v>
      </c>
      <c r="G765">
        <v>77</v>
      </c>
      <c r="H765">
        <v>146</v>
      </c>
      <c r="I765" t="s">
        <v>9</v>
      </c>
    </row>
    <row r="766" spans="1:10" x14ac:dyDescent="0.3">
      <c r="A766" t="s">
        <v>90</v>
      </c>
      <c r="B766" t="s">
        <v>21</v>
      </c>
      <c r="C766">
        <v>1952</v>
      </c>
      <c r="D766" s="1" t="s">
        <v>9</v>
      </c>
      <c r="E766" t="s">
        <v>138</v>
      </c>
      <c r="F766">
        <v>1954</v>
      </c>
      <c r="G766">
        <v>77</v>
      </c>
      <c r="H766">
        <v>146</v>
      </c>
      <c r="I766" t="s">
        <v>9</v>
      </c>
    </row>
    <row r="767" spans="1:10" x14ac:dyDescent="0.3">
      <c r="A767" t="s">
        <v>92</v>
      </c>
      <c r="B767" t="s">
        <v>8</v>
      </c>
      <c r="C767">
        <v>1952</v>
      </c>
      <c r="D767" s="1">
        <v>348404</v>
      </c>
      <c r="E767" t="s">
        <v>138</v>
      </c>
      <c r="F767">
        <v>1954</v>
      </c>
      <c r="G767">
        <v>80</v>
      </c>
      <c r="H767">
        <v>152</v>
      </c>
      <c r="I767" t="s">
        <v>9</v>
      </c>
    </row>
    <row r="768" spans="1:10" x14ac:dyDescent="0.3">
      <c r="A768" t="s">
        <v>92</v>
      </c>
      <c r="B768" t="s">
        <v>10</v>
      </c>
      <c r="C768">
        <v>1952</v>
      </c>
      <c r="D768" s="1">
        <v>23397110</v>
      </c>
      <c r="E768" t="s">
        <v>138</v>
      </c>
      <c r="F768">
        <v>1954</v>
      </c>
      <c r="G768">
        <v>80</v>
      </c>
      <c r="H768">
        <v>152</v>
      </c>
      <c r="I768" t="s">
        <v>186</v>
      </c>
      <c r="J768" t="s">
        <v>187</v>
      </c>
    </row>
    <row r="769" spans="1:10" x14ac:dyDescent="0.3">
      <c r="A769" t="s">
        <v>92</v>
      </c>
      <c r="B769" t="s">
        <v>11</v>
      </c>
      <c r="C769">
        <v>1952</v>
      </c>
      <c r="D769" s="1">
        <v>29403945</v>
      </c>
      <c r="E769" t="s">
        <v>138</v>
      </c>
      <c r="F769">
        <v>1954</v>
      </c>
      <c r="G769">
        <v>80</v>
      </c>
      <c r="H769">
        <v>152</v>
      </c>
      <c r="I769" t="s">
        <v>186</v>
      </c>
    </row>
    <row r="770" spans="1:10" x14ac:dyDescent="0.3">
      <c r="A770" t="s">
        <v>92</v>
      </c>
      <c r="B770" t="s">
        <v>17</v>
      </c>
      <c r="C770">
        <v>1952</v>
      </c>
      <c r="D770" s="1">
        <v>70300000</v>
      </c>
      <c r="E770" t="s">
        <v>138</v>
      </c>
      <c r="F770">
        <v>1954</v>
      </c>
      <c r="G770">
        <v>80</v>
      </c>
      <c r="H770">
        <v>152</v>
      </c>
      <c r="I770" t="s">
        <v>186</v>
      </c>
    </row>
    <row r="771" spans="1:10" x14ac:dyDescent="0.3">
      <c r="A771" t="s">
        <v>92</v>
      </c>
      <c r="B771" t="s">
        <v>18</v>
      </c>
      <c r="C771">
        <v>1952</v>
      </c>
      <c r="D771" s="1">
        <v>66900000</v>
      </c>
      <c r="E771" t="s">
        <v>138</v>
      </c>
      <c r="F771">
        <v>1954</v>
      </c>
      <c r="G771">
        <v>80</v>
      </c>
      <c r="H771">
        <v>152</v>
      </c>
      <c r="I771" t="s">
        <v>186</v>
      </c>
    </row>
    <row r="772" spans="1:10" x14ac:dyDescent="0.3">
      <c r="A772" t="s">
        <v>92</v>
      </c>
      <c r="B772" t="s">
        <v>14</v>
      </c>
      <c r="C772">
        <v>1952</v>
      </c>
      <c r="D772" s="1" t="s">
        <v>9</v>
      </c>
      <c r="E772" t="s">
        <v>138</v>
      </c>
      <c r="F772">
        <v>1954</v>
      </c>
      <c r="G772">
        <v>80</v>
      </c>
      <c r="H772">
        <v>152</v>
      </c>
      <c r="I772" t="s">
        <v>9</v>
      </c>
    </row>
    <row r="773" spans="1:10" x14ac:dyDescent="0.3">
      <c r="A773" t="s">
        <v>92</v>
      </c>
      <c r="B773" t="s">
        <v>13</v>
      </c>
      <c r="C773">
        <v>1952</v>
      </c>
      <c r="D773" s="1">
        <v>11100000</v>
      </c>
      <c r="E773" t="s">
        <v>138</v>
      </c>
      <c r="F773">
        <v>1954</v>
      </c>
      <c r="G773">
        <v>80</v>
      </c>
      <c r="H773">
        <v>152</v>
      </c>
      <c r="I773" t="s">
        <v>186</v>
      </c>
    </row>
    <row r="774" spans="1:10" x14ac:dyDescent="0.3">
      <c r="A774" t="s">
        <v>92</v>
      </c>
      <c r="B774" t="s">
        <v>16</v>
      </c>
      <c r="C774">
        <v>1952</v>
      </c>
      <c r="D774" s="1" t="s">
        <v>9</v>
      </c>
      <c r="E774" t="s">
        <v>138</v>
      </c>
      <c r="F774">
        <v>1954</v>
      </c>
      <c r="G774">
        <v>80</v>
      </c>
      <c r="H774">
        <v>152</v>
      </c>
      <c r="I774" t="s">
        <v>9</v>
      </c>
    </row>
    <row r="775" spans="1:10" x14ac:dyDescent="0.3">
      <c r="A775" t="s">
        <v>92</v>
      </c>
      <c r="B775" t="s">
        <v>15</v>
      </c>
      <c r="C775">
        <v>1952</v>
      </c>
      <c r="D775" s="1">
        <v>1576038</v>
      </c>
      <c r="E775" t="s">
        <v>138</v>
      </c>
      <c r="F775">
        <v>1954</v>
      </c>
      <c r="G775">
        <v>80</v>
      </c>
      <c r="H775">
        <v>152</v>
      </c>
      <c r="I775" t="s">
        <v>186</v>
      </c>
    </row>
    <row r="776" spans="1:10" x14ac:dyDescent="0.3">
      <c r="A776" t="s">
        <v>92</v>
      </c>
      <c r="B776" t="s">
        <v>146</v>
      </c>
      <c r="C776">
        <v>1952</v>
      </c>
      <c r="D776" s="1">
        <v>505562</v>
      </c>
      <c r="E776" t="s">
        <v>138</v>
      </c>
      <c r="F776">
        <v>1954</v>
      </c>
      <c r="G776">
        <v>80</v>
      </c>
      <c r="H776">
        <v>152</v>
      </c>
      <c r="I776" t="s">
        <v>186</v>
      </c>
    </row>
    <row r="777" spans="1:10" x14ac:dyDescent="0.3">
      <c r="A777" t="s">
        <v>92</v>
      </c>
      <c r="B777" t="s">
        <v>144</v>
      </c>
      <c r="C777">
        <v>1952</v>
      </c>
      <c r="D777">
        <v>1900000</v>
      </c>
      <c r="E777" t="s">
        <v>138</v>
      </c>
      <c r="F777">
        <v>1954</v>
      </c>
      <c r="G777">
        <v>80</v>
      </c>
      <c r="H777">
        <v>152</v>
      </c>
      <c r="I777" t="s">
        <v>9</v>
      </c>
    </row>
    <row r="778" spans="1:10" x14ac:dyDescent="0.3">
      <c r="A778" t="s">
        <v>92</v>
      </c>
      <c r="B778" t="s">
        <v>139</v>
      </c>
      <c r="C778">
        <v>1952</v>
      </c>
      <c r="D778" t="s">
        <v>9</v>
      </c>
      <c r="E778" t="s">
        <v>138</v>
      </c>
      <c r="F778">
        <v>1954</v>
      </c>
      <c r="G778">
        <v>80</v>
      </c>
      <c r="H778">
        <v>152</v>
      </c>
      <c r="I778" t="s">
        <v>9</v>
      </c>
    </row>
    <row r="779" spans="1:10" x14ac:dyDescent="0.3">
      <c r="A779" t="s">
        <v>92</v>
      </c>
      <c r="B779" t="s">
        <v>12</v>
      </c>
      <c r="C779">
        <v>1952</v>
      </c>
      <c r="D779">
        <v>0.01</v>
      </c>
      <c r="E779" t="s">
        <v>138</v>
      </c>
      <c r="F779">
        <v>1954</v>
      </c>
      <c r="G779">
        <v>80</v>
      </c>
      <c r="H779">
        <v>152</v>
      </c>
      <c r="I779" t="s">
        <v>186</v>
      </c>
      <c r="J779" t="s">
        <v>188</v>
      </c>
    </row>
    <row r="780" spans="1:10" x14ac:dyDescent="0.3">
      <c r="A780" t="s">
        <v>92</v>
      </c>
      <c r="B780" t="s">
        <v>145</v>
      </c>
      <c r="C780">
        <v>1952</v>
      </c>
      <c r="D780" t="s">
        <v>9</v>
      </c>
      <c r="E780" t="s">
        <v>138</v>
      </c>
      <c r="F780">
        <v>1954</v>
      </c>
      <c r="G780">
        <v>80</v>
      </c>
      <c r="H780">
        <v>152</v>
      </c>
      <c r="I780" t="s">
        <v>9</v>
      </c>
    </row>
    <row r="781" spans="1:10" x14ac:dyDescent="0.3">
      <c r="A781" t="s">
        <v>92</v>
      </c>
      <c r="B781" t="s">
        <v>19</v>
      </c>
      <c r="C781">
        <v>1952</v>
      </c>
      <c r="D781">
        <v>116</v>
      </c>
      <c r="E781" t="s">
        <v>138</v>
      </c>
      <c r="F781">
        <v>1954</v>
      </c>
      <c r="G781">
        <v>80</v>
      </c>
      <c r="H781">
        <v>152</v>
      </c>
      <c r="I781" t="s">
        <v>9</v>
      </c>
    </row>
    <row r="782" spans="1:10" x14ac:dyDescent="0.3">
      <c r="A782" t="s">
        <v>92</v>
      </c>
      <c r="B782" t="s">
        <v>20</v>
      </c>
      <c r="C782">
        <v>1952</v>
      </c>
      <c r="D782">
        <v>404</v>
      </c>
      <c r="E782" t="s">
        <v>138</v>
      </c>
      <c r="F782">
        <v>1954</v>
      </c>
      <c r="G782">
        <v>80</v>
      </c>
      <c r="H782">
        <v>152</v>
      </c>
      <c r="I782" t="s">
        <v>9</v>
      </c>
    </row>
    <row r="783" spans="1:10" x14ac:dyDescent="0.3">
      <c r="A783" t="s">
        <v>92</v>
      </c>
      <c r="B783" t="s">
        <v>21</v>
      </c>
      <c r="C783">
        <v>1952</v>
      </c>
      <c r="D783" t="s">
        <v>9</v>
      </c>
      <c r="E783" t="s">
        <v>138</v>
      </c>
      <c r="F783">
        <v>1954</v>
      </c>
      <c r="G783">
        <v>80</v>
      </c>
      <c r="H783">
        <v>152</v>
      </c>
      <c r="I783" t="s">
        <v>9</v>
      </c>
    </row>
    <row r="784" spans="1:10" x14ac:dyDescent="0.3">
      <c r="A784" t="s">
        <v>103</v>
      </c>
      <c r="B784" t="s">
        <v>8</v>
      </c>
      <c r="C784">
        <v>1952</v>
      </c>
      <c r="D784" t="s">
        <v>9</v>
      </c>
      <c r="E784" t="s">
        <v>138</v>
      </c>
      <c r="F784">
        <v>1954</v>
      </c>
      <c r="G784">
        <v>90</v>
      </c>
      <c r="H784">
        <v>172</v>
      </c>
      <c r="I784" t="s">
        <v>9</v>
      </c>
    </row>
    <row r="785" spans="1:10" x14ac:dyDescent="0.3">
      <c r="A785" t="s">
        <v>103</v>
      </c>
      <c r="B785" t="s">
        <v>10</v>
      </c>
      <c r="C785">
        <v>1952</v>
      </c>
      <c r="D785" s="1">
        <v>54266009</v>
      </c>
      <c r="E785" t="s">
        <v>138</v>
      </c>
      <c r="F785">
        <v>1954</v>
      </c>
      <c r="G785">
        <v>90</v>
      </c>
      <c r="H785">
        <v>172</v>
      </c>
      <c r="I785" t="s">
        <v>186</v>
      </c>
      <c r="J785" t="s">
        <v>189</v>
      </c>
    </row>
    <row r="786" spans="1:10" x14ac:dyDescent="0.3">
      <c r="A786" t="s">
        <v>103</v>
      </c>
      <c r="B786" t="s">
        <v>11</v>
      </c>
      <c r="C786">
        <v>1952</v>
      </c>
      <c r="D786" s="1">
        <v>28724480</v>
      </c>
      <c r="E786" t="s">
        <v>138</v>
      </c>
      <c r="F786">
        <v>1954</v>
      </c>
      <c r="G786">
        <v>90</v>
      </c>
      <c r="H786">
        <v>172</v>
      </c>
      <c r="I786" t="s">
        <v>186</v>
      </c>
    </row>
    <row r="787" spans="1:10" x14ac:dyDescent="0.3">
      <c r="A787" t="s">
        <v>103</v>
      </c>
      <c r="B787" t="s">
        <v>17</v>
      </c>
      <c r="C787">
        <v>1952</v>
      </c>
      <c r="D787" s="1">
        <v>382945953</v>
      </c>
      <c r="E787" t="s">
        <v>138</v>
      </c>
      <c r="F787">
        <v>1954</v>
      </c>
      <c r="G787">
        <v>90</v>
      </c>
      <c r="H787">
        <v>172</v>
      </c>
      <c r="I787" t="s">
        <v>186</v>
      </c>
    </row>
    <row r="788" spans="1:10" x14ac:dyDescent="0.3">
      <c r="A788" t="s">
        <v>103</v>
      </c>
      <c r="B788" t="s">
        <v>18</v>
      </c>
      <c r="C788">
        <v>1952</v>
      </c>
      <c r="D788" s="1">
        <v>438563317</v>
      </c>
      <c r="E788" t="s">
        <v>138</v>
      </c>
      <c r="F788">
        <v>1954</v>
      </c>
      <c r="G788">
        <v>90</v>
      </c>
      <c r="H788">
        <v>172</v>
      </c>
      <c r="I788" t="s">
        <v>186</v>
      </c>
    </row>
    <row r="789" spans="1:10" x14ac:dyDescent="0.3">
      <c r="A789" t="s">
        <v>103</v>
      </c>
      <c r="B789" t="s">
        <v>14</v>
      </c>
      <c r="C789">
        <v>1952</v>
      </c>
      <c r="D789" s="1" t="s">
        <v>9</v>
      </c>
      <c r="E789" t="s">
        <v>138</v>
      </c>
      <c r="F789">
        <v>1954</v>
      </c>
      <c r="G789">
        <v>90</v>
      </c>
      <c r="H789">
        <v>172</v>
      </c>
      <c r="I789" t="s">
        <v>9</v>
      </c>
    </row>
    <row r="790" spans="1:10" x14ac:dyDescent="0.3">
      <c r="A790" t="s">
        <v>103</v>
      </c>
      <c r="B790" t="s">
        <v>13</v>
      </c>
      <c r="C790">
        <v>1952</v>
      </c>
      <c r="D790" s="1">
        <f>SUM(1407629,1824600)</f>
        <v>3232229</v>
      </c>
      <c r="E790" t="s">
        <v>138</v>
      </c>
      <c r="F790">
        <v>1954</v>
      </c>
      <c r="G790">
        <v>90</v>
      </c>
      <c r="H790">
        <v>172</v>
      </c>
      <c r="I790" t="s">
        <v>186</v>
      </c>
    </row>
    <row r="791" spans="1:10" x14ac:dyDescent="0.3">
      <c r="A791" t="s">
        <v>103</v>
      </c>
      <c r="B791" t="s">
        <v>16</v>
      </c>
      <c r="C791">
        <v>1952</v>
      </c>
      <c r="D791" s="1" t="s">
        <v>9</v>
      </c>
      <c r="E791" t="s">
        <v>138</v>
      </c>
      <c r="F791">
        <v>1954</v>
      </c>
      <c r="G791">
        <v>90</v>
      </c>
      <c r="H791">
        <v>172</v>
      </c>
      <c r="I791" t="s">
        <v>9</v>
      </c>
    </row>
    <row r="792" spans="1:10" x14ac:dyDescent="0.3">
      <c r="A792" t="s">
        <v>103</v>
      </c>
      <c r="B792" t="s">
        <v>15</v>
      </c>
      <c r="C792">
        <v>1952</v>
      </c>
      <c r="D792" s="1">
        <v>2495948</v>
      </c>
      <c r="E792" t="s">
        <v>138</v>
      </c>
      <c r="F792">
        <v>1954</v>
      </c>
      <c r="G792">
        <v>90</v>
      </c>
      <c r="H792">
        <v>172</v>
      </c>
      <c r="I792" t="s">
        <v>186</v>
      </c>
    </row>
    <row r="793" spans="1:10" x14ac:dyDescent="0.3">
      <c r="A793" t="s">
        <v>103</v>
      </c>
      <c r="B793" t="s">
        <v>146</v>
      </c>
      <c r="C793">
        <v>1952</v>
      </c>
      <c r="D793" s="1">
        <v>1577720</v>
      </c>
      <c r="E793" t="s">
        <v>138</v>
      </c>
      <c r="F793">
        <v>1954</v>
      </c>
      <c r="G793">
        <v>90</v>
      </c>
      <c r="H793">
        <v>172</v>
      </c>
      <c r="I793" t="s">
        <v>186</v>
      </c>
    </row>
    <row r="794" spans="1:10" x14ac:dyDescent="0.3">
      <c r="A794" t="s">
        <v>103</v>
      </c>
      <c r="B794" t="s">
        <v>144</v>
      </c>
      <c r="C794">
        <v>1952</v>
      </c>
      <c r="D794" t="s">
        <v>9</v>
      </c>
      <c r="E794" t="s">
        <v>138</v>
      </c>
      <c r="F794">
        <v>1954</v>
      </c>
      <c r="G794">
        <v>90</v>
      </c>
      <c r="H794">
        <v>172</v>
      </c>
      <c r="I794" t="s">
        <v>9</v>
      </c>
    </row>
    <row r="795" spans="1:10" x14ac:dyDescent="0.3">
      <c r="A795" t="s">
        <v>103</v>
      </c>
      <c r="B795" t="s">
        <v>139</v>
      </c>
      <c r="C795">
        <v>1952</v>
      </c>
      <c r="D795" t="s">
        <v>9</v>
      </c>
      <c r="E795" t="s">
        <v>138</v>
      </c>
      <c r="F795">
        <v>1954</v>
      </c>
      <c r="G795">
        <v>90</v>
      </c>
      <c r="H795">
        <v>172</v>
      </c>
      <c r="I795" t="s">
        <v>9</v>
      </c>
    </row>
    <row r="796" spans="1:10" x14ac:dyDescent="0.3">
      <c r="A796" t="s">
        <v>103</v>
      </c>
      <c r="B796" t="s">
        <v>12</v>
      </c>
      <c r="C796">
        <v>1952</v>
      </c>
      <c r="D796" t="s">
        <v>9</v>
      </c>
      <c r="E796" t="s">
        <v>138</v>
      </c>
      <c r="F796">
        <v>1954</v>
      </c>
      <c r="G796">
        <v>90</v>
      </c>
      <c r="H796">
        <v>172</v>
      </c>
      <c r="I796" t="s">
        <v>9</v>
      </c>
    </row>
    <row r="797" spans="1:10" x14ac:dyDescent="0.3">
      <c r="A797" t="s">
        <v>103</v>
      </c>
      <c r="B797" t="s">
        <v>145</v>
      </c>
      <c r="C797">
        <v>1952</v>
      </c>
      <c r="D797" t="s">
        <v>9</v>
      </c>
      <c r="E797" t="s">
        <v>138</v>
      </c>
      <c r="F797">
        <v>1954</v>
      </c>
      <c r="G797">
        <v>90</v>
      </c>
      <c r="H797">
        <v>172</v>
      </c>
      <c r="I797" t="s">
        <v>9</v>
      </c>
    </row>
    <row r="798" spans="1:10" x14ac:dyDescent="0.3">
      <c r="A798" t="s">
        <v>103</v>
      </c>
      <c r="B798" t="s">
        <v>19</v>
      </c>
      <c r="C798">
        <v>1952</v>
      </c>
      <c r="D798" t="s">
        <v>9</v>
      </c>
      <c r="E798" t="s">
        <v>138</v>
      </c>
      <c r="F798">
        <v>1954</v>
      </c>
      <c r="G798">
        <v>90</v>
      </c>
      <c r="H798">
        <v>172</v>
      </c>
      <c r="I798" t="s">
        <v>9</v>
      </c>
    </row>
    <row r="799" spans="1:10" x14ac:dyDescent="0.3">
      <c r="A799" t="s">
        <v>103</v>
      </c>
      <c r="B799" t="s">
        <v>20</v>
      </c>
      <c r="C799">
        <v>1952</v>
      </c>
      <c r="D799" t="s">
        <v>9</v>
      </c>
      <c r="E799" t="s">
        <v>138</v>
      </c>
      <c r="F799">
        <v>1954</v>
      </c>
      <c r="G799">
        <v>90</v>
      </c>
      <c r="H799">
        <v>172</v>
      </c>
      <c r="I799" t="s">
        <v>9</v>
      </c>
    </row>
    <row r="800" spans="1:10" x14ac:dyDescent="0.3">
      <c r="A800" t="s">
        <v>103</v>
      </c>
      <c r="B800" t="s">
        <v>21</v>
      </c>
      <c r="C800">
        <v>1952</v>
      </c>
      <c r="D800" t="s">
        <v>9</v>
      </c>
      <c r="E800" t="s">
        <v>138</v>
      </c>
      <c r="F800">
        <v>1954</v>
      </c>
      <c r="G800">
        <v>90</v>
      </c>
      <c r="H800">
        <v>172</v>
      </c>
      <c r="I800" t="s">
        <v>9</v>
      </c>
    </row>
    <row r="801" spans="1:10" x14ac:dyDescent="0.3">
      <c r="A801" t="s">
        <v>104</v>
      </c>
      <c r="B801" t="s">
        <v>8</v>
      </c>
      <c r="C801">
        <v>1952</v>
      </c>
      <c r="D801" s="3">
        <v>37129</v>
      </c>
      <c r="E801" t="s">
        <v>138</v>
      </c>
      <c r="F801">
        <v>1954</v>
      </c>
      <c r="G801">
        <v>92</v>
      </c>
      <c r="H801">
        <v>176</v>
      </c>
      <c r="I801" t="s">
        <v>9</v>
      </c>
    </row>
    <row r="802" spans="1:10" x14ac:dyDescent="0.3">
      <c r="A802" t="s">
        <v>104</v>
      </c>
      <c r="B802" t="s">
        <v>10</v>
      </c>
      <c r="C802">
        <v>1952</v>
      </c>
      <c r="D802" s="3">
        <v>4739138</v>
      </c>
      <c r="E802" t="s">
        <v>138</v>
      </c>
      <c r="F802">
        <v>1954</v>
      </c>
      <c r="G802">
        <v>92</v>
      </c>
      <c r="H802">
        <v>176</v>
      </c>
      <c r="I802" t="s">
        <v>180</v>
      </c>
      <c r="J802" t="s">
        <v>190</v>
      </c>
    </row>
    <row r="803" spans="1:10" x14ac:dyDescent="0.3">
      <c r="A803" t="s">
        <v>104</v>
      </c>
      <c r="B803" t="s">
        <v>11</v>
      </c>
      <c r="C803">
        <v>1952</v>
      </c>
      <c r="D803" s="3">
        <v>5902141</v>
      </c>
      <c r="E803" t="s">
        <v>138</v>
      </c>
      <c r="F803">
        <v>1954</v>
      </c>
      <c r="G803">
        <v>92</v>
      </c>
      <c r="H803">
        <v>176</v>
      </c>
      <c r="I803" t="s">
        <v>180</v>
      </c>
    </row>
    <row r="804" spans="1:10" x14ac:dyDescent="0.3">
      <c r="A804" t="s">
        <v>104</v>
      </c>
      <c r="B804" t="s">
        <v>17</v>
      </c>
      <c r="C804">
        <v>1952</v>
      </c>
      <c r="D804" s="3">
        <v>8744000</v>
      </c>
      <c r="E804" t="s">
        <v>138</v>
      </c>
      <c r="F804">
        <v>1954</v>
      </c>
      <c r="G804">
        <v>92</v>
      </c>
      <c r="H804">
        <v>176</v>
      </c>
      <c r="I804" t="s">
        <v>180</v>
      </c>
    </row>
    <row r="805" spans="1:10" x14ac:dyDescent="0.3">
      <c r="A805" t="s">
        <v>104</v>
      </c>
      <c r="B805" t="s">
        <v>18</v>
      </c>
      <c r="C805">
        <v>1952</v>
      </c>
      <c r="D805" s="3">
        <v>7463000</v>
      </c>
      <c r="E805" t="s">
        <v>138</v>
      </c>
      <c r="F805">
        <v>1954</v>
      </c>
      <c r="G805">
        <v>92</v>
      </c>
      <c r="H805">
        <v>176</v>
      </c>
      <c r="I805" t="s">
        <v>180</v>
      </c>
    </row>
    <row r="806" spans="1:10" x14ac:dyDescent="0.3">
      <c r="A806" t="s">
        <v>104</v>
      </c>
      <c r="B806" t="s">
        <v>14</v>
      </c>
      <c r="C806">
        <v>1952</v>
      </c>
      <c r="D806" s="3">
        <v>390215.78</v>
      </c>
      <c r="E806" t="s">
        <v>138</v>
      </c>
      <c r="F806">
        <v>1954</v>
      </c>
      <c r="G806">
        <v>92</v>
      </c>
      <c r="H806">
        <v>176</v>
      </c>
      <c r="I806" t="s">
        <v>180</v>
      </c>
    </row>
    <row r="807" spans="1:10" x14ac:dyDescent="0.3">
      <c r="A807" t="s">
        <v>104</v>
      </c>
      <c r="B807" t="s">
        <v>13</v>
      </c>
      <c r="C807">
        <v>1952</v>
      </c>
      <c r="D807" s="3">
        <v>1239908</v>
      </c>
      <c r="E807" t="s">
        <v>138</v>
      </c>
      <c r="F807">
        <v>1954</v>
      </c>
      <c r="G807">
        <v>92</v>
      </c>
      <c r="H807">
        <v>176</v>
      </c>
      <c r="I807" t="s">
        <v>180</v>
      </c>
    </row>
    <row r="808" spans="1:10" x14ac:dyDescent="0.3">
      <c r="A808" t="s">
        <v>104</v>
      </c>
      <c r="B808" t="s">
        <v>16</v>
      </c>
      <c r="C808">
        <v>1952</v>
      </c>
      <c r="D808" s="3" t="s">
        <v>9</v>
      </c>
      <c r="E808" t="s">
        <v>138</v>
      </c>
      <c r="F808">
        <v>1954</v>
      </c>
      <c r="G808">
        <v>92</v>
      </c>
      <c r="H808">
        <v>176</v>
      </c>
      <c r="I808" t="s">
        <v>9</v>
      </c>
    </row>
    <row r="809" spans="1:10" x14ac:dyDescent="0.3">
      <c r="A809" t="s">
        <v>104</v>
      </c>
      <c r="B809" t="s">
        <v>15</v>
      </c>
      <c r="C809">
        <v>1952</v>
      </c>
      <c r="D809" s="3">
        <v>648269</v>
      </c>
      <c r="E809" t="s">
        <v>138</v>
      </c>
      <c r="F809">
        <v>1954</v>
      </c>
      <c r="G809">
        <v>92</v>
      </c>
      <c r="H809">
        <v>176</v>
      </c>
      <c r="I809" t="s">
        <v>180</v>
      </c>
    </row>
    <row r="810" spans="1:10" x14ac:dyDescent="0.3">
      <c r="A810" t="s">
        <v>104</v>
      </c>
      <c r="B810" t="s">
        <v>146</v>
      </c>
      <c r="C810">
        <v>1952</v>
      </c>
      <c r="D810" s="3">
        <v>467600</v>
      </c>
      <c r="E810" t="s">
        <v>138</v>
      </c>
      <c r="F810">
        <v>1954</v>
      </c>
      <c r="G810">
        <v>92</v>
      </c>
      <c r="H810">
        <v>176</v>
      </c>
      <c r="I810" t="s">
        <v>180</v>
      </c>
    </row>
    <row r="811" spans="1:10" x14ac:dyDescent="0.3">
      <c r="A811" t="s">
        <v>104</v>
      </c>
      <c r="B811" t="s">
        <v>144</v>
      </c>
      <c r="C811">
        <v>1952</v>
      </c>
      <c r="D811" s="3" t="s">
        <v>9</v>
      </c>
      <c r="E811" t="s">
        <v>138</v>
      </c>
      <c r="F811">
        <v>1954</v>
      </c>
      <c r="G811">
        <v>92</v>
      </c>
      <c r="H811">
        <v>176</v>
      </c>
      <c r="I811" t="s">
        <v>9</v>
      </c>
    </row>
    <row r="812" spans="1:10" x14ac:dyDescent="0.3">
      <c r="A812" t="s">
        <v>104</v>
      </c>
      <c r="B812" t="s">
        <v>139</v>
      </c>
      <c r="C812">
        <v>1952</v>
      </c>
      <c r="D812" s="3" t="s">
        <v>9</v>
      </c>
      <c r="E812" t="s">
        <v>138</v>
      </c>
      <c r="F812">
        <v>1954</v>
      </c>
      <c r="G812">
        <v>92</v>
      </c>
      <c r="H812">
        <v>176</v>
      </c>
      <c r="I812" t="s">
        <v>9</v>
      </c>
    </row>
    <row r="813" spans="1:10" x14ac:dyDescent="0.3">
      <c r="A813" t="s">
        <v>104</v>
      </c>
      <c r="B813" t="s">
        <v>12</v>
      </c>
      <c r="C813">
        <v>1952</v>
      </c>
      <c r="D813" s="3">
        <v>2.5000000000000001E-2</v>
      </c>
      <c r="E813" t="s">
        <v>138</v>
      </c>
      <c r="F813">
        <v>1954</v>
      </c>
      <c r="G813">
        <v>92</v>
      </c>
      <c r="H813">
        <v>176</v>
      </c>
      <c r="I813" t="s">
        <v>180</v>
      </c>
      <c r="J813" t="s">
        <v>191</v>
      </c>
    </row>
    <row r="814" spans="1:10" x14ac:dyDescent="0.3">
      <c r="A814" t="s">
        <v>104</v>
      </c>
      <c r="B814" t="s">
        <v>145</v>
      </c>
      <c r="C814">
        <v>1952</v>
      </c>
      <c r="D814" s="3" t="s">
        <v>9</v>
      </c>
      <c r="E814" t="s">
        <v>138</v>
      </c>
      <c r="F814">
        <v>1954</v>
      </c>
      <c r="G814">
        <v>92</v>
      </c>
      <c r="H814">
        <v>176</v>
      </c>
      <c r="I814" t="s">
        <v>9</v>
      </c>
    </row>
    <row r="815" spans="1:10" x14ac:dyDescent="0.3">
      <c r="A815" t="s">
        <v>104</v>
      </c>
      <c r="B815" t="s">
        <v>19</v>
      </c>
      <c r="C815">
        <v>1952</v>
      </c>
      <c r="D815" s="3" t="s">
        <v>9</v>
      </c>
      <c r="E815" t="s">
        <v>138</v>
      </c>
      <c r="F815">
        <v>1954</v>
      </c>
      <c r="G815">
        <v>92</v>
      </c>
      <c r="H815">
        <v>176</v>
      </c>
      <c r="I815" t="s">
        <v>9</v>
      </c>
    </row>
    <row r="816" spans="1:10" x14ac:dyDescent="0.3">
      <c r="A816" t="s">
        <v>104</v>
      </c>
      <c r="B816" t="s">
        <v>20</v>
      </c>
      <c r="C816">
        <v>1952</v>
      </c>
      <c r="D816" s="1">
        <v>86</v>
      </c>
      <c r="E816" t="s">
        <v>138</v>
      </c>
      <c r="F816">
        <v>1954</v>
      </c>
      <c r="G816">
        <v>92</v>
      </c>
      <c r="H816">
        <v>176</v>
      </c>
      <c r="I816" t="s">
        <v>9</v>
      </c>
    </row>
    <row r="817" spans="1:10" x14ac:dyDescent="0.3">
      <c r="A817" t="s">
        <v>104</v>
      </c>
      <c r="B817" t="s">
        <v>21</v>
      </c>
      <c r="C817">
        <v>1952</v>
      </c>
      <c r="D817" s="3" t="s">
        <v>9</v>
      </c>
      <c r="E817" t="s">
        <v>138</v>
      </c>
      <c r="F817">
        <v>1954</v>
      </c>
      <c r="G817">
        <v>92</v>
      </c>
      <c r="H817">
        <v>176</v>
      </c>
      <c r="I817" t="s">
        <v>9</v>
      </c>
    </row>
    <row r="818" spans="1:10" x14ac:dyDescent="0.3">
      <c r="A818" t="s">
        <v>105</v>
      </c>
      <c r="B818" t="s">
        <v>8</v>
      </c>
      <c r="C818">
        <v>1952</v>
      </c>
      <c r="D818" s="1">
        <v>2005000</v>
      </c>
      <c r="E818" t="s">
        <v>138</v>
      </c>
      <c r="F818">
        <v>1954</v>
      </c>
      <c r="G818">
        <v>93</v>
      </c>
      <c r="H818">
        <v>178</v>
      </c>
      <c r="I818" t="s">
        <v>9</v>
      </c>
    </row>
    <row r="819" spans="1:10" x14ac:dyDescent="0.3">
      <c r="A819" t="s">
        <v>105</v>
      </c>
      <c r="B819" t="s">
        <v>10</v>
      </c>
      <c r="C819">
        <v>1952</v>
      </c>
      <c r="D819" s="1">
        <v>5213775</v>
      </c>
      <c r="E819" t="s">
        <v>138</v>
      </c>
      <c r="F819">
        <v>1954</v>
      </c>
      <c r="G819">
        <v>93</v>
      </c>
      <c r="H819">
        <v>178</v>
      </c>
      <c r="I819" t="s">
        <v>161</v>
      </c>
      <c r="J819" t="s">
        <v>162</v>
      </c>
    </row>
    <row r="820" spans="1:10" x14ac:dyDescent="0.3">
      <c r="A820" t="s">
        <v>105</v>
      </c>
      <c r="B820" t="s">
        <v>11</v>
      </c>
      <c r="C820">
        <v>1952</v>
      </c>
      <c r="D820" s="1">
        <v>5401539</v>
      </c>
      <c r="E820" t="s">
        <v>138</v>
      </c>
      <c r="F820">
        <v>1954</v>
      </c>
      <c r="G820">
        <v>93</v>
      </c>
      <c r="H820">
        <v>178</v>
      </c>
      <c r="I820" t="s">
        <v>161</v>
      </c>
    </row>
    <row r="821" spans="1:10" x14ac:dyDescent="0.3">
      <c r="A821" t="s">
        <v>105</v>
      </c>
      <c r="B821" t="s">
        <v>17</v>
      </c>
      <c r="C821">
        <v>1952</v>
      </c>
      <c r="D821" s="1">
        <v>10281434</v>
      </c>
      <c r="E821" t="s">
        <v>138</v>
      </c>
      <c r="F821">
        <v>1954</v>
      </c>
      <c r="G821">
        <v>93</v>
      </c>
      <c r="H821">
        <v>178</v>
      </c>
      <c r="I821" t="s">
        <v>161</v>
      </c>
    </row>
    <row r="822" spans="1:10" x14ac:dyDescent="0.3">
      <c r="A822" t="s">
        <v>105</v>
      </c>
      <c r="B822" t="s">
        <v>18</v>
      </c>
      <c r="C822">
        <v>1952</v>
      </c>
      <c r="D822" s="1">
        <v>10448330</v>
      </c>
      <c r="E822" t="s">
        <v>138</v>
      </c>
      <c r="F822">
        <v>1954</v>
      </c>
      <c r="G822">
        <v>93</v>
      </c>
      <c r="H822">
        <v>178</v>
      </c>
      <c r="I822" t="s">
        <v>161</v>
      </c>
    </row>
    <row r="823" spans="1:10" x14ac:dyDescent="0.3">
      <c r="A823" t="s">
        <v>105</v>
      </c>
      <c r="B823" t="s">
        <v>14</v>
      </c>
      <c r="C823">
        <v>1952</v>
      </c>
      <c r="D823" s="1" t="s">
        <v>9</v>
      </c>
      <c r="E823" t="s">
        <v>138</v>
      </c>
      <c r="F823">
        <v>1954</v>
      </c>
      <c r="G823">
        <v>93</v>
      </c>
      <c r="H823">
        <v>178</v>
      </c>
      <c r="I823" t="s">
        <v>9</v>
      </c>
    </row>
    <row r="824" spans="1:10" x14ac:dyDescent="0.3">
      <c r="A824" t="s">
        <v>105</v>
      </c>
      <c r="B824" t="s">
        <v>13</v>
      </c>
      <c r="C824">
        <v>1952</v>
      </c>
      <c r="D824" s="1">
        <v>1239908</v>
      </c>
      <c r="E824" t="s">
        <v>138</v>
      </c>
      <c r="F824">
        <v>1954</v>
      </c>
      <c r="G824">
        <v>93</v>
      </c>
      <c r="H824">
        <v>178</v>
      </c>
      <c r="I824" t="s">
        <v>161</v>
      </c>
    </row>
    <row r="825" spans="1:10" x14ac:dyDescent="0.3">
      <c r="A825" t="s">
        <v>105</v>
      </c>
      <c r="B825" t="s">
        <v>16</v>
      </c>
      <c r="C825">
        <v>1952</v>
      </c>
      <c r="D825" s="1" t="s">
        <v>9</v>
      </c>
      <c r="E825" t="s">
        <v>138</v>
      </c>
      <c r="F825">
        <v>1954</v>
      </c>
      <c r="G825">
        <v>93</v>
      </c>
      <c r="H825">
        <v>178</v>
      </c>
      <c r="I825" t="s">
        <v>9</v>
      </c>
    </row>
    <row r="826" spans="1:10" x14ac:dyDescent="0.3">
      <c r="A826" t="s">
        <v>105</v>
      </c>
      <c r="B826" t="s">
        <v>15</v>
      </c>
      <c r="C826">
        <v>1952</v>
      </c>
      <c r="D826" s="1">
        <v>335954</v>
      </c>
      <c r="E826" t="s">
        <v>138</v>
      </c>
      <c r="F826">
        <v>1954</v>
      </c>
      <c r="G826">
        <v>93</v>
      </c>
      <c r="H826">
        <v>178</v>
      </c>
      <c r="I826" t="s">
        <v>161</v>
      </c>
    </row>
    <row r="827" spans="1:10" x14ac:dyDescent="0.3">
      <c r="A827" t="s">
        <v>105</v>
      </c>
      <c r="B827" t="s">
        <v>146</v>
      </c>
      <c r="C827">
        <v>1952</v>
      </c>
      <c r="D827" s="1">
        <v>625354</v>
      </c>
      <c r="E827" t="s">
        <v>138</v>
      </c>
      <c r="F827">
        <v>1954</v>
      </c>
      <c r="G827">
        <v>93</v>
      </c>
      <c r="H827">
        <v>178</v>
      </c>
      <c r="I827" t="s">
        <v>161</v>
      </c>
    </row>
    <row r="828" spans="1:10" x14ac:dyDescent="0.3">
      <c r="A828" t="s">
        <v>105</v>
      </c>
      <c r="B828" t="s">
        <v>144</v>
      </c>
      <c r="C828">
        <v>1952</v>
      </c>
      <c r="D828" s="1" t="s">
        <v>9</v>
      </c>
      <c r="E828" t="s">
        <v>138</v>
      </c>
      <c r="F828">
        <v>1954</v>
      </c>
      <c r="G828">
        <v>93</v>
      </c>
      <c r="H828">
        <v>178</v>
      </c>
      <c r="I828" t="s">
        <v>9</v>
      </c>
    </row>
    <row r="829" spans="1:10" x14ac:dyDescent="0.3">
      <c r="A829" t="s">
        <v>105</v>
      </c>
      <c r="B829" t="s">
        <v>139</v>
      </c>
      <c r="C829">
        <v>1952</v>
      </c>
      <c r="D829" s="1" t="s">
        <v>9</v>
      </c>
      <c r="E829" t="s">
        <v>138</v>
      </c>
      <c r="F829">
        <v>1954</v>
      </c>
      <c r="G829">
        <v>93</v>
      </c>
      <c r="H829">
        <v>178</v>
      </c>
      <c r="I829" t="s">
        <v>9</v>
      </c>
    </row>
    <row r="830" spans="1:10" x14ac:dyDescent="0.3">
      <c r="A830" t="s">
        <v>105</v>
      </c>
      <c r="B830" t="s">
        <v>12</v>
      </c>
      <c r="C830">
        <v>1952</v>
      </c>
      <c r="D830" s="1">
        <v>2.5000000000000001E-2</v>
      </c>
      <c r="E830" t="s">
        <v>138</v>
      </c>
      <c r="F830">
        <v>1954</v>
      </c>
      <c r="G830">
        <v>93</v>
      </c>
      <c r="H830">
        <v>178</v>
      </c>
      <c r="I830" t="s">
        <v>161</v>
      </c>
      <c r="J830" t="s">
        <v>192</v>
      </c>
    </row>
    <row r="831" spans="1:10" x14ac:dyDescent="0.3">
      <c r="A831" t="s">
        <v>105</v>
      </c>
      <c r="B831" t="s">
        <v>145</v>
      </c>
      <c r="C831">
        <v>1952</v>
      </c>
      <c r="D831" t="s">
        <v>9</v>
      </c>
      <c r="E831" t="s">
        <v>138</v>
      </c>
      <c r="F831">
        <v>1954</v>
      </c>
      <c r="G831">
        <v>93</v>
      </c>
      <c r="H831">
        <v>178</v>
      </c>
      <c r="I831" t="s">
        <v>9</v>
      </c>
    </row>
    <row r="832" spans="1:10" x14ac:dyDescent="0.3">
      <c r="A832" t="s">
        <v>105</v>
      </c>
      <c r="B832" t="s">
        <v>19</v>
      </c>
      <c r="C832">
        <v>1952</v>
      </c>
      <c r="D832">
        <v>337</v>
      </c>
      <c r="E832" t="s">
        <v>138</v>
      </c>
      <c r="F832">
        <v>1954</v>
      </c>
      <c r="G832">
        <v>93</v>
      </c>
      <c r="H832">
        <v>178</v>
      </c>
      <c r="I832" t="s">
        <v>9</v>
      </c>
    </row>
    <row r="833" spans="1:9" x14ac:dyDescent="0.3">
      <c r="A833" t="s">
        <v>105</v>
      </c>
      <c r="B833" t="s">
        <v>20</v>
      </c>
      <c r="C833">
        <v>1952</v>
      </c>
      <c r="D833">
        <v>2375</v>
      </c>
      <c r="E833" t="s">
        <v>138</v>
      </c>
      <c r="F833">
        <v>1954</v>
      </c>
      <c r="G833">
        <v>93</v>
      </c>
      <c r="H833">
        <v>178</v>
      </c>
      <c r="I833" t="s">
        <v>9</v>
      </c>
    </row>
    <row r="834" spans="1:9" x14ac:dyDescent="0.3">
      <c r="A834" t="s">
        <v>105</v>
      </c>
      <c r="B834" t="s">
        <v>21</v>
      </c>
      <c r="C834">
        <v>1952</v>
      </c>
      <c r="D834" t="s">
        <v>9</v>
      </c>
      <c r="E834" t="s">
        <v>138</v>
      </c>
      <c r="F834">
        <v>1954</v>
      </c>
      <c r="G834">
        <v>93</v>
      </c>
      <c r="H834">
        <v>178</v>
      </c>
      <c r="I834" t="s">
        <v>9</v>
      </c>
    </row>
    <row r="835" spans="1:9" x14ac:dyDescent="0.3">
      <c r="A835" t="s">
        <v>112</v>
      </c>
      <c r="B835" t="s">
        <v>8</v>
      </c>
      <c r="C835">
        <v>1952</v>
      </c>
      <c r="D835" s="1">
        <v>4828</v>
      </c>
      <c r="E835" t="s">
        <v>138</v>
      </c>
      <c r="F835">
        <v>1954</v>
      </c>
      <c r="G835">
        <v>88</v>
      </c>
      <c r="H835">
        <v>168</v>
      </c>
      <c r="I835" t="s">
        <v>9</v>
      </c>
    </row>
    <row r="836" spans="1:9" x14ac:dyDescent="0.3">
      <c r="A836" t="s">
        <v>112</v>
      </c>
      <c r="B836" t="s">
        <v>10</v>
      </c>
      <c r="C836">
        <v>1952</v>
      </c>
      <c r="D836" s="1">
        <v>127535</v>
      </c>
      <c r="E836" t="s">
        <v>138</v>
      </c>
      <c r="F836">
        <v>1954</v>
      </c>
      <c r="G836">
        <v>88</v>
      </c>
      <c r="H836">
        <v>168</v>
      </c>
      <c r="I836" t="s">
        <v>148</v>
      </c>
    </row>
    <row r="837" spans="1:9" x14ac:dyDescent="0.3">
      <c r="A837" t="s">
        <v>112</v>
      </c>
      <c r="B837" t="s">
        <v>11</v>
      </c>
      <c r="C837">
        <v>1952</v>
      </c>
      <c r="D837" s="1">
        <v>142022</v>
      </c>
      <c r="E837" t="s">
        <v>138</v>
      </c>
      <c r="F837">
        <v>1954</v>
      </c>
      <c r="G837">
        <v>88</v>
      </c>
      <c r="H837">
        <v>168</v>
      </c>
      <c r="I837" t="s">
        <v>148</v>
      </c>
    </row>
    <row r="838" spans="1:9" x14ac:dyDescent="0.3">
      <c r="A838" t="s">
        <v>112</v>
      </c>
      <c r="B838" t="s">
        <v>17</v>
      </c>
      <c r="C838">
        <v>1952</v>
      </c>
      <c r="D838" s="1">
        <v>207836</v>
      </c>
      <c r="E838" t="s">
        <v>138</v>
      </c>
      <c r="F838">
        <v>1954</v>
      </c>
      <c r="G838">
        <v>88</v>
      </c>
      <c r="H838">
        <v>168</v>
      </c>
      <c r="I838" t="s">
        <v>148</v>
      </c>
    </row>
    <row r="839" spans="1:9" x14ac:dyDescent="0.3">
      <c r="A839" t="s">
        <v>112</v>
      </c>
      <c r="B839" t="s">
        <v>18</v>
      </c>
      <c r="C839">
        <v>1952</v>
      </c>
      <c r="D839" s="1">
        <v>137020</v>
      </c>
      <c r="E839" t="s">
        <v>138</v>
      </c>
      <c r="F839">
        <v>1954</v>
      </c>
      <c r="G839">
        <v>88</v>
      </c>
      <c r="H839">
        <v>168</v>
      </c>
      <c r="I839" t="s">
        <v>148</v>
      </c>
    </row>
    <row r="840" spans="1:9" x14ac:dyDescent="0.3">
      <c r="A840" t="s">
        <v>112</v>
      </c>
      <c r="B840" t="s">
        <v>14</v>
      </c>
      <c r="C840">
        <v>1952</v>
      </c>
      <c r="D840" s="1" t="s">
        <v>9</v>
      </c>
      <c r="E840" t="s">
        <v>138</v>
      </c>
      <c r="F840">
        <v>1954</v>
      </c>
      <c r="G840">
        <v>88</v>
      </c>
      <c r="H840">
        <v>168</v>
      </c>
      <c r="I840" t="s">
        <v>9</v>
      </c>
    </row>
    <row r="841" spans="1:9" x14ac:dyDescent="0.3">
      <c r="A841" t="s">
        <v>112</v>
      </c>
      <c r="B841" t="s">
        <v>13</v>
      </c>
      <c r="C841">
        <v>1952</v>
      </c>
      <c r="D841" s="1">
        <v>14512</v>
      </c>
      <c r="E841" t="s">
        <v>138</v>
      </c>
      <c r="F841">
        <v>1954</v>
      </c>
      <c r="G841">
        <v>88</v>
      </c>
      <c r="H841">
        <v>168</v>
      </c>
      <c r="I841" t="s">
        <v>148</v>
      </c>
    </row>
    <row r="842" spans="1:9" x14ac:dyDescent="0.3">
      <c r="A842" t="s">
        <v>112</v>
      </c>
      <c r="B842" t="s">
        <v>16</v>
      </c>
      <c r="C842">
        <v>1952</v>
      </c>
      <c r="D842" s="1" t="s">
        <v>9</v>
      </c>
      <c r="E842" t="s">
        <v>138</v>
      </c>
      <c r="F842">
        <v>1954</v>
      </c>
      <c r="G842">
        <v>88</v>
      </c>
      <c r="H842">
        <v>168</v>
      </c>
      <c r="I842" t="s">
        <v>9</v>
      </c>
    </row>
    <row r="843" spans="1:9" x14ac:dyDescent="0.3">
      <c r="A843" t="s">
        <v>112</v>
      </c>
      <c r="B843" t="s">
        <v>15</v>
      </c>
      <c r="C843">
        <v>1952</v>
      </c>
      <c r="D843" s="1">
        <v>11273</v>
      </c>
      <c r="E843" t="s">
        <v>138</v>
      </c>
      <c r="F843">
        <v>1954</v>
      </c>
      <c r="G843">
        <v>88</v>
      </c>
      <c r="H843">
        <v>168</v>
      </c>
      <c r="I843" t="s">
        <v>148</v>
      </c>
    </row>
    <row r="844" spans="1:9" x14ac:dyDescent="0.3">
      <c r="A844" t="s">
        <v>112</v>
      </c>
      <c r="B844" t="s">
        <v>146</v>
      </c>
      <c r="C844">
        <v>1952</v>
      </c>
      <c r="D844" s="1">
        <v>14907</v>
      </c>
      <c r="E844" t="s">
        <v>138</v>
      </c>
      <c r="F844">
        <v>1954</v>
      </c>
      <c r="G844">
        <v>88</v>
      </c>
      <c r="H844">
        <v>168</v>
      </c>
      <c r="I844" t="s">
        <v>148</v>
      </c>
    </row>
    <row r="845" spans="1:9" x14ac:dyDescent="0.3">
      <c r="A845" t="s">
        <v>112</v>
      </c>
      <c r="B845" t="s">
        <v>144</v>
      </c>
      <c r="C845">
        <v>1952</v>
      </c>
      <c r="D845" t="s">
        <v>9</v>
      </c>
      <c r="E845" t="s">
        <v>138</v>
      </c>
      <c r="F845">
        <v>1954</v>
      </c>
      <c r="G845">
        <v>88</v>
      </c>
      <c r="H845">
        <v>168</v>
      </c>
      <c r="I845" t="s">
        <v>9</v>
      </c>
    </row>
    <row r="846" spans="1:9" x14ac:dyDescent="0.3">
      <c r="A846" t="s">
        <v>112</v>
      </c>
      <c r="B846" t="s">
        <v>139</v>
      </c>
      <c r="C846">
        <v>1952</v>
      </c>
      <c r="D846" t="s">
        <v>9</v>
      </c>
      <c r="E846" t="s">
        <v>138</v>
      </c>
      <c r="F846">
        <v>1954</v>
      </c>
      <c r="G846">
        <v>88</v>
      </c>
      <c r="H846">
        <v>168</v>
      </c>
      <c r="I846" t="s">
        <v>9</v>
      </c>
    </row>
    <row r="847" spans="1:9" x14ac:dyDescent="0.3">
      <c r="A847" t="s">
        <v>112</v>
      </c>
      <c r="B847" t="s">
        <v>12</v>
      </c>
      <c r="C847">
        <v>1952</v>
      </c>
      <c r="D847" t="s">
        <v>9</v>
      </c>
      <c r="E847" t="s">
        <v>138</v>
      </c>
      <c r="F847">
        <v>1954</v>
      </c>
      <c r="G847">
        <v>88</v>
      </c>
      <c r="H847">
        <v>168</v>
      </c>
      <c r="I847" t="s">
        <v>9</v>
      </c>
    </row>
    <row r="848" spans="1:9" x14ac:dyDescent="0.3">
      <c r="A848" t="s">
        <v>112</v>
      </c>
      <c r="B848" t="s">
        <v>145</v>
      </c>
      <c r="C848">
        <v>1952</v>
      </c>
      <c r="D848" t="s">
        <v>9</v>
      </c>
      <c r="E848" t="s">
        <v>138</v>
      </c>
      <c r="F848">
        <v>1954</v>
      </c>
      <c r="G848">
        <v>88</v>
      </c>
      <c r="H848">
        <v>168</v>
      </c>
      <c r="I848" t="s">
        <v>9</v>
      </c>
    </row>
    <row r="849" spans="1:10" x14ac:dyDescent="0.3">
      <c r="A849" t="s">
        <v>112</v>
      </c>
      <c r="B849" t="s">
        <v>19</v>
      </c>
      <c r="C849">
        <v>1952</v>
      </c>
      <c r="D849" t="s">
        <v>9</v>
      </c>
      <c r="E849" t="s">
        <v>138</v>
      </c>
      <c r="F849">
        <v>1954</v>
      </c>
      <c r="G849">
        <v>88</v>
      </c>
      <c r="H849">
        <v>168</v>
      </c>
      <c r="I849" t="s">
        <v>9</v>
      </c>
    </row>
    <row r="850" spans="1:10" x14ac:dyDescent="0.3">
      <c r="A850" t="s">
        <v>112</v>
      </c>
      <c r="B850" t="s">
        <v>20</v>
      </c>
      <c r="C850">
        <v>1952</v>
      </c>
      <c r="D850">
        <v>65</v>
      </c>
      <c r="E850" t="s">
        <v>138</v>
      </c>
      <c r="F850">
        <v>1954</v>
      </c>
      <c r="G850">
        <v>88</v>
      </c>
      <c r="H850">
        <v>168</v>
      </c>
      <c r="I850" t="s">
        <v>9</v>
      </c>
    </row>
    <row r="851" spans="1:10" x14ac:dyDescent="0.3">
      <c r="A851" t="s">
        <v>112</v>
      </c>
      <c r="B851" t="s">
        <v>21</v>
      </c>
      <c r="C851">
        <v>1952</v>
      </c>
      <c r="D851" t="s">
        <v>9</v>
      </c>
      <c r="E851" t="s">
        <v>138</v>
      </c>
      <c r="F851">
        <v>1954</v>
      </c>
      <c r="G851">
        <v>88</v>
      </c>
      <c r="H851">
        <v>168</v>
      </c>
      <c r="I851" t="s">
        <v>9</v>
      </c>
    </row>
    <row r="852" spans="1:10" x14ac:dyDescent="0.3">
      <c r="A852" t="s">
        <v>124</v>
      </c>
      <c r="B852" t="s">
        <v>8</v>
      </c>
      <c r="C852">
        <v>1952</v>
      </c>
      <c r="D852" s="1">
        <v>669650</v>
      </c>
      <c r="E852" t="s">
        <v>138</v>
      </c>
      <c r="F852">
        <v>1954</v>
      </c>
      <c r="G852">
        <v>104</v>
      </c>
      <c r="H852">
        <v>200</v>
      </c>
      <c r="I852" t="s">
        <v>9</v>
      </c>
    </row>
    <row r="853" spans="1:10" x14ac:dyDescent="0.3">
      <c r="A853" t="s">
        <v>124</v>
      </c>
      <c r="B853" t="s">
        <v>10</v>
      </c>
      <c r="C853">
        <v>1952</v>
      </c>
      <c r="D853" s="1">
        <v>66785000</v>
      </c>
      <c r="E853" t="s">
        <v>138</v>
      </c>
      <c r="F853">
        <v>1954</v>
      </c>
      <c r="G853">
        <v>104</v>
      </c>
      <c r="H853">
        <v>200</v>
      </c>
      <c r="I853" t="s">
        <v>175</v>
      </c>
      <c r="J853" t="s">
        <v>193</v>
      </c>
    </row>
    <row r="854" spans="1:10" x14ac:dyDescent="0.3">
      <c r="A854" t="s">
        <v>124</v>
      </c>
      <c r="B854" t="s">
        <v>11</v>
      </c>
      <c r="C854">
        <v>1952</v>
      </c>
      <c r="D854" s="1">
        <v>62489000</v>
      </c>
      <c r="E854" t="s">
        <v>138</v>
      </c>
      <c r="F854">
        <v>1954</v>
      </c>
      <c r="G854">
        <v>104</v>
      </c>
      <c r="H854">
        <v>200</v>
      </c>
      <c r="I854" t="s">
        <v>175</v>
      </c>
    </row>
    <row r="855" spans="1:10" x14ac:dyDescent="0.3">
      <c r="A855" t="s">
        <v>124</v>
      </c>
      <c r="B855" t="s">
        <v>17</v>
      </c>
      <c r="C855">
        <v>1952</v>
      </c>
      <c r="D855" s="1">
        <v>244000000</v>
      </c>
      <c r="E855" t="s">
        <v>138</v>
      </c>
      <c r="F855">
        <v>1954</v>
      </c>
      <c r="G855">
        <v>104</v>
      </c>
      <c r="H855">
        <v>200</v>
      </c>
      <c r="I855" t="s">
        <v>175</v>
      </c>
    </row>
    <row r="856" spans="1:10" x14ac:dyDescent="0.3">
      <c r="A856" t="s">
        <v>124</v>
      </c>
      <c r="B856" t="s">
        <v>18</v>
      </c>
      <c r="C856">
        <v>1952</v>
      </c>
      <c r="D856" s="1">
        <v>223000000</v>
      </c>
      <c r="E856" t="s">
        <v>138</v>
      </c>
      <c r="F856">
        <v>1954</v>
      </c>
      <c r="G856">
        <v>104</v>
      </c>
      <c r="H856">
        <v>200</v>
      </c>
      <c r="I856" t="s">
        <v>175</v>
      </c>
    </row>
    <row r="857" spans="1:10" x14ac:dyDescent="0.3">
      <c r="A857" t="s">
        <v>124</v>
      </c>
      <c r="B857" t="s">
        <v>14</v>
      </c>
      <c r="C857">
        <v>1952</v>
      </c>
      <c r="D857" s="1">
        <v>52900000</v>
      </c>
      <c r="E857" t="s">
        <v>138</v>
      </c>
      <c r="F857">
        <v>1954</v>
      </c>
      <c r="G857">
        <v>104</v>
      </c>
      <c r="H857">
        <v>200</v>
      </c>
      <c r="I857" t="s">
        <v>175</v>
      </c>
    </row>
    <row r="858" spans="1:10" x14ac:dyDescent="0.3">
      <c r="A858" t="s">
        <v>124</v>
      </c>
      <c r="B858" t="s">
        <v>13</v>
      </c>
      <c r="C858">
        <v>1952</v>
      </c>
      <c r="D858" s="1" t="s">
        <v>9</v>
      </c>
      <c r="E858" t="s">
        <v>138</v>
      </c>
      <c r="F858">
        <v>1954</v>
      </c>
      <c r="G858">
        <v>104</v>
      </c>
      <c r="H858">
        <v>200</v>
      </c>
      <c r="I858" t="s">
        <v>9</v>
      </c>
    </row>
    <row r="859" spans="1:10" x14ac:dyDescent="0.3">
      <c r="A859" t="s">
        <v>124</v>
      </c>
      <c r="B859" t="s">
        <v>16</v>
      </c>
      <c r="C859">
        <v>1952</v>
      </c>
      <c r="D859" s="1" t="s">
        <v>9</v>
      </c>
      <c r="E859" t="s">
        <v>138</v>
      </c>
      <c r="F859">
        <v>1954</v>
      </c>
      <c r="G859">
        <v>104</v>
      </c>
      <c r="H859">
        <v>200</v>
      </c>
      <c r="I859" t="s">
        <v>9</v>
      </c>
    </row>
    <row r="860" spans="1:10" x14ac:dyDescent="0.3">
      <c r="A860" t="s">
        <v>124</v>
      </c>
      <c r="B860" t="s">
        <v>15</v>
      </c>
      <c r="C860">
        <v>1952</v>
      </c>
      <c r="D860" s="1">
        <v>6767000</v>
      </c>
      <c r="E860" t="s">
        <v>138</v>
      </c>
      <c r="F860">
        <v>1954</v>
      </c>
      <c r="G860">
        <v>104</v>
      </c>
      <c r="H860">
        <v>200</v>
      </c>
      <c r="I860" t="s">
        <v>175</v>
      </c>
    </row>
    <row r="861" spans="1:10" x14ac:dyDescent="0.3">
      <c r="A861" t="s">
        <v>124</v>
      </c>
      <c r="B861" t="s">
        <v>146</v>
      </c>
      <c r="C861">
        <v>1952</v>
      </c>
      <c r="D861" s="1">
        <v>6000000</v>
      </c>
      <c r="E861" t="s">
        <v>138</v>
      </c>
      <c r="F861">
        <v>1954</v>
      </c>
      <c r="G861">
        <v>104</v>
      </c>
      <c r="H861">
        <v>200</v>
      </c>
      <c r="I861" t="s">
        <v>175</v>
      </c>
    </row>
    <row r="862" spans="1:10" x14ac:dyDescent="0.3">
      <c r="A862" t="s">
        <v>124</v>
      </c>
      <c r="B862" t="s">
        <v>144</v>
      </c>
      <c r="C862">
        <v>1952</v>
      </c>
      <c r="D862" s="1" t="s">
        <v>9</v>
      </c>
      <c r="E862" t="s">
        <v>138</v>
      </c>
      <c r="F862">
        <v>1954</v>
      </c>
      <c r="G862">
        <v>104</v>
      </c>
      <c r="H862">
        <v>200</v>
      </c>
      <c r="I862" t="s">
        <v>9</v>
      </c>
    </row>
    <row r="863" spans="1:10" x14ac:dyDescent="0.3">
      <c r="A863" t="s">
        <v>124</v>
      </c>
      <c r="B863" t="s">
        <v>139</v>
      </c>
      <c r="C863">
        <v>1952</v>
      </c>
      <c r="D863" s="1" t="s">
        <v>9</v>
      </c>
      <c r="E863" t="s">
        <v>138</v>
      </c>
      <c r="F863">
        <v>1954</v>
      </c>
      <c r="G863">
        <v>104</v>
      </c>
      <c r="H863">
        <v>200</v>
      </c>
      <c r="I863" t="s">
        <v>9</v>
      </c>
    </row>
    <row r="864" spans="1:10" x14ac:dyDescent="0.3">
      <c r="A864" t="s">
        <v>124</v>
      </c>
      <c r="B864" t="s">
        <v>12</v>
      </c>
      <c r="C864">
        <v>1952</v>
      </c>
      <c r="D864" s="1" t="s">
        <v>9</v>
      </c>
      <c r="E864" t="s">
        <v>138</v>
      </c>
      <c r="F864">
        <v>1954</v>
      </c>
      <c r="G864">
        <v>104</v>
      </c>
      <c r="H864">
        <v>200</v>
      </c>
      <c r="I864" t="s">
        <v>9</v>
      </c>
    </row>
    <row r="865" spans="1:10" x14ac:dyDescent="0.3">
      <c r="A865" t="s">
        <v>124</v>
      </c>
      <c r="B865" t="s">
        <v>145</v>
      </c>
      <c r="C865">
        <v>1952</v>
      </c>
      <c r="D865" s="1" t="s">
        <v>9</v>
      </c>
      <c r="E865" t="s">
        <v>138</v>
      </c>
      <c r="F865">
        <v>1954</v>
      </c>
      <c r="G865">
        <v>104</v>
      </c>
      <c r="H865">
        <v>200</v>
      </c>
      <c r="I865" t="s">
        <v>9</v>
      </c>
    </row>
    <row r="866" spans="1:10" x14ac:dyDescent="0.3">
      <c r="A866" t="s">
        <v>124</v>
      </c>
      <c r="B866" t="s">
        <v>19</v>
      </c>
      <c r="C866">
        <v>1952</v>
      </c>
      <c r="D866">
        <v>118</v>
      </c>
      <c r="E866" t="s">
        <v>138</v>
      </c>
      <c r="F866">
        <v>1954</v>
      </c>
      <c r="G866">
        <v>104</v>
      </c>
      <c r="H866">
        <v>200</v>
      </c>
    </row>
    <row r="867" spans="1:10" x14ac:dyDescent="0.3">
      <c r="A867" t="s">
        <v>124</v>
      </c>
      <c r="B867" t="s">
        <v>20</v>
      </c>
      <c r="C867">
        <v>1952</v>
      </c>
      <c r="D867">
        <v>2410</v>
      </c>
      <c r="E867" t="s">
        <v>138</v>
      </c>
      <c r="F867">
        <v>1954</v>
      </c>
      <c r="G867">
        <v>104</v>
      </c>
      <c r="H867">
        <v>200</v>
      </c>
      <c r="I867" t="s">
        <v>9</v>
      </c>
    </row>
    <row r="868" spans="1:10" x14ac:dyDescent="0.3">
      <c r="A868" t="s">
        <v>124</v>
      </c>
      <c r="B868" t="s">
        <v>21</v>
      </c>
      <c r="C868">
        <v>1952</v>
      </c>
      <c r="D868" t="s">
        <v>9</v>
      </c>
      <c r="E868" t="s">
        <v>138</v>
      </c>
      <c r="F868">
        <v>1954</v>
      </c>
      <c r="G868">
        <v>104</v>
      </c>
      <c r="H868">
        <v>200</v>
      </c>
      <c r="I868" t="s">
        <v>9</v>
      </c>
    </row>
    <row r="869" spans="1:10" x14ac:dyDescent="0.3">
      <c r="A869" t="s">
        <v>127</v>
      </c>
      <c r="B869" t="s">
        <v>8</v>
      </c>
      <c r="C869">
        <v>1952</v>
      </c>
      <c r="D869" s="1">
        <v>5262000</v>
      </c>
      <c r="E869" t="s">
        <v>138</v>
      </c>
      <c r="F869">
        <v>1954</v>
      </c>
      <c r="G869">
        <v>106</v>
      </c>
      <c r="H869">
        <v>205</v>
      </c>
      <c r="I869" t="s">
        <v>9</v>
      </c>
    </row>
    <row r="870" spans="1:10" x14ac:dyDescent="0.3">
      <c r="A870" t="s">
        <v>127</v>
      </c>
      <c r="B870" t="s">
        <v>10</v>
      </c>
      <c r="C870">
        <v>1952</v>
      </c>
      <c r="D870" s="1">
        <v>18289018</v>
      </c>
      <c r="E870" t="s">
        <v>138</v>
      </c>
      <c r="F870">
        <v>1954</v>
      </c>
      <c r="G870">
        <v>106</v>
      </c>
      <c r="H870">
        <v>205</v>
      </c>
      <c r="I870" t="s">
        <v>194</v>
      </c>
      <c r="J870" t="s">
        <v>163</v>
      </c>
    </row>
    <row r="871" spans="1:10" x14ac:dyDescent="0.3">
      <c r="A871" t="s">
        <v>127</v>
      </c>
      <c r="B871" t="s">
        <v>11</v>
      </c>
      <c r="C871">
        <v>1952</v>
      </c>
      <c r="D871" s="1">
        <v>15950996</v>
      </c>
      <c r="E871" t="s">
        <v>138</v>
      </c>
      <c r="F871">
        <v>1954</v>
      </c>
      <c r="G871">
        <v>106</v>
      </c>
      <c r="H871">
        <v>205</v>
      </c>
      <c r="I871" t="s">
        <v>194</v>
      </c>
    </row>
    <row r="872" spans="1:10" x14ac:dyDescent="0.3">
      <c r="A872" t="s">
        <v>127</v>
      </c>
      <c r="B872" t="s">
        <v>17</v>
      </c>
      <c r="C872">
        <v>1952</v>
      </c>
      <c r="D872" s="1">
        <v>24296000</v>
      </c>
      <c r="E872" t="s">
        <v>138</v>
      </c>
      <c r="F872">
        <v>1954</v>
      </c>
      <c r="G872">
        <v>106</v>
      </c>
      <c r="H872">
        <v>205</v>
      </c>
      <c r="I872" t="s">
        <v>194</v>
      </c>
    </row>
    <row r="873" spans="1:10" x14ac:dyDescent="0.3">
      <c r="A873" t="s">
        <v>127</v>
      </c>
      <c r="B873" t="s">
        <v>18</v>
      </c>
      <c r="C873">
        <v>1952</v>
      </c>
      <c r="D873" s="1">
        <v>47223000</v>
      </c>
      <c r="E873" t="s">
        <v>138</v>
      </c>
      <c r="F873">
        <v>1954</v>
      </c>
      <c r="G873">
        <v>106</v>
      </c>
      <c r="H873">
        <v>205</v>
      </c>
      <c r="I873" t="s">
        <v>194</v>
      </c>
    </row>
    <row r="874" spans="1:10" x14ac:dyDescent="0.3">
      <c r="A874" t="s">
        <v>127</v>
      </c>
      <c r="B874" t="s">
        <v>14</v>
      </c>
      <c r="C874">
        <v>1952</v>
      </c>
      <c r="D874" s="1">
        <v>9933000</v>
      </c>
      <c r="E874" t="s">
        <v>138</v>
      </c>
      <c r="F874">
        <v>1954</v>
      </c>
      <c r="G874">
        <v>106</v>
      </c>
      <c r="H874">
        <v>205</v>
      </c>
      <c r="I874" t="s">
        <v>194</v>
      </c>
    </row>
    <row r="875" spans="1:10" x14ac:dyDescent="0.3">
      <c r="A875" t="s">
        <v>127</v>
      </c>
      <c r="B875" t="s">
        <v>13</v>
      </c>
      <c r="C875">
        <v>1952</v>
      </c>
      <c r="D875" s="1" t="s">
        <v>9</v>
      </c>
      <c r="E875" t="s">
        <v>138</v>
      </c>
      <c r="F875">
        <v>1954</v>
      </c>
      <c r="G875">
        <v>106</v>
      </c>
      <c r="H875">
        <v>205</v>
      </c>
      <c r="I875" t="s">
        <v>9</v>
      </c>
    </row>
    <row r="876" spans="1:10" x14ac:dyDescent="0.3">
      <c r="A876" t="s">
        <v>127</v>
      </c>
      <c r="B876" t="s">
        <v>16</v>
      </c>
      <c r="C876">
        <v>1952</v>
      </c>
      <c r="D876" s="1" t="s">
        <v>9</v>
      </c>
      <c r="E876" t="s">
        <v>138</v>
      </c>
      <c r="F876">
        <v>1954</v>
      </c>
      <c r="G876">
        <v>106</v>
      </c>
      <c r="H876">
        <v>205</v>
      </c>
      <c r="I876" t="s">
        <v>9</v>
      </c>
    </row>
    <row r="877" spans="1:10" x14ac:dyDescent="0.3">
      <c r="A877" t="s">
        <v>127</v>
      </c>
      <c r="B877" t="s">
        <v>15</v>
      </c>
      <c r="C877">
        <v>1952</v>
      </c>
      <c r="D877" s="1">
        <v>929526</v>
      </c>
      <c r="E877" t="s">
        <v>138</v>
      </c>
      <c r="F877">
        <v>1954</v>
      </c>
      <c r="G877">
        <v>106</v>
      </c>
      <c r="H877">
        <v>205</v>
      </c>
      <c r="I877" t="s">
        <v>194</v>
      </c>
    </row>
    <row r="878" spans="1:10" x14ac:dyDescent="0.3">
      <c r="A878" t="s">
        <v>127</v>
      </c>
      <c r="B878" t="s">
        <v>146</v>
      </c>
      <c r="C878">
        <v>1952</v>
      </c>
      <c r="D878" s="1">
        <v>1255395</v>
      </c>
      <c r="E878" t="s">
        <v>138</v>
      </c>
      <c r="F878">
        <v>1954</v>
      </c>
      <c r="G878">
        <v>106</v>
      </c>
      <c r="H878">
        <v>205</v>
      </c>
      <c r="I878" t="s">
        <v>194</v>
      </c>
    </row>
    <row r="879" spans="1:10" x14ac:dyDescent="0.3">
      <c r="A879" t="s">
        <v>127</v>
      </c>
      <c r="B879" t="s">
        <v>144</v>
      </c>
      <c r="C879">
        <v>1952</v>
      </c>
      <c r="D879" s="1" t="s">
        <v>9</v>
      </c>
      <c r="E879" t="s">
        <v>138</v>
      </c>
      <c r="F879">
        <v>1954</v>
      </c>
      <c r="G879">
        <v>106</v>
      </c>
      <c r="H879">
        <v>205</v>
      </c>
      <c r="I879" t="s">
        <v>9</v>
      </c>
    </row>
    <row r="880" spans="1:10" x14ac:dyDescent="0.3">
      <c r="A880" t="s">
        <v>127</v>
      </c>
      <c r="B880" t="s">
        <v>139</v>
      </c>
      <c r="C880">
        <v>1952</v>
      </c>
      <c r="D880" s="1" t="s">
        <v>9</v>
      </c>
      <c r="E880" t="s">
        <v>138</v>
      </c>
      <c r="F880">
        <v>1954</v>
      </c>
      <c r="G880">
        <v>106</v>
      </c>
      <c r="H880">
        <v>205</v>
      </c>
      <c r="I880" t="s">
        <v>9</v>
      </c>
    </row>
    <row r="881" spans="1:9" x14ac:dyDescent="0.3">
      <c r="A881" t="s">
        <v>127</v>
      </c>
      <c r="B881" t="s">
        <v>12</v>
      </c>
      <c r="C881">
        <v>1952</v>
      </c>
      <c r="D881" s="1" t="s">
        <v>9</v>
      </c>
      <c r="E881" t="s">
        <v>138</v>
      </c>
      <c r="F881">
        <v>1954</v>
      </c>
      <c r="G881">
        <v>106</v>
      </c>
      <c r="H881">
        <v>205</v>
      </c>
      <c r="I881" t="s">
        <v>9</v>
      </c>
    </row>
    <row r="882" spans="1:9" x14ac:dyDescent="0.3">
      <c r="A882" t="s">
        <v>127</v>
      </c>
      <c r="B882" t="s">
        <v>145</v>
      </c>
      <c r="C882">
        <v>1952</v>
      </c>
      <c r="D882" s="1" t="s">
        <v>9</v>
      </c>
      <c r="E882" t="s">
        <v>138</v>
      </c>
      <c r="F882">
        <v>1954</v>
      </c>
      <c r="G882">
        <v>106</v>
      </c>
      <c r="H882">
        <v>205</v>
      </c>
      <c r="I882" t="s">
        <v>9</v>
      </c>
    </row>
    <row r="883" spans="1:9" x14ac:dyDescent="0.3">
      <c r="A883" t="s">
        <v>127</v>
      </c>
      <c r="B883" t="s">
        <v>19</v>
      </c>
      <c r="C883">
        <v>1952</v>
      </c>
      <c r="D883" s="1" t="s">
        <v>9</v>
      </c>
      <c r="E883" t="s">
        <v>138</v>
      </c>
      <c r="F883">
        <v>1954</v>
      </c>
      <c r="G883">
        <v>106</v>
      </c>
      <c r="H883">
        <v>205</v>
      </c>
      <c r="I883" t="s">
        <v>9</v>
      </c>
    </row>
    <row r="884" spans="1:9" x14ac:dyDescent="0.3">
      <c r="A884" t="s">
        <v>127</v>
      </c>
      <c r="B884" t="s">
        <v>20</v>
      </c>
      <c r="C884">
        <v>1952</v>
      </c>
      <c r="D884" s="1">
        <v>10828</v>
      </c>
      <c r="E884" t="s">
        <v>138</v>
      </c>
      <c r="F884">
        <v>1954</v>
      </c>
      <c r="G884">
        <v>106</v>
      </c>
      <c r="H884">
        <v>205</v>
      </c>
      <c r="I884" t="s">
        <v>9</v>
      </c>
    </row>
    <row r="885" spans="1:9" x14ac:dyDescent="0.3">
      <c r="A885" t="s">
        <v>127</v>
      </c>
      <c r="B885" t="s">
        <v>21</v>
      </c>
      <c r="C885">
        <v>1952</v>
      </c>
      <c r="D885" s="1" t="s">
        <v>9</v>
      </c>
      <c r="E885" t="s">
        <v>138</v>
      </c>
      <c r="F885">
        <v>1954</v>
      </c>
      <c r="G885">
        <v>106</v>
      </c>
      <c r="H885">
        <v>205</v>
      </c>
      <c r="I885" t="s">
        <v>9</v>
      </c>
    </row>
  </sheetData>
  <pageMargins left="0.7" right="0.7" top="0.75" bottom="0.75" header="0.3" footer="0.3"/>
  <pageSetup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44"/>
  <sheetViews>
    <sheetView zoomScale="40" zoomScaleNormal="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30" sqref="D430"/>
    </sheetView>
  </sheetViews>
  <sheetFormatPr defaultRowHeight="15.6" x14ac:dyDescent="0.3"/>
  <cols>
    <col min="1" max="1" width="18" customWidth="1"/>
    <col min="2" max="2" width="24.59765625" customWidth="1"/>
    <col min="4" max="4" width="22" customWidth="1"/>
    <col min="9" max="9" width="32.09765625" customWidth="1"/>
    <col min="10" max="10" width="38.59765625" customWidth="1"/>
    <col min="11" max="11" width="54" customWidth="1"/>
  </cols>
  <sheetData>
    <row r="1" spans="1:11" x14ac:dyDescent="0.3">
      <c r="A1" t="s">
        <v>0</v>
      </c>
      <c r="B1" t="s">
        <v>3</v>
      </c>
      <c r="C1" t="s">
        <v>1</v>
      </c>
      <c r="D1" t="s">
        <v>4</v>
      </c>
      <c r="E1" t="s">
        <v>136</v>
      </c>
      <c r="F1" t="s">
        <v>135</v>
      </c>
      <c r="G1" t="s">
        <v>5</v>
      </c>
      <c r="H1" t="s">
        <v>6</v>
      </c>
      <c r="I1" t="s">
        <v>2</v>
      </c>
      <c r="J1" t="s">
        <v>143</v>
      </c>
      <c r="K1" t="s">
        <v>140</v>
      </c>
    </row>
    <row r="2" spans="1:11" x14ac:dyDescent="0.3">
      <c r="A2" t="s">
        <v>7</v>
      </c>
      <c r="B2" t="s">
        <v>8</v>
      </c>
      <c r="C2">
        <v>1953</v>
      </c>
      <c r="D2" t="s">
        <v>9</v>
      </c>
      <c r="E2" t="s">
        <v>138</v>
      </c>
      <c r="F2">
        <v>1955</v>
      </c>
      <c r="G2">
        <v>26</v>
      </c>
      <c r="H2">
        <v>45</v>
      </c>
      <c r="I2" t="s">
        <v>9</v>
      </c>
      <c r="K2" t="s">
        <v>141</v>
      </c>
    </row>
    <row r="3" spans="1:11" x14ac:dyDescent="0.3">
      <c r="A3" t="s">
        <v>7</v>
      </c>
      <c r="B3" t="s">
        <v>10</v>
      </c>
      <c r="C3">
        <v>1953</v>
      </c>
      <c r="D3" s="1">
        <v>2461301</v>
      </c>
      <c r="E3" t="s">
        <v>138</v>
      </c>
      <c r="F3">
        <v>1955</v>
      </c>
      <c r="G3">
        <v>26</v>
      </c>
      <c r="H3">
        <v>45</v>
      </c>
      <c r="I3" t="s">
        <v>150</v>
      </c>
      <c r="J3" t="s">
        <v>163</v>
      </c>
    </row>
    <row r="4" spans="1:11" x14ac:dyDescent="0.3">
      <c r="A4" t="s">
        <v>7</v>
      </c>
      <c r="B4" t="s">
        <v>11</v>
      </c>
      <c r="C4">
        <v>1953</v>
      </c>
      <c r="D4" s="1">
        <v>3182087</v>
      </c>
      <c r="E4" t="s">
        <v>138</v>
      </c>
      <c r="F4">
        <v>1955</v>
      </c>
      <c r="G4">
        <v>26</v>
      </c>
      <c r="H4">
        <v>45</v>
      </c>
      <c r="I4" t="s">
        <v>150</v>
      </c>
    </row>
    <row r="5" spans="1:11" x14ac:dyDescent="0.3">
      <c r="A5" t="s">
        <v>7</v>
      </c>
      <c r="B5" t="s">
        <v>17</v>
      </c>
      <c r="C5">
        <v>1953</v>
      </c>
      <c r="D5" s="1">
        <v>61165329</v>
      </c>
      <c r="E5" t="s">
        <v>138</v>
      </c>
      <c r="F5">
        <v>1955</v>
      </c>
      <c r="G5">
        <v>26</v>
      </c>
      <c r="H5">
        <v>45</v>
      </c>
      <c r="I5" t="s">
        <v>150</v>
      </c>
    </row>
    <row r="6" spans="1:11" x14ac:dyDescent="0.3">
      <c r="A6" t="s">
        <v>7</v>
      </c>
      <c r="B6" t="s">
        <v>18</v>
      </c>
      <c r="C6">
        <v>1953</v>
      </c>
      <c r="D6" s="1">
        <v>41254525</v>
      </c>
      <c r="E6" t="s">
        <v>138</v>
      </c>
      <c r="F6">
        <v>1955</v>
      </c>
      <c r="G6">
        <v>26</v>
      </c>
      <c r="H6">
        <v>45</v>
      </c>
      <c r="I6" t="s">
        <v>150</v>
      </c>
    </row>
    <row r="7" spans="1:11" x14ac:dyDescent="0.3">
      <c r="A7" t="s">
        <v>7</v>
      </c>
      <c r="B7" t="s">
        <v>14</v>
      </c>
      <c r="C7">
        <v>1953</v>
      </c>
      <c r="D7" s="1" t="s">
        <v>9</v>
      </c>
      <c r="E7" t="s">
        <v>138</v>
      </c>
      <c r="F7">
        <v>1955</v>
      </c>
      <c r="G7">
        <v>26</v>
      </c>
      <c r="H7">
        <v>45</v>
      </c>
      <c r="I7" t="s">
        <v>9</v>
      </c>
    </row>
    <row r="8" spans="1:11" x14ac:dyDescent="0.3">
      <c r="A8" t="s">
        <v>7</v>
      </c>
      <c r="B8" t="s">
        <v>13</v>
      </c>
      <c r="C8">
        <v>1953</v>
      </c>
      <c r="D8" s="1">
        <v>431202</v>
      </c>
      <c r="E8" t="s">
        <v>138</v>
      </c>
      <c r="F8">
        <v>1955</v>
      </c>
      <c r="G8">
        <v>26</v>
      </c>
      <c r="H8">
        <v>45</v>
      </c>
      <c r="I8" t="s">
        <v>150</v>
      </c>
    </row>
    <row r="9" spans="1:11" x14ac:dyDescent="0.3">
      <c r="A9" t="s">
        <v>7</v>
      </c>
      <c r="B9" t="s">
        <v>16</v>
      </c>
      <c r="C9">
        <v>1953</v>
      </c>
      <c r="D9" s="1">
        <v>111233</v>
      </c>
      <c r="E9" t="s">
        <v>138</v>
      </c>
      <c r="F9">
        <v>1955</v>
      </c>
      <c r="G9">
        <v>26</v>
      </c>
      <c r="H9">
        <v>45</v>
      </c>
      <c r="I9" t="s">
        <v>150</v>
      </c>
    </row>
    <row r="10" spans="1:11" x14ac:dyDescent="0.3">
      <c r="A10" t="s">
        <v>7</v>
      </c>
      <c r="B10" t="s">
        <v>15</v>
      </c>
      <c r="C10">
        <v>1953</v>
      </c>
      <c r="D10" s="1">
        <v>239444</v>
      </c>
      <c r="E10" t="s">
        <v>138</v>
      </c>
      <c r="F10">
        <v>1955</v>
      </c>
      <c r="G10">
        <v>26</v>
      </c>
      <c r="H10">
        <v>45</v>
      </c>
      <c r="I10" t="s">
        <v>150</v>
      </c>
    </row>
    <row r="11" spans="1:11" x14ac:dyDescent="0.3">
      <c r="A11" t="s">
        <v>7</v>
      </c>
      <c r="B11" t="s">
        <v>146</v>
      </c>
      <c r="C11">
        <v>1953</v>
      </c>
      <c r="D11" s="1">
        <v>131000</v>
      </c>
      <c r="E11" t="s">
        <v>138</v>
      </c>
      <c r="F11">
        <v>1955</v>
      </c>
      <c r="G11">
        <v>26</v>
      </c>
      <c r="H11">
        <v>45</v>
      </c>
      <c r="I11" t="s">
        <v>150</v>
      </c>
    </row>
    <row r="12" spans="1:11" x14ac:dyDescent="0.3">
      <c r="A12" t="s">
        <v>7</v>
      </c>
      <c r="B12" t="s">
        <v>144</v>
      </c>
      <c r="C12">
        <v>1953</v>
      </c>
      <c r="D12" s="1" t="s">
        <v>9</v>
      </c>
      <c r="E12" t="s">
        <v>138</v>
      </c>
      <c r="F12">
        <v>1955</v>
      </c>
      <c r="G12">
        <v>26</v>
      </c>
      <c r="H12">
        <v>45</v>
      </c>
      <c r="I12" t="s">
        <v>9</v>
      </c>
    </row>
    <row r="13" spans="1:11" x14ac:dyDescent="0.3">
      <c r="A13" t="s">
        <v>7</v>
      </c>
      <c r="B13" t="s">
        <v>139</v>
      </c>
      <c r="C13">
        <v>1953</v>
      </c>
      <c r="D13" s="1">
        <v>786532</v>
      </c>
      <c r="E13" t="s">
        <v>138</v>
      </c>
      <c r="F13">
        <v>1955</v>
      </c>
      <c r="G13">
        <v>26</v>
      </c>
      <c r="H13">
        <v>45</v>
      </c>
      <c r="I13" t="s">
        <v>150</v>
      </c>
      <c r="K13" t="s">
        <v>156</v>
      </c>
    </row>
    <row r="14" spans="1:11" x14ac:dyDescent="0.3">
      <c r="A14" t="s">
        <v>7</v>
      </c>
      <c r="B14" t="s">
        <v>12</v>
      </c>
      <c r="C14">
        <v>1953</v>
      </c>
      <c r="D14" s="1" t="s">
        <v>9</v>
      </c>
      <c r="E14" t="s">
        <v>138</v>
      </c>
      <c r="F14">
        <v>1955</v>
      </c>
      <c r="G14">
        <v>26</v>
      </c>
      <c r="H14">
        <v>45</v>
      </c>
      <c r="I14" t="s">
        <v>150</v>
      </c>
    </row>
    <row r="15" spans="1:11" x14ac:dyDescent="0.3">
      <c r="A15" t="s">
        <v>7</v>
      </c>
      <c r="B15" t="s">
        <v>145</v>
      </c>
      <c r="C15">
        <v>1953</v>
      </c>
      <c r="D15" t="s">
        <v>9</v>
      </c>
      <c r="E15" t="s">
        <v>138</v>
      </c>
      <c r="F15">
        <v>1955</v>
      </c>
      <c r="G15">
        <v>26</v>
      </c>
      <c r="H15">
        <v>45</v>
      </c>
      <c r="I15" t="s">
        <v>9</v>
      </c>
    </row>
    <row r="16" spans="1:11" x14ac:dyDescent="0.3">
      <c r="A16" t="s">
        <v>7</v>
      </c>
      <c r="B16" t="s">
        <v>19</v>
      </c>
      <c r="C16">
        <v>1953</v>
      </c>
      <c r="D16">
        <v>0</v>
      </c>
      <c r="E16" t="s">
        <v>138</v>
      </c>
      <c r="F16">
        <v>1955</v>
      </c>
      <c r="G16">
        <v>26</v>
      </c>
      <c r="H16">
        <v>45</v>
      </c>
      <c r="I16" t="s">
        <v>9</v>
      </c>
    </row>
    <row r="17" spans="1:9" x14ac:dyDescent="0.3">
      <c r="A17" t="s">
        <v>7</v>
      </c>
      <c r="B17" t="s">
        <v>20</v>
      </c>
      <c r="C17">
        <v>1953</v>
      </c>
      <c r="D17" s="1">
        <v>76.47</v>
      </c>
      <c r="E17" t="s">
        <v>138</v>
      </c>
      <c r="F17">
        <v>1955</v>
      </c>
      <c r="G17">
        <v>26</v>
      </c>
      <c r="H17">
        <v>45</v>
      </c>
      <c r="I17" t="s">
        <v>9</v>
      </c>
    </row>
    <row r="18" spans="1:9" x14ac:dyDescent="0.3">
      <c r="A18" t="s">
        <v>7</v>
      </c>
      <c r="B18" t="s">
        <v>21</v>
      </c>
      <c r="C18">
        <v>1953</v>
      </c>
      <c r="D18" t="s">
        <v>9</v>
      </c>
      <c r="E18" t="s">
        <v>138</v>
      </c>
      <c r="F18">
        <v>1955</v>
      </c>
      <c r="G18">
        <v>26</v>
      </c>
      <c r="H18">
        <v>45</v>
      </c>
      <c r="I18" t="s">
        <v>9</v>
      </c>
    </row>
    <row r="19" spans="1:9" x14ac:dyDescent="0.3">
      <c r="A19" t="s">
        <v>24</v>
      </c>
      <c r="B19" t="s">
        <v>8</v>
      </c>
      <c r="C19">
        <v>1953</v>
      </c>
      <c r="D19" s="1">
        <v>86659</v>
      </c>
      <c r="E19" t="s">
        <v>138</v>
      </c>
      <c r="F19">
        <v>1955</v>
      </c>
      <c r="G19">
        <v>29</v>
      </c>
      <c r="H19">
        <v>51</v>
      </c>
      <c r="I19" t="s">
        <v>9</v>
      </c>
    </row>
    <row r="20" spans="1:9" x14ac:dyDescent="0.3">
      <c r="A20" t="s">
        <v>24</v>
      </c>
      <c r="B20" t="s">
        <v>10</v>
      </c>
      <c r="C20">
        <v>1953</v>
      </c>
      <c r="D20" s="1">
        <v>2610679</v>
      </c>
      <c r="E20" t="s">
        <v>138</v>
      </c>
      <c r="F20">
        <v>1955</v>
      </c>
      <c r="G20">
        <v>29</v>
      </c>
      <c r="H20">
        <v>51</v>
      </c>
      <c r="I20" t="s">
        <v>148</v>
      </c>
    </row>
    <row r="21" spans="1:9" x14ac:dyDescent="0.3">
      <c r="A21" t="s">
        <v>24</v>
      </c>
      <c r="B21" t="s">
        <v>11</v>
      </c>
      <c r="C21">
        <v>1953</v>
      </c>
      <c r="D21" s="1">
        <v>2712272</v>
      </c>
      <c r="E21" t="s">
        <v>138</v>
      </c>
      <c r="F21">
        <v>1955</v>
      </c>
      <c r="G21">
        <v>29</v>
      </c>
      <c r="H21">
        <v>51</v>
      </c>
      <c r="I21" t="s">
        <v>148</v>
      </c>
    </row>
    <row r="22" spans="1:9" x14ac:dyDescent="0.3">
      <c r="A22" t="s">
        <v>24</v>
      </c>
      <c r="B22" t="s">
        <v>17</v>
      </c>
      <c r="C22">
        <v>1953</v>
      </c>
      <c r="D22" s="1">
        <v>8812564</v>
      </c>
      <c r="E22" t="s">
        <v>138</v>
      </c>
      <c r="F22">
        <v>1955</v>
      </c>
      <c r="G22">
        <v>29</v>
      </c>
      <c r="H22">
        <v>51</v>
      </c>
      <c r="I22" t="s">
        <v>148</v>
      </c>
    </row>
    <row r="23" spans="1:9" x14ac:dyDescent="0.3">
      <c r="A23" t="s">
        <v>24</v>
      </c>
      <c r="B23" t="s">
        <v>18</v>
      </c>
      <c r="C23">
        <v>1953</v>
      </c>
      <c r="D23" s="1">
        <v>1043260</v>
      </c>
      <c r="E23" t="s">
        <v>138</v>
      </c>
      <c r="F23">
        <v>1955</v>
      </c>
      <c r="G23">
        <v>29</v>
      </c>
      <c r="H23">
        <v>51</v>
      </c>
      <c r="I23" t="s">
        <v>148</v>
      </c>
    </row>
    <row r="24" spans="1:9" x14ac:dyDescent="0.3">
      <c r="A24" t="s">
        <v>24</v>
      </c>
      <c r="B24" t="s">
        <v>14</v>
      </c>
      <c r="C24">
        <v>1953</v>
      </c>
      <c r="D24" s="1">
        <v>981000</v>
      </c>
      <c r="E24" t="s">
        <v>138</v>
      </c>
      <c r="F24">
        <v>1955</v>
      </c>
      <c r="G24">
        <v>29</v>
      </c>
      <c r="H24">
        <v>51</v>
      </c>
      <c r="I24" t="s">
        <v>148</v>
      </c>
    </row>
    <row r="25" spans="1:9" x14ac:dyDescent="0.3">
      <c r="A25" t="s">
        <v>24</v>
      </c>
      <c r="B25" t="s">
        <v>13</v>
      </c>
      <c r="C25">
        <v>1953</v>
      </c>
      <c r="D25" s="1">
        <f>SUM(2712303*0.147)</f>
        <v>398708.54099999997</v>
      </c>
      <c r="E25" t="s">
        <v>138</v>
      </c>
      <c r="F25">
        <v>1955</v>
      </c>
      <c r="G25">
        <v>29</v>
      </c>
      <c r="H25">
        <v>51</v>
      </c>
      <c r="I25" t="s">
        <v>148</v>
      </c>
    </row>
    <row r="26" spans="1:9" x14ac:dyDescent="0.3">
      <c r="A26" t="s">
        <v>24</v>
      </c>
      <c r="B26" t="s">
        <v>16</v>
      </c>
      <c r="C26">
        <v>1953</v>
      </c>
      <c r="D26" s="1">
        <f>SUM(2712303*0.192)</f>
        <v>520762.17600000004</v>
      </c>
      <c r="E26" t="s">
        <v>138</v>
      </c>
      <c r="F26">
        <v>1955</v>
      </c>
      <c r="G26">
        <v>29</v>
      </c>
      <c r="H26">
        <v>51</v>
      </c>
      <c r="I26" t="s">
        <v>148</v>
      </c>
    </row>
    <row r="27" spans="1:9" x14ac:dyDescent="0.3">
      <c r="A27" t="s">
        <v>24</v>
      </c>
      <c r="B27" t="s">
        <v>15</v>
      </c>
      <c r="C27">
        <v>1953</v>
      </c>
      <c r="D27" s="1">
        <v>280814</v>
      </c>
      <c r="E27" t="s">
        <v>138</v>
      </c>
      <c r="F27">
        <v>1955</v>
      </c>
      <c r="G27">
        <v>29</v>
      </c>
      <c r="H27">
        <v>51</v>
      </c>
      <c r="I27" t="s">
        <v>148</v>
      </c>
    </row>
    <row r="28" spans="1:9" x14ac:dyDescent="0.3">
      <c r="A28" t="s">
        <v>24</v>
      </c>
      <c r="B28" t="s">
        <v>146</v>
      </c>
      <c r="C28">
        <v>1953</v>
      </c>
      <c r="D28" s="1">
        <v>145359</v>
      </c>
      <c r="E28" t="s">
        <v>138</v>
      </c>
      <c r="F28">
        <v>1955</v>
      </c>
      <c r="G28">
        <v>29</v>
      </c>
      <c r="H28">
        <v>51</v>
      </c>
      <c r="I28" t="s">
        <v>148</v>
      </c>
    </row>
    <row r="29" spans="1:9" x14ac:dyDescent="0.3">
      <c r="A29" t="s">
        <v>24</v>
      </c>
      <c r="B29" t="s">
        <v>144</v>
      </c>
      <c r="C29">
        <v>1953</v>
      </c>
      <c r="D29" s="1" t="s">
        <v>9</v>
      </c>
      <c r="E29" t="s">
        <v>138</v>
      </c>
      <c r="F29">
        <v>1955</v>
      </c>
      <c r="G29">
        <v>29</v>
      </c>
      <c r="H29">
        <v>51</v>
      </c>
      <c r="I29" t="s">
        <v>9</v>
      </c>
    </row>
    <row r="30" spans="1:9" x14ac:dyDescent="0.3">
      <c r="A30" t="s">
        <v>24</v>
      </c>
      <c r="B30" t="s">
        <v>139</v>
      </c>
      <c r="C30">
        <v>1953</v>
      </c>
      <c r="D30" s="1">
        <f>SUM(2712303*0.115)</f>
        <v>311914.84500000003</v>
      </c>
      <c r="E30" t="s">
        <v>138</v>
      </c>
      <c r="F30">
        <v>1955</v>
      </c>
      <c r="G30">
        <v>29</v>
      </c>
      <c r="H30">
        <v>51</v>
      </c>
      <c r="I30" t="s">
        <v>148</v>
      </c>
    </row>
    <row r="31" spans="1:9" x14ac:dyDescent="0.3">
      <c r="A31" t="s">
        <v>24</v>
      </c>
      <c r="B31" t="s">
        <v>12</v>
      </c>
      <c r="C31">
        <v>1953</v>
      </c>
      <c r="D31">
        <v>0</v>
      </c>
      <c r="E31" t="s">
        <v>138</v>
      </c>
      <c r="F31">
        <v>1955</v>
      </c>
      <c r="G31">
        <v>29</v>
      </c>
      <c r="H31">
        <v>51</v>
      </c>
      <c r="I31" t="s">
        <v>148</v>
      </c>
    </row>
    <row r="32" spans="1:9" x14ac:dyDescent="0.3">
      <c r="A32" t="s">
        <v>24</v>
      </c>
      <c r="B32" t="s">
        <v>145</v>
      </c>
      <c r="C32">
        <v>1953</v>
      </c>
      <c r="D32" t="s">
        <v>9</v>
      </c>
      <c r="E32" t="s">
        <v>138</v>
      </c>
      <c r="F32">
        <v>1955</v>
      </c>
      <c r="G32">
        <v>29</v>
      </c>
      <c r="H32">
        <v>51</v>
      </c>
      <c r="I32" t="s">
        <v>9</v>
      </c>
    </row>
    <row r="33" spans="1:10" x14ac:dyDescent="0.3">
      <c r="A33" t="s">
        <v>24</v>
      </c>
      <c r="B33" t="s">
        <v>19</v>
      </c>
      <c r="C33">
        <v>1953</v>
      </c>
      <c r="D33" t="s">
        <v>9</v>
      </c>
      <c r="E33" t="s">
        <v>138</v>
      </c>
      <c r="F33">
        <v>1955</v>
      </c>
      <c r="G33">
        <v>29</v>
      </c>
      <c r="H33">
        <v>51</v>
      </c>
      <c r="I33" t="s">
        <v>9</v>
      </c>
    </row>
    <row r="34" spans="1:10" x14ac:dyDescent="0.3">
      <c r="A34" t="s">
        <v>24</v>
      </c>
      <c r="B34" t="s">
        <v>20</v>
      </c>
      <c r="C34">
        <v>1953</v>
      </c>
      <c r="D34">
        <v>167.643</v>
      </c>
      <c r="E34" t="s">
        <v>138</v>
      </c>
      <c r="F34">
        <v>1955</v>
      </c>
      <c r="G34">
        <v>29</v>
      </c>
      <c r="H34">
        <v>51</v>
      </c>
      <c r="I34" t="s">
        <v>9</v>
      </c>
    </row>
    <row r="35" spans="1:10" x14ac:dyDescent="0.3">
      <c r="A35" t="s">
        <v>24</v>
      </c>
      <c r="B35" t="s">
        <v>21</v>
      </c>
      <c r="C35">
        <v>1953</v>
      </c>
      <c r="D35" t="s">
        <v>9</v>
      </c>
      <c r="E35" t="s">
        <v>138</v>
      </c>
      <c r="F35">
        <v>1955</v>
      </c>
      <c r="G35">
        <v>29</v>
      </c>
      <c r="H35">
        <v>51</v>
      </c>
      <c r="I35" t="s">
        <v>9</v>
      </c>
    </row>
    <row r="36" spans="1:10" x14ac:dyDescent="0.3">
      <c r="A36" t="s">
        <v>25</v>
      </c>
      <c r="B36" t="s">
        <v>8</v>
      </c>
      <c r="C36">
        <v>1953</v>
      </c>
      <c r="D36" s="1">
        <v>222942</v>
      </c>
      <c r="E36" t="s">
        <v>138</v>
      </c>
      <c r="F36">
        <v>1955</v>
      </c>
      <c r="G36">
        <v>31</v>
      </c>
      <c r="H36">
        <v>54</v>
      </c>
      <c r="I36" t="s">
        <v>9</v>
      </c>
    </row>
    <row r="37" spans="1:10" x14ac:dyDescent="0.3">
      <c r="A37" t="s">
        <v>25</v>
      </c>
      <c r="B37" t="s">
        <v>10</v>
      </c>
      <c r="C37">
        <v>1953</v>
      </c>
      <c r="D37" s="5">
        <v>14155578</v>
      </c>
      <c r="E37" t="s">
        <v>138</v>
      </c>
      <c r="F37">
        <v>1955</v>
      </c>
      <c r="G37">
        <v>31</v>
      </c>
      <c r="H37">
        <v>54</v>
      </c>
      <c r="I37" t="s">
        <v>149</v>
      </c>
      <c r="J37" t="s">
        <v>164</v>
      </c>
    </row>
    <row r="38" spans="1:10" x14ac:dyDescent="0.3">
      <c r="A38" t="s">
        <v>25</v>
      </c>
      <c r="B38" t="s">
        <v>11</v>
      </c>
      <c r="C38">
        <v>1953</v>
      </c>
      <c r="D38" s="5">
        <v>12543583</v>
      </c>
      <c r="E38" t="s">
        <v>138</v>
      </c>
      <c r="F38">
        <v>1955</v>
      </c>
      <c r="G38">
        <v>31</v>
      </c>
      <c r="H38">
        <v>54</v>
      </c>
      <c r="I38" t="s">
        <v>149</v>
      </c>
    </row>
    <row r="39" spans="1:10" x14ac:dyDescent="0.3">
      <c r="A39" t="s">
        <v>25</v>
      </c>
      <c r="B39" t="s">
        <v>17</v>
      </c>
      <c r="C39">
        <v>1953</v>
      </c>
      <c r="D39" s="5">
        <v>45525422</v>
      </c>
      <c r="E39" t="s">
        <v>138</v>
      </c>
      <c r="F39">
        <v>1955</v>
      </c>
      <c r="G39">
        <v>31</v>
      </c>
      <c r="H39">
        <v>54</v>
      </c>
      <c r="I39" t="s">
        <v>149</v>
      </c>
    </row>
    <row r="40" spans="1:10" x14ac:dyDescent="0.3">
      <c r="A40" t="s">
        <v>25</v>
      </c>
      <c r="B40" t="s">
        <v>18</v>
      </c>
      <c r="C40">
        <v>1953</v>
      </c>
      <c r="D40" s="5">
        <v>38149893</v>
      </c>
      <c r="E40" t="s">
        <v>138</v>
      </c>
      <c r="F40">
        <v>1955</v>
      </c>
      <c r="G40">
        <v>31</v>
      </c>
      <c r="H40">
        <v>54</v>
      </c>
      <c r="I40" t="s">
        <v>149</v>
      </c>
    </row>
    <row r="41" spans="1:10" x14ac:dyDescent="0.3">
      <c r="A41" t="s">
        <v>25</v>
      </c>
      <c r="B41" t="s">
        <v>14</v>
      </c>
      <c r="C41">
        <v>1953</v>
      </c>
      <c r="D41" s="5">
        <v>3405728</v>
      </c>
      <c r="E41" t="s">
        <v>138</v>
      </c>
      <c r="F41">
        <v>1955</v>
      </c>
      <c r="G41">
        <v>31</v>
      </c>
      <c r="H41">
        <v>54</v>
      </c>
      <c r="I41" t="s">
        <v>149</v>
      </c>
    </row>
    <row r="42" spans="1:10" x14ac:dyDescent="0.3">
      <c r="A42" t="s">
        <v>25</v>
      </c>
      <c r="B42" t="s">
        <v>13</v>
      </c>
      <c r="C42">
        <v>1953</v>
      </c>
      <c r="D42" s="1" t="s">
        <v>9</v>
      </c>
      <c r="E42" t="s">
        <v>138</v>
      </c>
      <c r="F42">
        <v>1955</v>
      </c>
      <c r="G42">
        <v>31</v>
      </c>
      <c r="H42">
        <v>54</v>
      </c>
      <c r="I42" t="s">
        <v>9</v>
      </c>
    </row>
    <row r="43" spans="1:10" x14ac:dyDescent="0.3">
      <c r="A43" t="s">
        <v>25</v>
      </c>
      <c r="B43" t="s">
        <v>16</v>
      </c>
      <c r="C43">
        <v>1953</v>
      </c>
      <c r="D43" s="1" t="s">
        <v>9</v>
      </c>
      <c r="E43" t="s">
        <v>138</v>
      </c>
      <c r="F43">
        <v>1955</v>
      </c>
      <c r="G43">
        <v>31</v>
      </c>
      <c r="H43">
        <v>54</v>
      </c>
      <c r="I43" t="s">
        <v>9</v>
      </c>
    </row>
    <row r="44" spans="1:10" x14ac:dyDescent="0.3">
      <c r="A44" t="s">
        <v>25</v>
      </c>
      <c r="B44" t="s">
        <v>15</v>
      </c>
      <c r="C44">
        <v>1953</v>
      </c>
      <c r="D44" s="5">
        <v>2175203</v>
      </c>
      <c r="E44" t="s">
        <v>138</v>
      </c>
      <c r="F44">
        <v>1955</v>
      </c>
      <c r="G44">
        <v>31</v>
      </c>
      <c r="H44">
        <v>54</v>
      </c>
      <c r="I44" t="s">
        <v>149</v>
      </c>
    </row>
    <row r="45" spans="1:10" x14ac:dyDescent="0.3">
      <c r="A45" t="s">
        <v>25</v>
      </c>
      <c r="B45" t="s">
        <v>146</v>
      </c>
      <c r="C45">
        <v>1953</v>
      </c>
      <c r="D45" s="5">
        <v>2163846</v>
      </c>
      <c r="E45" t="s">
        <v>138</v>
      </c>
      <c r="F45">
        <v>1955</v>
      </c>
      <c r="G45">
        <v>31</v>
      </c>
      <c r="H45">
        <v>54</v>
      </c>
      <c r="I45" t="s">
        <v>149</v>
      </c>
    </row>
    <row r="46" spans="1:10" x14ac:dyDescent="0.3">
      <c r="A46" t="s">
        <v>25</v>
      </c>
      <c r="B46" t="s">
        <v>144</v>
      </c>
      <c r="C46">
        <v>1953</v>
      </c>
      <c r="D46" s="1" t="s">
        <v>9</v>
      </c>
      <c r="E46" t="s">
        <v>138</v>
      </c>
      <c r="F46">
        <v>1955</v>
      </c>
      <c r="G46">
        <v>31</v>
      </c>
      <c r="H46">
        <v>54</v>
      </c>
      <c r="I46" t="s">
        <v>9</v>
      </c>
    </row>
    <row r="47" spans="1:10" x14ac:dyDescent="0.3">
      <c r="A47" t="s">
        <v>25</v>
      </c>
      <c r="B47" t="s">
        <v>139</v>
      </c>
      <c r="C47">
        <v>1953</v>
      </c>
      <c r="D47" s="5">
        <v>16500000</v>
      </c>
      <c r="E47" t="s">
        <v>138</v>
      </c>
      <c r="F47">
        <v>1955</v>
      </c>
      <c r="G47">
        <v>31</v>
      </c>
      <c r="H47">
        <v>54</v>
      </c>
      <c r="I47" t="s">
        <v>149</v>
      </c>
      <c r="J47" t="s">
        <v>197</v>
      </c>
    </row>
    <row r="48" spans="1:10" x14ac:dyDescent="0.3">
      <c r="A48" t="s">
        <v>25</v>
      </c>
      <c r="B48" t="s">
        <v>12</v>
      </c>
      <c r="C48">
        <v>1953</v>
      </c>
      <c r="D48" s="1">
        <v>0.03</v>
      </c>
      <c r="E48" t="s">
        <v>138</v>
      </c>
      <c r="F48">
        <v>1955</v>
      </c>
      <c r="G48">
        <v>31</v>
      </c>
      <c r="H48">
        <v>54</v>
      </c>
      <c r="I48" t="s">
        <v>149</v>
      </c>
      <c r="J48" t="s">
        <v>151</v>
      </c>
    </row>
    <row r="49" spans="1:9" x14ac:dyDescent="0.3">
      <c r="A49" t="s">
        <v>25</v>
      </c>
      <c r="B49" t="s">
        <v>145</v>
      </c>
      <c r="C49">
        <v>1953</v>
      </c>
      <c r="D49" s="1" t="s">
        <v>9</v>
      </c>
      <c r="E49" t="s">
        <v>138</v>
      </c>
      <c r="F49">
        <v>1955</v>
      </c>
      <c r="G49">
        <v>31</v>
      </c>
      <c r="H49">
        <v>54</v>
      </c>
      <c r="I49" t="s">
        <v>9</v>
      </c>
    </row>
    <row r="50" spans="1:9" x14ac:dyDescent="0.3">
      <c r="A50" t="s">
        <v>25</v>
      </c>
      <c r="B50" t="s">
        <v>19</v>
      </c>
      <c r="C50">
        <v>1953</v>
      </c>
      <c r="D50" s="1" t="s">
        <v>9</v>
      </c>
      <c r="E50" t="s">
        <v>138</v>
      </c>
      <c r="F50">
        <v>1955</v>
      </c>
      <c r="G50">
        <v>31</v>
      </c>
      <c r="H50">
        <v>54</v>
      </c>
      <c r="I50" t="s">
        <v>9</v>
      </c>
    </row>
    <row r="51" spans="1:9" x14ac:dyDescent="0.3">
      <c r="A51" t="s">
        <v>25</v>
      </c>
      <c r="B51" t="s">
        <v>20</v>
      </c>
      <c r="C51">
        <v>1953</v>
      </c>
      <c r="D51" s="1">
        <v>632</v>
      </c>
      <c r="E51" t="s">
        <v>138</v>
      </c>
      <c r="F51">
        <v>1955</v>
      </c>
      <c r="G51">
        <v>31</v>
      </c>
      <c r="H51">
        <v>54</v>
      </c>
      <c r="I51" t="s">
        <v>9</v>
      </c>
    </row>
    <row r="52" spans="1:9" x14ac:dyDescent="0.3">
      <c r="A52" t="s">
        <v>25</v>
      </c>
      <c r="B52" t="s">
        <v>21</v>
      </c>
      <c r="C52">
        <v>1953</v>
      </c>
      <c r="D52" s="1" t="s">
        <v>9</v>
      </c>
      <c r="E52" t="s">
        <v>138</v>
      </c>
      <c r="F52">
        <v>1955</v>
      </c>
      <c r="G52">
        <v>31</v>
      </c>
      <c r="H52">
        <v>54</v>
      </c>
      <c r="I52" t="s">
        <v>9</v>
      </c>
    </row>
    <row r="53" spans="1:9" x14ac:dyDescent="0.3">
      <c r="A53" t="s">
        <v>29</v>
      </c>
      <c r="B53" t="s">
        <v>8</v>
      </c>
      <c r="C53">
        <v>1953</v>
      </c>
      <c r="D53" s="1">
        <v>39651</v>
      </c>
      <c r="E53" t="s">
        <v>138</v>
      </c>
      <c r="F53">
        <v>1955</v>
      </c>
      <c r="G53">
        <v>33</v>
      </c>
      <c r="H53">
        <v>59</v>
      </c>
      <c r="I53" t="s">
        <v>9</v>
      </c>
    </row>
    <row r="54" spans="1:9" x14ac:dyDescent="0.3">
      <c r="A54" t="s">
        <v>29</v>
      </c>
      <c r="B54" t="s">
        <v>10</v>
      </c>
      <c r="C54">
        <v>1953</v>
      </c>
      <c r="D54" s="1">
        <v>2747244</v>
      </c>
      <c r="E54" t="s">
        <v>138</v>
      </c>
      <c r="F54">
        <v>1955</v>
      </c>
      <c r="G54">
        <v>33</v>
      </c>
      <c r="H54">
        <v>59</v>
      </c>
      <c r="I54" t="s">
        <v>148</v>
      </c>
    </row>
    <row r="55" spans="1:9" x14ac:dyDescent="0.3">
      <c r="A55" t="s">
        <v>29</v>
      </c>
      <c r="B55" t="s">
        <v>11</v>
      </c>
      <c r="C55">
        <v>1953</v>
      </c>
      <c r="D55" s="1">
        <v>2667342</v>
      </c>
      <c r="E55" t="s">
        <v>138</v>
      </c>
      <c r="F55">
        <v>1955</v>
      </c>
      <c r="G55">
        <v>33</v>
      </c>
      <c r="H55">
        <v>59</v>
      </c>
      <c r="I55" t="s">
        <v>148</v>
      </c>
    </row>
    <row r="56" spans="1:9" x14ac:dyDescent="0.3">
      <c r="A56" t="s">
        <v>29</v>
      </c>
      <c r="B56" t="s">
        <v>17</v>
      </c>
      <c r="C56">
        <v>1953</v>
      </c>
      <c r="D56" s="1">
        <v>11871427</v>
      </c>
      <c r="E56" t="s">
        <v>138</v>
      </c>
      <c r="F56">
        <v>1955</v>
      </c>
      <c r="G56">
        <v>33</v>
      </c>
      <c r="H56">
        <v>59</v>
      </c>
      <c r="I56" t="s">
        <v>148</v>
      </c>
    </row>
    <row r="57" spans="1:9" x14ac:dyDescent="0.3">
      <c r="A57" t="s">
        <v>29</v>
      </c>
      <c r="B57" t="s">
        <v>18</v>
      </c>
      <c r="C57">
        <v>1953</v>
      </c>
      <c r="D57" s="1">
        <v>2280545</v>
      </c>
      <c r="E57" t="s">
        <v>138</v>
      </c>
      <c r="F57">
        <v>1955</v>
      </c>
      <c r="G57">
        <v>33</v>
      </c>
      <c r="H57">
        <v>59</v>
      </c>
      <c r="I57" t="s">
        <v>148</v>
      </c>
    </row>
    <row r="58" spans="1:9" x14ac:dyDescent="0.3">
      <c r="A58" t="s">
        <v>29</v>
      </c>
      <c r="B58" t="s">
        <v>14</v>
      </c>
      <c r="C58">
        <v>1953</v>
      </c>
      <c r="D58" s="1" t="s">
        <v>9</v>
      </c>
      <c r="E58" t="s">
        <v>138</v>
      </c>
      <c r="F58">
        <v>1955</v>
      </c>
      <c r="G58">
        <v>33</v>
      </c>
      <c r="H58">
        <v>59</v>
      </c>
      <c r="I58" t="s">
        <v>9</v>
      </c>
    </row>
    <row r="59" spans="1:9" x14ac:dyDescent="0.3">
      <c r="A59" t="s">
        <v>29</v>
      </c>
      <c r="B59" t="s">
        <v>13</v>
      </c>
      <c r="C59">
        <v>1953</v>
      </c>
      <c r="D59" s="1" t="s">
        <v>9</v>
      </c>
      <c r="E59" t="s">
        <v>138</v>
      </c>
      <c r="F59">
        <v>1955</v>
      </c>
      <c r="G59">
        <v>33</v>
      </c>
      <c r="H59">
        <v>59</v>
      </c>
      <c r="I59" t="s">
        <v>9</v>
      </c>
    </row>
    <row r="60" spans="1:9" x14ac:dyDescent="0.3">
      <c r="A60" t="s">
        <v>29</v>
      </c>
      <c r="B60" t="s">
        <v>16</v>
      </c>
      <c r="C60">
        <v>1953</v>
      </c>
      <c r="D60" s="1" t="s">
        <v>9</v>
      </c>
      <c r="E60" t="s">
        <v>138</v>
      </c>
      <c r="F60">
        <v>1955</v>
      </c>
      <c r="G60">
        <v>33</v>
      </c>
      <c r="H60">
        <v>59</v>
      </c>
      <c r="I60" t="s">
        <v>9</v>
      </c>
    </row>
    <row r="61" spans="1:9" x14ac:dyDescent="0.3">
      <c r="A61" t="s">
        <v>29</v>
      </c>
      <c r="B61" t="s">
        <v>15</v>
      </c>
      <c r="C61">
        <v>1953</v>
      </c>
      <c r="D61" s="1">
        <v>273796</v>
      </c>
      <c r="E61" t="s">
        <v>138</v>
      </c>
      <c r="F61">
        <v>1955</v>
      </c>
      <c r="G61">
        <v>33</v>
      </c>
      <c r="H61">
        <v>59</v>
      </c>
      <c r="I61" t="s">
        <v>148</v>
      </c>
    </row>
    <row r="62" spans="1:9" x14ac:dyDescent="0.3">
      <c r="A62" t="s">
        <v>29</v>
      </c>
      <c r="B62" t="s">
        <v>146</v>
      </c>
      <c r="C62">
        <v>1953</v>
      </c>
      <c r="D62" s="1">
        <v>400852</v>
      </c>
      <c r="E62" t="s">
        <v>138</v>
      </c>
      <c r="F62">
        <v>1955</v>
      </c>
      <c r="G62">
        <v>33</v>
      </c>
      <c r="H62">
        <v>59</v>
      </c>
      <c r="I62" t="s">
        <v>148</v>
      </c>
    </row>
    <row r="63" spans="1:9" x14ac:dyDescent="0.3">
      <c r="A63" t="s">
        <v>29</v>
      </c>
      <c r="B63" t="s">
        <v>144</v>
      </c>
      <c r="C63">
        <v>1953</v>
      </c>
      <c r="D63" s="1" t="s">
        <v>9</v>
      </c>
      <c r="E63" t="s">
        <v>138</v>
      </c>
      <c r="F63">
        <v>1955</v>
      </c>
      <c r="G63">
        <v>33</v>
      </c>
      <c r="H63">
        <v>59</v>
      </c>
      <c r="I63" t="s">
        <v>9</v>
      </c>
    </row>
    <row r="64" spans="1:9" x14ac:dyDescent="0.3">
      <c r="A64" t="s">
        <v>29</v>
      </c>
      <c r="B64" t="s">
        <v>139</v>
      </c>
      <c r="C64">
        <v>1953</v>
      </c>
      <c r="D64" s="1" t="s">
        <v>9</v>
      </c>
      <c r="E64" t="s">
        <v>138</v>
      </c>
      <c r="F64">
        <v>1955</v>
      </c>
      <c r="G64">
        <v>33</v>
      </c>
      <c r="H64">
        <v>59</v>
      </c>
      <c r="I64" t="s">
        <v>9</v>
      </c>
    </row>
    <row r="65" spans="1:10" x14ac:dyDescent="0.3">
      <c r="A65" t="s">
        <v>29</v>
      </c>
      <c r="B65" t="s">
        <v>12</v>
      </c>
      <c r="C65">
        <v>1953</v>
      </c>
      <c r="D65" s="1">
        <v>0</v>
      </c>
      <c r="E65" t="s">
        <v>138</v>
      </c>
      <c r="F65">
        <v>1955</v>
      </c>
      <c r="G65">
        <v>33</v>
      </c>
      <c r="H65">
        <v>59</v>
      </c>
      <c r="I65" t="s">
        <v>148</v>
      </c>
      <c r="J65" t="s">
        <v>199</v>
      </c>
    </row>
    <row r="66" spans="1:10" x14ac:dyDescent="0.3">
      <c r="A66" t="s">
        <v>29</v>
      </c>
      <c r="B66" t="s">
        <v>145</v>
      </c>
      <c r="C66">
        <v>1953</v>
      </c>
      <c r="D66" s="1" t="s">
        <v>9</v>
      </c>
      <c r="E66" t="s">
        <v>138</v>
      </c>
      <c r="F66">
        <v>1955</v>
      </c>
      <c r="G66">
        <v>33</v>
      </c>
      <c r="H66">
        <v>59</v>
      </c>
      <c r="I66" t="s">
        <v>9</v>
      </c>
    </row>
    <row r="67" spans="1:10" x14ac:dyDescent="0.3">
      <c r="A67" t="s">
        <v>29</v>
      </c>
      <c r="B67" t="s">
        <v>19</v>
      </c>
      <c r="C67">
        <v>1953</v>
      </c>
      <c r="D67" s="1" t="s">
        <v>9</v>
      </c>
      <c r="E67" t="s">
        <v>138</v>
      </c>
      <c r="F67">
        <v>1955</v>
      </c>
      <c r="G67">
        <v>33</v>
      </c>
      <c r="H67">
        <v>59</v>
      </c>
      <c r="I67" t="s">
        <v>9</v>
      </c>
    </row>
    <row r="68" spans="1:10" x14ac:dyDescent="0.3">
      <c r="A68" t="s">
        <v>29</v>
      </c>
      <c r="B68" t="s">
        <v>20</v>
      </c>
      <c r="C68">
        <v>1953</v>
      </c>
      <c r="D68" s="1">
        <v>116.25</v>
      </c>
      <c r="E68" t="s">
        <v>138</v>
      </c>
      <c r="F68">
        <v>1955</v>
      </c>
      <c r="G68">
        <v>33</v>
      </c>
      <c r="H68">
        <v>59</v>
      </c>
      <c r="I68" t="s">
        <v>9</v>
      </c>
    </row>
    <row r="69" spans="1:10" x14ac:dyDescent="0.3">
      <c r="A69" t="s">
        <v>29</v>
      </c>
      <c r="B69" t="s">
        <v>21</v>
      </c>
      <c r="C69">
        <v>1953</v>
      </c>
      <c r="D69" s="1" t="s">
        <v>9</v>
      </c>
      <c r="E69" t="s">
        <v>138</v>
      </c>
      <c r="F69">
        <v>1955</v>
      </c>
      <c r="G69">
        <v>33</v>
      </c>
      <c r="H69">
        <v>59</v>
      </c>
      <c r="I69" t="s">
        <v>9</v>
      </c>
    </row>
    <row r="70" spans="1:10" x14ac:dyDescent="0.3">
      <c r="A70" t="s">
        <v>34</v>
      </c>
      <c r="B70" t="s">
        <v>21</v>
      </c>
      <c r="C70">
        <v>1953</v>
      </c>
      <c r="D70" s="1" t="s">
        <v>9</v>
      </c>
      <c r="E70" t="s">
        <v>138</v>
      </c>
      <c r="F70">
        <v>1955</v>
      </c>
      <c r="G70">
        <v>33</v>
      </c>
      <c r="H70">
        <v>59</v>
      </c>
      <c r="I70" t="s">
        <v>9</v>
      </c>
    </row>
    <row r="71" spans="1:10" x14ac:dyDescent="0.3">
      <c r="A71" t="s">
        <v>35</v>
      </c>
      <c r="B71" t="s">
        <v>8</v>
      </c>
      <c r="C71">
        <v>1953</v>
      </c>
      <c r="D71" s="1">
        <v>447280</v>
      </c>
      <c r="E71" t="s">
        <v>138</v>
      </c>
      <c r="F71">
        <v>1955</v>
      </c>
      <c r="G71">
        <v>35</v>
      </c>
      <c r="H71">
        <v>62</v>
      </c>
      <c r="I71" t="s">
        <v>9</v>
      </c>
    </row>
    <row r="72" spans="1:10" x14ac:dyDescent="0.3">
      <c r="A72" t="s">
        <v>35</v>
      </c>
      <c r="B72" t="s">
        <v>10</v>
      </c>
      <c r="C72">
        <v>1953</v>
      </c>
      <c r="D72" s="1">
        <v>6725726</v>
      </c>
      <c r="E72" t="s">
        <v>138</v>
      </c>
      <c r="F72">
        <v>1955</v>
      </c>
      <c r="G72">
        <v>35</v>
      </c>
      <c r="H72">
        <v>62</v>
      </c>
      <c r="I72" t="s">
        <v>148</v>
      </c>
    </row>
    <row r="73" spans="1:10" x14ac:dyDescent="0.3">
      <c r="A73" t="s">
        <v>35</v>
      </c>
      <c r="B73" t="s">
        <v>11</v>
      </c>
      <c r="C73">
        <v>1953</v>
      </c>
      <c r="D73" s="1">
        <v>6540307</v>
      </c>
      <c r="E73" t="s">
        <v>138</v>
      </c>
      <c r="F73">
        <v>1955</v>
      </c>
      <c r="G73">
        <v>35</v>
      </c>
      <c r="H73">
        <v>62</v>
      </c>
      <c r="I73" t="s">
        <v>148</v>
      </c>
    </row>
    <row r="74" spans="1:10" x14ac:dyDescent="0.3">
      <c r="A74" t="s">
        <v>35</v>
      </c>
      <c r="B74" t="s">
        <v>17</v>
      </c>
      <c r="C74">
        <v>1953</v>
      </c>
      <c r="D74" s="1">
        <v>14997364</v>
      </c>
      <c r="E74" t="s">
        <v>138</v>
      </c>
      <c r="F74">
        <v>1955</v>
      </c>
      <c r="G74">
        <v>35</v>
      </c>
      <c r="H74">
        <v>62</v>
      </c>
      <c r="I74" t="s">
        <v>148</v>
      </c>
    </row>
    <row r="75" spans="1:10" x14ac:dyDescent="0.3">
      <c r="A75" t="s">
        <v>35</v>
      </c>
      <c r="B75" t="s">
        <v>18</v>
      </c>
      <c r="C75">
        <v>1953</v>
      </c>
      <c r="D75" s="1">
        <v>16981620</v>
      </c>
      <c r="E75" t="s">
        <v>138</v>
      </c>
      <c r="F75">
        <v>1955</v>
      </c>
      <c r="G75">
        <v>35</v>
      </c>
      <c r="H75">
        <v>62</v>
      </c>
      <c r="I75" t="s">
        <v>148</v>
      </c>
    </row>
    <row r="76" spans="1:10" x14ac:dyDescent="0.3">
      <c r="A76" t="s">
        <v>35</v>
      </c>
      <c r="B76" t="s">
        <v>14</v>
      </c>
      <c r="C76">
        <v>1953</v>
      </c>
      <c r="D76" s="1">
        <v>7285850</v>
      </c>
      <c r="E76" t="s">
        <v>138</v>
      </c>
      <c r="F76">
        <v>1955</v>
      </c>
      <c r="G76">
        <v>35</v>
      </c>
      <c r="H76">
        <v>62</v>
      </c>
      <c r="I76" t="s">
        <v>148</v>
      </c>
    </row>
    <row r="77" spans="1:10" x14ac:dyDescent="0.3">
      <c r="A77" t="s">
        <v>35</v>
      </c>
      <c r="B77" t="s">
        <v>13</v>
      </c>
      <c r="C77">
        <v>1953</v>
      </c>
      <c r="D77" s="1">
        <f>SUM(7080580*0.1047)</f>
        <v>741336.72600000002</v>
      </c>
      <c r="E77" t="s">
        <v>138</v>
      </c>
      <c r="F77">
        <v>1955</v>
      </c>
      <c r="G77">
        <v>35</v>
      </c>
      <c r="H77">
        <v>62</v>
      </c>
      <c r="I77" t="s">
        <v>148</v>
      </c>
    </row>
    <row r="78" spans="1:10" x14ac:dyDescent="0.3">
      <c r="A78" t="s">
        <v>35</v>
      </c>
      <c r="B78" t="s">
        <v>16</v>
      </c>
      <c r="C78">
        <v>1953</v>
      </c>
      <c r="D78" s="1" t="s">
        <v>9</v>
      </c>
      <c r="E78" t="s">
        <v>138</v>
      </c>
      <c r="F78">
        <v>1955</v>
      </c>
      <c r="G78">
        <v>35</v>
      </c>
      <c r="H78">
        <v>62</v>
      </c>
      <c r="I78" t="s">
        <v>9</v>
      </c>
    </row>
    <row r="79" spans="1:10" x14ac:dyDescent="0.3">
      <c r="A79" t="s">
        <v>35</v>
      </c>
      <c r="B79" t="s">
        <v>15</v>
      </c>
      <c r="C79">
        <v>1953</v>
      </c>
      <c r="D79" s="1">
        <v>661987</v>
      </c>
      <c r="E79" t="s">
        <v>138</v>
      </c>
      <c r="F79">
        <v>1955</v>
      </c>
      <c r="G79">
        <v>35</v>
      </c>
      <c r="H79">
        <v>62</v>
      </c>
      <c r="I79" t="s">
        <v>148</v>
      </c>
    </row>
    <row r="80" spans="1:10" x14ac:dyDescent="0.3">
      <c r="A80" t="s">
        <v>35</v>
      </c>
      <c r="B80" t="s">
        <v>146</v>
      </c>
      <c r="C80">
        <v>1953</v>
      </c>
      <c r="D80" s="1">
        <v>795103</v>
      </c>
      <c r="E80" t="s">
        <v>138</v>
      </c>
      <c r="F80">
        <v>1955</v>
      </c>
      <c r="G80">
        <v>35</v>
      </c>
      <c r="H80">
        <v>62</v>
      </c>
      <c r="I80" t="s">
        <v>148</v>
      </c>
    </row>
    <row r="81" spans="1:10" x14ac:dyDescent="0.3">
      <c r="A81" t="s">
        <v>35</v>
      </c>
      <c r="B81" t="s">
        <v>144</v>
      </c>
      <c r="C81">
        <v>1953</v>
      </c>
      <c r="D81" s="1" t="s">
        <v>9</v>
      </c>
      <c r="E81" t="s">
        <v>138</v>
      </c>
      <c r="F81">
        <v>1955</v>
      </c>
      <c r="G81">
        <v>35</v>
      </c>
      <c r="H81">
        <v>62</v>
      </c>
      <c r="I81" t="s">
        <v>9</v>
      </c>
    </row>
    <row r="82" spans="1:10" x14ac:dyDescent="0.3">
      <c r="A82" t="s">
        <v>35</v>
      </c>
      <c r="B82" t="s">
        <v>139</v>
      </c>
      <c r="C82">
        <v>1953</v>
      </c>
      <c r="D82" s="1">
        <v>3125000</v>
      </c>
      <c r="E82" t="s">
        <v>138</v>
      </c>
      <c r="F82">
        <v>1955</v>
      </c>
      <c r="G82">
        <v>35</v>
      </c>
      <c r="H82">
        <v>62</v>
      </c>
      <c r="I82" t="s">
        <v>148</v>
      </c>
    </row>
    <row r="83" spans="1:10" x14ac:dyDescent="0.3">
      <c r="A83" t="s">
        <v>35</v>
      </c>
      <c r="B83" t="s">
        <v>12</v>
      </c>
      <c r="C83">
        <v>1953</v>
      </c>
      <c r="D83" s="1">
        <v>0.06</v>
      </c>
      <c r="E83" t="s">
        <v>138</v>
      </c>
      <c r="F83">
        <v>1955</v>
      </c>
      <c r="G83">
        <v>35</v>
      </c>
      <c r="H83">
        <v>62</v>
      </c>
      <c r="I83" t="s">
        <v>9</v>
      </c>
      <c r="J83" t="s">
        <v>200</v>
      </c>
    </row>
    <row r="84" spans="1:10" x14ac:dyDescent="0.3">
      <c r="A84" t="s">
        <v>35</v>
      </c>
      <c r="B84" t="s">
        <v>145</v>
      </c>
      <c r="C84">
        <v>1953</v>
      </c>
      <c r="D84" s="1" t="s">
        <v>9</v>
      </c>
      <c r="E84" t="s">
        <v>138</v>
      </c>
      <c r="F84">
        <v>1955</v>
      </c>
      <c r="G84">
        <v>35</v>
      </c>
      <c r="H84">
        <v>62</v>
      </c>
      <c r="I84" t="s">
        <v>9</v>
      </c>
    </row>
    <row r="85" spans="1:10" x14ac:dyDescent="0.3">
      <c r="A85" t="s">
        <v>35</v>
      </c>
      <c r="B85" t="s">
        <v>19</v>
      </c>
      <c r="C85">
        <v>1953</v>
      </c>
      <c r="D85" s="1" t="s">
        <v>9</v>
      </c>
      <c r="E85" t="s">
        <v>138</v>
      </c>
      <c r="F85">
        <v>1955</v>
      </c>
      <c r="G85">
        <v>35</v>
      </c>
      <c r="H85">
        <v>62</v>
      </c>
      <c r="I85" t="s">
        <v>9</v>
      </c>
    </row>
    <row r="86" spans="1:10" x14ac:dyDescent="0.3">
      <c r="A86" t="s">
        <v>35</v>
      </c>
      <c r="B86" t="s">
        <v>20</v>
      </c>
      <c r="C86">
        <v>1953</v>
      </c>
      <c r="D86" s="1">
        <v>527</v>
      </c>
      <c r="E86" t="s">
        <v>138</v>
      </c>
      <c r="F86">
        <v>1955</v>
      </c>
      <c r="G86">
        <v>35</v>
      </c>
      <c r="H86">
        <v>62</v>
      </c>
      <c r="I86" t="s">
        <v>9</v>
      </c>
    </row>
    <row r="87" spans="1:10" x14ac:dyDescent="0.3">
      <c r="A87" t="s">
        <v>35</v>
      </c>
      <c r="B87" t="s">
        <v>21</v>
      </c>
      <c r="C87">
        <v>1953</v>
      </c>
      <c r="D87" s="1" t="s">
        <v>9</v>
      </c>
      <c r="E87" t="s">
        <v>138</v>
      </c>
      <c r="F87">
        <v>1955</v>
      </c>
      <c r="G87">
        <v>35</v>
      </c>
      <c r="H87">
        <v>62</v>
      </c>
      <c r="I87" t="s">
        <v>9</v>
      </c>
    </row>
    <row r="88" spans="1:10" x14ac:dyDescent="0.3">
      <c r="A88" t="s">
        <v>36</v>
      </c>
      <c r="B88" t="s">
        <v>8</v>
      </c>
      <c r="C88">
        <v>1953</v>
      </c>
      <c r="D88" s="1">
        <v>75778</v>
      </c>
      <c r="E88" t="s">
        <v>138</v>
      </c>
      <c r="F88">
        <v>1955</v>
      </c>
      <c r="G88">
        <v>37</v>
      </c>
      <c r="H88">
        <v>67</v>
      </c>
      <c r="I88" t="s">
        <v>9</v>
      </c>
    </row>
    <row r="89" spans="1:10" x14ac:dyDescent="0.3">
      <c r="A89" t="s">
        <v>36</v>
      </c>
      <c r="B89" t="s">
        <v>10</v>
      </c>
      <c r="C89">
        <v>1953</v>
      </c>
      <c r="D89" s="1">
        <v>5768045</v>
      </c>
      <c r="E89" t="s">
        <v>138</v>
      </c>
      <c r="F89">
        <v>1955</v>
      </c>
      <c r="G89">
        <v>37</v>
      </c>
      <c r="H89">
        <v>67</v>
      </c>
      <c r="I89" t="s">
        <v>147</v>
      </c>
      <c r="J89" s="6" t="s">
        <v>201</v>
      </c>
    </row>
    <row r="90" spans="1:10" x14ac:dyDescent="0.3">
      <c r="A90" t="s">
        <v>36</v>
      </c>
      <c r="B90" t="s">
        <v>11</v>
      </c>
      <c r="C90">
        <v>1953</v>
      </c>
      <c r="D90" s="1">
        <v>5528355</v>
      </c>
      <c r="E90" t="s">
        <v>138</v>
      </c>
      <c r="F90">
        <v>1955</v>
      </c>
      <c r="G90">
        <v>37</v>
      </c>
      <c r="H90">
        <v>67</v>
      </c>
      <c r="I90" t="s">
        <v>147</v>
      </c>
    </row>
    <row r="91" spans="1:10" x14ac:dyDescent="0.3">
      <c r="A91" t="s">
        <v>36</v>
      </c>
      <c r="B91" t="s">
        <v>17</v>
      </c>
      <c r="C91">
        <v>1953</v>
      </c>
      <c r="D91" s="1">
        <v>11767314</v>
      </c>
      <c r="E91" t="s">
        <v>138</v>
      </c>
      <c r="F91">
        <v>1955</v>
      </c>
      <c r="G91">
        <v>37</v>
      </c>
      <c r="H91">
        <v>67</v>
      </c>
      <c r="I91" t="s">
        <v>147</v>
      </c>
    </row>
    <row r="92" spans="1:10" x14ac:dyDescent="0.3">
      <c r="A92" t="s">
        <v>36</v>
      </c>
      <c r="B92" t="s">
        <v>18</v>
      </c>
      <c r="C92">
        <v>1953</v>
      </c>
      <c r="D92" s="1">
        <v>6810486</v>
      </c>
      <c r="E92" t="s">
        <v>138</v>
      </c>
      <c r="F92">
        <v>1955</v>
      </c>
      <c r="G92">
        <v>37</v>
      </c>
      <c r="H92">
        <v>67</v>
      </c>
      <c r="I92" t="s">
        <v>147</v>
      </c>
    </row>
    <row r="93" spans="1:10" x14ac:dyDescent="0.3">
      <c r="A93" t="s">
        <v>36</v>
      </c>
      <c r="B93" t="s">
        <v>14</v>
      </c>
      <c r="C93">
        <v>1953</v>
      </c>
      <c r="D93" s="1"/>
      <c r="E93" t="s">
        <v>138</v>
      </c>
      <c r="F93">
        <v>1955</v>
      </c>
      <c r="G93">
        <v>37</v>
      </c>
      <c r="H93">
        <v>67</v>
      </c>
      <c r="I93" t="s">
        <v>9</v>
      </c>
    </row>
    <row r="94" spans="1:10" x14ac:dyDescent="0.3">
      <c r="A94" t="s">
        <v>36</v>
      </c>
      <c r="B94" t="s">
        <v>13</v>
      </c>
      <c r="C94">
        <v>1953</v>
      </c>
      <c r="D94" s="1"/>
      <c r="E94" t="s">
        <v>138</v>
      </c>
      <c r="F94">
        <v>1955</v>
      </c>
      <c r="G94">
        <v>37</v>
      </c>
      <c r="H94">
        <v>67</v>
      </c>
      <c r="I94" t="s">
        <v>9</v>
      </c>
    </row>
    <row r="95" spans="1:10" x14ac:dyDescent="0.3">
      <c r="A95" t="s">
        <v>36</v>
      </c>
      <c r="B95" t="s">
        <v>16</v>
      </c>
      <c r="C95">
        <v>1953</v>
      </c>
      <c r="D95" s="1" t="s">
        <v>9</v>
      </c>
      <c r="E95" t="s">
        <v>138</v>
      </c>
      <c r="F95">
        <v>1955</v>
      </c>
      <c r="G95">
        <v>37</v>
      </c>
      <c r="H95">
        <v>67</v>
      </c>
      <c r="I95" t="s">
        <v>9</v>
      </c>
    </row>
    <row r="96" spans="1:10" x14ac:dyDescent="0.3">
      <c r="A96" t="s">
        <v>36</v>
      </c>
      <c r="B96" t="s">
        <v>15</v>
      </c>
      <c r="C96">
        <v>1953</v>
      </c>
      <c r="D96" s="1">
        <v>458641</v>
      </c>
      <c r="E96" t="s">
        <v>138</v>
      </c>
      <c r="F96">
        <v>1955</v>
      </c>
      <c r="G96">
        <v>37</v>
      </c>
      <c r="H96">
        <v>67</v>
      </c>
      <c r="I96" t="s">
        <v>147</v>
      </c>
    </row>
    <row r="97" spans="1:10" x14ac:dyDescent="0.3">
      <c r="A97" t="s">
        <v>36</v>
      </c>
      <c r="B97" t="s">
        <v>146</v>
      </c>
      <c r="C97">
        <v>1953</v>
      </c>
      <c r="D97" s="1">
        <v>387648</v>
      </c>
      <c r="E97" t="s">
        <v>138</v>
      </c>
      <c r="F97">
        <v>1955</v>
      </c>
      <c r="G97">
        <v>37</v>
      </c>
      <c r="H97">
        <v>67</v>
      </c>
      <c r="I97" t="s">
        <v>147</v>
      </c>
    </row>
    <row r="98" spans="1:10" x14ac:dyDescent="0.3">
      <c r="A98" t="s">
        <v>36</v>
      </c>
      <c r="B98" t="s">
        <v>144</v>
      </c>
      <c r="C98">
        <v>1953</v>
      </c>
      <c r="D98" s="1" t="s">
        <v>9</v>
      </c>
      <c r="E98" t="s">
        <v>138</v>
      </c>
      <c r="F98">
        <v>1955</v>
      </c>
      <c r="G98">
        <v>37</v>
      </c>
      <c r="H98">
        <v>67</v>
      </c>
      <c r="I98" t="s">
        <v>9</v>
      </c>
    </row>
    <row r="99" spans="1:10" x14ac:dyDescent="0.3">
      <c r="A99" t="s">
        <v>36</v>
      </c>
      <c r="B99" t="s">
        <v>139</v>
      </c>
      <c r="C99">
        <v>1953</v>
      </c>
      <c r="D99" s="1" t="s">
        <v>9</v>
      </c>
      <c r="E99" t="s">
        <v>138</v>
      </c>
      <c r="F99">
        <v>1955</v>
      </c>
      <c r="G99">
        <v>37</v>
      </c>
      <c r="H99">
        <v>67</v>
      </c>
      <c r="I99" t="s">
        <v>9</v>
      </c>
    </row>
    <row r="100" spans="1:10" x14ac:dyDescent="0.3">
      <c r="A100" t="s">
        <v>36</v>
      </c>
      <c r="B100" t="s">
        <v>12</v>
      </c>
      <c r="C100">
        <v>1953</v>
      </c>
      <c r="D100" s="1">
        <v>0.05</v>
      </c>
      <c r="E100" t="s">
        <v>138</v>
      </c>
      <c r="F100">
        <v>1955</v>
      </c>
      <c r="G100">
        <v>37</v>
      </c>
      <c r="H100">
        <v>67</v>
      </c>
      <c r="I100" t="s">
        <v>147</v>
      </c>
      <c r="J100" t="s">
        <v>202</v>
      </c>
    </row>
    <row r="101" spans="1:10" x14ac:dyDescent="0.3">
      <c r="A101" t="s">
        <v>36</v>
      </c>
      <c r="B101" t="s">
        <v>145</v>
      </c>
      <c r="C101">
        <v>1953</v>
      </c>
      <c r="D101" s="1" t="s">
        <v>9</v>
      </c>
      <c r="E101" t="s">
        <v>138</v>
      </c>
      <c r="F101">
        <v>1955</v>
      </c>
      <c r="G101">
        <v>37</v>
      </c>
      <c r="H101">
        <v>67</v>
      </c>
      <c r="I101" t="s">
        <v>9</v>
      </c>
    </row>
    <row r="102" spans="1:10" x14ac:dyDescent="0.3">
      <c r="A102" t="s">
        <v>36</v>
      </c>
      <c r="B102" t="s">
        <v>19</v>
      </c>
      <c r="C102">
        <v>1953</v>
      </c>
      <c r="D102" s="1" t="s">
        <v>9</v>
      </c>
      <c r="E102" t="s">
        <v>138</v>
      </c>
      <c r="F102">
        <v>1955</v>
      </c>
      <c r="G102">
        <v>37</v>
      </c>
      <c r="H102">
        <v>67</v>
      </c>
      <c r="I102" t="s">
        <v>9</v>
      </c>
    </row>
    <row r="103" spans="1:10" x14ac:dyDescent="0.3">
      <c r="A103" t="s">
        <v>36</v>
      </c>
      <c r="B103" t="s">
        <v>20</v>
      </c>
      <c r="C103">
        <v>1953</v>
      </c>
      <c r="D103" s="1">
        <v>388</v>
      </c>
      <c r="E103" t="s">
        <v>138</v>
      </c>
      <c r="F103">
        <v>1955</v>
      </c>
      <c r="G103">
        <v>37</v>
      </c>
      <c r="H103">
        <v>67</v>
      </c>
      <c r="I103" t="s">
        <v>9</v>
      </c>
    </row>
    <row r="104" spans="1:10" x14ac:dyDescent="0.3">
      <c r="A104" t="s">
        <v>36</v>
      </c>
      <c r="B104" t="s">
        <v>21</v>
      </c>
      <c r="C104">
        <v>1953</v>
      </c>
      <c r="D104" s="1"/>
      <c r="E104" t="s">
        <v>138</v>
      </c>
      <c r="F104">
        <v>1955</v>
      </c>
      <c r="G104">
        <v>37</v>
      </c>
      <c r="H104">
        <v>67</v>
      </c>
      <c r="I104" t="s">
        <v>9</v>
      </c>
    </row>
    <row r="105" spans="1:10" x14ac:dyDescent="0.3">
      <c r="A105" t="s">
        <v>51</v>
      </c>
      <c r="B105" t="s">
        <v>8</v>
      </c>
      <c r="C105">
        <v>1953</v>
      </c>
      <c r="D105" s="1">
        <v>506000</v>
      </c>
      <c r="E105" t="s">
        <v>138</v>
      </c>
      <c r="F105">
        <v>1955</v>
      </c>
      <c r="G105">
        <v>41</v>
      </c>
      <c r="H105">
        <v>74</v>
      </c>
    </row>
    <row r="106" spans="1:10" x14ac:dyDescent="0.3">
      <c r="A106" t="s">
        <v>51</v>
      </c>
      <c r="B106" t="s">
        <v>10</v>
      </c>
      <c r="C106">
        <v>1953</v>
      </c>
      <c r="D106" s="1">
        <v>9578449</v>
      </c>
      <c r="E106" t="s">
        <v>138</v>
      </c>
      <c r="F106">
        <v>1955</v>
      </c>
      <c r="G106">
        <v>41</v>
      </c>
      <c r="H106">
        <v>74</v>
      </c>
      <c r="I106" t="s">
        <v>153</v>
      </c>
      <c r="J106" t="s">
        <v>154</v>
      </c>
    </row>
    <row r="107" spans="1:10" x14ac:dyDescent="0.3">
      <c r="A107" t="s">
        <v>51</v>
      </c>
      <c r="B107" t="s">
        <v>11</v>
      </c>
      <c r="C107">
        <v>1953</v>
      </c>
      <c r="D107" s="1">
        <v>8696538</v>
      </c>
      <c r="E107" t="s">
        <v>138</v>
      </c>
      <c r="F107">
        <v>1955</v>
      </c>
      <c r="G107">
        <v>41</v>
      </c>
      <c r="H107">
        <v>74</v>
      </c>
      <c r="I107" t="s">
        <v>153</v>
      </c>
    </row>
    <row r="108" spans="1:10" x14ac:dyDescent="0.3">
      <c r="A108" t="s">
        <v>51</v>
      </c>
      <c r="B108" t="s">
        <v>17</v>
      </c>
      <c r="C108">
        <v>1953</v>
      </c>
      <c r="D108" s="1">
        <v>21219228</v>
      </c>
      <c r="E108" t="s">
        <v>138</v>
      </c>
      <c r="F108">
        <v>1955</v>
      </c>
      <c r="G108">
        <v>41</v>
      </c>
      <c r="H108">
        <v>74</v>
      </c>
      <c r="I108" t="s">
        <v>153</v>
      </c>
    </row>
    <row r="109" spans="1:10" x14ac:dyDescent="0.3">
      <c r="A109" t="s">
        <v>51</v>
      </c>
      <c r="B109" t="s">
        <v>18</v>
      </c>
      <c r="C109">
        <v>1953</v>
      </c>
      <c r="D109" s="1">
        <v>14462522</v>
      </c>
      <c r="E109" t="s">
        <v>138</v>
      </c>
      <c r="F109">
        <v>1955</v>
      </c>
      <c r="G109">
        <v>41</v>
      </c>
      <c r="H109">
        <v>74</v>
      </c>
      <c r="I109" t="s">
        <v>153</v>
      </c>
    </row>
    <row r="110" spans="1:10" x14ac:dyDescent="0.3">
      <c r="A110" t="s">
        <v>51</v>
      </c>
      <c r="B110" t="s">
        <v>14</v>
      </c>
      <c r="C110">
        <v>1953</v>
      </c>
      <c r="D110" s="1" t="s">
        <v>9</v>
      </c>
      <c r="E110" t="s">
        <v>138</v>
      </c>
      <c r="F110">
        <v>1955</v>
      </c>
      <c r="G110">
        <v>41</v>
      </c>
      <c r="H110">
        <v>74</v>
      </c>
      <c r="I110" t="s">
        <v>9</v>
      </c>
    </row>
    <row r="111" spans="1:10" x14ac:dyDescent="0.3">
      <c r="A111" t="s">
        <v>51</v>
      </c>
      <c r="B111" t="s">
        <v>13</v>
      </c>
      <c r="C111">
        <v>1953</v>
      </c>
      <c r="D111" s="1" t="s">
        <v>9</v>
      </c>
      <c r="E111" t="s">
        <v>138</v>
      </c>
      <c r="F111">
        <v>1955</v>
      </c>
      <c r="G111">
        <v>41</v>
      </c>
      <c r="H111">
        <v>74</v>
      </c>
      <c r="I111" t="s">
        <v>9</v>
      </c>
    </row>
    <row r="112" spans="1:10" x14ac:dyDescent="0.3">
      <c r="A112" t="s">
        <v>51</v>
      </c>
      <c r="B112" t="s">
        <v>16</v>
      </c>
      <c r="C112">
        <v>1953</v>
      </c>
      <c r="D112" s="1" t="s">
        <v>9</v>
      </c>
      <c r="E112" t="s">
        <v>138</v>
      </c>
      <c r="F112">
        <v>1955</v>
      </c>
      <c r="G112">
        <v>41</v>
      </c>
      <c r="H112">
        <v>74</v>
      </c>
      <c r="I112" t="s">
        <v>9</v>
      </c>
    </row>
    <row r="113" spans="1:10" x14ac:dyDescent="0.3">
      <c r="A113" t="s">
        <v>51</v>
      </c>
      <c r="B113" t="s">
        <v>15</v>
      </c>
      <c r="C113">
        <v>1953</v>
      </c>
      <c r="D113" s="1">
        <v>453077</v>
      </c>
      <c r="E113" t="s">
        <v>138</v>
      </c>
      <c r="F113">
        <v>1955</v>
      </c>
      <c r="G113">
        <v>41</v>
      </c>
      <c r="H113">
        <v>74</v>
      </c>
      <c r="I113" t="s">
        <v>153</v>
      </c>
    </row>
    <row r="114" spans="1:10" x14ac:dyDescent="0.3">
      <c r="A114" t="s">
        <v>51</v>
      </c>
      <c r="B114" t="s">
        <v>146</v>
      </c>
      <c r="C114">
        <v>1953</v>
      </c>
      <c r="D114" s="1" t="s">
        <v>9</v>
      </c>
      <c r="E114" t="s">
        <v>138</v>
      </c>
      <c r="F114">
        <v>1955</v>
      </c>
      <c r="G114">
        <v>41</v>
      </c>
      <c r="H114">
        <v>74</v>
      </c>
      <c r="I114" t="s">
        <v>9</v>
      </c>
    </row>
    <row r="115" spans="1:10" x14ac:dyDescent="0.3">
      <c r="A115" t="s">
        <v>51</v>
      </c>
      <c r="B115" t="s">
        <v>144</v>
      </c>
      <c r="C115">
        <v>1953</v>
      </c>
      <c r="D115" s="1" t="s">
        <v>9</v>
      </c>
      <c r="E115" t="s">
        <v>138</v>
      </c>
      <c r="F115">
        <v>1955</v>
      </c>
      <c r="G115">
        <v>41</v>
      </c>
      <c r="H115">
        <v>74</v>
      </c>
      <c r="I115" t="s">
        <v>9</v>
      </c>
    </row>
    <row r="116" spans="1:10" x14ac:dyDescent="0.3">
      <c r="A116" t="s">
        <v>51</v>
      </c>
      <c r="B116" t="s">
        <v>139</v>
      </c>
      <c r="C116">
        <v>1953</v>
      </c>
      <c r="D116" s="1"/>
      <c r="E116" t="s">
        <v>138</v>
      </c>
      <c r="F116">
        <v>1955</v>
      </c>
      <c r="G116">
        <v>41</v>
      </c>
      <c r="H116">
        <v>74</v>
      </c>
      <c r="I116" t="s">
        <v>9</v>
      </c>
    </row>
    <row r="117" spans="1:10" x14ac:dyDescent="0.3">
      <c r="A117" t="s">
        <v>51</v>
      </c>
      <c r="B117" t="s">
        <v>12</v>
      </c>
      <c r="C117">
        <v>1953</v>
      </c>
      <c r="D117" s="1">
        <v>0.05</v>
      </c>
      <c r="E117" t="s">
        <v>138</v>
      </c>
      <c r="F117">
        <v>1955</v>
      </c>
      <c r="G117">
        <v>41</v>
      </c>
      <c r="H117">
        <v>74</v>
      </c>
      <c r="I117" t="s">
        <v>153</v>
      </c>
      <c r="J117" t="s">
        <v>155</v>
      </c>
    </row>
    <row r="118" spans="1:10" x14ac:dyDescent="0.3">
      <c r="A118" t="s">
        <v>51</v>
      </c>
      <c r="B118" t="s">
        <v>145</v>
      </c>
      <c r="C118">
        <v>1953</v>
      </c>
      <c r="D118" t="s">
        <v>9</v>
      </c>
      <c r="E118" t="s">
        <v>138</v>
      </c>
      <c r="F118">
        <v>1955</v>
      </c>
      <c r="G118">
        <v>41</v>
      </c>
      <c r="H118">
        <v>74</v>
      </c>
      <c r="I118" t="s">
        <v>9</v>
      </c>
    </row>
    <row r="119" spans="1:10" x14ac:dyDescent="0.3">
      <c r="A119" t="s">
        <v>51</v>
      </c>
      <c r="B119" t="s">
        <v>19</v>
      </c>
      <c r="C119">
        <v>1953</v>
      </c>
      <c r="D119">
        <v>0</v>
      </c>
      <c r="E119" t="s">
        <v>138</v>
      </c>
      <c r="F119">
        <v>1955</v>
      </c>
      <c r="G119">
        <v>41</v>
      </c>
      <c r="H119">
        <v>74</v>
      </c>
      <c r="I119" t="s">
        <v>9</v>
      </c>
    </row>
    <row r="120" spans="1:10" x14ac:dyDescent="0.3">
      <c r="A120" t="s">
        <v>51</v>
      </c>
      <c r="B120" t="s">
        <v>20</v>
      </c>
      <c r="C120">
        <v>1953</v>
      </c>
      <c r="D120">
        <v>2729</v>
      </c>
      <c r="E120" t="s">
        <v>138</v>
      </c>
      <c r="F120">
        <v>1955</v>
      </c>
      <c r="G120">
        <v>41</v>
      </c>
      <c r="H120">
        <v>74</v>
      </c>
      <c r="I120" t="s">
        <v>9</v>
      </c>
    </row>
    <row r="121" spans="1:10" x14ac:dyDescent="0.3">
      <c r="A121" t="s">
        <v>51</v>
      </c>
      <c r="B121" t="s">
        <v>21</v>
      </c>
      <c r="C121">
        <v>1953</v>
      </c>
      <c r="D121" t="s">
        <v>9</v>
      </c>
      <c r="E121" t="s">
        <v>138</v>
      </c>
      <c r="F121">
        <v>1955</v>
      </c>
      <c r="G121">
        <v>41</v>
      </c>
      <c r="H121">
        <v>74</v>
      </c>
      <c r="I121" t="s">
        <v>9</v>
      </c>
    </row>
    <row r="122" spans="1:10" x14ac:dyDescent="0.3">
      <c r="A122" t="s">
        <v>58</v>
      </c>
      <c r="B122" t="s">
        <v>8</v>
      </c>
      <c r="C122">
        <v>1953</v>
      </c>
      <c r="D122" s="1">
        <v>2230</v>
      </c>
      <c r="E122" t="s">
        <v>138</v>
      </c>
      <c r="F122">
        <v>1955</v>
      </c>
      <c r="G122">
        <v>43</v>
      </c>
      <c r="H122">
        <v>79</v>
      </c>
    </row>
    <row r="123" spans="1:10" x14ac:dyDescent="0.3">
      <c r="A123" t="s">
        <v>58</v>
      </c>
      <c r="B123" t="s">
        <v>10</v>
      </c>
      <c r="C123">
        <v>1953</v>
      </c>
      <c r="D123" s="2">
        <v>587489</v>
      </c>
      <c r="E123" t="s">
        <v>138</v>
      </c>
      <c r="F123">
        <v>1955</v>
      </c>
      <c r="G123">
        <v>43</v>
      </c>
      <c r="H123">
        <v>79</v>
      </c>
      <c r="I123" t="s">
        <v>148</v>
      </c>
    </row>
    <row r="124" spans="1:10" x14ac:dyDescent="0.3">
      <c r="A124" t="s">
        <v>58</v>
      </c>
      <c r="B124" t="s">
        <v>11</v>
      </c>
      <c r="C124">
        <v>1953</v>
      </c>
      <c r="D124" s="2">
        <v>529398</v>
      </c>
      <c r="E124" t="s">
        <v>138</v>
      </c>
      <c r="F124">
        <v>1955</v>
      </c>
      <c r="G124">
        <v>43</v>
      </c>
      <c r="H124">
        <v>79</v>
      </c>
      <c r="I124" t="s">
        <v>148</v>
      </c>
    </row>
    <row r="125" spans="1:10" x14ac:dyDescent="0.3">
      <c r="A125" t="s">
        <v>58</v>
      </c>
      <c r="B125" t="s">
        <v>17</v>
      </c>
      <c r="C125">
        <v>1953</v>
      </c>
      <c r="D125" s="2">
        <v>2824947</v>
      </c>
      <c r="E125" t="s">
        <v>138</v>
      </c>
      <c r="F125">
        <v>1955</v>
      </c>
      <c r="G125">
        <v>43</v>
      </c>
      <c r="H125">
        <v>79</v>
      </c>
      <c r="I125" t="s">
        <v>148</v>
      </c>
    </row>
    <row r="126" spans="1:10" x14ac:dyDescent="0.3">
      <c r="A126" t="s">
        <v>58</v>
      </c>
      <c r="B126" t="s">
        <v>18</v>
      </c>
      <c r="C126">
        <v>1953</v>
      </c>
      <c r="D126" s="2">
        <v>2339203</v>
      </c>
      <c r="E126" t="s">
        <v>138</v>
      </c>
      <c r="F126">
        <v>1955</v>
      </c>
      <c r="G126">
        <v>43</v>
      </c>
      <c r="H126">
        <v>79</v>
      </c>
      <c r="I126" t="s">
        <v>148</v>
      </c>
    </row>
    <row r="127" spans="1:10" x14ac:dyDescent="0.3">
      <c r="A127" t="s">
        <v>58</v>
      </c>
      <c r="B127" t="s">
        <v>14</v>
      </c>
      <c r="C127">
        <v>1953</v>
      </c>
      <c r="D127">
        <v>0</v>
      </c>
      <c r="E127" t="s">
        <v>138</v>
      </c>
      <c r="F127">
        <v>1955</v>
      </c>
      <c r="G127">
        <v>43</v>
      </c>
      <c r="H127">
        <v>79</v>
      </c>
      <c r="I127" t="s">
        <v>148</v>
      </c>
      <c r="J127" t="s">
        <v>203</v>
      </c>
    </row>
    <row r="128" spans="1:10" x14ac:dyDescent="0.3">
      <c r="A128" t="s">
        <v>58</v>
      </c>
      <c r="B128" t="s">
        <v>13</v>
      </c>
      <c r="C128">
        <v>1953</v>
      </c>
      <c r="D128">
        <v>41000</v>
      </c>
      <c r="E128" t="s">
        <v>138</v>
      </c>
      <c r="F128">
        <v>1955</v>
      </c>
      <c r="G128">
        <v>43</v>
      </c>
      <c r="H128">
        <v>79</v>
      </c>
      <c r="I128" t="s">
        <v>148</v>
      </c>
    </row>
    <row r="129" spans="1:10" x14ac:dyDescent="0.3">
      <c r="A129" t="s">
        <v>58</v>
      </c>
      <c r="B129" t="s">
        <v>16</v>
      </c>
      <c r="C129">
        <v>1953</v>
      </c>
      <c r="D129" t="s">
        <v>9</v>
      </c>
      <c r="E129" t="s">
        <v>138</v>
      </c>
      <c r="F129">
        <v>1955</v>
      </c>
      <c r="G129">
        <v>43</v>
      </c>
      <c r="H129">
        <v>79</v>
      </c>
      <c r="I129" t="s">
        <v>9</v>
      </c>
    </row>
    <row r="130" spans="1:10" x14ac:dyDescent="0.3">
      <c r="A130" t="s">
        <v>58</v>
      </c>
      <c r="B130" t="s">
        <v>15</v>
      </c>
      <c r="C130">
        <v>1953</v>
      </c>
      <c r="D130">
        <v>12806</v>
      </c>
      <c r="E130" t="s">
        <v>138</v>
      </c>
      <c r="F130">
        <v>1955</v>
      </c>
      <c r="G130">
        <v>43</v>
      </c>
      <c r="H130">
        <v>79</v>
      </c>
      <c r="I130" t="s">
        <v>148</v>
      </c>
    </row>
    <row r="131" spans="1:10" x14ac:dyDescent="0.3">
      <c r="A131" t="s">
        <v>58</v>
      </c>
      <c r="B131" t="s">
        <v>146</v>
      </c>
      <c r="C131">
        <v>1953</v>
      </c>
      <c r="D131">
        <v>8350</v>
      </c>
      <c r="E131" t="s">
        <v>138</v>
      </c>
      <c r="F131">
        <v>1955</v>
      </c>
      <c r="G131">
        <v>43</v>
      </c>
      <c r="H131">
        <v>79</v>
      </c>
      <c r="I131" t="s">
        <v>148</v>
      </c>
    </row>
    <row r="132" spans="1:10" x14ac:dyDescent="0.3">
      <c r="A132" t="s">
        <v>58</v>
      </c>
      <c r="B132" t="s">
        <v>144</v>
      </c>
      <c r="C132">
        <v>1953</v>
      </c>
      <c r="D132" t="s">
        <v>9</v>
      </c>
      <c r="E132" t="s">
        <v>138</v>
      </c>
      <c r="F132">
        <v>1955</v>
      </c>
      <c r="G132">
        <v>43</v>
      </c>
      <c r="H132">
        <v>79</v>
      </c>
      <c r="I132" t="s">
        <v>9</v>
      </c>
    </row>
    <row r="133" spans="1:10" x14ac:dyDescent="0.3">
      <c r="A133" t="s">
        <v>58</v>
      </c>
      <c r="B133" t="s">
        <v>139</v>
      </c>
      <c r="C133">
        <v>1953</v>
      </c>
      <c r="D133" t="s">
        <v>9</v>
      </c>
      <c r="E133" t="s">
        <v>138</v>
      </c>
      <c r="F133">
        <v>1955</v>
      </c>
      <c r="G133">
        <v>43</v>
      </c>
      <c r="H133">
        <v>79</v>
      </c>
      <c r="I133" t="s">
        <v>9</v>
      </c>
    </row>
    <row r="134" spans="1:10" x14ac:dyDescent="0.3">
      <c r="A134" t="s">
        <v>58</v>
      </c>
      <c r="B134" t="s">
        <v>12</v>
      </c>
      <c r="C134">
        <v>1953</v>
      </c>
      <c r="D134">
        <v>0.05</v>
      </c>
      <c r="E134" t="s">
        <v>138</v>
      </c>
      <c r="F134">
        <v>1955</v>
      </c>
      <c r="G134">
        <v>43</v>
      </c>
      <c r="H134">
        <v>79</v>
      </c>
      <c r="I134" t="s">
        <v>148</v>
      </c>
      <c r="J134" t="s">
        <v>183</v>
      </c>
    </row>
    <row r="135" spans="1:10" x14ac:dyDescent="0.3">
      <c r="A135" t="s">
        <v>58</v>
      </c>
      <c r="B135" t="s">
        <v>145</v>
      </c>
      <c r="C135">
        <v>1953</v>
      </c>
      <c r="D135" t="s">
        <v>9</v>
      </c>
      <c r="E135" t="s">
        <v>138</v>
      </c>
      <c r="F135">
        <v>1955</v>
      </c>
      <c r="G135">
        <v>43</v>
      </c>
      <c r="H135">
        <v>79</v>
      </c>
      <c r="I135" t="s">
        <v>9</v>
      </c>
    </row>
    <row r="136" spans="1:10" x14ac:dyDescent="0.3">
      <c r="A136" t="s">
        <v>58</v>
      </c>
      <c r="B136" t="s">
        <v>19</v>
      </c>
      <c r="C136">
        <v>1953</v>
      </c>
      <c r="D136">
        <v>0</v>
      </c>
      <c r="E136" t="s">
        <v>138</v>
      </c>
      <c r="F136">
        <v>1955</v>
      </c>
      <c r="G136">
        <v>43</v>
      </c>
      <c r="H136">
        <v>79</v>
      </c>
      <c r="I136" t="s">
        <v>9</v>
      </c>
    </row>
    <row r="137" spans="1:10" x14ac:dyDescent="0.3">
      <c r="A137" t="s">
        <v>58</v>
      </c>
      <c r="B137" t="s">
        <v>20</v>
      </c>
      <c r="C137">
        <v>1953</v>
      </c>
      <c r="D137">
        <v>0</v>
      </c>
      <c r="E137" t="s">
        <v>138</v>
      </c>
      <c r="F137">
        <v>1955</v>
      </c>
      <c r="G137">
        <v>43</v>
      </c>
      <c r="H137">
        <v>79</v>
      </c>
      <c r="I137" t="s">
        <v>9</v>
      </c>
    </row>
    <row r="138" spans="1:10" x14ac:dyDescent="0.3">
      <c r="A138" t="s">
        <v>58</v>
      </c>
      <c r="B138" t="s">
        <v>21</v>
      </c>
      <c r="C138">
        <v>1953</v>
      </c>
      <c r="D138" t="s">
        <v>9</v>
      </c>
      <c r="E138" t="s">
        <v>138</v>
      </c>
      <c r="F138">
        <v>1955</v>
      </c>
      <c r="G138">
        <v>43</v>
      </c>
      <c r="H138">
        <v>79</v>
      </c>
      <c r="I138" t="s">
        <v>9</v>
      </c>
    </row>
    <row r="139" spans="1:10" x14ac:dyDescent="0.3">
      <c r="A139" t="s">
        <v>59</v>
      </c>
      <c r="B139" t="s">
        <v>8</v>
      </c>
      <c r="C139">
        <v>1953</v>
      </c>
      <c r="D139" s="1">
        <v>320801</v>
      </c>
      <c r="E139" t="s">
        <v>138</v>
      </c>
      <c r="F139">
        <v>1955</v>
      </c>
      <c r="G139">
        <v>45</v>
      </c>
      <c r="H139">
        <v>82</v>
      </c>
      <c r="I139" t="s">
        <v>9</v>
      </c>
    </row>
    <row r="140" spans="1:10" x14ac:dyDescent="0.3">
      <c r="A140" t="s">
        <v>59</v>
      </c>
      <c r="B140" t="s">
        <v>10</v>
      </c>
      <c r="C140">
        <v>1953</v>
      </c>
      <c r="D140" s="1">
        <v>4109245</v>
      </c>
      <c r="E140" t="s">
        <v>138</v>
      </c>
      <c r="F140">
        <v>1955</v>
      </c>
      <c r="G140">
        <v>45</v>
      </c>
      <c r="H140">
        <v>82</v>
      </c>
      <c r="I140" t="s">
        <v>159</v>
      </c>
      <c r="J140" t="s">
        <v>160</v>
      </c>
    </row>
    <row r="141" spans="1:10" x14ac:dyDescent="0.3">
      <c r="A141" t="s">
        <v>59</v>
      </c>
      <c r="B141" t="s">
        <v>11</v>
      </c>
      <c r="C141">
        <v>1953</v>
      </c>
      <c r="D141" s="1">
        <v>4307536</v>
      </c>
      <c r="E141" t="s">
        <v>138</v>
      </c>
      <c r="F141">
        <v>1955</v>
      </c>
      <c r="G141">
        <v>45</v>
      </c>
      <c r="H141">
        <v>82</v>
      </c>
      <c r="I141" t="s">
        <v>159</v>
      </c>
    </row>
    <row r="142" spans="1:10" x14ac:dyDescent="0.3">
      <c r="A142" t="s">
        <v>59</v>
      </c>
      <c r="B142" t="s">
        <v>17</v>
      </c>
      <c r="C142">
        <v>1953</v>
      </c>
      <c r="D142" s="1">
        <v>10548627</v>
      </c>
      <c r="E142" t="s">
        <v>138</v>
      </c>
      <c r="F142">
        <v>1955</v>
      </c>
      <c r="G142">
        <v>45</v>
      </c>
      <c r="H142">
        <v>82</v>
      </c>
      <c r="I142" t="s">
        <v>159</v>
      </c>
    </row>
    <row r="143" spans="1:10" x14ac:dyDescent="0.3">
      <c r="A143" t="s">
        <v>59</v>
      </c>
      <c r="B143" t="s">
        <v>18</v>
      </c>
      <c r="C143">
        <v>1953</v>
      </c>
      <c r="D143" s="1">
        <v>12010689</v>
      </c>
      <c r="E143" t="s">
        <v>138</v>
      </c>
      <c r="F143">
        <v>1955</v>
      </c>
      <c r="G143">
        <v>45</v>
      </c>
      <c r="H143">
        <v>82</v>
      </c>
      <c r="I143" t="s">
        <v>159</v>
      </c>
    </row>
    <row r="144" spans="1:10" x14ac:dyDescent="0.3">
      <c r="A144" t="s">
        <v>59</v>
      </c>
      <c r="B144" t="s">
        <v>14</v>
      </c>
      <c r="C144">
        <v>1953</v>
      </c>
      <c r="D144" s="1" t="s">
        <v>9</v>
      </c>
      <c r="E144" t="s">
        <v>138</v>
      </c>
      <c r="F144">
        <v>1955</v>
      </c>
      <c r="G144">
        <v>45</v>
      </c>
      <c r="H144">
        <v>82</v>
      </c>
      <c r="I144" t="s">
        <v>9</v>
      </c>
    </row>
    <row r="145" spans="1:10" x14ac:dyDescent="0.3">
      <c r="A145" t="s">
        <v>59</v>
      </c>
      <c r="B145" t="s">
        <v>13</v>
      </c>
      <c r="C145">
        <v>1953</v>
      </c>
      <c r="D145" s="1"/>
      <c r="E145" t="s">
        <v>138</v>
      </c>
      <c r="F145">
        <v>1955</v>
      </c>
      <c r="G145">
        <v>45</v>
      </c>
      <c r="H145">
        <v>82</v>
      </c>
      <c r="I145" t="s">
        <v>9</v>
      </c>
    </row>
    <row r="146" spans="1:10" x14ac:dyDescent="0.3">
      <c r="A146" t="s">
        <v>59</v>
      </c>
      <c r="B146" t="s">
        <v>16</v>
      </c>
      <c r="C146">
        <v>1953</v>
      </c>
      <c r="D146" s="1" t="s">
        <v>9</v>
      </c>
      <c r="E146" t="s">
        <v>138</v>
      </c>
      <c r="F146">
        <v>1955</v>
      </c>
      <c r="G146">
        <v>45</v>
      </c>
      <c r="H146">
        <v>82</v>
      </c>
      <c r="I146" t="s">
        <v>9</v>
      </c>
    </row>
    <row r="147" spans="1:10" x14ac:dyDescent="0.3">
      <c r="A147" t="s">
        <v>59</v>
      </c>
      <c r="B147" t="s">
        <v>15</v>
      </c>
      <c r="C147">
        <v>1953</v>
      </c>
      <c r="D147" s="1">
        <v>372336</v>
      </c>
      <c r="E147" t="s">
        <v>138</v>
      </c>
      <c r="F147">
        <v>1955</v>
      </c>
      <c r="G147">
        <v>45</v>
      </c>
      <c r="H147">
        <v>82</v>
      </c>
      <c r="I147" t="s">
        <v>159</v>
      </c>
    </row>
    <row r="148" spans="1:10" x14ac:dyDescent="0.3">
      <c r="A148" t="s">
        <v>59</v>
      </c>
      <c r="B148" t="s">
        <v>146</v>
      </c>
      <c r="C148">
        <v>1953</v>
      </c>
      <c r="D148" s="1">
        <v>92896</v>
      </c>
      <c r="E148" t="s">
        <v>138</v>
      </c>
      <c r="F148">
        <v>1955</v>
      </c>
      <c r="G148">
        <v>45</v>
      </c>
      <c r="H148">
        <v>82</v>
      </c>
      <c r="I148" t="s">
        <v>159</v>
      </c>
    </row>
    <row r="149" spans="1:10" x14ac:dyDescent="0.3">
      <c r="A149" t="s">
        <v>59</v>
      </c>
      <c r="B149" t="s">
        <v>144</v>
      </c>
      <c r="C149">
        <v>1953</v>
      </c>
      <c r="D149" s="1" t="s">
        <v>9</v>
      </c>
      <c r="E149" t="s">
        <v>138</v>
      </c>
      <c r="F149">
        <v>1955</v>
      </c>
      <c r="G149">
        <v>45</v>
      </c>
      <c r="H149">
        <v>82</v>
      </c>
      <c r="I149" t="s">
        <v>9</v>
      </c>
    </row>
    <row r="150" spans="1:10" x14ac:dyDescent="0.3">
      <c r="A150" t="s">
        <v>59</v>
      </c>
      <c r="B150" t="s">
        <v>139</v>
      </c>
      <c r="C150">
        <v>1953</v>
      </c>
      <c r="D150" s="1" t="s">
        <v>9</v>
      </c>
      <c r="E150" t="s">
        <v>138</v>
      </c>
      <c r="F150">
        <v>1955</v>
      </c>
      <c r="G150">
        <v>45</v>
      </c>
      <c r="H150">
        <v>82</v>
      </c>
      <c r="I150" t="s">
        <v>9</v>
      </c>
    </row>
    <row r="151" spans="1:10" x14ac:dyDescent="0.3">
      <c r="A151" t="s">
        <v>59</v>
      </c>
      <c r="B151" t="s">
        <v>12</v>
      </c>
      <c r="C151">
        <v>1953</v>
      </c>
      <c r="D151" s="1">
        <v>0.05</v>
      </c>
      <c r="E151" t="s">
        <v>138</v>
      </c>
      <c r="F151">
        <v>1955</v>
      </c>
      <c r="G151">
        <v>45</v>
      </c>
      <c r="H151">
        <v>82</v>
      </c>
      <c r="I151" t="s">
        <v>159</v>
      </c>
      <c r="J151" t="s">
        <v>204</v>
      </c>
    </row>
    <row r="152" spans="1:10" x14ac:dyDescent="0.3">
      <c r="A152" t="s">
        <v>59</v>
      </c>
      <c r="B152" t="s">
        <v>145</v>
      </c>
      <c r="C152">
        <v>1953</v>
      </c>
      <c r="D152" s="1" t="s">
        <v>9</v>
      </c>
      <c r="E152" t="s">
        <v>138</v>
      </c>
      <c r="F152">
        <v>1955</v>
      </c>
      <c r="G152">
        <v>45</v>
      </c>
      <c r="H152">
        <v>82</v>
      </c>
      <c r="I152" t="s">
        <v>9</v>
      </c>
    </row>
    <row r="153" spans="1:10" x14ac:dyDescent="0.3">
      <c r="A153" t="s">
        <v>59</v>
      </c>
      <c r="B153" t="s">
        <v>19</v>
      </c>
      <c r="C153">
        <v>1953</v>
      </c>
      <c r="D153" s="1">
        <v>560</v>
      </c>
      <c r="E153" t="s">
        <v>138</v>
      </c>
      <c r="F153">
        <v>1955</v>
      </c>
      <c r="G153">
        <v>45</v>
      </c>
      <c r="H153">
        <v>82</v>
      </c>
      <c r="I153" t="s">
        <v>9</v>
      </c>
    </row>
    <row r="154" spans="1:10" x14ac:dyDescent="0.3">
      <c r="A154" t="s">
        <v>59</v>
      </c>
      <c r="B154" t="s">
        <v>20</v>
      </c>
      <c r="C154">
        <v>1953</v>
      </c>
      <c r="D154" s="1">
        <v>1083</v>
      </c>
      <c r="E154" t="s">
        <v>138</v>
      </c>
      <c r="F154">
        <v>1955</v>
      </c>
      <c r="G154">
        <v>45</v>
      </c>
      <c r="H154">
        <v>82</v>
      </c>
      <c r="I154" t="s">
        <v>9</v>
      </c>
    </row>
    <row r="155" spans="1:10" x14ac:dyDescent="0.3">
      <c r="A155" t="s">
        <v>59</v>
      </c>
      <c r="B155" t="s">
        <v>21</v>
      </c>
      <c r="C155">
        <v>1953</v>
      </c>
      <c r="D155" s="1" t="s">
        <v>9</v>
      </c>
      <c r="E155" t="s">
        <v>138</v>
      </c>
      <c r="F155">
        <v>1955</v>
      </c>
      <c r="G155">
        <v>45</v>
      </c>
      <c r="H155">
        <v>82</v>
      </c>
      <c r="I155" t="s">
        <v>9</v>
      </c>
    </row>
    <row r="156" spans="1:10" x14ac:dyDescent="0.3">
      <c r="A156" t="s">
        <v>60</v>
      </c>
      <c r="B156" t="s">
        <v>8</v>
      </c>
      <c r="C156">
        <v>1953</v>
      </c>
      <c r="D156" s="1">
        <v>288861</v>
      </c>
      <c r="E156" t="s">
        <v>138</v>
      </c>
      <c r="F156">
        <v>1955</v>
      </c>
      <c r="G156">
        <v>47</v>
      </c>
      <c r="H156">
        <v>86</v>
      </c>
      <c r="I156" t="s">
        <v>9</v>
      </c>
    </row>
    <row r="157" spans="1:10" x14ac:dyDescent="0.3">
      <c r="A157" t="s">
        <v>60</v>
      </c>
      <c r="B157" t="s">
        <v>10</v>
      </c>
      <c r="C157">
        <v>1953</v>
      </c>
      <c r="D157" s="1">
        <v>1201068</v>
      </c>
      <c r="E157" t="s">
        <v>138</v>
      </c>
      <c r="F157">
        <v>1955</v>
      </c>
      <c r="G157">
        <v>47</v>
      </c>
      <c r="H157">
        <v>86</v>
      </c>
      <c r="I157" t="s">
        <v>161</v>
      </c>
      <c r="J157" t="s">
        <v>162</v>
      </c>
    </row>
    <row r="158" spans="1:10" x14ac:dyDescent="0.3">
      <c r="A158" t="s">
        <v>60</v>
      </c>
      <c r="B158" t="s">
        <v>11</v>
      </c>
      <c r="C158">
        <v>1953</v>
      </c>
      <c r="D158" s="1">
        <v>1085693</v>
      </c>
      <c r="E158" t="s">
        <v>138</v>
      </c>
      <c r="F158">
        <v>1955</v>
      </c>
      <c r="G158">
        <v>47</v>
      </c>
      <c r="H158">
        <v>86</v>
      </c>
      <c r="I158" t="s">
        <v>161</v>
      </c>
    </row>
    <row r="159" spans="1:10" x14ac:dyDescent="0.3">
      <c r="A159" t="s">
        <v>60</v>
      </c>
      <c r="B159" t="s">
        <v>17</v>
      </c>
      <c r="C159">
        <v>1953</v>
      </c>
      <c r="D159" s="1">
        <v>2219203</v>
      </c>
      <c r="E159" t="s">
        <v>138</v>
      </c>
      <c r="F159">
        <v>1955</v>
      </c>
      <c r="G159">
        <v>47</v>
      </c>
      <c r="H159">
        <v>86</v>
      </c>
      <c r="I159" t="s">
        <v>161</v>
      </c>
    </row>
    <row r="160" spans="1:10" x14ac:dyDescent="0.3">
      <c r="A160" t="s">
        <v>60</v>
      </c>
      <c r="B160" t="s">
        <v>18</v>
      </c>
      <c r="C160">
        <v>1953</v>
      </c>
      <c r="D160" s="1">
        <v>2606696</v>
      </c>
      <c r="E160" t="s">
        <v>138</v>
      </c>
      <c r="F160">
        <v>1955</v>
      </c>
      <c r="G160">
        <v>47</v>
      </c>
      <c r="H160">
        <v>86</v>
      </c>
      <c r="I160" t="s">
        <v>161</v>
      </c>
    </row>
    <row r="161" spans="1:10" x14ac:dyDescent="0.3">
      <c r="A161" t="s">
        <v>60</v>
      </c>
      <c r="B161" t="s">
        <v>14</v>
      </c>
      <c r="C161">
        <v>1953</v>
      </c>
      <c r="D161" s="1" t="s">
        <v>9</v>
      </c>
      <c r="E161" t="s">
        <v>138</v>
      </c>
      <c r="F161">
        <v>1955</v>
      </c>
      <c r="G161">
        <v>47</v>
      </c>
      <c r="H161">
        <v>86</v>
      </c>
      <c r="I161" t="s">
        <v>9</v>
      </c>
    </row>
    <row r="162" spans="1:10" x14ac:dyDescent="0.3">
      <c r="A162" t="s">
        <v>60</v>
      </c>
      <c r="B162" t="s">
        <v>13</v>
      </c>
      <c r="C162">
        <v>1953</v>
      </c>
      <c r="D162" s="1">
        <v>168694</v>
      </c>
      <c r="E162" t="s">
        <v>138</v>
      </c>
      <c r="F162">
        <v>1955</v>
      </c>
      <c r="G162">
        <v>47</v>
      </c>
      <c r="H162">
        <v>86</v>
      </c>
      <c r="I162" t="s">
        <v>161</v>
      </c>
    </row>
    <row r="163" spans="1:10" x14ac:dyDescent="0.3">
      <c r="A163" t="s">
        <v>60</v>
      </c>
      <c r="B163" t="s">
        <v>16</v>
      </c>
      <c r="C163">
        <v>1953</v>
      </c>
      <c r="D163" s="1" t="s">
        <v>9</v>
      </c>
      <c r="E163" t="s">
        <v>138</v>
      </c>
      <c r="F163">
        <v>1955</v>
      </c>
      <c r="G163">
        <v>47</v>
      </c>
      <c r="H163">
        <v>86</v>
      </c>
      <c r="I163" t="s">
        <v>9</v>
      </c>
    </row>
    <row r="164" spans="1:10" x14ac:dyDescent="0.3">
      <c r="A164" t="s">
        <v>60</v>
      </c>
      <c r="B164" t="s">
        <v>15</v>
      </c>
      <c r="C164">
        <v>1953</v>
      </c>
      <c r="D164" s="1">
        <v>103051</v>
      </c>
      <c r="E164" t="s">
        <v>138</v>
      </c>
      <c r="F164">
        <v>1955</v>
      </c>
      <c r="G164">
        <v>47</v>
      </c>
      <c r="H164">
        <v>86</v>
      </c>
      <c r="I164" t="s">
        <v>161</v>
      </c>
    </row>
    <row r="165" spans="1:10" x14ac:dyDescent="0.3">
      <c r="A165" t="s">
        <v>60</v>
      </c>
      <c r="B165" t="s">
        <v>146</v>
      </c>
      <c r="C165">
        <v>1953</v>
      </c>
      <c r="D165" s="1">
        <v>70908</v>
      </c>
      <c r="E165" t="s">
        <v>138</v>
      </c>
      <c r="F165">
        <v>1955</v>
      </c>
      <c r="G165">
        <v>47</v>
      </c>
      <c r="H165">
        <v>86</v>
      </c>
      <c r="I165" t="s">
        <v>161</v>
      </c>
    </row>
    <row r="166" spans="1:10" x14ac:dyDescent="0.3">
      <c r="A166" t="s">
        <v>60</v>
      </c>
      <c r="B166" t="s">
        <v>144</v>
      </c>
      <c r="C166">
        <v>1953</v>
      </c>
      <c r="D166" s="1" t="s">
        <v>9</v>
      </c>
      <c r="E166" t="s">
        <v>138</v>
      </c>
      <c r="F166">
        <v>1955</v>
      </c>
      <c r="G166">
        <v>47</v>
      </c>
      <c r="H166">
        <v>86</v>
      </c>
      <c r="I166" t="s">
        <v>9</v>
      </c>
    </row>
    <row r="167" spans="1:10" x14ac:dyDescent="0.3">
      <c r="A167" t="s">
        <v>60</v>
      </c>
      <c r="B167" t="s">
        <v>139</v>
      </c>
      <c r="C167">
        <v>1953</v>
      </c>
      <c r="D167" s="1" t="s">
        <v>9</v>
      </c>
      <c r="E167" t="s">
        <v>138</v>
      </c>
      <c r="F167">
        <v>1955</v>
      </c>
      <c r="G167">
        <v>47</v>
      </c>
      <c r="H167">
        <v>86</v>
      </c>
      <c r="I167" t="s">
        <v>9</v>
      </c>
    </row>
    <row r="168" spans="1:10" x14ac:dyDescent="0.3">
      <c r="A168" t="s">
        <v>60</v>
      </c>
      <c r="B168" t="s">
        <v>12</v>
      </c>
      <c r="C168">
        <v>1953</v>
      </c>
      <c r="D168" s="1">
        <v>4.4999999999999998E-2</v>
      </c>
      <c r="E168" t="s">
        <v>138</v>
      </c>
      <c r="F168">
        <v>1955</v>
      </c>
      <c r="G168">
        <v>47</v>
      </c>
      <c r="H168">
        <v>86</v>
      </c>
      <c r="I168" t="s">
        <v>161</v>
      </c>
      <c r="J168" t="s">
        <v>226</v>
      </c>
    </row>
    <row r="169" spans="1:10" x14ac:dyDescent="0.3">
      <c r="A169" t="s">
        <v>60</v>
      </c>
      <c r="B169" t="s">
        <v>145</v>
      </c>
      <c r="C169">
        <v>1953</v>
      </c>
      <c r="D169" s="1" t="s">
        <v>9</v>
      </c>
      <c r="E169" t="s">
        <v>138</v>
      </c>
      <c r="F169">
        <v>1955</v>
      </c>
      <c r="G169">
        <v>47</v>
      </c>
      <c r="H169">
        <v>86</v>
      </c>
      <c r="I169" t="s">
        <v>9</v>
      </c>
    </row>
    <row r="170" spans="1:10" x14ac:dyDescent="0.3">
      <c r="A170" t="s">
        <v>60</v>
      </c>
      <c r="B170" t="s">
        <v>19</v>
      </c>
      <c r="C170">
        <v>1953</v>
      </c>
      <c r="D170" s="1">
        <v>0</v>
      </c>
      <c r="E170" t="s">
        <v>138</v>
      </c>
      <c r="F170">
        <v>1955</v>
      </c>
      <c r="G170">
        <v>47</v>
      </c>
      <c r="H170">
        <v>86</v>
      </c>
      <c r="I170" t="s">
        <v>9</v>
      </c>
    </row>
    <row r="171" spans="1:10" x14ac:dyDescent="0.3">
      <c r="A171" t="s">
        <v>60</v>
      </c>
      <c r="B171" t="s">
        <v>20</v>
      </c>
      <c r="C171">
        <v>1953</v>
      </c>
      <c r="D171">
        <v>1055</v>
      </c>
      <c r="E171" t="s">
        <v>138</v>
      </c>
      <c r="F171">
        <v>1955</v>
      </c>
      <c r="G171">
        <v>47</v>
      </c>
      <c r="H171">
        <v>86</v>
      </c>
      <c r="I171" t="s">
        <v>9</v>
      </c>
    </row>
    <row r="172" spans="1:10" x14ac:dyDescent="0.3">
      <c r="A172" t="s">
        <v>60</v>
      </c>
      <c r="B172" t="s">
        <v>21</v>
      </c>
      <c r="C172">
        <v>1953</v>
      </c>
      <c r="D172" t="s">
        <v>9</v>
      </c>
      <c r="E172" t="s">
        <v>138</v>
      </c>
      <c r="F172">
        <v>1955</v>
      </c>
      <c r="G172">
        <v>47</v>
      </c>
      <c r="H172">
        <v>86</v>
      </c>
      <c r="I172" t="s">
        <v>9</v>
      </c>
    </row>
    <row r="173" spans="1:10" x14ac:dyDescent="0.3">
      <c r="A173" t="s">
        <v>61</v>
      </c>
      <c r="B173" t="s">
        <v>8</v>
      </c>
      <c r="C173">
        <v>1953</v>
      </c>
      <c r="D173" s="1">
        <v>24736</v>
      </c>
      <c r="E173" t="s">
        <v>138</v>
      </c>
      <c r="F173">
        <v>1955</v>
      </c>
      <c r="G173">
        <v>49</v>
      </c>
      <c r="H173">
        <v>91</v>
      </c>
      <c r="I173" t="s">
        <v>9</v>
      </c>
    </row>
    <row r="174" spans="1:10" x14ac:dyDescent="0.3">
      <c r="A174" t="s">
        <v>61</v>
      </c>
      <c r="B174" t="s">
        <v>10</v>
      </c>
      <c r="C174">
        <v>1953</v>
      </c>
      <c r="D174" s="1">
        <v>1029319</v>
      </c>
      <c r="E174" t="s">
        <v>138</v>
      </c>
      <c r="F174">
        <v>1955</v>
      </c>
      <c r="G174">
        <v>49</v>
      </c>
      <c r="H174">
        <v>91</v>
      </c>
      <c r="I174" t="s">
        <v>195</v>
      </c>
      <c r="J174" t="s">
        <v>196</v>
      </c>
    </row>
    <row r="175" spans="1:10" x14ac:dyDescent="0.3">
      <c r="A175" t="s">
        <v>61</v>
      </c>
      <c r="B175" t="s">
        <v>11</v>
      </c>
      <c r="C175">
        <v>1953</v>
      </c>
      <c r="D175" s="1">
        <v>914261</v>
      </c>
      <c r="E175" t="s">
        <v>138</v>
      </c>
      <c r="F175">
        <v>1955</v>
      </c>
      <c r="G175">
        <v>49</v>
      </c>
      <c r="H175">
        <v>91</v>
      </c>
      <c r="I175" t="s">
        <v>9</v>
      </c>
    </row>
    <row r="176" spans="1:10" x14ac:dyDescent="0.3">
      <c r="A176" t="s">
        <v>61</v>
      </c>
      <c r="B176" t="s">
        <v>17</v>
      </c>
      <c r="C176">
        <v>1953</v>
      </c>
      <c r="D176" s="1">
        <v>8108213</v>
      </c>
      <c r="E176" t="s">
        <v>138</v>
      </c>
      <c r="F176">
        <v>1955</v>
      </c>
      <c r="G176">
        <v>49</v>
      </c>
      <c r="H176">
        <v>91</v>
      </c>
      <c r="I176" t="s">
        <v>9</v>
      </c>
    </row>
    <row r="177" spans="1:11" x14ac:dyDescent="0.3">
      <c r="A177" t="s">
        <v>61</v>
      </c>
      <c r="B177" t="s">
        <v>18</v>
      </c>
      <c r="C177">
        <v>1953</v>
      </c>
      <c r="D177" s="1">
        <v>3062267</v>
      </c>
      <c r="E177" t="s">
        <v>138</v>
      </c>
      <c r="F177">
        <v>1955</v>
      </c>
      <c r="G177">
        <v>49</v>
      </c>
      <c r="H177">
        <v>91</v>
      </c>
      <c r="I177" t="s">
        <v>9</v>
      </c>
    </row>
    <row r="178" spans="1:11" x14ac:dyDescent="0.3">
      <c r="A178" t="s">
        <v>61</v>
      </c>
      <c r="B178" t="s">
        <v>14</v>
      </c>
      <c r="C178">
        <v>1953</v>
      </c>
      <c r="D178" s="1" t="s">
        <v>9</v>
      </c>
      <c r="E178" t="s">
        <v>138</v>
      </c>
      <c r="F178">
        <v>1955</v>
      </c>
      <c r="G178">
        <v>49</v>
      </c>
      <c r="H178">
        <v>91</v>
      </c>
      <c r="I178" t="s">
        <v>9</v>
      </c>
    </row>
    <row r="179" spans="1:11" x14ac:dyDescent="0.3">
      <c r="A179" t="s">
        <v>61</v>
      </c>
      <c r="B179" t="s">
        <v>13</v>
      </c>
      <c r="C179">
        <v>1953</v>
      </c>
      <c r="D179" s="1">
        <v>155794</v>
      </c>
      <c r="E179" t="s">
        <v>138</v>
      </c>
      <c r="F179">
        <v>1955</v>
      </c>
      <c r="G179">
        <v>49</v>
      </c>
      <c r="H179">
        <v>91</v>
      </c>
      <c r="I179" t="s">
        <v>9</v>
      </c>
    </row>
    <row r="180" spans="1:11" x14ac:dyDescent="0.3">
      <c r="A180" t="s">
        <v>61</v>
      </c>
      <c r="B180" t="s">
        <v>16</v>
      </c>
      <c r="C180">
        <v>1953</v>
      </c>
      <c r="D180" s="1">
        <v>73668</v>
      </c>
      <c r="E180" t="s">
        <v>138</v>
      </c>
      <c r="F180">
        <v>1955</v>
      </c>
      <c r="G180">
        <v>49</v>
      </c>
      <c r="H180">
        <v>91</v>
      </c>
      <c r="I180" t="s">
        <v>9</v>
      </c>
    </row>
    <row r="181" spans="1:11" x14ac:dyDescent="0.3">
      <c r="A181" t="s">
        <v>61</v>
      </c>
      <c r="B181" t="s">
        <v>15</v>
      </c>
      <c r="C181">
        <v>1953</v>
      </c>
      <c r="D181" s="1">
        <v>129176</v>
      </c>
      <c r="E181" t="s">
        <v>138</v>
      </c>
      <c r="F181">
        <v>1955</v>
      </c>
      <c r="G181">
        <v>49</v>
      </c>
      <c r="H181">
        <v>91</v>
      </c>
      <c r="I181" t="s">
        <v>9</v>
      </c>
    </row>
    <row r="182" spans="1:11" x14ac:dyDescent="0.3">
      <c r="A182" t="s">
        <v>61</v>
      </c>
      <c r="B182" t="s">
        <v>146</v>
      </c>
      <c r="C182">
        <v>1953</v>
      </c>
      <c r="D182" s="1" t="s">
        <v>9</v>
      </c>
      <c r="E182" t="s">
        <v>138</v>
      </c>
      <c r="F182">
        <v>1955</v>
      </c>
      <c r="G182">
        <v>49</v>
      </c>
      <c r="H182">
        <v>91</v>
      </c>
      <c r="I182" t="s">
        <v>9</v>
      </c>
    </row>
    <row r="183" spans="1:11" x14ac:dyDescent="0.3">
      <c r="A183" t="s">
        <v>61</v>
      </c>
      <c r="B183" t="s">
        <v>144</v>
      </c>
      <c r="C183">
        <v>1953</v>
      </c>
      <c r="D183" s="1">
        <v>123869</v>
      </c>
      <c r="E183" t="s">
        <v>138</v>
      </c>
      <c r="F183">
        <v>1955</v>
      </c>
      <c r="G183">
        <v>49</v>
      </c>
      <c r="H183">
        <v>91</v>
      </c>
      <c r="I183" t="s">
        <v>9</v>
      </c>
    </row>
    <row r="184" spans="1:11" x14ac:dyDescent="0.3">
      <c r="A184" t="s">
        <v>61</v>
      </c>
      <c r="B184" t="s">
        <v>139</v>
      </c>
      <c r="C184">
        <v>1953</v>
      </c>
      <c r="D184" s="1" t="s">
        <v>9</v>
      </c>
      <c r="E184" t="s">
        <v>138</v>
      </c>
      <c r="F184">
        <v>1955</v>
      </c>
      <c r="G184">
        <v>49</v>
      </c>
      <c r="H184">
        <v>91</v>
      </c>
      <c r="I184" t="s">
        <v>9</v>
      </c>
    </row>
    <row r="185" spans="1:11" x14ac:dyDescent="0.3">
      <c r="A185" t="s">
        <v>61</v>
      </c>
      <c r="B185" t="s">
        <v>12</v>
      </c>
      <c r="C185">
        <v>1953</v>
      </c>
      <c r="D185" s="1">
        <v>0</v>
      </c>
      <c r="E185" t="s">
        <v>138</v>
      </c>
      <c r="F185">
        <v>1955</v>
      </c>
      <c r="G185">
        <v>49</v>
      </c>
      <c r="H185">
        <v>91</v>
      </c>
      <c r="I185" t="s">
        <v>9</v>
      </c>
      <c r="K185" t="s">
        <v>205</v>
      </c>
    </row>
    <row r="186" spans="1:11" x14ac:dyDescent="0.3">
      <c r="A186" t="s">
        <v>61</v>
      </c>
      <c r="B186" t="s">
        <v>145</v>
      </c>
      <c r="C186">
        <v>1953</v>
      </c>
      <c r="D186" s="1" t="s">
        <v>9</v>
      </c>
      <c r="E186" t="s">
        <v>138</v>
      </c>
      <c r="F186">
        <v>1955</v>
      </c>
      <c r="G186">
        <v>49</v>
      </c>
      <c r="H186">
        <v>91</v>
      </c>
      <c r="I186" t="s">
        <v>9</v>
      </c>
    </row>
    <row r="187" spans="1:11" x14ac:dyDescent="0.3">
      <c r="A187" t="s">
        <v>61</v>
      </c>
      <c r="B187" t="s">
        <v>19</v>
      </c>
      <c r="C187">
        <v>1953</v>
      </c>
      <c r="D187" s="1">
        <v>0</v>
      </c>
      <c r="E187" t="s">
        <v>138</v>
      </c>
      <c r="F187">
        <v>1955</v>
      </c>
      <c r="G187">
        <v>49</v>
      </c>
      <c r="H187">
        <v>91</v>
      </c>
      <c r="I187" t="s">
        <v>9</v>
      </c>
    </row>
    <row r="188" spans="1:11" x14ac:dyDescent="0.3">
      <c r="A188" t="s">
        <v>61</v>
      </c>
      <c r="B188" t="s">
        <v>20</v>
      </c>
      <c r="C188">
        <v>1953</v>
      </c>
      <c r="D188" s="1">
        <v>12.5</v>
      </c>
      <c r="E188" t="s">
        <v>138</v>
      </c>
      <c r="F188">
        <v>1955</v>
      </c>
      <c r="G188">
        <v>49</v>
      </c>
      <c r="H188">
        <v>91</v>
      </c>
      <c r="I188" t="s">
        <v>9</v>
      </c>
    </row>
    <row r="189" spans="1:11" x14ac:dyDescent="0.3">
      <c r="A189" t="s">
        <v>61</v>
      </c>
      <c r="B189" t="s">
        <v>21</v>
      </c>
      <c r="C189">
        <v>1953</v>
      </c>
      <c r="D189" t="s">
        <v>9</v>
      </c>
      <c r="E189" t="s">
        <v>138</v>
      </c>
      <c r="F189">
        <v>1955</v>
      </c>
      <c r="G189">
        <v>49</v>
      </c>
      <c r="H189">
        <v>91</v>
      </c>
      <c r="I189" t="s">
        <v>9</v>
      </c>
    </row>
    <row r="190" spans="1:11" x14ac:dyDescent="0.3">
      <c r="A190" t="s">
        <v>63</v>
      </c>
      <c r="B190" t="s">
        <v>8</v>
      </c>
      <c r="C190">
        <v>1953</v>
      </c>
      <c r="D190" s="1">
        <v>4478000</v>
      </c>
      <c r="E190" t="s">
        <v>138</v>
      </c>
      <c r="F190">
        <v>1955</v>
      </c>
      <c r="G190">
        <v>50</v>
      </c>
      <c r="H190">
        <v>93</v>
      </c>
      <c r="I190" t="s">
        <v>9</v>
      </c>
    </row>
    <row r="191" spans="1:11" x14ac:dyDescent="0.3">
      <c r="A191" t="s">
        <v>63</v>
      </c>
      <c r="B191" t="s">
        <v>10</v>
      </c>
      <c r="C191">
        <v>1953</v>
      </c>
      <c r="D191" s="1">
        <v>49942397</v>
      </c>
      <c r="E191" t="s">
        <v>138</v>
      </c>
      <c r="F191">
        <v>1955</v>
      </c>
      <c r="G191">
        <v>50</v>
      </c>
      <c r="H191">
        <v>93</v>
      </c>
      <c r="I191" t="s">
        <v>161</v>
      </c>
      <c r="J191" t="s">
        <v>162</v>
      </c>
    </row>
    <row r="192" spans="1:11" x14ac:dyDescent="0.3">
      <c r="A192" t="s">
        <v>63</v>
      </c>
      <c r="B192" t="s">
        <v>11</v>
      </c>
      <c r="C192">
        <v>1953</v>
      </c>
      <c r="D192" s="1">
        <v>56894118</v>
      </c>
      <c r="E192" t="s">
        <v>138</v>
      </c>
      <c r="F192">
        <v>1955</v>
      </c>
      <c r="G192">
        <v>50</v>
      </c>
      <c r="H192">
        <v>93</v>
      </c>
      <c r="I192" t="s">
        <v>161</v>
      </c>
    </row>
    <row r="193" spans="1:10" x14ac:dyDescent="0.3">
      <c r="A193" t="s">
        <v>63</v>
      </c>
      <c r="B193" t="s">
        <v>17</v>
      </c>
      <c r="C193">
        <v>1953</v>
      </c>
      <c r="D193" s="1">
        <v>73802866</v>
      </c>
      <c r="E193" t="s">
        <v>138</v>
      </c>
      <c r="F193">
        <v>1955</v>
      </c>
      <c r="G193">
        <v>50</v>
      </c>
      <c r="H193">
        <v>93</v>
      </c>
      <c r="I193" t="s">
        <v>161</v>
      </c>
    </row>
    <row r="194" spans="1:10" x14ac:dyDescent="0.3">
      <c r="A194" t="s">
        <v>63</v>
      </c>
      <c r="B194" t="s">
        <v>18</v>
      </c>
      <c r="C194">
        <v>1953</v>
      </c>
      <c r="D194" s="1">
        <v>87994071</v>
      </c>
      <c r="E194" t="s">
        <v>138</v>
      </c>
      <c r="F194">
        <v>1955</v>
      </c>
      <c r="G194">
        <v>50</v>
      </c>
      <c r="H194">
        <v>93</v>
      </c>
      <c r="I194" t="s">
        <v>161</v>
      </c>
    </row>
    <row r="195" spans="1:10" x14ac:dyDescent="0.3">
      <c r="A195" t="s">
        <v>63</v>
      </c>
      <c r="B195" t="s">
        <v>14</v>
      </c>
      <c r="C195">
        <v>1953</v>
      </c>
      <c r="D195" s="1">
        <v>14073657</v>
      </c>
      <c r="E195" t="s">
        <v>138</v>
      </c>
      <c r="F195">
        <v>1955</v>
      </c>
      <c r="G195">
        <v>50</v>
      </c>
      <c r="H195">
        <v>93</v>
      </c>
      <c r="I195" t="s">
        <v>206</v>
      </c>
    </row>
    <row r="196" spans="1:10" x14ac:dyDescent="0.3">
      <c r="A196" t="s">
        <v>63</v>
      </c>
      <c r="B196" t="s">
        <v>13</v>
      </c>
      <c r="C196">
        <v>1953</v>
      </c>
      <c r="D196" s="1" t="s">
        <v>9</v>
      </c>
      <c r="E196" t="s">
        <v>138</v>
      </c>
      <c r="F196">
        <v>1955</v>
      </c>
      <c r="G196">
        <v>50</v>
      </c>
      <c r="H196">
        <v>93</v>
      </c>
      <c r="I196" t="s">
        <v>9</v>
      </c>
    </row>
    <row r="197" spans="1:10" x14ac:dyDescent="0.3">
      <c r="A197" t="s">
        <v>63</v>
      </c>
      <c r="B197" t="s">
        <v>16</v>
      </c>
      <c r="C197">
        <v>1953</v>
      </c>
      <c r="D197" s="1" t="s">
        <v>9</v>
      </c>
      <c r="E197" t="s">
        <v>138</v>
      </c>
      <c r="F197">
        <v>1955</v>
      </c>
      <c r="G197">
        <v>50</v>
      </c>
      <c r="H197">
        <v>93</v>
      </c>
      <c r="I197" t="s">
        <v>9</v>
      </c>
    </row>
    <row r="198" spans="1:10" x14ac:dyDescent="0.3">
      <c r="A198" t="s">
        <v>63</v>
      </c>
      <c r="B198" t="s">
        <v>15</v>
      </c>
      <c r="C198">
        <v>1953</v>
      </c>
      <c r="D198" s="1">
        <v>3317121</v>
      </c>
      <c r="E198" t="s">
        <v>138</v>
      </c>
      <c r="F198">
        <v>1955</v>
      </c>
      <c r="G198">
        <v>50</v>
      </c>
      <c r="H198">
        <v>93</v>
      </c>
      <c r="I198" t="s">
        <v>161</v>
      </c>
    </row>
    <row r="199" spans="1:10" x14ac:dyDescent="0.3">
      <c r="A199" t="s">
        <v>63</v>
      </c>
      <c r="B199" t="s">
        <v>146</v>
      </c>
      <c r="C199">
        <v>1953</v>
      </c>
      <c r="D199" s="1">
        <v>6577126</v>
      </c>
      <c r="E199" t="s">
        <v>138</v>
      </c>
      <c r="F199">
        <v>1955</v>
      </c>
      <c r="G199">
        <v>50</v>
      </c>
      <c r="H199">
        <v>93</v>
      </c>
      <c r="I199" t="s">
        <v>161</v>
      </c>
    </row>
    <row r="200" spans="1:10" x14ac:dyDescent="0.3">
      <c r="A200" t="s">
        <v>63</v>
      </c>
      <c r="B200" t="s">
        <v>144</v>
      </c>
      <c r="C200">
        <v>1953</v>
      </c>
      <c r="D200" s="1" t="s">
        <v>9</v>
      </c>
      <c r="E200" t="s">
        <v>138</v>
      </c>
      <c r="F200">
        <v>1955</v>
      </c>
      <c r="G200">
        <v>50</v>
      </c>
      <c r="H200">
        <v>93</v>
      </c>
      <c r="I200" t="s">
        <v>9</v>
      </c>
    </row>
    <row r="201" spans="1:10" x14ac:dyDescent="0.3">
      <c r="A201" t="s">
        <v>63</v>
      </c>
      <c r="B201" t="s">
        <v>139</v>
      </c>
      <c r="C201">
        <v>1953</v>
      </c>
      <c r="D201" s="1" t="s">
        <v>9</v>
      </c>
      <c r="E201" t="s">
        <v>138</v>
      </c>
      <c r="F201">
        <v>1955</v>
      </c>
      <c r="G201">
        <v>50</v>
      </c>
      <c r="H201">
        <v>93</v>
      </c>
      <c r="I201" t="s">
        <v>9</v>
      </c>
    </row>
    <row r="202" spans="1:10" x14ac:dyDescent="0.3">
      <c r="A202" t="s">
        <v>63</v>
      </c>
      <c r="B202" t="s">
        <v>12</v>
      </c>
      <c r="C202">
        <v>1953</v>
      </c>
      <c r="D202">
        <v>1.2500000000000001E-2</v>
      </c>
      <c r="E202" t="s">
        <v>138</v>
      </c>
      <c r="F202">
        <v>1955</v>
      </c>
      <c r="G202">
        <v>50</v>
      </c>
      <c r="H202">
        <v>93</v>
      </c>
      <c r="I202" t="s">
        <v>161</v>
      </c>
      <c r="J202" t="s">
        <v>228</v>
      </c>
    </row>
    <row r="203" spans="1:10" x14ac:dyDescent="0.3">
      <c r="A203" t="s">
        <v>63</v>
      </c>
      <c r="B203" t="s">
        <v>145</v>
      </c>
      <c r="C203">
        <v>1953</v>
      </c>
      <c r="D203" s="1" t="s">
        <v>9</v>
      </c>
      <c r="E203" t="s">
        <v>138</v>
      </c>
      <c r="F203">
        <v>1955</v>
      </c>
      <c r="G203">
        <v>50</v>
      </c>
      <c r="H203">
        <v>93</v>
      </c>
      <c r="I203" t="s">
        <v>9</v>
      </c>
    </row>
    <row r="204" spans="1:10" x14ac:dyDescent="0.3">
      <c r="A204" t="s">
        <v>63</v>
      </c>
      <c r="B204" t="s">
        <v>19</v>
      </c>
      <c r="C204">
        <v>1953</v>
      </c>
      <c r="D204" s="1">
        <v>641</v>
      </c>
      <c r="E204" t="s">
        <v>138</v>
      </c>
      <c r="F204">
        <v>1955</v>
      </c>
      <c r="G204">
        <v>50</v>
      </c>
      <c r="H204">
        <v>93</v>
      </c>
      <c r="I204" t="s">
        <v>9</v>
      </c>
    </row>
    <row r="205" spans="1:10" x14ac:dyDescent="0.3">
      <c r="A205" t="s">
        <v>63</v>
      </c>
      <c r="B205" t="s">
        <v>20</v>
      </c>
      <c r="C205">
        <v>1953</v>
      </c>
      <c r="D205" s="1">
        <v>3671</v>
      </c>
      <c r="E205" t="s">
        <v>138</v>
      </c>
      <c r="F205">
        <v>1955</v>
      </c>
      <c r="G205">
        <v>50</v>
      </c>
      <c r="H205">
        <v>93</v>
      </c>
      <c r="I205" t="s">
        <v>9</v>
      </c>
    </row>
    <row r="206" spans="1:10" x14ac:dyDescent="0.3">
      <c r="A206" t="s">
        <v>63</v>
      </c>
      <c r="B206" t="s">
        <v>21</v>
      </c>
      <c r="C206">
        <v>1953</v>
      </c>
      <c r="D206" t="s">
        <v>9</v>
      </c>
      <c r="E206" t="s">
        <v>138</v>
      </c>
      <c r="F206">
        <v>1955</v>
      </c>
      <c r="G206">
        <v>50</v>
      </c>
      <c r="H206">
        <v>93</v>
      </c>
      <c r="I206" t="s">
        <v>9</v>
      </c>
    </row>
    <row r="207" spans="1:10" x14ac:dyDescent="0.3">
      <c r="A207" t="s">
        <v>68</v>
      </c>
      <c r="B207" t="s">
        <v>8</v>
      </c>
      <c r="C207">
        <v>1953</v>
      </c>
      <c r="D207" s="1">
        <v>2250000</v>
      </c>
      <c r="E207" t="s">
        <v>138</v>
      </c>
      <c r="F207">
        <v>1955</v>
      </c>
      <c r="G207">
        <v>54</v>
      </c>
      <c r="H207">
        <v>100</v>
      </c>
      <c r="I207" t="s">
        <v>9</v>
      </c>
    </row>
    <row r="208" spans="1:10" x14ac:dyDescent="0.3">
      <c r="A208" t="s">
        <v>68</v>
      </c>
      <c r="B208" t="s">
        <v>10</v>
      </c>
      <c r="C208">
        <v>1953</v>
      </c>
      <c r="D208" s="1">
        <v>396881966</v>
      </c>
      <c r="E208" t="s">
        <v>138</v>
      </c>
      <c r="F208">
        <v>1955</v>
      </c>
      <c r="G208">
        <v>54</v>
      </c>
      <c r="H208">
        <v>100</v>
      </c>
      <c r="I208" t="s">
        <v>170</v>
      </c>
      <c r="J208" t="s">
        <v>169</v>
      </c>
    </row>
    <row r="209" spans="1:11" x14ac:dyDescent="0.3">
      <c r="A209" t="s">
        <v>68</v>
      </c>
      <c r="B209" t="s">
        <v>11</v>
      </c>
      <c r="C209">
        <v>1953</v>
      </c>
      <c r="D209" s="1">
        <v>355407770</v>
      </c>
      <c r="E209" t="s">
        <v>138</v>
      </c>
      <c r="F209">
        <v>1955</v>
      </c>
      <c r="G209">
        <v>54</v>
      </c>
      <c r="H209">
        <v>100</v>
      </c>
      <c r="I209" t="s">
        <v>170</v>
      </c>
    </row>
    <row r="210" spans="1:11" x14ac:dyDescent="0.3">
      <c r="A210" t="s">
        <v>68</v>
      </c>
      <c r="B210" t="s">
        <v>17</v>
      </c>
      <c r="C210">
        <v>1953</v>
      </c>
      <c r="D210" s="1">
        <v>3898254000</v>
      </c>
      <c r="E210" t="s">
        <v>138</v>
      </c>
      <c r="F210">
        <v>1955</v>
      </c>
      <c r="G210">
        <v>54</v>
      </c>
      <c r="H210">
        <v>100</v>
      </c>
      <c r="I210" t="s">
        <v>170</v>
      </c>
    </row>
    <row r="211" spans="1:11" x14ac:dyDescent="0.3">
      <c r="A211" t="s">
        <v>68</v>
      </c>
      <c r="B211" t="s">
        <v>18</v>
      </c>
      <c r="C211">
        <v>1953</v>
      </c>
      <c r="D211" s="1">
        <v>2762598000</v>
      </c>
      <c r="E211" t="s">
        <v>138</v>
      </c>
      <c r="F211">
        <v>1955</v>
      </c>
      <c r="G211">
        <v>54</v>
      </c>
      <c r="H211">
        <v>100</v>
      </c>
      <c r="I211" t="s">
        <v>170</v>
      </c>
    </row>
    <row r="212" spans="1:11" x14ac:dyDescent="0.3">
      <c r="A212" t="s">
        <v>68</v>
      </c>
      <c r="B212" t="s">
        <v>14</v>
      </c>
      <c r="C212">
        <v>1953</v>
      </c>
      <c r="D212" s="1">
        <v>61802000</v>
      </c>
      <c r="E212" t="s">
        <v>138</v>
      </c>
      <c r="F212">
        <v>1955</v>
      </c>
      <c r="G212">
        <v>54</v>
      </c>
      <c r="H212">
        <v>100</v>
      </c>
      <c r="I212" t="s">
        <v>170</v>
      </c>
    </row>
    <row r="213" spans="1:11" x14ac:dyDescent="0.3">
      <c r="A213" t="s">
        <v>68</v>
      </c>
      <c r="B213" t="s">
        <v>13</v>
      </c>
      <c r="C213">
        <v>1953</v>
      </c>
      <c r="D213" s="1">
        <v>83946466</v>
      </c>
      <c r="E213" t="s">
        <v>138</v>
      </c>
      <c r="F213">
        <v>1955</v>
      </c>
      <c r="G213">
        <v>54</v>
      </c>
      <c r="H213">
        <v>100</v>
      </c>
      <c r="I213" t="s">
        <v>170</v>
      </c>
    </row>
    <row r="214" spans="1:11" x14ac:dyDescent="0.3">
      <c r="A214" t="s">
        <v>68</v>
      </c>
      <c r="B214" t="s">
        <v>16</v>
      </c>
      <c r="C214">
        <v>1953</v>
      </c>
      <c r="D214" s="1" t="s">
        <v>9</v>
      </c>
      <c r="E214" t="s">
        <v>138</v>
      </c>
      <c r="F214">
        <v>1955</v>
      </c>
      <c r="G214">
        <v>54</v>
      </c>
      <c r="H214">
        <v>100</v>
      </c>
      <c r="I214" t="s">
        <v>9</v>
      </c>
    </row>
    <row r="215" spans="1:11" x14ac:dyDescent="0.3">
      <c r="A215" t="s">
        <v>68</v>
      </c>
      <c r="B215" t="s">
        <v>15</v>
      </c>
      <c r="C215">
        <v>1953</v>
      </c>
      <c r="D215" s="1">
        <v>29500000</v>
      </c>
      <c r="E215" t="s">
        <v>138</v>
      </c>
      <c r="F215">
        <v>1955</v>
      </c>
      <c r="G215">
        <v>54</v>
      </c>
      <c r="H215">
        <v>100</v>
      </c>
      <c r="I215" t="s">
        <v>170</v>
      </c>
    </row>
    <row r="216" spans="1:11" x14ac:dyDescent="0.3">
      <c r="A216" t="s">
        <v>68</v>
      </c>
      <c r="B216" t="s">
        <v>146</v>
      </c>
      <c r="C216">
        <v>1953</v>
      </c>
      <c r="D216" s="1" t="s">
        <v>9</v>
      </c>
      <c r="E216" t="s">
        <v>138</v>
      </c>
      <c r="F216">
        <v>1955</v>
      </c>
      <c r="G216">
        <v>54</v>
      </c>
      <c r="H216">
        <v>100</v>
      </c>
      <c r="I216" t="s">
        <v>9</v>
      </c>
    </row>
    <row r="217" spans="1:11" x14ac:dyDescent="0.3">
      <c r="A217" t="s">
        <v>68</v>
      </c>
      <c r="B217" t="s">
        <v>144</v>
      </c>
      <c r="C217">
        <v>1953</v>
      </c>
      <c r="D217" s="5">
        <v>33801391</v>
      </c>
      <c r="E217" t="s">
        <v>138</v>
      </c>
      <c r="F217">
        <v>1955</v>
      </c>
      <c r="G217">
        <v>54</v>
      </c>
      <c r="H217">
        <v>100</v>
      </c>
      <c r="I217" t="s">
        <v>170</v>
      </c>
    </row>
    <row r="218" spans="1:11" x14ac:dyDescent="0.3">
      <c r="A218" t="s">
        <v>68</v>
      </c>
      <c r="B218" t="s">
        <v>139</v>
      </c>
      <c r="C218">
        <v>1953</v>
      </c>
      <c r="D218" s="5">
        <v>461000000</v>
      </c>
      <c r="E218" t="s">
        <v>138</v>
      </c>
      <c r="F218">
        <v>1955</v>
      </c>
      <c r="G218">
        <v>54</v>
      </c>
      <c r="H218">
        <v>100</v>
      </c>
      <c r="I218" t="s">
        <v>170</v>
      </c>
      <c r="K218" t="s">
        <v>207</v>
      </c>
    </row>
    <row r="219" spans="1:11" x14ac:dyDescent="0.3">
      <c r="A219" t="s">
        <v>68</v>
      </c>
      <c r="B219" t="s">
        <v>12</v>
      </c>
      <c r="C219">
        <v>1953</v>
      </c>
      <c r="D219" s="1" t="s">
        <v>9</v>
      </c>
      <c r="E219" t="s">
        <v>138</v>
      </c>
      <c r="F219">
        <v>1955</v>
      </c>
      <c r="G219">
        <v>54</v>
      </c>
      <c r="H219">
        <v>100</v>
      </c>
      <c r="I219" t="s">
        <v>9</v>
      </c>
    </row>
    <row r="220" spans="1:11" x14ac:dyDescent="0.3">
      <c r="A220" t="s">
        <v>68</v>
      </c>
      <c r="B220" t="s">
        <v>145</v>
      </c>
      <c r="C220">
        <v>1953</v>
      </c>
      <c r="D220" s="1" t="s">
        <v>9</v>
      </c>
      <c r="E220" t="s">
        <v>138</v>
      </c>
      <c r="F220">
        <v>1955</v>
      </c>
      <c r="G220">
        <v>54</v>
      </c>
      <c r="H220">
        <v>100</v>
      </c>
      <c r="I220" t="s">
        <v>9</v>
      </c>
    </row>
    <row r="221" spans="1:11" x14ac:dyDescent="0.3">
      <c r="A221" t="s">
        <v>68</v>
      </c>
      <c r="B221" t="s">
        <v>19</v>
      </c>
      <c r="C221">
        <v>1953</v>
      </c>
      <c r="D221" s="1">
        <v>22.37</v>
      </c>
      <c r="E221" t="s">
        <v>138</v>
      </c>
      <c r="F221">
        <v>1955</v>
      </c>
      <c r="G221">
        <v>54</v>
      </c>
      <c r="H221">
        <v>100</v>
      </c>
      <c r="I221" t="s">
        <v>9</v>
      </c>
      <c r="J221" t="s">
        <v>171</v>
      </c>
    </row>
    <row r="222" spans="1:11" x14ac:dyDescent="0.3">
      <c r="A222" t="s">
        <v>68</v>
      </c>
      <c r="B222" t="s">
        <v>20</v>
      </c>
      <c r="C222">
        <v>1953</v>
      </c>
      <c r="D222" s="1">
        <v>437</v>
      </c>
      <c r="E222" t="s">
        <v>138</v>
      </c>
      <c r="F222">
        <v>1955</v>
      </c>
      <c r="G222">
        <v>54</v>
      </c>
      <c r="H222">
        <v>100</v>
      </c>
      <c r="I222" t="s">
        <v>9</v>
      </c>
    </row>
    <row r="223" spans="1:11" x14ac:dyDescent="0.3">
      <c r="A223" t="s">
        <v>68</v>
      </c>
      <c r="B223" t="s">
        <v>21</v>
      </c>
      <c r="C223">
        <v>1953</v>
      </c>
      <c r="D223" t="s">
        <v>9</v>
      </c>
      <c r="E223" t="s">
        <v>138</v>
      </c>
      <c r="F223">
        <v>1955</v>
      </c>
      <c r="G223">
        <v>54</v>
      </c>
      <c r="H223">
        <v>100</v>
      </c>
      <c r="I223" t="s">
        <v>9</v>
      </c>
    </row>
    <row r="224" spans="1:11" x14ac:dyDescent="0.3">
      <c r="A224" t="s">
        <v>73</v>
      </c>
      <c r="B224" t="s">
        <v>8</v>
      </c>
      <c r="C224">
        <v>1953</v>
      </c>
      <c r="D224" s="1">
        <v>1486100</v>
      </c>
      <c r="E224" t="s">
        <v>138</v>
      </c>
      <c r="F224">
        <v>1955</v>
      </c>
      <c r="G224">
        <v>55</v>
      </c>
      <c r="H224">
        <v>104</v>
      </c>
    </row>
    <row r="225" spans="1:11" x14ac:dyDescent="0.3">
      <c r="A225" t="s">
        <v>73</v>
      </c>
      <c r="B225" t="s">
        <v>10</v>
      </c>
      <c r="C225">
        <v>1953</v>
      </c>
      <c r="D225" s="1">
        <v>15074515</v>
      </c>
      <c r="E225" t="s">
        <v>138</v>
      </c>
      <c r="F225">
        <v>1955</v>
      </c>
      <c r="G225">
        <v>55</v>
      </c>
      <c r="H225">
        <v>104</v>
      </c>
      <c r="I225" t="s">
        <v>172</v>
      </c>
    </row>
    <row r="226" spans="1:11" x14ac:dyDescent="0.3">
      <c r="A226" t="s">
        <v>73</v>
      </c>
      <c r="B226" t="s">
        <v>11</v>
      </c>
      <c r="C226">
        <v>1953</v>
      </c>
      <c r="D226" s="1">
        <v>15000052</v>
      </c>
      <c r="E226" t="s">
        <v>138</v>
      </c>
      <c r="F226">
        <v>1955</v>
      </c>
      <c r="G226">
        <v>55</v>
      </c>
      <c r="H226">
        <v>104</v>
      </c>
      <c r="I226" t="s">
        <v>172</v>
      </c>
    </row>
    <row r="227" spans="1:11" x14ac:dyDescent="0.3">
      <c r="A227" t="s">
        <v>73</v>
      </c>
      <c r="B227" t="s">
        <v>17</v>
      </c>
      <c r="C227">
        <v>1953</v>
      </c>
      <c r="D227" s="1">
        <v>35524000</v>
      </c>
      <c r="E227" t="s">
        <v>138</v>
      </c>
      <c r="F227">
        <v>1955</v>
      </c>
      <c r="G227">
        <v>55</v>
      </c>
      <c r="H227">
        <v>104</v>
      </c>
      <c r="I227" t="s">
        <v>172</v>
      </c>
    </row>
    <row r="228" spans="1:11" x14ac:dyDescent="0.3">
      <c r="A228" t="s">
        <v>73</v>
      </c>
      <c r="B228" t="s">
        <v>18</v>
      </c>
      <c r="C228">
        <v>1953</v>
      </c>
      <c r="D228" s="1">
        <v>24545000</v>
      </c>
      <c r="E228" t="s">
        <v>138</v>
      </c>
      <c r="F228">
        <v>1955</v>
      </c>
      <c r="G228">
        <v>55</v>
      </c>
      <c r="H228">
        <v>104</v>
      </c>
      <c r="I228" t="s">
        <v>172</v>
      </c>
    </row>
    <row r="229" spans="1:11" x14ac:dyDescent="0.3">
      <c r="A229" t="s">
        <v>73</v>
      </c>
      <c r="B229" t="s">
        <v>14</v>
      </c>
      <c r="C229">
        <v>1953</v>
      </c>
      <c r="D229" s="1">
        <v>17570000</v>
      </c>
      <c r="E229" t="s">
        <v>138</v>
      </c>
      <c r="F229">
        <v>1955</v>
      </c>
      <c r="G229">
        <v>55</v>
      </c>
      <c r="H229">
        <v>104</v>
      </c>
      <c r="I229" t="s">
        <v>172</v>
      </c>
    </row>
    <row r="230" spans="1:11" x14ac:dyDescent="0.3">
      <c r="A230" t="s">
        <v>73</v>
      </c>
      <c r="B230" t="s">
        <v>13</v>
      </c>
      <c r="C230">
        <v>1953</v>
      </c>
      <c r="D230" s="1" t="s">
        <v>9</v>
      </c>
      <c r="E230" t="s">
        <v>138</v>
      </c>
      <c r="F230">
        <v>1955</v>
      </c>
      <c r="G230">
        <v>55</v>
      </c>
      <c r="H230">
        <v>104</v>
      </c>
      <c r="I230" t="s">
        <v>9</v>
      </c>
    </row>
    <row r="231" spans="1:11" x14ac:dyDescent="0.3">
      <c r="A231" t="s">
        <v>73</v>
      </c>
      <c r="B231" t="s">
        <v>16</v>
      </c>
      <c r="C231">
        <v>1953</v>
      </c>
      <c r="D231" s="1" t="s">
        <v>9</v>
      </c>
      <c r="E231" t="s">
        <v>138</v>
      </c>
      <c r="F231">
        <v>1955</v>
      </c>
      <c r="G231">
        <v>55</v>
      </c>
      <c r="H231">
        <v>104</v>
      </c>
      <c r="I231" t="s">
        <v>9</v>
      </c>
    </row>
    <row r="232" spans="1:11" x14ac:dyDescent="0.3">
      <c r="A232" t="s">
        <v>73</v>
      </c>
      <c r="B232" t="s">
        <v>15</v>
      </c>
      <c r="C232">
        <v>1953</v>
      </c>
      <c r="D232" s="1">
        <v>1896726</v>
      </c>
      <c r="E232" t="s">
        <v>138</v>
      </c>
      <c r="F232">
        <v>1955</v>
      </c>
      <c r="G232">
        <v>55</v>
      </c>
      <c r="H232">
        <v>104</v>
      </c>
      <c r="I232" t="s">
        <v>172</v>
      </c>
    </row>
    <row r="233" spans="1:11" x14ac:dyDescent="0.3">
      <c r="A233" t="s">
        <v>73</v>
      </c>
      <c r="B233" t="s">
        <v>146</v>
      </c>
      <c r="C233">
        <v>1953</v>
      </c>
      <c r="D233" s="1">
        <v>2448061</v>
      </c>
      <c r="E233" t="s">
        <v>138</v>
      </c>
      <c r="F233">
        <v>1955</v>
      </c>
      <c r="G233">
        <v>55</v>
      </c>
      <c r="H233">
        <v>104</v>
      </c>
      <c r="I233" t="s">
        <v>172</v>
      </c>
    </row>
    <row r="234" spans="1:11" x14ac:dyDescent="0.3">
      <c r="A234" t="s">
        <v>73</v>
      </c>
      <c r="B234" t="s">
        <v>144</v>
      </c>
      <c r="C234">
        <v>1953</v>
      </c>
      <c r="D234" s="1" t="s">
        <v>9</v>
      </c>
      <c r="E234" t="s">
        <v>138</v>
      </c>
      <c r="F234">
        <v>1955</v>
      </c>
      <c r="G234">
        <v>55</v>
      </c>
      <c r="H234">
        <v>104</v>
      </c>
      <c r="I234" t="s">
        <v>9</v>
      </c>
    </row>
    <row r="235" spans="1:11" x14ac:dyDescent="0.3">
      <c r="A235" t="s">
        <v>73</v>
      </c>
      <c r="B235" t="s">
        <v>139</v>
      </c>
      <c r="C235">
        <v>1953</v>
      </c>
      <c r="D235" s="1" t="s">
        <v>9</v>
      </c>
      <c r="E235" t="s">
        <v>138</v>
      </c>
      <c r="F235">
        <v>1955</v>
      </c>
      <c r="G235">
        <v>55</v>
      </c>
      <c r="H235">
        <v>104</v>
      </c>
      <c r="I235" t="s">
        <v>9</v>
      </c>
    </row>
    <row r="236" spans="1:11" x14ac:dyDescent="0.3">
      <c r="A236" t="s">
        <v>73</v>
      </c>
      <c r="B236" t="s">
        <v>12</v>
      </c>
      <c r="C236">
        <v>1953</v>
      </c>
      <c r="D236" s="1" t="s">
        <v>9</v>
      </c>
      <c r="E236" t="s">
        <v>138</v>
      </c>
      <c r="F236">
        <v>1955</v>
      </c>
      <c r="G236">
        <v>55</v>
      </c>
      <c r="H236">
        <v>104</v>
      </c>
      <c r="I236" t="s">
        <v>9</v>
      </c>
      <c r="K236" t="s">
        <v>208</v>
      </c>
    </row>
    <row r="237" spans="1:11" x14ac:dyDescent="0.3">
      <c r="A237" t="s">
        <v>73</v>
      </c>
      <c r="B237" t="s">
        <v>145</v>
      </c>
      <c r="C237">
        <v>1953</v>
      </c>
      <c r="D237" s="1" t="s">
        <v>9</v>
      </c>
      <c r="E237" t="s">
        <v>138</v>
      </c>
      <c r="F237">
        <v>1955</v>
      </c>
      <c r="G237">
        <v>55</v>
      </c>
      <c r="H237">
        <v>104</v>
      </c>
      <c r="I237" t="s">
        <v>9</v>
      </c>
    </row>
    <row r="238" spans="1:11" x14ac:dyDescent="0.3">
      <c r="A238" t="s">
        <v>73</v>
      </c>
      <c r="B238" t="s">
        <v>19</v>
      </c>
      <c r="C238">
        <v>1953</v>
      </c>
      <c r="D238" s="1">
        <v>207.25</v>
      </c>
      <c r="E238" t="s">
        <v>138</v>
      </c>
      <c r="F238">
        <v>1955</v>
      </c>
      <c r="G238">
        <v>55</v>
      </c>
      <c r="H238">
        <v>104</v>
      </c>
      <c r="I238" t="s">
        <v>9</v>
      </c>
    </row>
    <row r="239" spans="1:11" x14ac:dyDescent="0.3">
      <c r="A239" t="s">
        <v>73</v>
      </c>
      <c r="B239" t="s">
        <v>20</v>
      </c>
      <c r="C239">
        <v>1953</v>
      </c>
      <c r="D239" s="1">
        <v>7053</v>
      </c>
      <c r="E239" t="s">
        <v>138</v>
      </c>
      <c r="F239">
        <v>1955</v>
      </c>
      <c r="G239">
        <v>55</v>
      </c>
      <c r="H239">
        <v>104</v>
      </c>
      <c r="I239" t="s">
        <v>9</v>
      </c>
    </row>
    <row r="240" spans="1:11" x14ac:dyDescent="0.3">
      <c r="A240" t="s">
        <v>73</v>
      </c>
      <c r="B240" t="s">
        <v>21</v>
      </c>
      <c r="C240">
        <v>1953</v>
      </c>
      <c r="D240" s="1" t="s">
        <v>9</v>
      </c>
      <c r="E240" t="s">
        <v>138</v>
      </c>
      <c r="F240">
        <v>1955</v>
      </c>
      <c r="G240">
        <v>55</v>
      </c>
      <c r="H240">
        <v>104</v>
      </c>
      <c r="I240" t="s">
        <v>9</v>
      </c>
    </row>
    <row r="241" spans="1:11" x14ac:dyDescent="0.3">
      <c r="A241" t="s">
        <v>74</v>
      </c>
      <c r="B241" t="s">
        <v>8</v>
      </c>
      <c r="C241">
        <v>1953</v>
      </c>
      <c r="D241" s="1">
        <v>5800000</v>
      </c>
      <c r="E241" t="s">
        <v>138</v>
      </c>
      <c r="F241">
        <v>1955</v>
      </c>
      <c r="G241">
        <v>61</v>
      </c>
      <c r="H241">
        <v>114</v>
      </c>
    </row>
    <row r="242" spans="1:11" x14ac:dyDescent="0.3">
      <c r="A242" t="s">
        <v>74</v>
      </c>
      <c r="B242" t="s">
        <v>10</v>
      </c>
      <c r="C242">
        <v>1953</v>
      </c>
      <c r="D242" s="1">
        <v>21351865</v>
      </c>
      <c r="E242" t="s">
        <v>138</v>
      </c>
      <c r="F242">
        <v>1955</v>
      </c>
      <c r="G242">
        <v>61</v>
      </c>
      <c r="H242">
        <v>114</v>
      </c>
      <c r="I242" t="s">
        <v>173</v>
      </c>
      <c r="J242" t="s">
        <v>209</v>
      </c>
    </row>
    <row r="243" spans="1:11" x14ac:dyDescent="0.3">
      <c r="A243" t="s">
        <v>74</v>
      </c>
      <c r="B243" t="s">
        <v>11</v>
      </c>
      <c r="C243">
        <v>1953</v>
      </c>
      <c r="D243" s="1">
        <v>22853430</v>
      </c>
      <c r="E243" t="s">
        <v>138</v>
      </c>
      <c r="F243">
        <v>1955</v>
      </c>
      <c r="G243">
        <v>61</v>
      </c>
      <c r="H243">
        <v>114</v>
      </c>
      <c r="I243" t="s">
        <v>173</v>
      </c>
    </row>
    <row r="244" spans="1:11" x14ac:dyDescent="0.3">
      <c r="A244" t="s">
        <v>74</v>
      </c>
      <c r="B244" t="s">
        <v>17</v>
      </c>
      <c r="C244">
        <v>1953</v>
      </c>
      <c r="D244" s="1">
        <v>51718000</v>
      </c>
      <c r="E244" t="s">
        <v>138</v>
      </c>
      <c r="F244">
        <v>1955</v>
      </c>
      <c r="G244">
        <v>61</v>
      </c>
      <c r="H244">
        <v>114</v>
      </c>
      <c r="I244" t="s">
        <v>173</v>
      </c>
    </row>
    <row r="245" spans="1:11" x14ac:dyDescent="0.3">
      <c r="A245" t="s">
        <v>74</v>
      </c>
      <c r="B245" t="s">
        <v>18</v>
      </c>
      <c r="C245">
        <v>1953</v>
      </c>
      <c r="D245" s="1">
        <v>19479000</v>
      </c>
      <c r="E245" t="s">
        <v>138</v>
      </c>
      <c r="F245">
        <v>1955</v>
      </c>
      <c r="G245">
        <v>61</v>
      </c>
      <c r="H245">
        <v>114</v>
      </c>
      <c r="I245" t="s">
        <v>173</v>
      </c>
    </row>
    <row r="246" spans="1:11" x14ac:dyDescent="0.3">
      <c r="A246" t="s">
        <v>74</v>
      </c>
      <c r="B246" t="s">
        <v>14</v>
      </c>
      <c r="C246">
        <v>1953</v>
      </c>
      <c r="D246" s="1" t="s">
        <v>9</v>
      </c>
      <c r="E246" t="s">
        <v>138</v>
      </c>
      <c r="F246">
        <v>1955</v>
      </c>
      <c r="G246">
        <v>61</v>
      </c>
      <c r="H246">
        <v>114</v>
      </c>
      <c r="I246" t="s">
        <v>9</v>
      </c>
    </row>
    <row r="247" spans="1:11" x14ac:dyDescent="0.3">
      <c r="A247" t="s">
        <v>74</v>
      </c>
      <c r="B247" t="s">
        <v>13</v>
      </c>
      <c r="C247">
        <v>1953</v>
      </c>
      <c r="D247" s="1" t="s">
        <v>9</v>
      </c>
      <c r="E247" t="s">
        <v>138</v>
      </c>
      <c r="F247">
        <v>1955</v>
      </c>
      <c r="G247">
        <v>61</v>
      </c>
      <c r="H247">
        <v>114</v>
      </c>
      <c r="I247" t="s">
        <v>9</v>
      </c>
    </row>
    <row r="248" spans="1:11" x14ac:dyDescent="0.3">
      <c r="A248" t="s">
        <v>74</v>
      </c>
      <c r="B248" t="s">
        <v>16</v>
      </c>
      <c r="C248">
        <v>1953</v>
      </c>
      <c r="D248" s="1" t="s">
        <v>9</v>
      </c>
      <c r="E248" t="s">
        <v>138</v>
      </c>
      <c r="F248">
        <v>1955</v>
      </c>
      <c r="G248">
        <v>61</v>
      </c>
      <c r="H248">
        <v>114</v>
      </c>
      <c r="I248" t="s">
        <v>9</v>
      </c>
    </row>
    <row r="249" spans="1:11" x14ac:dyDescent="0.3">
      <c r="A249" t="s">
        <v>74</v>
      </c>
      <c r="B249" t="s">
        <v>15</v>
      </c>
      <c r="C249">
        <v>1953</v>
      </c>
      <c r="D249" s="1">
        <v>1243804</v>
      </c>
      <c r="E249" t="s">
        <v>138</v>
      </c>
      <c r="F249">
        <v>1955</v>
      </c>
      <c r="G249">
        <v>61</v>
      </c>
      <c r="H249">
        <v>114</v>
      </c>
      <c r="I249" t="s">
        <v>173</v>
      </c>
    </row>
    <row r="250" spans="1:11" x14ac:dyDescent="0.3">
      <c r="A250" t="s">
        <v>74</v>
      </c>
      <c r="B250" t="s">
        <v>146</v>
      </c>
      <c r="C250">
        <v>1953</v>
      </c>
      <c r="D250" s="1">
        <v>2452609</v>
      </c>
      <c r="E250" t="s">
        <v>138</v>
      </c>
      <c r="F250">
        <v>1955</v>
      </c>
      <c r="G250">
        <v>61</v>
      </c>
      <c r="H250">
        <v>114</v>
      </c>
      <c r="I250" t="s">
        <v>173</v>
      </c>
    </row>
    <row r="251" spans="1:11" x14ac:dyDescent="0.3">
      <c r="A251" t="s">
        <v>74</v>
      </c>
      <c r="B251" t="s">
        <v>144</v>
      </c>
      <c r="C251">
        <v>1953</v>
      </c>
      <c r="D251" s="1" t="s">
        <v>9</v>
      </c>
      <c r="E251" t="s">
        <v>138</v>
      </c>
      <c r="F251">
        <v>1955</v>
      </c>
      <c r="G251">
        <v>61</v>
      </c>
      <c r="H251">
        <v>114</v>
      </c>
      <c r="I251" t="s">
        <v>9</v>
      </c>
    </row>
    <row r="252" spans="1:11" x14ac:dyDescent="0.3">
      <c r="A252" t="s">
        <v>74</v>
      </c>
      <c r="B252" t="s">
        <v>139</v>
      </c>
      <c r="C252">
        <v>1953</v>
      </c>
      <c r="D252" s="1">
        <v>38800000</v>
      </c>
      <c r="E252" t="s">
        <v>138</v>
      </c>
      <c r="F252">
        <v>1955</v>
      </c>
      <c r="G252">
        <v>61</v>
      </c>
      <c r="H252">
        <v>114</v>
      </c>
      <c r="I252" t="s">
        <v>9</v>
      </c>
      <c r="K252" t="s">
        <v>210</v>
      </c>
    </row>
    <row r="253" spans="1:11" x14ac:dyDescent="0.3">
      <c r="A253" t="s">
        <v>74</v>
      </c>
      <c r="B253" t="s">
        <v>12</v>
      </c>
      <c r="C253">
        <v>1953</v>
      </c>
      <c r="D253" s="1">
        <v>1E-3</v>
      </c>
      <c r="E253" t="s">
        <v>138</v>
      </c>
      <c r="F253">
        <v>1955</v>
      </c>
      <c r="G253">
        <v>61</v>
      </c>
      <c r="H253">
        <v>114</v>
      </c>
      <c r="I253" t="s">
        <v>173</v>
      </c>
      <c r="J253" t="s">
        <v>174</v>
      </c>
    </row>
    <row r="254" spans="1:11" x14ac:dyDescent="0.3">
      <c r="A254" t="s">
        <v>74</v>
      </c>
      <c r="B254" t="s">
        <v>145</v>
      </c>
      <c r="C254">
        <v>1953</v>
      </c>
      <c r="D254" s="1" t="s">
        <v>9</v>
      </c>
      <c r="E254" t="s">
        <v>138</v>
      </c>
      <c r="F254">
        <v>1955</v>
      </c>
      <c r="G254">
        <v>61</v>
      </c>
      <c r="H254">
        <v>114</v>
      </c>
      <c r="I254" t="s">
        <v>9</v>
      </c>
    </row>
    <row r="255" spans="1:11" x14ac:dyDescent="0.3">
      <c r="A255" t="s">
        <v>74</v>
      </c>
      <c r="B255" t="s">
        <v>19</v>
      </c>
      <c r="C255">
        <v>1953</v>
      </c>
      <c r="D255" s="1" t="s">
        <v>9</v>
      </c>
      <c r="E255" t="s">
        <v>138</v>
      </c>
      <c r="F255">
        <v>1955</v>
      </c>
      <c r="G255">
        <v>61</v>
      </c>
      <c r="H255">
        <v>114</v>
      </c>
      <c r="I255" t="s">
        <v>9</v>
      </c>
    </row>
    <row r="256" spans="1:11" x14ac:dyDescent="0.3">
      <c r="A256" t="s">
        <v>74</v>
      </c>
      <c r="B256" t="s">
        <v>20</v>
      </c>
      <c r="C256">
        <v>1953</v>
      </c>
      <c r="D256" s="1">
        <v>20500</v>
      </c>
      <c r="E256" t="s">
        <v>138</v>
      </c>
      <c r="F256">
        <v>1955</v>
      </c>
      <c r="G256">
        <v>61</v>
      </c>
      <c r="H256">
        <v>114</v>
      </c>
      <c r="I256" t="s">
        <v>9</v>
      </c>
    </row>
    <row r="257" spans="1:11" x14ac:dyDescent="0.3">
      <c r="A257" t="s">
        <v>74</v>
      </c>
      <c r="B257" t="s">
        <v>21</v>
      </c>
      <c r="C257">
        <v>1953</v>
      </c>
      <c r="D257" s="1"/>
      <c r="E257" t="s">
        <v>138</v>
      </c>
      <c r="F257">
        <v>1955</v>
      </c>
      <c r="G257">
        <v>61</v>
      </c>
      <c r="H257">
        <v>114</v>
      </c>
      <c r="I257" t="s">
        <v>9</v>
      </c>
    </row>
    <row r="258" spans="1:11" x14ac:dyDescent="0.3">
      <c r="A258" t="s">
        <v>77</v>
      </c>
      <c r="B258" t="s">
        <v>8</v>
      </c>
      <c r="C258">
        <v>1953</v>
      </c>
      <c r="D258">
        <v>108838</v>
      </c>
      <c r="E258" t="s">
        <v>138</v>
      </c>
      <c r="F258">
        <v>1955</v>
      </c>
      <c r="G258">
        <v>64</v>
      </c>
      <c r="H258">
        <v>121</v>
      </c>
      <c r="I258" t="s">
        <v>9</v>
      </c>
      <c r="K258" t="s">
        <v>211</v>
      </c>
    </row>
    <row r="259" spans="1:11" x14ac:dyDescent="0.3">
      <c r="A259" t="s">
        <v>77</v>
      </c>
      <c r="B259" t="s">
        <v>10</v>
      </c>
      <c r="C259">
        <v>1953</v>
      </c>
      <c r="D259" s="1">
        <v>10681000</v>
      </c>
      <c r="E259" t="s">
        <v>138</v>
      </c>
      <c r="F259">
        <v>1955</v>
      </c>
      <c r="G259">
        <v>64</v>
      </c>
      <c r="H259">
        <v>121</v>
      </c>
      <c r="I259" t="s">
        <v>175</v>
      </c>
      <c r="J259" t="s">
        <v>176</v>
      </c>
    </row>
    <row r="260" spans="1:11" x14ac:dyDescent="0.3">
      <c r="A260" t="s">
        <v>77</v>
      </c>
      <c r="B260" t="s">
        <v>11</v>
      </c>
      <c r="C260">
        <v>1953</v>
      </c>
      <c r="D260" s="1">
        <v>10377000</v>
      </c>
      <c r="E260" t="s">
        <v>138</v>
      </c>
      <c r="F260">
        <v>1955</v>
      </c>
      <c r="G260">
        <v>64</v>
      </c>
      <c r="H260">
        <v>121</v>
      </c>
      <c r="I260" t="s">
        <v>175</v>
      </c>
    </row>
    <row r="261" spans="1:11" x14ac:dyDescent="0.3">
      <c r="A261" t="s">
        <v>77</v>
      </c>
      <c r="B261" t="s">
        <v>17</v>
      </c>
      <c r="C261">
        <v>1953</v>
      </c>
      <c r="D261" s="1">
        <v>18806000</v>
      </c>
      <c r="E261" t="s">
        <v>138</v>
      </c>
      <c r="F261">
        <v>1955</v>
      </c>
      <c r="G261">
        <v>64</v>
      </c>
      <c r="H261">
        <v>121</v>
      </c>
      <c r="I261" t="s">
        <v>175</v>
      </c>
    </row>
    <row r="262" spans="1:11" x14ac:dyDescent="0.3">
      <c r="A262" t="s">
        <v>77</v>
      </c>
      <c r="B262" t="s">
        <v>18</v>
      </c>
      <c r="C262">
        <v>1953</v>
      </c>
      <c r="D262" s="1">
        <v>16996000</v>
      </c>
      <c r="E262" t="s">
        <v>138</v>
      </c>
      <c r="F262">
        <v>1955</v>
      </c>
      <c r="G262">
        <v>64</v>
      </c>
      <c r="H262">
        <v>121</v>
      </c>
      <c r="I262" t="s">
        <v>175</v>
      </c>
    </row>
    <row r="263" spans="1:11" x14ac:dyDescent="0.3">
      <c r="A263" t="s">
        <v>77</v>
      </c>
      <c r="B263" t="s">
        <v>14</v>
      </c>
      <c r="C263">
        <v>1953</v>
      </c>
      <c r="D263" t="s">
        <v>9</v>
      </c>
      <c r="E263" t="s">
        <v>138</v>
      </c>
      <c r="F263">
        <v>1955</v>
      </c>
      <c r="G263">
        <v>64</v>
      </c>
      <c r="H263">
        <v>121</v>
      </c>
      <c r="I263" t="s">
        <v>9</v>
      </c>
    </row>
    <row r="264" spans="1:11" x14ac:dyDescent="0.3">
      <c r="A264" t="s">
        <v>77</v>
      </c>
      <c r="B264" t="s">
        <v>13</v>
      </c>
      <c r="C264">
        <v>1953</v>
      </c>
      <c r="D264" t="s">
        <v>9</v>
      </c>
      <c r="E264" t="s">
        <v>138</v>
      </c>
      <c r="F264">
        <v>1955</v>
      </c>
      <c r="G264">
        <v>64</v>
      </c>
      <c r="H264">
        <v>121</v>
      </c>
      <c r="I264" t="s">
        <v>9</v>
      </c>
    </row>
    <row r="265" spans="1:11" x14ac:dyDescent="0.3">
      <c r="A265" t="s">
        <v>77</v>
      </c>
      <c r="B265" t="s">
        <v>16</v>
      </c>
      <c r="C265">
        <v>1953</v>
      </c>
      <c r="D265" t="s">
        <v>9</v>
      </c>
      <c r="E265" t="s">
        <v>138</v>
      </c>
      <c r="F265">
        <v>1955</v>
      </c>
      <c r="G265">
        <v>64</v>
      </c>
      <c r="H265">
        <v>121</v>
      </c>
      <c r="I265" t="s">
        <v>9</v>
      </c>
    </row>
    <row r="266" spans="1:11" x14ac:dyDescent="0.3">
      <c r="A266" t="s">
        <v>77</v>
      </c>
      <c r="B266" t="s">
        <v>15</v>
      </c>
      <c r="C266">
        <v>1953</v>
      </c>
      <c r="D266" t="s">
        <v>9</v>
      </c>
      <c r="E266" t="s">
        <v>138</v>
      </c>
      <c r="F266">
        <v>1955</v>
      </c>
      <c r="G266">
        <v>64</v>
      </c>
      <c r="H266">
        <v>121</v>
      </c>
      <c r="I266" t="s">
        <v>9</v>
      </c>
    </row>
    <row r="267" spans="1:11" x14ac:dyDescent="0.3">
      <c r="A267" t="s">
        <v>77</v>
      </c>
      <c r="B267" t="s">
        <v>146</v>
      </c>
      <c r="C267">
        <v>1953</v>
      </c>
      <c r="D267" t="s">
        <v>9</v>
      </c>
      <c r="E267" t="s">
        <v>138</v>
      </c>
      <c r="F267">
        <v>1955</v>
      </c>
      <c r="G267">
        <v>64</v>
      </c>
      <c r="H267">
        <v>121</v>
      </c>
      <c r="I267" t="s">
        <v>9</v>
      </c>
    </row>
    <row r="268" spans="1:11" x14ac:dyDescent="0.3">
      <c r="A268" t="s">
        <v>77</v>
      </c>
      <c r="B268" t="s">
        <v>144</v>
      </c>
      <c r="C268">
        <v>1953</v>
      </c>
      <c r="D268" t="s">
        <v>9</v>
      </c>
      <c r="E268" t="s">
        <v>138</v>
      </c>
      <c r="F268">
        <v>1955</v>
      </c>
      <c r="G268">
        <v>64</v>
      </c>
      <c r="H268">
        <v>121</v>
      </c>
      <c r="I268" t="s">
        <v>9</v>
      </c>
    </row>
    <row r="269" spans="1:11" x14ac:dyDescent="0.3">
      <c r="A269" t="s">
        <v>77</v>
      </c>
      <c r="B269" t="s">
        <v>139</v>
      </c>
      <c r="C269">
        <v>1953</v>
      </c>
      <c r="D269" t="s">
        <v>9</v>
      </c>
      <c r="E269" t="s">
        <v>138</v>
      </c>
      <c r="F269">
        <v>1955</v>
      </c>
      <c r="G269">
        <v>64</v>
      </c>
      <c r="H269">
        <v>121</v>
      </c>
      <c r="I269" t="s">
        <v>9</v>
      </c>
    </row>
    <row r="270" spans="1:11" x14ac:dyDescent="0.3">
      <c r="A270" t="s">
        <v>77</v>
      </c>
      <c r="B270" t="s">
        <v>12</v>
      </c>
      <c r="C270">
        <v>1953</v>
      </c>
      <c r="D270" t="s">
        <v>9</v>
      </c>
      <c r="E270" t="s">
        <v>138</v>
      </c>
      <c r="F270">
        <v>1955</v>
      </c>
      <c r="G270">
        <v>64</v>
      </c>
      <c r="H270">
        <v>121</v>
      </c>
      <c r="I270" t="s">
        <v>9</v>
      </c>
    </row>
    <row r="271" spans="1:11" x14ac:dyDescent="0.3">
      <c r="A271" t="s">
        <v>77</v>
      </c>
      <c r="B271" t="s">
        <v>145</v>
      </c>
      <c r="C271">
        <v>1953</v>
      </c>
      <c r="D271" t="s">
        <v>9</v>
      </c>
      <c r="E271" t="s">
        <v>138</v>
      </c>
      <c r="F271">
        <v>1955</v>
      </c>
      <c r="G271">
        <v>64</v>
      </c>
      <c r="H271">
        <v>121</v>
      </c>
      <c r="I271" t="s">
        <v>9</v>
      </c>
    </row>
    <row r="272" spans="1:11" x14ac:dyDescent="0.3">
      <c r="A272" t="s">
        <v>77</v>
      </c>
      <c r="B272" t="s">
        <v>19</v>
      </c>
      <c r="C272">
        <v>1953</v>
      </c>
      <c r="D272" t="s">
        <v>9</v>
      </c>
      <c r="E272" t="s">
        <v>138</v>
      </c>
      <c r="F272">
        <v>1955</v>
      </c>
      <c r="G272">
        <v>64</v>
      </c>
      <c r="H272">
        <v>121</v>
      </c>
      <c r="I272" t="s">
        <v>9</v>
      </c>
    </row>
    <row r="273" spans="1:10" x14ac:dyDescent="0.3">
      <c r="A273" t="s">
        <v>77</v>
      </c>
      <c r="B273" t="s">
        <v>20</v>
      </c>
      <c r="C273">
        <v>1953</v>
      </c>
      <c r="D273" t="s">
        <v>9</v>
      </c>
      <c r="E273" t="s">
        <v>138</v>
      </c>
      <c r="F273">
        <v>1955</v>
      </c>
      <c r="G273">
        <v>64</v>
      </c>
      <c r="H273">
        <v>121</v>
      </c>
      <c r="I273" t="s">
        <v>9</v>
      </c>
    </row>
    <row r="274" spans="1:10" x14ac:dyDescent="0.3">
      <c r="A274" t="s">
        <v>77</v>
      </c>
      <c r="B274" t="s">
        <v>21</v>
      </c>
      <c r="C274">
        <v>1953</v>
      </c>
      <c r="D274" t="s">
        <v>9</v>
      </c>
      <c r="E274" t="s">
        <v>138</v>
      </c>
      <c r="F274">
        <v>1955</v>
      </c>
      <c r="G274">
        <v>64</v>
      </c>
      <c r="H274">
        <v>121</v>
      </c>
      <c r="I274" t="s">
        <v>9</v>
      </c>
    </row>
    <row r="275" spans="1:10" x14ac:dyDescent="0.3">
      <c r="A275" t="s">
        <v>80</v>
      </c>
      <c r="B275" t="s">
        <v>8</v>
      </c>
      <c r="C275">
        <v>1953</v>
      </c>
      <c r="D275" s="1">
        <v>320613</v>
      </c>
      <c r="E275" t="s">
        <v>138</v>
      </c>
      <c r="F275">
        <v>1955</v>
      </c>
      <c r="G275">
        <v>74</v>
      </c>
      <c r="H275">
        <v>140</v>
      </c>
    </row>
    <row r="276" spans="1:10" x14ac:dyDescent="0.3">
      <c r="A276" t="s">
        <v>80</v>
      </c>
      <c r="B276" t="s">
        <v>10</v>
      </c>
      <c r="C276">
        <v>1953</v>
      </c>
      <c r="D276" s="1">
        <v>7695372</v>
      </c>
      <c r="E276" t="s">
        <v>138</v>
      </c>
      <c r="F276">
        <v>1955</v>
      </c>
      <c r="G276">
        <v>74</v>
      </c>
      <c r="H276">
        <v>140</v>
      </c>
      <c r="I276" t="s">
        <v>177</v>
      </c>
      <c r="J276" t="s">
        <v>178</v>
      </c>
    </row>
    <row r="277" spans="1:10" x14ac:dyDescent="0.3">
      <c r="A277" t="s">
        <v>80</v>
      </c>
      <c r="B277" t="s">
        <v>11</v>
      </c>
      <c r="C277">
        <v>1953</v>
      </c>
      <c r="D277" s="1">
        <v>7204909</v>
      </c>
      <c r="E277" t="s">
        <v>138</v>
      </c>
      <c r="F277">
        <v>1955</v>
      </c>
      <c r="G277">
        <v>74</v>
      </c>
      <c r="H277">
        <v>140</v>
      </c>
      <c r="I277" t="s">
        <v>177</v>
      </c>
    </row>
    <row r="278" spans="1:10" x14ac:dyDescent="0.3">
      <c r="A278" t="s">
        <v>80</v>
      </c>
      <c r="B278" t="s">
        <v>17</v>
      </c>
      <c r="C278">
        <v>1953</v>
      </c>
      <c r="D278" s="1">
        <v>20091994</v>
      </c>
      <c r="E278" t="s">
        <v>138</v>
      </c>
      <c r="F278">
        <v>1955</v>
      </c>
      <c r="G278">
        <v>74</v>
      </c>
      <c r="H278">
        <v>140</v>
      </c>
      <c r="I278" t="s">
        <v>177</v>
      </c>
    </row>
    <row r="279" spans="1:10" x14ac:dyDescent="0.3">
      <c r="A279" t="s">
        <v>80</v>
      </c>
      <c r="B279" t="s">
        <v>18</v>
      </c>
      <c r="C279">
        <v>1953</v>
      </c>
      <c r="D279" s="1">
        <v>784348</v>
      </c>
      <c r="E279" t="s">
        <v>138</v>
      </c>
      <c r="F279">
        <v>1955</v>
      </c>
      <c r="G279">
        <v>74</v>
      </c>
      <c r="H279">
        <v>140</v>
      </c>
      <c r="I279" t="s">
        <v>177</v>
      </c>
    </row>
    <row r="280" spans="1:10" x14ac:dyDescent="0.3">
      <c r="A280" t="s">
        <v>80</v>
      </c>
      <c r="B280" t="s">
        <v>14</v>
      </c>
      <c r="C280">
        <v>1953</v>
      </c>
      <c r="D280" s="1" t="s">
        <v>9</v>
      </c>
      <c r="E280" t="s">
        <v>138</v>
      </c>
      <c r="F280">
        <v>1955</v>
      </c>
      <c r="G280">
        <v>74</v>
      </c>
      <c r="H280">
        <v>140</v>
      </c>
      <c r="I280" t="s">
        <v>9</v>
      </c>
    </row>
    <row r="281" spans="1:10" x14ac:dyDescent="0.3">
      <c r="A281" t="s">
        <v>80</v>
      </c>
      <c r="B281" t="s">
        <v>13</v>
      </c>
      <c r="C281">
        <v>1953</v>
      </c>
      <c r="D281" s="1" t="s">
        <v>9</v>
      </c>
      <c r="E281" t="s">
        <v>138</v>
      </c>
      <c r="F281">
        <v>1955</v>
      </c>
      <c r="G281">
        <v>74</v>
      </c>
      <c r="H281">
        <v>140</v>
      </c>
      <c r="I281" t="s">
        <v>9</v>
      </c>
    </row>
    <row r="282" spans="1:10" x14ac:dyDescent="0.3">
      <c r="A282" t="s">
        <v>80</v>
      </c>
      <c r="B282" t="s">
        <v>16</v>
      </c>
      <c r="C282">
        <v>1953</v>
      </c>
      <c r="D282" s="1" t="s">
        <v>9</v>
      </c>
      <c r="E282" t="s">
        <v>138</v>
      </c>
      <c r="F282">
        <v>1955</v>
      </c>
      <c r="G282">
        <v>74</v>
      </c>
      <c r="H282">
        <v>140</v>
      </c>
      <c r="I282" t="s">
        <v>9</v>
      </c>
    </row>
    <row r="283" spans="1:10" x14ac:dyDescent="0.3">
      <c r="A283" t="s">
        <v>80</v>
      </c>
      <c r="B283" t="s">
        <v>15</v>
      </c>
      <c r="C283">
        <v>1953</v>
      </c>
      <c r="D283" s="1">
        <v>1206289</v>
      </c>
      <c r="E283" t="s">
        <v>138</v>
      </c>
      <c r="F283">
        <v>1955</v>
      </c>
      <c r="G283">
        <v>74</v>
      </c>
      <c r="H283">
        <v>140</v>
      </c>
      <c r="I283" t="s">
        <v>177</v>
      </c>
    </row>
    <row r="284" spans="1:10" x14ac:dyDescent="0.3">
      <c r="A284" t="s">
        <v>80</v>
      </c>
      <c r="B284" t="s">
        <v>146</v>
      </c>
      <c r="C284">
        <v>1953</v>
      </c>
      <c r="D284" s="1">
        <v>673618</v>
      </c>
      <c r="E284" t="s">
        <v>138</v>
      </c>
      <c r="F284">
        <v>1955</v>
      </c>
      <c r="G284">
        <v>74</v>
      </c>
      <c r="H284">
        <v>140</v>
      </c>
      <c r="I284" t="s">
        <v>177</v>
      </c>
    </row>
    <row r="285" spans="1:10" x14ac:dyDescent="0.3">
      <c r="A285" t="s">
        <v>80</v>
      </c>
      <c r="B285" t="s">
        <v>144</v>
      </c>
      <c r="C285">
        <v>1953</v>
      </c>
      <c r="D285" s="1" t="s">
        <v>9</v>
      </c>
      <c r="E285" t="s">
        <v>138</v>
      </c>
      <c r="F285">
        <v>1955</v>
      </c>
      <c r="G285">
        <v>74</v>
      </c>
      <c r="H285">
        <v>140</v>
      </c>
    </row>
    <row r="286" spans="1:10" x14ac:dyDescent="0.3">
      <c r="A286" t="s">
        <v>80</v>
      </c>
      <c r="B286" t="s">
        <v>139</v>
      </c>
      <c r="C286">
        <v>1953</v>
      </c>
      <c r="D286" s="1" t="s">
        <v>9</v>
      </c>
      <c r="E286" t="s">
        <v>138</v>
      </c>
      <c r="F286">
        <v>1955</v>
      </c>
      <c r="G286">
        <v>74</v>
      </c>
      <c r="H286">
        <v>140</v>
      </c>
      <c r="I286" t="s">
        <v>9</v>
      </c>
    </row>
    <row r="287" spans="1:10" x14ac:dyDescent="0.3">
      <c r="A287" t="s">
        <v>80</v>
      </c>
      <c r="B287" t="s">
        <v>12</v>
      </c>
      <c r="C287">
        <v>1953</v>
      </c>
      <c r="D287" s="1">
        <v>0.1</v>
      </c>
      <c r="E287" t="s">
        <v>138</v>
      </c>
      <c r="F287">
        <v>1955</v>
      </c>
      <c r="G287">
        <v>74</v>
      </c>
      <c r="H287">
        <v>140</v>
      </c>
      <c r="I287" t="s">
        <v>177</v>
      </c>
      <c r="J287" t="s">
        <v>184</v>
      </c>
    </row>
    <row r="288" spans="1:10" x14ac:dyDescent="0.3">
      <c r="A288" t="s">
        <v>80</v>
      </c>
      <c r="B288" t="s">
        <v>145</v>
      </c>
      <c r="C288">
        <v>1953</v>
      </c>
      <c r="D288" s="1" t="s">
        <v>9</v>
      </c>
      <c r="E288" t="s">
        <v>138</v>
      </c>
      <c r="F288">
        <v>1955</v>
      </c>
      <c r="G288">
        <v>74</v>
      </c>
      <c r="H288">
        <v>140</v>
      </c>
      <c r="I288" t="s">
        <v>9</v>
      </c>
    </row>
    <row r="289" spans="1:10" x14ac:dyDescent="0.3">
      <c r="A289" t="s">
        <v>80</v>
      </c>
      <c r="B289" t="s">
        <v>19</v>
      </c>
      <c r="C289">
        <v>1953</v>
      </c>
      <c r="D289" s="1">
        <v>0</v>
      </c>
      <c r="E289" t="s">
        <v>138</v>
      </c>
      <c r="F289">
        <v>1955</v>
      </c>
      <c r="G289">
        <v>74</v>
      </c>
      <c r="H289">
        <v>140</v>
      </c>
      <c r="I289" t="s">
        <v>9</v>
      </c>
    </row>
    <row r="290" spans="1:10" x14ac:dyDescent="0.3">
      <c r="A290" t="s">
        <v>80</v>
      </c>
      <c r="B290" t="s">
        <v>20</v>
      </c>
      <c r="C290">
        <v>1953</v>
      </c>
      <c r="D290" s="1">
        <v>360</v>
      </c>
      <c r="E290" t="s">
        <v>138</v>
      </c>
      <c r="F290">
        <v>1955</v>
      </c>
      <c r="G290">
        <v>74</v>
      </c>
      <c r="H290">
        <v>140</v>
      </c>
      <c r="I290" t="s">
        <v>9</v>
      </c>
    </row>
    <row r="291" spans="1:10" x14ac:dyDescent="0.3">
      <c r="A291" t="s">
        <v>80</v>
      </c>
      <c r="B291" t="s">
        <v>21</v>
      </c>
      <c r="C291">
        <v>1953</v>
      </c>
      <c r="D291" t="s">
        <v>9</v>
      </c>
      <c r="E291" t="s">
        <v>138</v>
      </c>
      <c r="F291">
        <v>1955</v>
      </c>
      <c r="G291">
        <v>74</v>
      </c>
      <c r="H291">
        <v>140</v>
      </c>
      <c r="I291" t="s">
        <v>9</v>
      </c>
    </row>
    <row r="292" spans="1:10" x14ac:dyDescent="0.3">
      <c r="A292" t="s">
        <v>81</v>
      </c>
      <c r="B292" t="s">
        <v>8</v>
      </c>
      <c r="C292">
        <v>1953</v>
      </c>
      <c r="D292" s="1">
        <v>525000</v>
      </c>
      <c r="E292" t="s">
        <v>138</v>
      </c>
      <c r="F292">
        <v>1955</v>
      </c>
      <c r="G292">
        <v>75</v>
      </c>
      <c r="H292">
        <v>142</v>
      </c>
      <c r="I292" t="s">
        <v>9</v>
      </c>
    </row>
    <row r="293" spans="1:10" x14ac:dyDescent="0.3">
      <c r="A293" t="s">
        <v>81</v>
      </c>
      <c r="B293" t="s">
        <v>10</v>
      </c>
      <c r="C293">
        <v>1953</v>
      </c>
      <c r="D293" s="1">
        <v>97778504</v>
      </c>
      <c r="E293" t="s">
        <v>138</v>
      </c>
      <c r="F293">
        <v>1955</v>
      </c>
      <c r="G293">
        <v>75</v>
      </c>
      <c r="H293">
        <v>142</v>
      </c>
      <c r="I293" t="s">
        <v>180</v>
      </c>
      <c r="J293" t="s">
        <v>179</v>
      </c>
    </row>
    <row r="294" spans="1:10" x14ac:dyDescent="0.3">
      <c r="A294" t="s">
        <v>81</v>
      </c>
      <c r="B294" t="s">
        <v>11</v>
      </c>
      <c r="C294">
        <v>1953</v>
      </c>
      <c r="D294" s="1">
        <v>94044552</v>
      </c>
      <c r="E294" t="s">
        <v>138</v>
      </c>
      <c r="F294">
        <v>1955</v>
      </c>
      <c r="G294">
        <v>75</v>
      </c>
      <c r="H294">
        <v>142</v>
      </c>
      <c r="I294" t="s">
        <v>180</v>
      </c>
    </row>
    <row r="295" spans="1:10" x14ac:dyDescent="0.3">
      <c r="A295" t="s">
        <v>81</v>
      </c>
      <c r="B295" t="s">
        <v>17</v>
      </c>
      <c r="C295">
        <v>1953</v>
      </c>
      <c r="D295" s="1">
        <v>251093755</v>
      </c>
      <c r="E295" t="s">
        <v>138</v>
      </c>
      <c r="F295">
        <v>1955</v>
      </c>
      <c r="G295">
        <v>75</v>
      </c>
      <c r="H295">
        <v>142</v>
      </c>
      <c r="I295" t="s">
        <v>180</v>
      </c>
    </row>
    <row r="296" spans="1:10" x14ac:dyDescent="0.3">
      <c r="A296" t="s">
        <v>81</v>
      </c>
      <c r="B296" t="s">
        <v>18</v>
      </c>
      <c r="C296">
        <v>1953</v>
      </c>
      <c r="D296" s="1">
        <v>264785990</v>
      </c>
      <c r="E296" t="s">
        <v>138</v>
      </c>
      <c r="F296">
        <v>1955</v>
      </c>
      <c r="G296">
        <v>75</v>
      </c>
      <c r="H296">
        <v>142</v>
      </c>
      <c r="I296" t="s">
        <v>180</v>
      </c>
    </row>
    <row r="297" spans="1:10" x14ac:dyDescent="0.3">
      <c r="A297" t="s">
        <v>81</v>
      </c>
      <c r="B297" t="s">
        <v>14</v>
      </c>
      <c r="C297">
        <v>1953</v>
      </c>
      <c r="D297" s="1">
        <v>62840000</v>
      </c>
      <c r="E297" t="s">
        <v>138</v>
      </c>
      <c r="F297">
        <v>1955</v>
      </c>
      <c r="G297">
        <v>75</v>
      </c>
      <c r="H297">
        <v>142</v>
      </c>
      <c r="I297" t="s">
        <v>180</v>
      </c>
    </row>
    <row r="298" spans="1:10" x14ac:dyDescent="0.3">
      <c r="A298" t="s">
        <v>81</v>
      </c>
      <c r="B298" t="s">
        <v>13</v>
      </c>
      <c r="C298">
        <v>1953</v>
      </c>
      <c r="D298" s="1">
        <v>14678246</v>
      </c>
      <c r="E298" t="s">
        <v>138</v>
      </c>
      <c r="F298">
        <v>1955</v>
      </c>
      <c r="G298">
        <v>75</v>
      </c>
      <c r="H298">
        <v>142</v>
      </c>
      <c r="I298" t="s">
        <v>180</v>
      </c>
    </row>
    <row r="299" spans="1:10" x14ac:dyDescent="0.3">
      <c r="A299" t="s">
        <v>81</v>
      </c>
      <c r="B299" t="s">
        <v>16</v>
      </c>
      <c r="C299">
        <v>1953</v>
      </c>
      <c r="D299" s="1" t="s">
        <v>9</v>
      </c>
      <c r="E299" t="s">
        <v>138</v>
      </c>
      <c r="F299">
        <v>1955</v>
      </c>
      <c r="G299">
        <v>75</v>
      </c>
      <c r="H299">
        <v>142</v>
      </c>
      <c r="I299" t="s">
        <v>9</v>
      </c>
    </row>
    <row r="300" spans="1:10" x14ac:dyDescent="0.3">
      <c r="A300" t="s">
        <v>81</v>
      </c>
      <c r="B300" t="s">
        <v>15</v>
      </c>
      <c r="C300">
        <v>1953</v>
      </c>
      <c r="D300" s="1">
        <v>9076134</v>
      </c>
      <c r="E300" t="s">
        <v>138</v>
      </c>
      <c r="F300">
        <v>1955</v>
      </c>
      <c r="G300">
        <v>75</v>
      </c>
      <c r="H300">
        <v>142</v>
      </c>
      <c r="I300" t="s">
        <v>180</v>
      </c>
    </row>
    <row r="301" spans="1:10" x14ac:dyDescent="0.3">
      <c r="A301" t="s">
        <v>81</v>
      </c>
      <c r="B301" t="s">
        <v>146</v>
      </c>
      <c r="C301">
        <v>1953</v>
      </c>
      <c r="D301" s="1">
        <v>11513306</v>
      </c>
      <c r="E301" t="s">
        <v>138</v>
      </c>
      <c r="F301">
        <v>1955</v>
      </c>
      <c r="G301">
        <v>75</v>
      </c>
      <c r="H301">
        <v>142</v>
      </c>
      <c r="I301" t="s">
        <v>180</v>
      </c>
    </row>
    <row r="302" spans="1:10" x14ac:dyDescent="0.3">
      <c r="A302" t="s">
        <v>81</v>
      </c>
      <c r="B302" t="s">
        <v>144</v>
      </c>
      <c r="C302">
        <v>1953</v>
      </c>
      <c r="D302" s="1">
        <v>5061317</v>
      </c>
      <c r="E302" t="s">
        <v>138</v>
      </c>
      <c r="F302">
        <v>1955</v>
      </c>
      <c r="G302">
        <v>75</v>
      </c>
      <c r="H302">
        <v>142</v>
      </c>
      <c r="I302" t="s">
        <v>180</v>
      </c>
    </row>
    <row r="303" spans="1:10" x14ac:dyDescent="0.3">
      <c r="A303" t="s">
        <v>81</v>
      </c>
      <c r="B303" t="s">
        <v>139</v>
      </c>
      <c r="C303">
        <v>1953</v>
      </c>
      <c r="D303" s="1" t="s">
        <v>9</v>
      </c>
      <c r="E303" t="s">
        <v>138</v>
      </c>
      <c r="F303">
        <v>1955</v>
      </c>
      <c r="G303">
        <v>75</v>
      </c>
      <c r="H303">
        <v>142</v>
      </c>
      <c r="I303" t="s">
        <v>9</v>
      </c>
    </row>
    <row r="304" spans="1:10" x14ac:dyDescent="0.3">
      <c r="A304" t="s">
        <v>81</v>
      </c>
      <c r="B304" t="s">
        <v>12</v>
      </c>
      <c r="C304">
        <v>1953</v>
      </c>
      <c r="D304" s="1">
        <v>0.1</v>
      </c>
      <c r="E304" t="s">
        <v>138</v>
      </c>
      <c r="F304">
        <v>1955</v>
      </c>
      <c r="G304">
        <v>75</v>
      </c>
      <c r="H304">
        <v>142</v>
      </c>
      <c r="I304" t="s">
        <v>180</v>
      </c>
      <c r="J304" t="s">
        <v>212</v>
      </c>
    </row>
    <row r="305" spans="1:11" x14ac:dyDescent="0.3">
      <c r="A305" t="s">
        <v>81</v>
      </c>
      <c r="B305" t="s">
        <v>145</v>
      </c>
      <c r="C305">
        <v>1953</v>
      </c>
      <c r="D305" s="1" t="s">
        <v>9</v>
      </c>
      <c r="E305" t="s">
        <v>138</v>
      </c>
      <c r="F305">
        <v>1955</v>
      </c>
      <c r="G305">
        <v>75</v>
      </c>
      <c r="H305">
        <v>142</v>
      </c>
      <c r="I305" t="s">
        <v>9</v>
      </c>
    </row>
    <row r="306" spans="1:11" x14ac:dyDescent="0.3">
      <c r="A306" t="s">
        <v>81</v>
      </c>
      <c r="B306" t="s">
        <v>19</v>
      </c>
      <c r="C306">
        <v>1953</v>
      </c>
      <c r="D306" s="1">
        <v>92</v>
      </c>
      <c r="E306" t="s">
        <v>138</v>
      </c>
      <c r="F306">
        <v>1955</v>
      </c>
      <c r="G306">
        <v>75</v>
      </c>
      <c r="H306">
        <v>142</v>
      </c>
      <c r="I306" t="s">
        <v>9</v>
      </c>
    </row>
    <row r="307" spans="1:11" x14ac:dyDescent="0.3">
      <c r="A307" t="s">
        <v>81</v>
      </c>
      <c r="B307" t="s">
        <v>20</v>
      </c>
      <c r="C307">
        <v>1953</v>
      </c>
      <c r="D307" s="1">
        <v>700</v>
      </c>
      <c r="E307" t="s">
        <v>138</v>
      </c>
      <c r="F307">
        <v>1955</v>
      </c>
      <c r="G307">
        <v>75</v>
      </c>
      <c r="H307">
        <v>142</v>
      </c>
      <c r="I307" t="s">
        <v>9</v>
      </c>
    </row>
    <row r="308" spans="1:11" x14ac:dyDescent="0.3">
      <c r="A308" t="s">
        <v>81</v>
      </c>
      <c r="B308" t="s">
        <v>21</v>
      </c>
      <c r="C308">
        <v>1953</v>
      </c>
      <c r="D308" t="s">
        <v>9</v>
      </c>
      <c r="E308" t="s">
        <v>138</v>
      </c>
      <c r="F308">
        <v>1955</v>
      </c>
      <c r="G308">
        <v>75</v>
      </c>
      <c r="H308">
        <v>142</v>
      </c>
      <c r="I308" t="s">
        <v>9</v>
      </c>
    </row>
    <row r="309" spans="1:11" x14ac:dyDescent="0.3">
      <c r="A309" t="s">
        <v>90</v>
      </c>
      <c r="B309" t="s">
        <v>8</v>
      </c>
      <c r="C309">
        <v>1953</v>
      </c>
      <c r="D309" s="1">
        <v>31171000</v>
      </c>
      <c r="E309" t="s">
        <v>138</v>
      </c>
      <c r="F309">
        <v>1955</v>
      </c>
      <c r="G309">
        <v>77</v>
      </c>
      <c r="H309">
        <v>147</v>
      </c>
      <c r="I309" t="s">
        <v>161</v>
      </c>
      <c r="J309" t="s">
        <v>162</v>
      </c>
      <c r="K309" t="s">
        <v>213</v>
      </c>
    </row>
    <row r="310" spans="1:11" x14ac:dyDescent="0.3">
      <c r="A310" t="s">
        <v>90</v>
      </c>
      <c r="B310" t="s">
        <v>10</v>
      </c>
      <c r="C310">
        <v>1953</v>
      </c>
      <c r="D310" s="1">
        <v>59255605</v>
      </c>
      <c r="E310" t="s">
        <v>138</v>
      </c>
      <c r="F310">
        <v>1955</v>
      </c>
      <c r="G310">
        <v>77</v>
      </c>
      <c r="H310">
        <v>147</v>
      </c>
      <c r="I310" t="s">
        <v>161</v>
      </c>
    </row>
    <row r="311" spans="1:11" x14ac:dyDescent="0.3">
      <c r="A311" t="s">
        <v>90</v>
      </c>
      <c r="B311" t="s">
        <v>11</v>
      </c>
      <c r="C311">
        <v>1953</v>
      </c>
      <c r="D311" s="1">
        <v>55003278</v>
      </c>
      <c r="E311" t="s">
        <v>138</v>
      </c>
      <c r="F311">
        <v>1955</v>
      </c>
      <c r="G311">
        <v>77</v>
      </c>
      <c r="H311">
        <v>147</v>
      </c>
      <c r="I311" t="s">
        <v>161</v>
      </c>
    </row>
    <row r="312" spans="1:11" x14ac:dyDescent="0.3">
      <c r="A312" t="s">
        <v>90</v>
      </c>
      <c r="B312" t="s">
        <v>17</v>
      </c>
      <c r="C312">
        <v>1953</v>
      </c>
      <c r="D312" s="1">
        <v>108291000</v>
      </c>
      <c r="E312" t="s">
        <v>138</v>
      </c>
      <c r="F312">
        <v>1955</v>
      </c>
      <c r="G312">
        <v>77</v>
      </c>
      <c r="H312">
        <v>147</v>
      </c>
      <c r="I312" t="s">
        <v>161</v>
      </c>
    </row>
    <row r="313" spans="1:11" x14ac:dyDescent="0.3">
      <c r="A313" t="s">
        <v>90</v>
      </c>
      <c r="B313" t="s">
        <v>18</v>
      </c>
      <c r="C313">
        <v>1953</v>
      </c>
      <c r="D313" s="1">
        <v>121988000</v>
      </c>
      <c r="E313" t="s">
        <v>138</v>
      </c>
      <c r="F313">
        <v>1955</v>
      </c>
      <c r="G313">
        <v>77</v>
      </c>
      <c r="H313">
        <v>147</v>
      </c>
      <c r="I313" t="s">
        <v>161</v>
      </c>
    </row>
    <row r="314" spans="1:11" x14ac:dyDescent="0.3">
      <c r="A314" t="s">
        <v>90</v>
      </c>
      <c r="B314" t="s">
        <v>14</v>
      </c>
      <c r="C314">
        <v>1953</v>
      </c>
      <c r="D314" s="1">
        <v>23800930</v>
      </c>
      <c r="E314" t="s">
        <v>138</v>
      </c>
      <c r="F314">
        <v>1955</v>
      </c>
      <c r="G314">
        <v>77</v>
      </c>
      <c r="H314">
        <v>147</v>
      </c>
      <c r="I314" t="s">
        <v>9</v>
      </c>
    </row>
    <row r="315" spans="1:11" x14ac:dyDescent="0.3">
      <c r="A315" t="s">
        <v>90</v>
      </c>
      <c r="B315" t="s">
        <v>13</v>
      </c>
      <c r="C315">
        <v>1953</v>
      </c>
      <c r="D315" s="1" t="s">
        <v>9</v>
      </c>
      <c r="E315" t="s">
        <v>138</v>
      </c>
      <c r="F315">
        <v>1955</v>
      </c>
      <c r="G315">
        <v>77</v>
      </c>
      <c r="H315">
        <v>147</v>
      </c>
      <c r="I315" t="s">
        <v>9</v>
      </c>
    </row>
    <row r="316" spans="1:11" x14ac:dyDescent="0.3">
      <c r="A316" t="s">
        <v>90</v>
      </c>
      <c r="B316" t="s">
        <v>16</v>
      </c>
      <c r="C316">
        <v>1953</v>
      </c>
      <c r="D316" s="1" t="s">
        <v>9</v>
      </c>
      <c r="E316" t="s">
        <v>138</v>
      </c>
      <c r="F316">
        <v>1955</v>
      </c>
      <c r="G316">
        <v>77</v>
      </c>
      <c r="H316">
        <v>147</v>
      </c>
      <c r="I316" t="s">
        <v>9</v>
      </c>
    </row>
    <row r="317" spans="1:11" x14ac:dyDescent="0.3">
      <c r="A317" t="s">
        <v>90</v>
      </c>
      <c r="B317" t="s">
        <v>15</v>
      </c>
      <c r="C317">
        <v>1953</v>
      </c>
      <c r="D317" s="1">
        <v>5189503</v>
      </c>
      <c r="E317" t="s">
        <v>138</v>
      </c>
      <c r="F317">
        <v>1955</v>
      </c>
      <c r="G317">
        <v>77</v>
      </c>
      <c r="H317">
        <v>147</v>
      </c>
      <c r="I317" t="s">
        <v>161</v>
      </c>
    </row>
    <row r="318" spans="1:11" x14ac:dyDescent="0.3">
      <c r="A318" t="s">
        <v>90</v>
      </c>
      <c r="B318" t="s">
        <v>146</v>
      </c>
      <c r="C318">
        <v>1953</v>
      </c>
      <c r="D318" s="1" t="s">
        <v>9</v>
      </c>
      <c r="E318" t="s">
        <v>138</v>
      </c>
      <c r="F318">
        <v>1955</v>
      </c>
      <c r="G318">
        <v>77</v>
      </c>
      <c r="H318">
        <v>147</v>
      </c>
      <c r="I318" t="s">
        <v>9</v>
      </c>
    </row>
    <row r="319" spans="1:11" x14ac:dyDescent="0.3">
      <c r="A319" t="s">
        <v>90</v>
      </c>
      <c r="B319" t="s">
        <v>144</v>
      </c>
      <c r="C319">
        <v>1953</v>
      </c>
      <c r="D319" s="1" t="s">
        <v>9</v>
      </c>
      <c r="E319" t="s">
        <v>138</v>
      </c>
      <c r="F319">
        <v>1955</v>
      </c>
      <c r="G319">
        <v>77</v>
      </c>
      <c r="H319">
        <v>147</v>
      </c>
      <c r="I319" t="s">
        <v>9</v>
      </c>
    </row>
    <row r="320" spans="1:11" x14ac:dyDescent="0.3">
      <c r="A320" t="s">
        <v>90</v>
      </c>
      <c r="B320" t="s">
        <v>139</v>
      </c>
      <c r="C320">
        <v>1953</v>
      </c>
      <c r="D320" s="1">
        <v>34000000</v>
      </c>
      <c r="E320" t="s">
        <v>138</v>
      </c>
      <c r="F320">
        <v>1955</v>
      </c>
      <c r="G320">
        <v>77</v>
      </c>
      <c r="H320">
        <v>147</v>
      </c>
      <c r="I320" t="s">
        <v>161</v>
      </c>
      <c r="K320" t="s">
        <v>207</v>
      </c>
    </row>
    <row r="321" spans="1:10" x14ac:dyDescent="0.3">
      <c r="A321" t="s">
        <v>90</v>
      </c>
      <c r="B321" t="s">
        <v>12</v>
      </c>
      <c r="C321">
        <v>1953</v>
      </c>
      <c r="D321" s="1">
        <v>1.9E-2</v>
      </c>
      <c r="E321" t="s">
        <v>138</v>
      </c>
      <c r="F321">
        <v>1955</v>
      </c>
      <c r="G321">
        <v>77</v>
      </c>
      <c r="H321">
        <v>147</v>
      </c>
      <c r="I321" t="s">
        <v>161</v>
      </c>
      <c r="J321" t="s">
        <v>185</v>
      </c>
    </row>
    <row r="322" spans="1:10" x14ac:dyDescent="0.3">
      <c r="A322" t="s">
        <v>90</v>
      </c>
      <c r="B322" t="s">
        <v>145</v>
      </c>
      <c r="C322">
        <v>1953</v>
      </c>
      <c r="D322" t="s">
        <v>9</v>
      </c>
      <c r="E322" t="s">
        <v>138</v>
      </c>
      <c r="F322">
        <v>1955</v>
      </c>
      <c r="G322">
        <v>77</v>
      </c>
      <c r="H322">
        <v>147</v>
      </c>
      <c r="I322" t="s">
        <v>9</v>
      </c>
    </row>
    <row r="323" spans="1:10" x14ac:dyDescent="0.3">
      <c r="A323" t="s">
        <v>90</v>
      </c>
      <c r="B323" t="s">
        <v>19</v>
      </c>
      <c r="C323">
        <v>1953</v>
      </c>
      <c r="D323">
        <v>2218</v>
      </c>
      <c r="E323" t="s">
        <v>138</v>
      </c>
      <c r="F323">
        <v>1955</v>
      </c>
      <c r="G323">
        <v>77</v>
      </c>
      <c r="H323">
        <v>147</v>
      </c>
      <c r="I323" t="s">
        <v>9</v>
      </c>
    </row>
    <row r="324" spans="1:10" x14ac:dyDescent="0.3">
      <c r="A324" t="s">
        <v>90</v>
      </c>
      <c r="B324" t="s">
        <v>20</v>
      </c>
      <c r="C324">
        <v>1953</v>
      </c>
      <c r="D324">
        <v>28807</v>
      </c>
      <c r="E324" t="s">
        <v>138</v>
      </c>
      <c r="F324">
        <v>1955</v>
      </c>
      <c r="G324">
        <v>77</v>
      </c>
      <c r="H324">
        <v>147</v>
      </c>
      <c r="I324" t="s">
        <v>9</v>
      </c>
    </row>
    <row r="325" spans="1:10" x14ac:dyDescent="0.3">
      <c r="A325" t="s">
        <v>90</v>
      </c>
      <c r="B325" t="s">
        <v>21</v>
      </c>
      <c r="C325">
        <v>1953</v>
      </c>
      <c r="D325" t="s">
        <v>9</v>
      </c>
      <c r="E325" t="s">
        <v>138</v>
      </c>
      <c r="F325">
        <v>1955</v>
      </c>
      <c r="G325">
        <v>77</v>
      </c>
      <c r="H325">
        <v>147</v>
      </c>
      <c r="I325" t="s">
        <v>9</v>
      </c>
    </row>
    <row r="326" spans="1:10" x14ac:dyDescent="0.3">
      <c r="A326" t="s">
        <v>92</v>
      </c>
      <c r="B326" t="s">
        <v>8</v>
      </c>
      <c r="C326">
        <v>1953</v>
      </c>
      <c r="D326" s="1">
        <v>360612</v>
      </c>
      <c r="E326" t="s">
        <v>138</v>
      </c>
      <c r="F326">
        <v>1955</v>
      </c>
      <c r="G326">
        <v>81</v>
      </c>
      <c r="H326">
        <v>154</v>
      </c>
      <c r="I326" t="s">
        <v>9</v>
      </c>
    </row>
    <row r="327" spans="1:10" x14ac:dyDescent="0.3">
      <c r="A327" t="s">
        <v>92</v>
      </c>
      <c r="B327" t="s">
        <v>10</v>
      </c>
      <c r="C327">
        <v>1953</v>
      </c>
      <c r="D327" s="1">
        <v>23041931</v>
      </c>
      <c r="E327" t="s">
        <v>138</v>
      </c>
      <c r="F327">
        <v>1955</v>
      </c>
      <c r="G327">
        <v>81</v>
      </c>
      <c r="H327">
        <v>154</v>
      </c>
      <c r="I327" t="s">
        <v>186</v>
      </c>
      <c r="J327" t="s">
        <v>187</v>
      </c>
    </row>
    <row r="328" spans="1:10" x14ac:dyDescent="0.3">
      <c r="A328" t="s">
        <v>92</v>
      </c>
      <c r="B328" t="s">
        <v>11</v>
      </c>
      <c r="C328">
        <v>1953</v>
      </c>
      <c r="D328" s="1">
        <v>24753384</v>
      </c>
      <c r="E328" t="s">
        <v>138</v>
      </c>
      <c r="F328">
        <v>1955</v>
      </c>
      <c r="G328">
        <v>81</v>
      </c>
      <c r="H328">
        <v>154</v>
      </c>
      <c r="I328" t="s">
        <v>186</v>
      </c>
    </row>
    <row r="329" spans="1:10" x14ac:dyDescent="0.3">
      <c r="A329" t="s">
        <v>92</v>
      </c>
      <c r="B329" t="s">
        <v>17</v>
      </c>
      <c r="C329">
        <v>1953</v>
      </c>
      <c r="D329" s="1">
        <v>70000000</v>
      </c>
      <c r="E329" t="s">
        <v>138</v>
      </c>
      <c r="F329">
        <v>1955</v>
      </c>
      <c r="G329">
        <v>81</v>
      </c>
      <c r="H329">
        <v>154</v>
      </c>
      <c r="I329" t="s">
        <v>186</v>
      </c>
    </row>
    <row r="330" spans="1:10" x14ac:dyDescent="0.3">
      <c r="A330" t="s">
        <v>92</v>
      </c>
      <c r="B330" t="s">
        <v>18</v>
      </c>
      <c r="C330">
        <v>1953</v>
      </c>
      <c r="D330" s="1">
        <v>60300000</v>
      </c>
      <c r="E330" t="s">
        <v>138</v>
      </c>
      <c r="F330">
        <v>1955</v>
      </c>
      <c r="G330">
        <v>81</v>
      </c>
      <c r="H330">
        <v>154</v>
      </c>
      <c r="I330" t="s">
        <v>186</v>
      </c>
    </row>
    <row r="331" spans="1:10" x14ac:dyDescent="0.3">
      <c r="A331" t="s">
        <v>92</v>
      </c>
      <c r="B331" t="s">
        <v>14</v>
      </c>
      <c r="C331">
        <v>1953</v>
      </c>
      <c r="D331" s="1" t="s">
        <v>9</v>
      </c>
      <c r="E331" t="s">
        <v>138</v>
      </c>
      <c r="F331">
        <v>1955</v>
      </c>
      <c r="G331">
        <v>81</v>
      </c>
      <c r="H331">
        <v>154</v>
      </c>
      <c r="I331" t="s">
        <v>9</v>
      </c>
    </row>
    <row r="332" spans="1:10" x14ac:dyDescent="0.3">
      <c r="A332" t="s">
        <v>92</v>
      </c>
      <c r="B332" t="s">
        <v>13</v>
      </c>
      <c r="C332">
        <v>1953</v>
      </c>
      <c r="D332" s="1">
        <v>11100000</v>
      </c>
      <c r="E332" t="s">
        <v>138</v>
      </c>
      <c r="F332">
        <v>1955</v>
      </c>
      <c r="G332">
        <v>81</v>
      </c>
      <c r="H332">
        <v>154</v>
      </c>
      <c r="I332" t="s">
        <v>186</v>
      </c>
    </row>
    <row r="333" spans="1:10" x14ac:dyDescent="0.3">
      <c r="A333" t="s">
        <v>92</v>
      </c>
      <c r="B333" t="s">
        <v>16</v>
      </c>
      <c r="C333">
        <v>1953</v>
      </c>
      <c r="D333" s="1" t="s">
        <v>9</v>
      </c>
      <c r="E333" t="s">
        <v>138</v>
      </c>
      <c r="F333">
        <v>1955</v>
      </c>
      <c r="G333">
        <v>81</v>
      </c>
      <c r="H333">
        <v>154</v>
      </c>
      <c r="I333" t="s">
        <v>9</v>
      </c>
    </row>
    <row r="334" spans="1:10" x14ac:dyDescent="0.3">
      <c r="A334" t="s">
        <v>92</v>
      </c>
      <c r="B334" t="s">
        <v>15</v>
      </c>
      <c r="C334">
        <v>1953</v>
      </c>
      <c r="D334" s="1">
        <v>1576038</v>
      </c>
      <c r="E334" t="s">
        <v>138</v>
      </c>
      <c r="F334">
        <v>1955</v>
      </c>
      <c r="G334">
        <v>81</v>
      </c>
      <c r="H334">
        <v>154</v>
      </c>
      <c r="I334" t="s">
        <v>186</v>
      </c>
    </row>
    <row r="335" spans="1:10" x14ac:dyDescent="0.3">
      <c r="A335" t="s">
        <v>92</v>
      </c>
      <c r="B335" t="s">
        <v>146</v>
      </c>
      <c r="C335">
        <v>1953</v>
      </c>
      <c r="D335" s="1">
        <v>700000</v>
      </c>
      <c r="E335" t="s">
        <v>138</v>
      </c>
      <c r="F335">
        <v>1955</v>
      </c>
      <c r="G335">
        <v>81</v>
      </c>
      <c r="H335">
        <v>154</v>
      </c>
      <c r="I335" t="s">
        <v>186</v>
      </c>
    </row>
    <row r="336" spans="1:10" x14ac:dyDescent="0.3">
      <c r="A336" t="s">
        <v>92</v>
      </c>
      <c r="B336" t="s">
        <v>144</v>
      </c>
      <c r="C336">
        <v>1953</v>
      </c>
      <c r="D336" s="1">
        <v>1900000</v>
      </c>
      <c r="E336" t="s">
        <v>138</v>
      </c>
      <c r="F336">
        <v>1955</v>
      </c>
      <c r="G336">
        <v>81</v>
      </c>
      <c r="H336">
        <v>154</v>
      </c>
      <c r="I336" t="s">
        <v>186</v>
      </c>
    </row>
    <row r="337" spans="1:11" x14ac:dyDescent="0.3">
      <c r="A337" t="s">
        <v>92</v>
      </c>
      <c r="B337" t="s">
        <v>139</v>
      </c>
      <c r="C337">
        <v>1953</v>
      </c>
      <c r="D337" s="1"/>
      <c r="E337" t="s">
        <v>138</v>
      </c>
      <c r="F337">
        <v>1955</v>
      </c>
      <c r="G337">
        <v>81</v>
      </c>
      <c r="H337">
        <v>154</v>
      </c>
      <c r="I337" t="s">
        <v>9</v>
      </c>
    </row>
    <row r="338" spans="1:11" x14ac:dyDescent="0.3">
      <c r="A338" t="s">
        <v>92</v>
      </c>
      <c r="B338" t="s">
        <v>12</v>
      </c>
      <c r="C338">
        <v>1953</v>
      </c>
      <c r="D338" s="1">
        <v>0.01</v>
      </c>
      <c r="E338" t="s">
        <v>138</v>
      </c>
      <c r="F338">
        <v>1955</v>
      </c>
      <c r="G338">
        <v>81</v>
      </c>
      <c r="H338">
        <v>154</v>
      </c>
      <c r="I338" t="s">
        <v>186</v>
      </c>
      <c r="J338" t="s">
        <v>188</v>
      </c>
    </row>
    <row r="339" spans="1:11" x14ac:dyDescent="0.3">
      <c r="A339" t="s">
        <v>92</v>
      </c>
      <c r="B339" t="s">
        <v>145</v>
      </c>
      <c r="C339">
        <v>1953</v>
      </c>
      <c r="D339" s="1" t="s">
        <v>9</v>
      </c>
      <c r="E339" t="s">
        <v>138</v>
      </c>
      <c r="F339">
        <v>1955</v>
      </c>
      <c r="G339">
        <v>81</v>
      </c>
      <c r="H339">
        <v>154</v>
      </c>
      <c r="I339" t="s">
        <v>9</v>
      </c>
    </row>
    <row r="340" spans="1:11" x14ac:dyDescent="0.3">
      <c r="A340" t="s">
        <v>92</v>
      </c>
      <c r="B340" t="s">
        <v>19</v>
      </c>
      <c r="C340">
        <v>1953</v>
      </c>
      <c r="D340" s="1">
        <v>116</v>
      </c>
      <c r="E340" t="s">
        <v>138</v>
      </c>
      <c r="F340">
        <v>1955</v>
      </c>
      <c r="G340">
        <v>81</v>
      </c>
      <c r="H340">
        <v>154</v>
      </c>
      <c r="I340" t="s">
        <v>9</v>
      </c>
    </row>
    <row r="341" spans="1:11" x14ac:dyDescent="0.3">
      <c r="A341" t="s">
        <v>92</v>
      </c>
      <c r="B341" t="s">
        <v>20</v>
      </c>
      <c r="C341">
        <v>1953</v>
      </c>
      <c r="D341" s="1">
        <v>437</v>
      </c>
      <c r="E341" t="s">
        <v>138</v>
      </c>
      <c r="F341">
        <v>1955</v>
      </c>
      <c r="G341">
        <v>81</v>
      </c>
      <c r="H341">
        <v>154</v>
      </c>
      <c r="I341" t="s">
        <v>9</v>
      </c>
    </row>
    <row r="342" spans="1:11" x14ac:dyDescent="0.3">
      <c r="A342" t="s">
        <v>92</v>
      </c>
      <c r="B342" t="s">
        <v>21</v>
      </c>
      <c r="C342">
        <v>1953</v>
      </c>
      <c r="D342" s="1" t="s">
        <v>9</v>
      </c>
      <c r="E342" t="s">
        <v>138</v>
      </c>
      <c r="F342">
        <v>1955</v>
      </c>
      <c r="G342">
        <v>81</v>
      </c>
      <c r="H342">
        <v>154</v>
      </c>
      <c r="I342" t="s">
        <v>9</v>
      </c>
    </row>
    <row r="343" spans="1:11" x14ac:dyDescent="0.3">
      <c r="A343" t="s">
        <v>103</v>
      </c>
      <c r="B343" t="s">
        <v>8</v>
      </c>
      <c r="C343">
        <v>1954</v>
      </c>
      <c r="D343" s="1">
        <v>605000</v>
      </c>
      <c r="E343" t="s">
        <v>138</v>
      </c>
      <c r="F343">
        <v>1955</v>
      </c>
      <c r="G343">
        <v>90</v>
      </c>
      <c r="H343">
        <v>173</v>
      </c>
      <c r="I343" t="s">
        <v>9</v>
      </c>
    </row>
    <row r="344" spans="1:11" x14ac:dyDescent="0.3">
      <c r="A344" t="s">
        <v>103</v>
      </c>
      <c r="B344" t="s">
        <v>10</v>
      </c>
      <c r="C344">
        <v>1953</v>
      </c>
      <c r="D344" s="2">
        <v>39219785</v>
      </c>
      <c r="E344" t="s">
        <v>138</v>
      </c>
      <c r="F344">
        <v>1955</v>
      </c>
      <c r="G344">
        <v>90</v>
      </c>
      <c r="H344">
        <v>173</v>
      </c>
      <c r="I344" t="s">
        <v>186</v>
      </c>
    </row>
    <row r="345" spans="1:11" x14ac:dyDescent="0.3">
      <c r="A345" t="s">
        <v>103</v>
      </c>
      <c r="B345" t="s">
        <v>11</v>
      </c>
      <c r="C345">
        <v>1953</v>
      </c>
      <c r="D345" s="2">
        <v>35629303</v>
      </c>
      <c r="E345" t="s">
        <v>138</v>
      </c>
      <c r="F345">
        <v>1955</v>
      </c>
      <c r="G345">
        <v>90</v>
      </c>
      <c r="H345">
        <v>173</v>
      </c>
      <c r="I345" t="s">
        <v>186</v>
      </c>
    </row>
    <row r="346" spans="1:11" x14ac:dyDescent="0.3">
      <c r="A346" t="s">
        <v>103</v>
      </c>
      <c r="B346" t="s">
        <v>17</v>
      </c>
      <c r="C346">
        <v>1953</v>
      </c>
      <c r="D346" s="2">
        <v>394912338</v>
      </c>
      <c r="E346" t="s">
        <v>138</v>
      </c>
      <c r="F346">
        <v>1955</v>
      </c>
      <c r="G346">
        <v>90</v>
      </c>
      <c r="H346">
        <v>173</v>
      </c>
      <c r="I346" t="s">
        <v>186</v>
      </c>
    </row>
    <row r="347" spans="1:11" x14ac:dyDescent="0.3">
      <c r="A347" t="s">
        <v>103</v>
      </c>
      <c r="B347" t="s">
        <v>18</v>
      </c>
      <c r="C347">
        <v>1953</v>
      </c>
      <c r="D347" s="2">
        <v>424728257</v>
      </c>
      <c r="E347" t="s">
        <v>138</v>
      </c>
      <c r="F347">
        <v>1955</v>
      </c>
      <c r="G347">
        <v>90</v>
      </c>
      <c r="H347">
        <v>173</v>
      </c>
      <c r="I347" t="s">
        <v>186</v>
      </c>
    </row>
    <row r="348" spans="1:11" x14ac:dyDescent="0.3">
      <c r="A348" t="s">
        <v>103</v>
      </c>
      <c r="B348" t="s">
        <v>14</v>
      </c>
      <c r="C348">
        <v>1953</v>
      </c>
      <c r="D348" s="2">
        <v>0</v>
      </c>
      <c r="E348" t="s">
        <v>138</v>
      </c>
      <c r="F348">
        <v>1955</v>
      </c>
      <c r="G348">
        <v>90</v>
      </c>
      <c r="H348">
        <v>173</v>
      </c>
      <c r="I348" t="s">
        <v>186</v>
      </c>
      <c r="K348" t="s">
        <v>216</v>
      </c>
    </row>
    <row r="349" spans="1:11" x14ac:dyDescent="0.3">
      <c r="A349" t="s">
        <v>103</v>
      </c>
      <c r="B349" t="s">
        <v>13</v>
      </c>
      <c r="C349">
        <v>1953</v>
      </c>
      <c r="D349" s="2">
        <v>1432100</v>
      </c>
      <c r="E349" t="s">
        <v>138</v>
      </c>
      <c r="F349">
        <v>1955</v>
      </c>
      <c r="G349">
        <v>90</v>
      </c>
      <c r="H349">
        <v>173</v>
      </c>
      <c r="I349" t="s">
        <v>186</v>
      </c>
      <c r="K349" t="s">
        <v>215</v>
      </c>
    </row>
    <row r="350" spans="1:11" x14ac:dyDescent="0.3">
      <c r="A350" t="s">
        <v>103</v>
      </c>
      <c r="B350" t="s">
        <v>16</v>
      </c>
      <c r="C350">
        <v>1953</v>
      </c>
      <c r="D350" t="s">
        <v>9</v>
      </c>
      <c r="E350" t="s">
        <v>138</v>
      </c>
      <c r="F350">
        <v>1955</v>
      </c>
      <c r="G350">
        <v>90</v>
      </c>
      <c r="H350">
        <v>173</v>
      </c>
      <c r="I350" t="s">
        <v>9</v>
      </c>
    </row>
    <row r="351" spans="1:11" x14ac:dyDescent="0.3">
      <c r="A351" t="s">
        <v>103</v>
      </c>
      <c r="B351" t="s">
        <v>15</v>
      </c>
      <c r="C351">
        <v>1953</v>
      </c>
      <c r="D351" s="2">
        <v>2864501.25</v>
      </c>
      <c r="E351" t="s">
        <v>138</v>
      </c>
      <c r="F351">
        <v>1955</v>
      </c>
      <c r="G351">
        <v>90</v>
      </c>
      <c r="H351">
        <v>173</v>
      </c>
      <c r="I351" t="s">
        <v>186</v>
      </c>
    </row>
    <row r="352" spans="1:11" x14ac:dyDescent="0.3">
      <c r="A352" t="s">
        <v>103</v>
      </c>
      <c r="B352" t="s">
        <v>146</v>
      </c>
      <c r="C352">
        <v>1953</v>
      </c>
      <c r="D352">
        <v>2047529</v>
      </c>
      <c r="E352" t="s">
        <v>138</v>
      </c>
      <c r="F352">
        <v>1955</v>
      </c>
      <c r="G352">
        <v>90</v>
      </c>
      <c r="H352">
        <v>173</v>
      </c>
      <c r="I352" t="s">
        <v>186</v>
      </c>
    </row>
    <row r="353" spans="1:11" x14ac:dyDescent="0.3">
      <c r="A353" t="s">
        <v>103</v>
      </c>
      <c r="B353" t="s">
        <v>144</v>
      </c>
      <c r="C353">
        <v>1953</v>
      </c>
      <c r="D353" t="s">
        <v>9</v>
      </c>
      <c r="E353" t="s">
        <v>138</v>
      </c>
      <c r="F353">
        <v>1955</v>
      </c>
      <c r="G353">
        <v>90</v>
      </c>
      <c r="H353">
        <v>173</v>
      </c>
      <c r="I353" t="s">
        <v>9</v>
      </c>
    </row>
    <row r="354" spans="1:11" x14ac:dyDescent="0.3">
      <c r="A354" t="s">
        <v>103</v>
      </c>
      <c r="B354" t="s">
        <v>139</v>
      </c>
      <c r="C354">
        <v>1953</v>
      </c>
      <c r="D354">
        <v>99500000</v>
      </c>
      <c r="E354" t="s">
        <v>138</v>
      </c>
      <c r="F354">
        <v>1955</v>
      </c>
      <c r="G354">
        <v>90</v>
      </c>
      <c r="H354">
        <v>173</v>
      </c>
      <c r="I354" t="s">
        <v>186</v>
      </c>
      <c r="K354" t="s">
        <v>207</v>
      </c>
    </row>
    <row r="355" spans="1:11" x14ac:dyDescent="0.3">
      <c r="A355" t="s">
        <v>103</v>
      </c>
      <c r="B355" t="s">
        <v>12</v>
      </c>
      <c r="C355">
        <v>1953</v>
      </c>
      <c r="D355">
        <v>0</v>
      </c>
      <c r="E355" t="s">
        <v>138</v>
      </c>
      <c r="F355">
        <v>1955</v>
      </c>
      <c r="G355">
        <v>90</v>
      </c>
      <c r="H355">
        <v>173</v>
      </c>
      <c r="I355" t="s">
        <v>9</v>
      </c>
      <c r="K355" t="s">
        <v>217</v>
      </c>
    </row>
    <row r="356" spans="1:11" x14ac:dyDescent="0.3">
      <c r="A356" t="s">
        <v>103</v>
      </c>
      <c r="B356" t="s">
        <v>145</v>
      </c>
      <c r="C356">
        <v>1953</v>
      </c>
      <c r="D356" t="s">
        <v>9</v>
      </c>
      <c r="E356" t="s">
        <v>138</v>
      </c>
      <c r="F356">
        <v>1955</v>
      </c>
      <c r="G356">
        <v>90</v>
      </c>
      <c r="H356">
        <v>173</v>
      </c>
      <c r="I356" t="s">
        <v>9</v>
      </c>
    </row>
    <row r="357" spans="1:11" x14ac:dyDescent="0.3">
      <c r="A357" t="s">
        <v>103</v>
      </c>
      <c r="B357" t="s">
        <v>19</v>
      </c>
      <c r="C357">
        <v>1953</v>
      </c>
      <c r="D357" t="s">
        <v>9</v>
      </c>
      <c r="E357" t="s">
        <v>138</v>
      </c>
      <c r="F357">
        <v>1955</v>
      </c>
      <c r="G357">
        <v>90</v>
      </c>
      <c r="H357">
        <v>173</v>
      </c>
      <c r="I357" t="s">
        <v>9</v>
      </c>
    </row>
    <row r="358" spans="1:11" x14ac:dyDescent="0.3">
      <c r="A358" t="s">
        <v>103</v>
      </c>
      <c r="B358" t="s">
        <v>20</v>
      </c>
      <c r="C358">
        <v>1953</v>
      </c>
      <c r="D358">
        <v>470</v>
      </c>
      <c r="E358" t="s">
        <v>138</v>
      </c>
      <c r="F358">
        <v>1955</v>
      </c>
      <c r="G358">
        <v>90</v>
      </c>
      <c r="H358">
        <v>173</v>
      </c>
      <c r="I358" t="s">
        <v>9</v>
      </c>
    </row>
    <row r="359" spans="1:11" x14ac:dyDescent="0.3">
      <c r="A359" t="s">
        <v>103</v>
      </c>
      <c r="B359" t="s">
        <v>21</v>
      </c>
      <c r="C359">
        <v>1953</v>
      </c>
      <c r="D359" t="s">
        <v>9</v>
      </c>
      <c r="E359" t="s">
        <v>138</v>
      </c>
      <c r="F359">
        <v>1955</v>
      </c>
      <c r="G359">
        <v>90</v>
      </c>
      <c r="H359">
        <v>173</v>
      </c>
      <c r="I359" t="s">
        <v>9</v>
      </c>
    </row>
    <row r="360" spans="1:11" x14ac:dyDescent="0.3">
      <c r="A360" t="s">
        <v>104</v>
      </c>
      <c r="B360" t="s">
        <v>8</v>
      </c>
      <c r="C360">
        <v>1953</v>
      </c>
      <c r="D360" s="1">
        <v>37358</v>
      </c>
      <c r="E360" t="s">
        <v>138</v>
      </c>
      <c r="F360">
        <v>1955</v>
      </c>
      <c r="G360">
        <v>90</v>
      </c>
      <c r="H360">
        <v>173</v>
      </c>
      <c r="I360" t="s">
        <v>9</v>
      </c>
    </row>
    <row r="361" spans="1:11" x14ac:dyDescent="0.3">
      <c r="A361" t="s">
        <v>104</v>
      </c>
      <c r="B361" t="s">
        <v>10</v>
      </c>
      <c r="C361">
        <v>1953</v>
      </c>
      <c r="D361" s="1">
        <v>3663998</v>
      </c>
      <c r="E361" t="s">
        <v>138</v>
      </c>
      <c r="F361">
        <v>1955</v>
      </c>
      <c r="G361">
        <v>93</v>
      </c>
      <c r="H361">
        <v>178</v>
      </c>
      <c r="I361" t="s">
        <v>180</v>
      </c>
      <c r="J361" t="s">
        <v>190</v>
      </c>
    </row>
    <row r="362" spans="1:11" x14ac:dyDescent="0.3">
      <c r="A362" t="s">
        <v>104</v>
      </c>
      <c r="B362" t="s">
        <v>11</v>
      </c>
      <c r="C362">
        <v>1953</v>
      </c>
      <c r="D362" s="1">
        <v>4613118</v>
      </c>
      <c r="E362" t="s">
        <v>138</v>
      </c>
      <c r="F362">
        <v>1955</v>
      </c>
      <c r="G362">
        <v>93</v>
      </c>
      <c r="H362">
        <v>178</v>
      </c>
      <c r="I362" t="s">
        <v>180</v>
      </c>
    </row>
    <row r="363" spans="1:11" x14ac:dyDescent="0.3">
      <c r="A363" t="s">
        <v>104</v>
      </c>
      <c r="B363" t="s">
        <v>17</v>
      </c>
      <c r="C363">
        <v>1953</v>
      </c>
      <c r="D363" s="1">
        <v>8351000</v>
      </c>
      <c r="E363" t="s">
        <v>138</v>
      </c>
      <c r="F363">
        <v>1955</v>
      </c>
      <c r="G363">
        <v>93</v>
      </c>
      <c r="H363">
        <v>178</v>
      </c>
      <c r="I363" t="s">
        <v>180</v>
      </c>
    </row>
    <row r="364" spans="1:11" x14ac:dyDescent="0.3">
      <c r="A364" t="s">
        <v>104</v>
      </c>
      <c r="B364" t="s">
        <v>18</v>
      </c>
      <c r="C364">
        <v>1953</v>
      </c>
      <c r="D364" s="1">
        <v>8168000</v>
      </c>
      <c r="E364" t="s">
        <v>138</v>
      </c>
      <c r="F364">
        <v>1955</v>
      </c>
      <c r="G364">
        <v>93</v>
      </c>
      <c r="H364">
        <v>178</v>
      </c>
      <c r="I364" t="s">
        <v>180</v>
      </c>
    </row>
    <row r="365" spans="1:11" x14ac:dyDescent="0.3">
      <c r="A365" t="s">
        <v>104</v>
      </c>
      <c r="B365" t="s">
        <v>14</v>
      </c>
      <c r="C365">
        <v>1953</v>
      </c>
      <c r="D365" s="1">
        <v>390215.78</v>
      </c>
      <c r="E365" t="s">
        <v>138</v>
      </c>
      <c r="F365">
        <v>1955</v>
      </c>
      <c r="G365">
        <v>93</v>
      </c>
      <c r="H365">
        <v>178</v>
      </c>
      <c r="I365" t="s">
        <v>180</v>
      </c>
    </row>
    <row r="366" spans="1:11" x14ac:dyDescent="0.3">
      <c r="A366" t="s">
        <v>104</v>
      </c>
      <c r="B366" t="s">
        <v>13</v>
      </c>
      <c r="C366">
        <v>1953</v>
      </c>
      <c r="D366" s="1" t="s">
        <v>9</v>
      </c>
      <c r="E366" t="s">
        <v>138</v>
      </c>
      <c r="F366">
        <v>1955</v>
      </c>
      <c r="G366">
        <v>93</v>
      </c>
      <c r="H366">
        <v>178</v>
      </c>
      <c r="I366" t="s">
        <v>9</v>
      </c>
    </row>
    <row r="367" spans="1:11" x14ac:dyDescent="0.3">
      <c r="A367" t="s">
        <v>104</v>
      </c>
      <c r="B367" t="s">
        <v>16</v>
      </c>
      <c r="C367">
        <v>1953</v>
      </c>
      <c r="D367" s="1" t="s">
        <v>9</v>
      </c>
      <c r="E367" t="s">
        <v>138</v>
      </c>
      <c r="F367">
        <v>1955</v>
      </c>
      <c r="G367">
        <v>93</v>
      </c>
      <c r="H367">
        <v>178</v>
      </c>
      <c r="I367" t="s">
        <v>9</v>
      </c>
    </row>
    <row r="368" spans="1:11" x14ac:dyDescent="0.3">
      <c r="A368" t="s">
        <v>104</v>
      </c>
      <c r="B368" t="s">
        <v>15</v>
      </c>
      <c r="C368">
        <v>1953</v>
      </c>
      <c r="D368" s="1">
        <v>568888</v>
      </c>
      <c r="E368" t="s">
        <v>138</v>
      </c>
      <c r="F368">
        <v>1955</v>
      </c>
      <c r="G368">
        <v>93</v>
      </c>
      <c r="H368">
        <v>178</v>
      </c>
      <c r="I368" t="s">
        <v>180</v>
      </c>
    </row>
    <row r="369" spans="1:11" x14ac:dyDescent="0.3">
      <c r="A369" t="s">
        <v>104</v>
      </c>
      <c r="B369" t="s">
        <v>146</v>
      </c>
      <c r="C369">
        <v>1953</v>
      </c>
      <c r="D369" s="1">
        <v>480210</v>
      </c>
      <c r="E369" t="s">
        <v>138</v>
      </c>
      <c r="F369">
        <v>1955</v>
      </c>
      <c r="G369">
        <v>93</v>
      </c>
      <c r="H369">
        <v>178</v>
      </c>
      <c r="I369" t="s">
        <v>180</v>
      </c>
    </row>
    <row r="370" spans="1:11" x14ac:dyDescent="0.3">
      <c r="A370" t="s">
        <v>104</v>
      </c>
      <c r="B370" t="s">
        <v>144</v>
      </c>
      <c r="C370">
        <v>1953</v>
      </c>
      <c r="D370" s="1" t="s">
        <v>9</v>
      </c>
      <c r="E370" t="s">
        <v>138</v>
      </c>
      <c r="F370">
        <v>1955</v>
      </c>
      <c r="G370">
        <v>93</v>
      </c>
      <c r="H370">
        <v>178</v>
      </c>
      <c r="I370" t="s">
        <v>9</v>
      </c>
    </row>
    <row r="371" spans="1:11" x14ac:dyDescent="0.3">
      <c r="A371" t="s">
        <v>104</v>
      </c>
      <c r="B371" t="s">
        <v>139</v>
      </c>
      <c r="C371">
        <v>1953</v>
      </c>
      <c r="D371" s="1">
        <v>250000</v>
      </c>
      <c r="E371" t="s">
        <v>138</v>
      </c>
      <c r="F371">
        <v>1955</v>
      </c>
      <c r="G371">
        <v>93</v>
      </c>
      <c r="H371">
        <v>178</v>
      </c>
      <c r="I371" t="s">
        <v>148</v>
      </c>
      <c r="K371" t="s">
        <v>210</v>
      </c>
    </row>
    <row r="372" spans="1:11" x14ac:dyDescent="0.3">
      <c r="A372" t="s">
        <v>104</v>
      </c>
      <c r="B372" t="s">
        <v>12</v>
      </c>
      <c r="C372">
        <v>1953</v>
      </c>
      <c r="D372" s="1">
        <v>2.5000000000000001E-2</v>
      </c>
      <c r="E372" t="s">
        <v>138</v>
      </c>
      <c r="F372">
        <v>1955</v>
      </c>
      <c r="G372">
        <v>93</v>
      </c>
      <c r="H372">
        <v>178</v>
      </c>
      <c r="I372" t="s">
        <v>180</v>
      </c>
      <c r="J372" t="s">
        <v>218</v>
      </c>
    </row>
    <row r="373" spans="1:11" x14ac:dyDescent="0.3">
      <c r="A373" t="s">
        <v>104</v>
      </c>
      <c r="B373" t="s">
        <v>145</v>
      </c>
      <c r="C373">
        <v>1953</v>
      </c>
      <c r="D373" t="s">
        <v>9</v>
      </c>
      <c r="E373" t="s">
        <v>138</v>
      </c>
      <c r="F373">
        <v>1955</v>
      </c>
      <c r="G373">
        <v>93</v>
      </c>
      <c r="H373">
        <v>178</v>
      </c>
      <c r="I373" t="s">
        <v>9</v>
      </c>
    </row>
    <row r="374" spans="1:11" x14ac:dyDescent="0.3">
      <c r="A374" t="s">
        <v>104</v>
      </c>
      <c r="B374" t="s">
        <v>19</v>
      </c>
      <c r="C374">
        <v>1953</v>
      </c>
      <c r="E374" t="s">
        <v>138</v>
      </c>
      <c r="F374">
        <v>1955</v>
      </c>
      <c r="G374">
        <v>93</v>
      </c>
      <c r="H374">
        <v>178</v>
      </c>
      <c r="I374" t="s">
        <v>9</v>
      </c>
    </row>
    <row r="375" spans="1:11" x14ac:dyDescent="0.3">
      <c r="A375" t="s">
        <v>104</v>
      </c>
      <c r="B375" t="s">
        <v>20</v>
      </c>
      <c r="C375">
        <v>1953</v>
      </c>
      <c r="D375">
        <v>86</v>
      </c>
      <c r="E375" t="s">
        <v>138</v>
      </c>
      <c r="F375">
        <v>1955</v>
      </c>
      <c r="G375">
        <v>93</v>
      </c>
      <c r="H375">
        <v>178</v>
      </c>
      <c r="I375" t="s">
        <v>9</v>
      </c>
    </row>
    <row r="376" spans="1:11" x14ac:dyDescent="0.3">
      <c r="A376" t="s">
        <v>104</v>
      </c>
      <c r="B376" t="s">
        <v>21</v>
      </c>
      <c r="C376">
        <v>1953</v>
      </c>
      <c r="D376" t="s">
        <v>9</v>
      </c>
      <c r="E376" t="s">
        <v>138</v>
      </c>
      <c r="F376">
        <v>1955</v>
      </c>
      <c r="G376">
        <v>93</v>
      </c>
      <c r="H376">
        <v>178</v>
      </c>
      <c r="I376" t="s">
        <v>9</v>
      </c>
    </row>
    <row r="377" spans="1:11" x14ac:dyDescent="0.3">
      <c r="A377" t="s">
        <v>105</v>
      </c>
      <c r="B377" t="s">
        <v>8</v>
      </c>
      <c r="C377">
        <v>1952</v>
      </c>
      <c r="D377">
        <v>2005000</v>
      </c>
      <c r="E377" t="s">
        <v>138</v>
      </c>
      <c r="F377">
        <v>1955</v>
      </c>
      <c r="G377">
        <v>94</v>
      </c>
      <c r="H377">
        <v>180</v>
      </c>
      <c r="I377" t="s">
        <v>9</v>
      </c>
      <c r="K377" t="s">
        <v>213</v>
      </c>
    </row>
    <row r="378" spans="1:11" x14ac:dyDescent="0.3">
      <c r="A378" t="s">
        <v>105</v>
      </c>
      <c r="B378" t="s">
        <v>10</v>
      </c>
      <c r="C378">
        <v>1953</v>
      </c>
      <c r="D378" s="2">
        <v>5418153</v>
      </c>
      <c r="E378" t="s">
        <v>138</v>
      </c>
      <c r="F378">
        <v>1955</v>
      </c>
      <c r="G378">
        <v>94</v>
      </c>
      <c r="H378">
        <v>180</v>
      </c>
      <c r="I378" t="s">
        <v>161</v>
      </c>
      <c r="J378" t="s">
        <v>162</v>
      </c>
    </row>
    <row r="379" spans="1:11" x14ac:dyDescent="0.3">
      <c r="A379" t="s">
        <v>105</v>
      </c>
      <c r="B379" t="s">
        <v>11</v>
      </c>
      <c r="C379">
        <v>1953</v>
      </c>
      <c r="D379" s="2">
        <v>5269095</v>
      </c>
      <c r="E379" t="s">
        <v>138</v>
      </c>
      <c r="F379">
        <v>1955</v>
      </c>
      <c r="G379">
        <v>94</v>
      </c>
      <c r="H379">
        <v>180</v>
      </c>
      <c r="I379" t="s">
        <v>161</v>
      </c>
    </row>
    <row r="380" spans="1:11" x14ac:dyDescent="0.3">
      <c r="A380" t="s">
        <v>105</v>
      </c>
      <c r="B380" t="s">
        <v>17</v>
      </c>
      <c r="C380">
        <v>1953</v>
      </c>
      <c r="D380" s="2">
        <v>11095161</v>
      </c>
      <c r="E380" t="s">
        <v>138</v>
      </c>
      <c r="F380">
        <v>1955</v>
      </c>
      <c r="G380">
        <v>94</v>
      </c>
      <c r="H380">
        <v>180</v>
      </c>
      <c r="I380" t="s">
        <v>161</v>
      </c>
    </row>
    <row r="381" spans="1:11" x14ac:dyDescent="0.3">
      <c r="A381" t="s">
        <v>105</v>
      </c>
      <c r="B381" t="s">
        <v>18</v>
      </c>
      <c r="C381">
        <v>1953</v>
      </c>
      <c r="D381" s="2">
        <v>11974520</v>
      </c>
      <c r="E381" t="s">
        <v>138</v>
      </c>
      <c r="F381">
        <v>1955</v>
      </c>
      <c r="G381">
        <v>94</v>
      </c>
      <c r="H381">
        <v>180</v>
      </c>
      <c r="I381" t="s">
        <v>161</v>
      </c>
    </row>
    <row r="382" spans="1:11" x14ac:dyDescent="0.3">
      <c r="A382" t="s">
        <v>105</v>
      </c>
      <c r="B382" t="s">
        <v>14</v>
      </c>
      <c r="C382">
        <v>1953</v>
      </c>
      <c r="D382" s="2">
        <v>5128841</v>
      </c>
      <c r="E382" t="s">
        <v>138</v>
      </c>
      <c r="F382">
        <v>1955</v>
      </c>
      <c r="G382">
        <v>94</v>
      </c>
      <c r="H382">
        <v>180</v>
      </c>
      <c r="I382" t="s">
        <v>161</v>
      </c>
    </row>
    <row r="383" spans="1:11" x14ac:dyDescent="0.3">
      <c r="A383" t="s">
        <v>105</v>
      </c>
      <c r="B383" t="s">
        <v>13</v>
      </c>
      <c r="C383">
        <v>1953</v>
      </c>
      <c r="D383" s="2">
        <v>1248881</v>
      </c>
      <c r="E383" t="s">
        <v>138</v>
      </c>
      <c r="F383">
        <v>1955</v>
      </c>
      <c r="G383">
        <v>94</v>
      </c>
      <c r="H383">
        <v>180</v>
      </c>
      <c r="I383" t="s">
        <v>161</v>
      </c>
    </row>
    <row r="384" spans="1:11" x14ac:dyDescent="0.3">
      <c r="A384" t="s">
        <v>105</v>
      </c>
      <c r="B384" t="s">
        <v>16</v>
      </c>
      <c r="C384">
        <v>1953</v>
      </c>
      <c r="D384" t="s">
        <v>9</v>
      </c>
      <c r="E384" t="s">
        <v>138</v>
      </c>
      <c r="F384">
        <v>1955</v>
      </c>
      <c r="G384">
        <v>94</v>
      </c>
      <c r="H384">
        <v>180</v>
      </c>
      <c r="I384" t="s">
        <v>9</v>
      </c>
    </row>
    <row r="385" spans="1:11" x14ac:dyDescent="0.3">
      <c r="A385" t="s">
        <v>105</v>
      </c>
      <c r="B385" t="s">
        <v>15</v>
      </c>
      <c r="C385">
        <v>1953</v>
      </c>
      <c r="D385" s="2">
        <v>394644</v>
      </c>
      <c r="E385" t="s">
        <v>138</v>
      </c>
      <c r="F385">
        <v>1955</v>
      </c>
      <c r="G385">
        <v>94</v>
      </c>
      <c r="H385">
        <v>180</v>
      </c>
      <c r="I385" t="s">
        <v>161</v>
      </c>
    </row>
    <row r="386" spans="1:11" x14ac:dyDescent="0.3">
      <c r="A386" t="s">
        <v>105</v>
      </c>
      <c r="B386" t="s">
        <v>146</v>
      </c>
      <c r="C386">
        <v>1953</v>
      </c>
      <c r="D386" s="2">
        <v>622504</v>
      </c>
      <c r="E386" t="s">
        <v>138</v>
      </c>
      <c r="F386">
        <v>1955</v>
      </c>
      <c r="G386">
        <v>94</v>
      </c>
      <c r="H386">
        <v>180</v>
      </c>
      <c r="I386" t="s">
        <v>161</v>
      </c>
    </row>
    <row r="387" spans="1:11" x14ac:dyDescent="0.3">
      <c r="A387" t="s">
        <v>105</v>
      </c>
      <c r="B387" t="s">
        <v>144</v>
      </c>
      <c r="C387">
        <v>1953</v>
      </c>
      <c r="D387" t="s">
        <v>9</v>
      </c>
      <c r="E387" t="s">
        <v>138</v>
      </c>
      <c r="F387">
        <v>1955</v>
      </c>
      <c r="G387">
        <v>94</v>
      </c>
      <c r="H387">
        <v>180</v>
      </c>
      <c r="I387" t="s">
        <v>9</v>
      </c>
    </row>
    <row r="388" spans="1:11" x14ac:dyDescent="0.3">
      <c r="A388" t="s">
        <v>105</v>
      </c>
      <c r="B388" t="s">
        <v>139</v>
      </c>
      <c r="C388">
        <v>1953</v>
      </c>
      <c r="D388" s="2">
        <v>5256575</v>
      </c>
      <c r="E388" t="s">
        <v>138</v>
      </c>
      <c r="F388">
        <v>1955</v>
      </c>
      <c r="G388">
        <v>94</v>
      </c>
      <c r="H388">
        <v>180</v>
      </c>
      <c r="I388" t="s">
        <v>161</v>
      </c>
      <c r="K388" t="s">
        <v>210</v>
      </c>
    </row>
    <row r="389" spans="1:11" x14ac:dyDescent="0.3">
      <c r="A389" t="s">
        <v>105</v>
      </c>
      <c r="B389" t="s">
        <v>12</v>
      </c>
      <c r="C389">
        <v>1953</v>
      </c>
      <c r="D389">
        <v>2.5000000000000001E-2</v>
      </c>
      <c r="E389" t="s">
        <v>138</v>
      </c>
      <c r="F389">
        <v>1955</v>
      </c>
      <c r="G389">
        <v>94</v>
      </c>
      <c r="H389">
        <v>180</v>
      </c>
      <c r="I389" t="s">
        <v>161</v>
      </c>
      <c r="J389" t="s">
        <v>192</v>
      </c>
    </row>
    <row r="390" spans="1:11" x14ac:dyDescent="0.3">
      <c r="A390" t="s">
        <v>105</v>
      </c>
      <c r="B390" t="s">
        <v>145</v>
      </c>
      <c r="C390">
        <v>1953</v>
      </c>
      <c r="D390" t="s">
        <v>9</v>
      </c>
      <c r="E390" t="s">
        <v>138</v>
      </c>
      <c r="F390">
        <v>1955</v>
      </c>
      <c r="G390">
        <v>94</v>
      </c>
      <c r="H390">
        <v>180</v>
      </c>
      <c r="I390" t="s">
        <v>9</v>
      </c>
    </row>
    <row r="391" spans="1:11" x14ac:dyDescent="0.3">
      <c r="A391" t="s">
        <v>105</v>
      </c>
      <c r="B391" t="s">
        <v>19</v>
      </c>
      <c r="C391">
        <v>1953</v>
      </c>
      <c r="D391">
        <v>337</v>
      </c>
      <c r="E391" t="s">
        <v>138</v>
      </c>
      <c r="F391">
        <v>1955</v>
      </c>
      <c r="G391">
        <v>94</v>
      </c>
      <c r="H391">
        <v>180</v>
      </c>
      <c r="I391" t="s">
        <v>9</v>
      </c>
    </row>
    <row r="392" spans="1:11" x14ac:dyDescent="0.3">
      <c r="A392" t="s">
        <v>105</v>
      </c>
      <c r="B392" t="s">
        <v>20</v>
      </c>
      <c r="C392">
        <v>1953</v>
      </c>
      <c r="D392">
        <v>2663</v>
      </c>
      <c r="E392" t="s">
        <v>138</v>
      </c>
      <c r="F392">
        <v>1955</v>
      </c>
      <c r="G392">
        <v>94</v>
      </c>
      <c r="H392">
        <v>180</v>
      </c>
      <c r="I392" t="s">
        <v>9</v>
      </c>
    </row>
    <row r="393" spans="1:11" x14ac:dyDescent="0.3">
      <c r="A393" t="s">
        <v>105</v>
      </c>
      <c r="B393" t="s">
        <v>21</v>
      </c>
      <c r="C393">
        <v>1953</v>
      </c>
      <c r="D393" t="s">
        <v>9</v>
      </c>
      <c r="E393" t="s">
        <v>138</v>
      </c>
      <c r="F393">
        <v>1955</v>
      </c>
      <c r="G393">
        <v>94</v>
      </c>
      <c r="H393">
        <v>180</v>
      </c>
      <c r="I393" t="s">
        <v>9</v>
      </c>
    </row>
    <row r="394" spans="1:11" x14ac:dyDescent="0.3">
      <c r="A394" t="s">
        <v>112</v>
      </c>
      <c r="B394" t="s">
        <v>8</v>
      </c>
      <c r="C394">
        <v>1953</v>
      </c>
      <c r="D394" s="1">
        <v>4895</v>
      </c>
      <c r="E394" t="s">
        <v>138</v>
      </c>
      <c r="F394">
        <v>1955</v>
      </c>
      <c r="G394">
        <v>89</v>
      </c>
      <c r="H394">
        <v>170</v>
      </c>
      <c r="I394" t="s">
        <v>9</v>
      </c>
    </row>
    <row r="395" spans="1:11" x14ac:dyDescent="0.3">
      <c r="A395" t="s">
        <v>112</v>
      </c>
      <c r="B395" t="s">
        <v>10</v>
      </c>
      <c r="C395">
        <v>1953</v>
      </c>
      <c r="D395" s="1">
        <v>136172</v>
      </c>
      <c r="E395" t="s">
        <v>138</v>
      </c>
      <c r="F395">
        <v>1955</v>
      </c>
      <c r="G395">
        <v>89</v>
      </c>
      <c r="H395">
        <v>170</v>
      </c>
      <c r="I395" t="s">
        <v>148</v>
      </c>
    </row>
    <row r="396" spans="1:11" x14ac:dyDescent="0.3">
      <c r="A396" t="s">
        <v>112</v>
      </c>
      <c r="B396" t="s">
        <v>11</v>
      </c>
      <c r="C396">
        <v>1953</v>
      </c>
      <c r="D396" s="1">
        <v>139103</v>
      </c>
      <c r="E396" t="s">
        <v>138</v>
      </c>
      <c r="F396">
        <v>1955</v>
      </c>
      <c r="G396">
        <v>89</v>
      </c>
      <c r="H396">
        <v>170</v>
      </c>
      <c r="I396" t="s">
        <v>148</v>
      </c>
    </row>
    <row r="397" spans="1:11" x14ac:dyDescent="0.3">
      <c r="A397" t="s">
        <v>112</v>
      </c>
      <c r="B397" t="s">
        <v>17</v>
      </c>
      <c r="C397">
        <v>1953</v>
      </c>
      <c r="D397" s="1">
        <v>209507</v>
      </c>
      <c r="E397" t="s">
        <v>138</v>
      </c>
      <c r="F397">
        <v>1955</v>
      </c>
      <c r="G397">
        <v>89</v>
      </c>
      <c r="H397">
        <v>170</v>
      </c>
      <c r="I397" t="s">
        <v>148</v>
      </c>
    </row>
    <row r="398" spans="1:11" x14ac:dyDescent="0.3">
      <c r="A398" t="s">
        <v>112</v>
      </c>
      <c r="B398" t="s">
        <v>18</v>
      </c>
      <c r="C398">
        <v>1953</v>
      </c>
      <c r="D398" s="1">
        <v>82858</v>
      </c>
      <c r="E398" t="s">
        <v>138</v>
      </c>
      <c r="F398">
        <v>1955</v>
      </c>
      <c r="G398">
        <v>89</v>
      </c>
      <c r="H398">
        <v>170</v>
      </c>
      <c r="I398" t="s">
        <v>148</v>
      </c>
    </row>
    <row r="399" spans="1:11" x14ac:dyDescent="0.3">
      <c r="A399" t="s">
        <v>112</v>
      </c>
      <c r="B399" t="s">
        <v>14</v>
      </c>
      <c r="C399">
        <v>1953</v>
      </c>
      <c r="D399" s="1" t="s">
        <v>9</v>
      </c>
      <c r="E399" t="s">
        <v>138</v>
      </c>
      <c r="F399">
        <v>1955</v>
      </c>
      <c r="G399">
        <v>89</v>
      </c>
      <c r="H399">
        <v>170</v>
      </c>
      <c r="I399" t="s">
        <v>9</v>
      </c>
    </row>
    <row r="400" spans="1:11" x14ac:dyDescent="0.3">
      <c r="A400" t="s">
        <v>112</v>
      </c>
      <c r="B400" t="s">
        <v>13</v>
      </c>
      <c r="C400">
        <v>1953</v>
      </c>
      <c r="D400" s="1">
        <v>15103</v>
      </c>
      <c r="E400" t="s">
        <v>138</v>
      </c>
      <c r="F400">
        <v>1955</v>
      </c>
      <c r="G400">
        <v>89</v>
      </c>
      <c r="H400">
        <v>170</v>
      </c>
      <c r="I400" t="s">
        <v>148</v>
      </c>
    </row>
    <row r="401" spans="1:11" x14ac:dyDescent="0.3">
      <c r="A401" t="s">
        <v>112</v>
      </c>
      <c r="B401" t="s">
        <v>16</v>
      </c>
      <c r="C401">
        <v>1953</v>
      </c>
      <c r="D401" s="1" t="s">
        <v>9</v>
      </c>
      <c r="E401" t="s">
        <v>138</v>
      </c>
      <c r="F401">
        <v>1955</v>
      </c>
      <c r="G401">
        <v>89</v>
      </c>
      <c r="H401">
        <v>170</v>
      </c>
      <c r="I401" t="s">
        <v>9</v>
      </c>
    </row>
    <row r="402" spans="1:11" x14ac:dyDescent="0.3">
      <c r="A402" t="s">
        <v>112</v>
      </c>
      <c r="B402" t="s">
        <v>15</v>
      </c>
      <c r="C402">
        <v>1953</v>
      </c>
      <c r="D402" s="1">
        <v>13116</v>
      </c>
      <c r="E402" t="s">
        <v>138</v>
      </c>
      <c r="F402">
        <v>1955</v>
      </c>
      <c r="G402">
        <v>89</v>
      </c>
      <c r="H402">
        <v>170</v>
      </c>
      <c r="I402" t="s">
        <v>148</v>
      </c>
    </row>
    <row r="403" spans="1:11" x14ac:dyDescent="0.3">
      <c r="A403" t="s">
        <v>112</v>
      </c>
      <c r="B403" t="s">
        <v>146</v>
      </c>
      <c r="C403">
        <v>1953</v>
      </c>
      <c r="D403" s="1">
        <v>14372</v>
      </c>
      <c r="E403" t="s">
        <v>138</v>
      </c>
      <c r="F403">
        <v>1955</v>
      </c>
      <c r="G403">
        <v>89</v>
      </c>
      <c r="H403">
        <v>170</v>
      </c>
      <c r="I403" t="s">
        <v>148</v>
      </c>
    </row>
    <row r="404" spans="1:11" x14ac:dyDescent="0.3">
      <c r="A404" t="s">
        <v>112</v>
      </c>
      <c r="B404" t="s">
        <v>144</v>
      </c>
      <c r="C404">
        <v>1953</v>
      </c>
      <c r="D404" s="1" t="s">
        <v>9</v>
      </c>
      <c r="E404" t="s">
        <v>138</v>
      </c>
      <c r="F404">
        <v>1955</v>
      </c>
      <c r="G404">
        <v>89</v>
      </c>
      <c r="H404">
        <v>170</v>
      </c>
      <c r="I404" t="s">
        <v>9</v>
      </c>
    </row>
    <row r="405" spans="1:11" x14ac:dyDescent="0.3">
      <c r="A405" t="s">
        <v>112</v>
      </c>
      <c r="B405" t="s">
        <v>139</v>
      </c>
      <c r="C405">
        <v>1953</v>
      </c>
      <c r="D405" s="1">
        <v>245000</v>
      </c>
      <c r="E405" t="s">
        <v>138</v>
      </c>
      <c r="F405">
        <v>1955</v>
      </c>
      <c r="G405">
        <v>89</v>
      </c>
      <c r="H405">
        <v>170</v>
      </c>
      <c r="I405" t="s">
        <v>148</v>
      </c>
      <c r="K405" t="s">
        <v>156</v>
      </c>
    </row>
    <row r="406" spans="1:11" x14ac:dyDescent="0.3">
      <c r="A406" t="s">
        <v>112</v>
      </c>
      <c r="B406" t="s">
        <v>12</v>
      </c>
      <c r="C406">
        <v>1953</v>
      </c>
      <c r="D406" s="1">
        <v>3.7499999999999999E-2</v>
      </c>
      <c r="E406" t="s">
        <v>138</v>
      </c>
      <c r="F406">
        <v>1955</v>
      </c>
      <c r="G406">
        <v>89</v>
      </c>
      <c r="H406">
        <v>170</v>
      </c>
      <c r="I406" t="s">
        <v>148</v>
      </c>
      <c r="J406" t="s">
        <v>214</v>
      </c>
    </row>
    <row r="407" spans="1:11" x14ac:dyDescent="0.3">
      <c r="A407" t="s">
        <v>112</v>
      </c>
      <c r="B407" t="s">
        <v>145</v>
      </c>
      <c r="C407">
        <v>1953</v>
      </c>
      <c r="D407" s="1" t="s">
        <v>9</v>
      </c>
      <c r="E407" t="s">
        <v>138</v>
      </c>
      <c r="F407">
        <v>1955</v>
      </c>
      <c r="G407">
        <v>89</v>
      </c>
      <c r="H407">
        <v>170</v>
      </c>
      <c r="I407" t="s">
        <v>9</v>
      </c>
    </row>
    <row r="408" spans="1:11" x14ac:dyDescent="0.3">
      <c r="A408" t="s">
        <v>112</v>
      </c>
      <c r="B408" t="s">
        <v>19</v>
      </c>
      <c r="C408">
        <v>1953</v>
      </c>
      <c r="D408" s="1" t="s">
        <v>9</v>
      </c>
      <c r="E408" t="s">
        <v>138</v>
      </c>
      <c r="F408">
        <v>1955</v>
      </c>
      <c r="G408">
        <v>89</v>
      </c>
      <c r="H408">
        <v>170</v>
      </c>
      <c r="I408" t="s">
        <v>9</v>
      </c>
    </row>
    <row r="409" spans="1:11" x14ac:dyDescent="0.3">
      <c r="A409" t="s">
        <v>112</v>
      </c>
      <c r="B409" t="s">
        <v>20</v>
      </c>
      <c r="C409">
        <v>1953</v>
      </c>
      <c r="D409" s="1">
        <v>65</v>
      </c>
      <c r="E409" t="s">
        <v>138</v>
      </c>
      <c r="F409">
        <v>1955</v>
      </c>
      <c r="G409">
        <v>89</v>
      </c>
      <c r="H409">
        <v>170</v>
      </c>
      <c r="I409" t="s">
        <v>9</v>
      </c>
    </row>
    <row r="410" spans="1:11" x14ac:dyDescent="0.3">
      <c r="A410" t="s">
        <v>112</v>
      </c>
      <c r="B410" t="s">
        <v>21</v>
      </c>
      <c r="C410">
        <v>1953</v>
      </c>
      <c r="D410" t="s">
        <v>9</v>
      </c>
      <c r="E410" t="s">
        <v>138</v>
      </c>
      <c r="F410">
        <v>1955</v>
      </c>
      <c r="G410">
        <v>89</v>
      </c>
      <c r="H410">
        <v>170</v>
      </c>
      <c r="I410" t="s">
        <v>9</v>
      </c>
    </row>
    <row r="411" spans="1:11" x14ac:dyDescent="0.3">
      <c r="A411" t="s">
        <v>124</v>
      </c>
      <c r="B411" t="s">
        <v>8</v>
      </c>
      <c r="C411">
        <v>1953</v>
      </c>
      <c r="D411" s="1">
        <v>688000</v>
      </c>
      <c r="E411" t="s">
        <v>138</v>
      </c>
      <c r="F411">
        <v>1955</v>
      </c>
      <c r="G411">
        <v>105</v>
      </c>
      <c r="H411">
        <v>202</v>
      </c>
      <c r="I411" t="s">
        <v>175</v>
      </c>
    </row>
    <row r="412" spans="1:11" x14ac:dyDescent="0.3">
      <c r="A412" t="s">
        <v>124</v>
      </c>
      <c r="B412" t="s">
        <v>10</v>
      </c>
      <c r="C412">
        <v>1953</v>
      </c>
      <c r="D412" s="1">
        <v>68100681</v>
      </c>
      <c r="E412" t="s">
        <v>138</v>
      </c>
      <c r="F412">
        <v>1955</v>
      </c>
      <c r="G412">
        <v>105</v>
      </c>
      <c r="H412">
        <v>202</v>
      </c>
      <c r="I412" t="s">
        <v>175</v>
      </c>
    </row>
    <row r="413" spans="1:11" x14ac:dyDescent="0.3">
      <c r="A413" t="s">
        <v>124</v>
      </c>
      <c r="B413" t="s">
        <v>11</v>
      </c>
      <c r="C413">
        <v>1953</v>
      </c>
      <c r="D413" s="1">
        <v>66609901</v>
      </c>
      <c r="E413" t="s">
        <v>138</v>
      </c>
      <c r="F413">
        <v>1955</v>
      </c>
      <c r="G413">
        <v>105</v>
      </c>
      <c r="H413">
        <v>202</v>
      </c>
      <c r="I413" t="s">
        <v>175</v>
      </c>
    </row>
    <row r="414" spans="1:11" x14ac:dyDescent="0.3">
      <c r="A414" t="s">
        <v>124</v>
      </c>
      <c r="B414" t="s">
        <v>17</v>
      </c>
      <c r="C414">
        <v>1953</v>
      </c>
      <c r="D414" s="1">
        <v>236000000</v>
      </c>
      <c r="E414" t="s">
        <v>138</v>
      </c>
      <c r="F414">
        <v>1955</v>
      </c>
      <c r="G414">
        <v>105</v>
      </c>
      <c r="H414">
        <v>202</v>
      </c>
      <c r="I414" t="s">
        <v>175</v>
      </c>
    </row>
    <row r="415" spans="1:11" x14ac:dyDescent="0.3">
      <c r="A415" t="s">
        <v>124</v>
      </c>
      <c r="B415" t="s">
        <v>18</v>
      </c>
      <c r="C415">
        <v>1953</v>
      </c>
      <c r="D415" s="1">
        <v>251000000</v>
      </c>
      <c r="E415" t="s">
        <v>138</v>
      </c>
      <c r="F415">
        <v>1955</v>
      </c>
      <c r="G415">
        <v>105</v>
      </c>
      <c r="H415">
        <v>202</v>
      </c>
      <c r="I415" t="s">
        <v>175</v>
      </c>
    </row>
    <row r="416" spans="1:11" x14ac:dyDescent="0.3">
      <c r="A416" t="s">
        <v>124</v>
      </c>
      <c r="B416" t="s">
        <v>14</v>
      </c>
      <c r="C416">
        <v>1953</v>
      </c>
      <c r="D416" s="1">
        <v>3200000</v>
      </c>
      <c r="E416" t="s">
        <v>138</v>
      </c>
      <c r="F416">
        <v>1955</v>
      </c>
      <c r="G416">
        <v>105</v>
      </c>
      <c r="H416">
        <v>202</v>
      </c>
      <c r="I416" t="s">
        <v>175</v>
      </c>
    </row>
    <row r="417" spans="1:11" x14ac:dyDescent="0.3">
      <c r="A417" t="s">
        <v>124</v>
      </c>
      <c r="B417" t="s">
        <v>13</v>
      </c>
      <c r="C417">
        <v>1953</v>
      </c>
      <c r="D417" s="1">
        <v>8100000</v>
      </c>
      <c r="E417" t="s">
        <v>138</v>
      </c>
      <c r="F417">
        <v>1955</v>
      </c>
      <c r="G417">
        <v>105</v>
      </c>
      <c r="H417">
        <v>202</v>
      </c>
      <c r="I417" t="s">
        <v>175</v>
      </c>
    </row>
    <row r="418" spans="1:11" x14ac:dyDescent="0.3">
      <c r="A418" t="s">
        <v>124</v>
      </c>
      <c r="B418" t="s">
        <v>16</v>
      </c>
      <c r="C418">
        <v>1953</v>
      </c>
      <c r="D418" s="1" t="s">
        <v>9</v>
      </c>
      <c r="E418" t="s">
        <v>138</v>
      </c>
      <c r="F418">
        <v>1955</v>
      </c>
      <c r="G418">
        <v>105</v>
      </c>
      <c r="H418">
        <v>202</v>
      </c>
      <c r="I418" t="s">
        <v>9</v>
      </c>
    </row>
    <row r="419" spans="1:11" x14ac:dyDescent="0.3">
      <c r="A419" t="s">
        <v>124</v>
      </c>
      <c r="B419" t="s">
        <v>15</v>
      </c>
      <c r="C419">
        <v>1953</v>
      </c>
      <c r="D419" s="1">
        <v>7025765</v>
      </c>
      <c r="E419" t="s">
        <v>138</v>
      </c>
      <c r="F419">
        <v>1955</v>
      </c>
      <c r="G419">
        <v>105</v>
      </c>
      <c r="H419">
        <v>202</v>
      </c>
      <c r="I419" t="s">
        <v>175</v>
      </c>
    </row>
    <row r="420" spans="1:11" x14ac:dyDescent="0.3">
      <c r="A420" t="s">
        <v>124</v>
      </c>
      <c r="B420" t="s">
        <v>146</v>
      </c>
      <c r="C420">
        <v>1953</v>
      </c>
      <c r="D420" s="1">
        <v>8349450</v>
      </c>
      <c r="E420" t="s">
        <v>138</v>
      </c>
      <c r="F420">
        <v>1955</v>
      </c>
      <c r="G420">
        <v>105</v>
      </c>
      <c r="H420">
        <v>202</v>
      </c>
      <c r="I420" t="s">
        <v>175</v>
      </c>
    </row>
    <row r="421" spans="1:11" x14ac:dyDescent="0.3">
      <c r="A421" t="s">
        <v>124</v>
      </c>
      <c r="B421" t="s">
        <v>144</v>
      </c>
      <c r="C421">
        <v>1953</v>
      </c>
      <c r="D421" s="1">
        <v>3700000</v>
      </c>
      <c r="E421" t="s">
        <v>138</v>
      </c>
      <c r="F421">
        <v>1955</v>
      </c>
      <c r="G421">
        <v>105</v>
      </c>
      <c r="H421">
        <v>202</v>
      </c>
      <c r="I421" t="s">
        <v>175</v>
      </c>
    </row>
    <row r="422" spans="1:11" x14ac:dyDescent="0.3">
      <c r="A422" t="s">
        <v>124</v>
      </c>
      <c r="B422" t="s">
        <v>139</v>
      </c>
      <c r="C422">
        <v>1953</v>
      </c>
      <c r="D422" s="1">
        <v>38800000</v>
      </c>
      <c r="E422" t="s">
        <v>138</v>
      </c>
      <c r="F422">
        <v>1955</v>
      </c>
      <c r="G422">
        <v>105</v>
      </c>
      <c r="H422">
        <v>202</v>
      </c>
      <c r="I422" t="s">
        <v>175</v>
      </c>
      <c r="K422" t="s">
        <v>207</v>
      </c>
    </row>
    <row r="423" spans="1:11" x14ac:dyDescent="0.3">
      <c r="A423" t="s">
        <v>124</v>
      </c>
      <c r="B423" t="s">
        <v>12</v>
      </c>
      <c r="C423">
        <v>1953</v>
      </c>
      <c r="D423" s="1">
        <v>0.1</v>
      </c>
      <c r="E423" t="s">
        <v>138</v>
      </c>
      <c r="F423">
        <v>1955</v>
      </c>
      <c r="G423">
        <v>105</v>
      </c>
      <c r="H423">
        <v>202</v>
      </c>
      <c r="I423" t="s">
        <v>175</v>
      </c>
      <c r="J423" t="s">
        <v>219</v>
      </c>
    </row>
    <row r="424" spans="1:11" x14ac:dyDescent="0.3">
      <c r="A424" t="s">
        <v>124</v>
      </c>
      <c r="B424" t="s">
        <v>145</v>
      </c>
      <c r="C424">
        <v>1953</v>
      </c>
      <c r="D424" s="1" t="s">
        <v>9</v>
      </c>
      <c r="E424" t="s">
        <v>138</v>
      </c>
      <c r="F424">
        <v>1955</v>
      </c>
      <c r="G424">
        <v>105</v>
      </c>
      <c r="H424">
        <v>202</v>
      </c>
      <c r="I424" t="s">
        <v>9</v>
      </c>
    </row>
    <row r="425" spans="1:11" x14ac:dyDescent="0.3">
      <c r="A425" t="s">
        <v>124</v>
      </c>
      <c r="B425" t="s">
        <v>19</v>
      </c>
      <c r="C425">
        <v>1953</v>
      </c>
      <c r="D425" s="1">
        <v>108</v>
      </c>
      <c r="E425" t="s">
        <v>138</v>
      </c>
      <c r="F425">
        <v>1955</v>
      </c>
      <c r="G425">
        <v>105</v>
      </c>
      <c r="H425">
        <v>202</v>
      </c>
      <c r="I425" t="s">
        <v>9</v>
      </c>
    </row>
    <row r="426" spans="1:11" x14ac:dyDescent="0.3">
      <c r="A426" t="s">
        <v>124</v>
      </c>
      <c r="B426" t="s">
        <v>20</v>
      </c>
      <c r="C426">
        <v>1953</v>
      </c>
      <c r="D426" s="1">
        <v>3209</v>
      </c>
      <c r="E426" t="s">
        <v>138</v>
      </c>
      <c r="F426">
        <v>1955</v>
      </c>
      <c r="G426">
        <v>105</v>
      </c>
      <c r="H426">
        <v>202</v>
      </c>
      <c r="I426" t="s">
        <v>9</v>
      </c>
    </row>
    <row r="427" spans="1:11" x14ac:dyDescent="0.3">
      <c r="A427" t="s">
        <v>124</v>
      </c>
      <c r="B427" t="s">
        <v>21</v>
      </c>
      <c r="C427">
        <v>1953</v>
      </c>
      <c r="D427" t="s">
        <v>9</v>
      </c>
      <c r="E427" t="s">
        <v>138</v>
      </c>
      <c r="F427">
        <v>1955</v>
      </c>
      <c r="G427">
        <v>105</v>
      </c>
      <c r="H427">
        <v>202</v>
      </c>
      <c r="I427" t="s">
        <v>9</v>
      </c>
    </row>
    <row r="428" spans="1:11" x14ac:dyDescent="0.3">
      <c r="A428" t="s">
        <v>127</v>
      </c>
      <c r="B428" t="s">
        <v>8</v>
      </c>
      <c r="C428">
        <v>1953</v>
      </c>
      <c r="D428">
        <v>5343000</v>
      </c>
      <c r="E428" t="s">
        <v>138</v>
      </c>
      <c r="F428">
        <v>1955</v>
      </c>
      <c r="G428">
        <v>108</v>
      </c>
      <c r="H428">
        <v>208</v>
      </c>
      <c r="I428" t="s">
        <v>9</v>
      </c>
    </row>
    <row r="429" spans="1:11" x14ac:dyDescent="0.3">
      <c r="A429" t="s">
        <v>127</v>
      </c>
      <c r="B429" t="s">
        <v>10</v>
      </c>
      <c r="C429">
        <v>1953</v>
      </c>
      <c r="D429" s="2">
        <v>17735065</v>
      </c>
      <c r="E429" t="s">
        <v>138</v>
      </c>
      <c r="F429">
        <v>1955</v>
      </c>
      <c r="G429">
        <v>108</v>
      </c>
      <c r="H429">
        <v>208</v>
      </c>
      <c r="I429" t="s">
        <v>194</v>
      </c>
      <c r="J429" t="s">
        <v>209</v>
      </c>
    </row>
    <row r="430" spans="1:11" x14ac:dyDescent="0.3">
      <c r="A430" t="s">
        <v>127</v>
      </c>
      <c r="B430" t="s">
        <v>11</v>
      </c>
      <c r="C430">
        <v>1953</v>
      </c>
      <c r="D430" s="2">
        <v>17431814</v>
      </c>
      <c r="E430" t="s">
        <v>138</v>
      </c>
      <c r="F430">
        <v>1955</v>
      </c>
      <c r="G430">
        <v>108</v>
      </c>
      <c r="H430">
        <v>208</v>
      </c>
      <c r="I430" t="s">
        <v>194</v>
      </c>
    </row>
    <row r="431" spans="1:11" x14ac:dyDescent="0.3">
      <c r="A431" t="s">
        <v>127</v>
      </c>
      <c r="B431" t="s">
        <v>17</v>
      </c>
      <c r="C431">
        <v>1953</v>
      </c>
      <c r="D431" s="2">
        <v>25689000</v>
      </c>
      <c r="E431" t="s">
        <v>138</v>
      </c>
      <c r="F431">
        <v>1955</v>
      </c>
      <c r="G431">
        <v>108</v>
      </c>
      <c r="H431">
        <v>208</v>
      </c>
      <c r="I431" t="s">
        <v>194</v>
      </c>
    </row>
    <row r="432" spans="1:11" x14ac:dyDescent="0.3">
      <c r="A432" t="s">
        <v>127</v>
      </c>
      <c r="B432" t="s">
        <v>18</v>
      </c>
      <c r="C432">
        <v>1953</v>
      </c>
      <c r="D432" s="2">
        <v>33379000</v>
      </c>
      <c r="E432" t="s">
        <v>138</v>
      </c>
      <c r="F432">
        <v>1955</v>
      </c>
      <c r="G432">
        <v>108</v>
      </c>
      <c r="H432">
        <v>208</v>
      </c>
      <c r="I432" t="s">
        <v>194</v>
      </c>
    </row>
    <row r="433" spans="1:11" x14ac:dyDescent="0.3">
      <c r="A433" t="s">
        <v>127</v>
      </c>
      <c r="B433" t="s">
        <v>14</v>
      </c>
      <c r="C433">
        <v>1953</v>
      </c>
      <c r="D433">
        <v>9933000</v>
      </c>
      <c r="E433" t="s">
        <v>138</v>
      </c>
      <c r="F433">
        <v>1955</v>
      </c>
      <c r="G433">
        <v>108</v>
      </c>
      <c r="H433">
        <v>208</v>
      </c>
      <c r="I433" t="s">
        <v>194</v>
      </c>
    </row>
    <row r="434" spans="1:11" x14ac:dyDescent="0.3">
      <c r="A434" t="s">
        <v>127</v>
      </c>
      <c r="B434" t="s">
        <v>13</v>
      </c>
      <c r="C434">
        <v>1953</v>
      </c>
      <c r="D434" t="s">
        <v>9</v>
      </c>
      <c r="E434" t="s">
        <v>138</v>
      </c>
      <c r="F434">
        <v>1955</v>
      </c>
      <c r="G434">
        <v>108</v>
      </c>
      <c r="H434">
        <v>208</v>
      </c>
      <c r="I434" t="s">
        <v>9</v>
      </c>
    </row>
    <row r="435" spans="1:11" x14ac:dyDescent="0.3">
      <c r="A435" t="s">
        <v>127</v>
      </c>
      <c r="B435" t="s">
        <v>16</v>
      </c>
      <c r="C435">
        <v>1953</v>
      </c>
      <c r="D435">
        <v>6473012</v>
      </c>
      <c r="E435" t="s">
        <v>138</v>
      </c>
      <c r="F435">
        <v>1955</v>
      </c>
      <c r="G435">
        <v>108</v>
      </c>
      <c r="H435">
        <v>208</v>
      </c>
      <c r="I435" t="s">
        <v>194</v>
      </c>
      <c r="K435" t="s">
        <v>220</v>
      </c>
    </row>
    <row r="436" spans="1:11" x14ac:dyDescent="0.3">
      <c r="A436" t="s">
        <v>127</v>
      </c>
      <c r="B436" t="s">
        <v>15</v>
      </c>
      <c r="C436">
        <v>1953</v>
      </c>
      <c r="D436">
        <v>960477</v>
      </c>
      <c r="E436" t="s">
        <v>138</v>
      </c>
      <c r="F436">
        <v>1955</v>
      </c>
      <c r="G436">
        <v>108</v>
      </c>
      <c r="H436">
        <v>208</v>
      </c>
      <c r="I436" t="s">
        <v>194</v>
      </c>
    </row>
    <row r="437" spans="1:11" x14ac:dyDescent="0.3">
      <c r="A437" t="s">
        <v>127</v>
      </c>
      <c r="B437" t="s">
        <v>146</v>
      </c>
      <c r="C437">
        <v>1953</v>
      </c>
      <c r="D437">
        <v>1642450</v>
      </c>
      <c r="E437" t="s">
        <v>138</v>
      </c>
      <c r="F437">
        <v>1955</v>
      </c>
      <c r="G437">
        <v>108</v>
      </c>
      <c r="H437">
        <v>208</v>
      </c>
      <c r="I437" t="s">
        <v>194</v>
      </c>
    </row>
    <row r="438" spans="1:11" x14ac:dyDescent="0.3">
      <c r="A438" t="s">
        <v>127</v>
      </c>
      <c r="B438" t="s">
        <v>144</v>
      </c>
      <c r="C438">
        <v>1953</v>
      </c>
      <c r="D438" t="s">
        <v>9</v>
      </c>
      <c r="E438" t="s">
        <v>138</v>
      </c>
      <c r="F438">
        <v>1955</v>
      </c>
      <c r="G438">
        <v>108</v>
      </c>
      <c r="H438">
        <v>208</v>
      </c>
      <c r="I438" t="s">
        <v>9</v>
      </c>
    </row>
    <row r="439" spans="1:11" x14ac:dyDescent="0.3">
      <c r="A439" t="s">
        <v>127</v>
      </c>
      <c r="B439" t="s">
        <v>139</v>
      </c>
      <c r="C439">
        <v>1953</v>
      </c>
      <c r="D439">
        <v>62743000</v>
      </c>
      <c r="E439" t="s">
        <v>138</v>
      </c>
      <c r="F439">
        <v>1955</v>
      </c>
      <c r="G439">
        <v>108</v>
      </c>
      <c r="H439">
        <v>208</v>
      </c>
      <c r="I439" t="s">
        <v>194</v>
      </c>
      <c r="K439" t="s">
        <v>210</v>
      </c>
    </row>
    <row r="440" spans="1:11" x14ac:dyDescent="0.3">
      <c r="A440" t="s">
        <v>127</v>
      </c>
      <c r="B440" t="s">
        <v>12</v>
      </c>
      <c r="C440">
        <v>1953</v>
      </c>
      <c r="D440" t="s">
        <v>9</v>
      </c>
      <c r="E440" t="s">
        <v>138</v>
      </c>
      <c r="F440">
        <v>1955</v>
      </c>
      <c r="G440">
        <v>108</v>
      </c>
      <c r="H440">
        <v>208</v>
      </c>
      <c r="I440" t="s">
        <v>9</v>
      </c>
    </row>
    <row r="441" spans="1:11" x14ac:dyDescent="0.3">
      <c r="A441" t="s">
        <v>127</v>
      </c>
      <c r="B441" t="s">
        <v>145</v>
      </c>
      <c r="C441">
        <v>1953</v>
      </c>
      <c r="D441" t="s">
        <v>9</v>
      </c>
      <c r="E441" t="s">
        <v>138</v>
      </c>
      <c r="F441">
        <v>1955</v>
      </c>
      <c r="G441">
        <v>108</v>
      </c>
      <c r="H441">
        <v>208</v>
      </c>
      <c r="I441" t="s">
        <v>9</v>
      </c>
    </row>
    <row r="442" spans="1:11" x14ac:dyDescent="0.3">
      <c r="A442" t="s">
        <v>127</v>
      </c>
      <c r="B442" t="s">
        <v>19</v>
      </c>
      <c r="C442">
        <v>1953</v>
      </c>
      <c r="D442" t="s">
        <v>9</v>
      </c>
      <c r="E442" t="s">
        <v>138</v>
      </c>
      <c r="F442">
        <v>1955</v>
      </c>
      <c r="G442">
        <v>108</v>
      </c>
      <c r="H442">
        <v>208</v>
      </c>
      <c r="I442" t="s">
        <v>9</v>
      </c>
    </row>
    <row r="443" spans="1:11" x14ac:dyDescent="0.3">
      <c r="A443" t="s">
        <v>127</v>
      </c>
      <c r="B443" t="s">
        <v>20</v>
      </c>
      <c r="C443">
        <v>1953</v>
      </c>
      <c r="D443">
        <v>2828</v>
      </c>
      <c r="E443" t="s">
        <v>138</v>
      </c>
      <c r="F443">
        <v>1955</v>
      </c>
      <c r="G443">
        <v>108</v>
      </c>
      <c r="H443">
        <v>208</v>
      </c>
      <c r="I443" t="s">
        <v>9</v>
      </c>
    </row>
    <row r="444" spans="1:11" x14ac:dyDescent="0.3">
      <c r="A444" t="s">
        <v>127</v>
      </c>
      <c r="B444" t="s">
        <v>21</v>
      </c>
      <c r="C444">
        <v>1953</v>
      </c>
      <c r="D444" t="s">
        <v>9</v>
      </c>
      <c r="E444" t="s">
        <v>138</v>
      </c>
      <c r="F444">
        <v>1955</v>
      </c>
      <c r="G444">
        <v>108</v>
      </c>
      <c r="H444">
        <v>208</v>
      </c>
      <c r="I444" t="s">
        <v>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77"/>
  <sheetViews>
    <sheetView zoomScale="40" zoomScaleNormal="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75" sqref="D175"/>
    </sheetView>
  </sheetViews>
  <sheetFormatPr defaultRowHeight="15.6" x14ac:dyDescent="0.3"/>
  <cols>
    <col min="1" max="1" width="18" customWidth="1"/>
    <col min="2" max="2" width="24.59765625" customWidth="1"/>
    <col min="4" max="4" width="22" customWidth="1"/>
    <col min="9" max="9" width="32.09765625" customWidth="1"/>
    <col min="10" max="10" width="38.59765625" customWidth="1"/>
    <col min="11" max="11" width="41.296875" customWidth="1"/>
  </cols>
  <sheetData>
    <row r="1" spans="1:11" x14ac:dyDescent="0.3">
      <c r="A1" t="s">
        <v>0</v>
      </c>
      <c r="B1" t="s">
        <v>3</v>
      </c>
      <c r="C1" t="s">
        <v>1</v>
      </c>
      <c r="D1" t="s">
        <v>4</v>
      </c>
      <c r="E1" t="s">
        <v>136</v>
      </c>
      <c r="F1" t="s">
        <v>135</v>
      </c>
      <c r="G1" t="s">
        <v>5</v>
      </c>
      <c r="H1" t="s">
        <v>6</v>
      </c>
      <c r="I1" t="s">
        <v>2</v>
      </c>
      <c r="J1" t="s">
        <v>143</v>
      </c>
      <c r="K1" t="s">
        <v>140</v>
      </c>
    </row>
    <row r="2" spans="1:11" x14ac:dyDescent="0.3">
      <c r="A2" t="s">
        <v>7</v>
      </c>
      <c r="B2" t="s">
        <v>8</v>
      </c>
      <c r="C2">
        <v>1954</v>
      </c>
      <c r="D2" s="1">
        <v>150000</v>
      </c>
      <c r="E2" t="s">
        <v>138</v>
      </c>
      <c r="F2">
        <v>1956</v>
      </c>
      <c r="G2">
        <v>27</v>
      </c>
      <c r="H2">
        <v>49</v>
      </c>
      <c r="I2" t="s">
        <v>9</v>
      </c>
    </row>
    <row r="3" spans="1:11" x14ac:dyDescent="0.3">
      <c r="A3" t="s">
        <v>7</v>
      </c>
      <c r="B3" t="s">
        <v>10</v>
      </c>
      <c r="C3">
        <v>1954</v>
      </c>
      <c r="D3" s="1">
        <v>2813824</v>
      </c>
      <c r="E3" t="s">
        <v>138</v>
      </c>
      <c r="F3">
        <v>1956</v>
      </c>
      <c r="G3">
        <v>27</v>
      </c>
      <c r="H3">
        <v>49</v>
      </c>
      <c r="I3" t="s">
        <v>150</v>
      </c>
      <c r="J3" t="s">
        <v>163</v>
      </c>
    </row>
    <row r="4" spans="1:11" x14ac:dyDescent="0.3">
      <c r="A4" t="s">
        <v>7</v>
      </c>
      <c r="B4" t="s">
        <v>11</v>
      </c>
      <c r="C4">
        <v>1954</v>
      </c>
      <c r="D4" s="1">
        <v>2929079</v>
      </c>
      <c r="E4" t="s">
        <v>138</v>
      </c>
      <c r="F4">
        <v>1956</v>
      </c>
      <c r="G4">
        <v>27</v>
      </c>
      <c r="H4">
        <v>49</v>
      </c>
      <c r="I4" t="s">
        <v>150</v>
      </c>
    </row>
    <row r="5" spans="1:11" x14ac:dyDescent="0.3">
      <c r="A5" t="s">
        <v>7</v>
      </c>
      <c r="B5" t="s">
        <v>17</v>
      </c>
      <c r="C5">
        <v>1954</v>
      </c>
      <c r="D5" s="1">
        <v>64883735</v>
      </c>
      <c r="E5" t="s">
        <v>138</v>
      </c>
      <c r="F5">
        <v>1956</v>
      </c>
      <c r="G5">
        <v>27</v>
      </c>
      <c r="H5">
        <v>49</v>
      </c>
      <c r="I5" t="s">
        <v>150</v>
      </c>
    </row>
    <row r="6" spans="1:11" x14ac:dyDescent="0.3">
      <c r="A6" t="s">
        <v>7</v>
      </c>
      <c r="B6" t="s">
        <v>18</v>
      </c>
      <c r="C6">
        <v>1954</v>
      </c>
      <c r="D6" s="1">
        <v>44347635</v>
      </c>
      <c r="E6" t="s">
        <v>138</v>
      </c>
      <c r="F6">
        <v>1956</v>
      </c>
      <c r="G6">
        <v>27</v>
      </c>
      <c r="H6">
        <v>49</v>
      </c>
      <c r="I6" t="s">
        <v>150</v>
      </c>
    </row>
    <row r="7" spans="1:11" x14ac:dyDescent="0.3">
      <c r="A7" t="s">
        <v>7</v>
      </c>
      <c r="B7" t="s">
        <v>14</v>
      </c>
      <c r="C7">
        <v>1954</v>
      </c>
      <c r="D7" s="1" t="s">
        <v>9</v>
      </c>
      <c r="E7" t="s">
        <v>138</v>
      </c>
      <c r="F7">
        <v>1956</v>
      </c>
      <c r="G7">
        <v>27</v>
      </c>
      <c r="H7">
        <v>49</v>
      </c>
      <c r="I7" t="s">
        <v>9</v>
      </c>
    </row>
    <row r="8" spans="1:11" x14ac:dyDescent="0.3">
      <c r="A8" t="s">
        <v>7</v>
      </c>
      <c r="B8" t="s">
        <v>13</v>
      </c>
      <c r="C8">
        <v>1954</v>
      </c>
      <c r="D8" s="1">
        <v>372582</v>
      </c>
      <c r="E8" t="s">
        <v>138</v>
      </c>
      <c r="F8">
        <v>1956</v>
      </c>
      <c r="G8">
        <v>27</v>
      </c>
      <c r="H8">
        <v>49</v>
      </c>
      <c r="I8" t="s">
        <v>150</v>
      </c>
    </row>
    <row r="9" spans="1:11" x14ac:dyDescent="0.3">
      <c r="A9" t="s">
        <v>7</v>
      </c>
      <c r="B9" t="s">
        <v>16</v>
      </c>
      <c r="C9">
        <v>1954</v>
      </c>
      <c r="D9" s="1">
        <v>1566700</v>
      </c>
      <c r="E9" t="s">
        <v>138</v>
      </c>
      <c r="F9">
        <v>1956</v>
      </c>
      <c r="G9">
        <v>27</v>
      </c>
      <c r="H9">
        <v>49</v>
      </c>
      <c r="I9" t="s">
        <v>150</v>
      </c>
    </row>
    <row r="10" spans="1:11" x14ac:dyDescent="0.3">
      <c r="A10" t="s">
        <v>7</v>
      </c>
      <c r="B10" t="s">
        <v>15</v>
      </c>
      <c r="C10">
        <v>1954</v>
      </c>
      <c r="D10" s="1">
        <v>200955</v>
      </c>
      <c r="E10" t="s">
        <v>138</v>
      </c>
      <c r="F10">
        <v>1956</v>
      </c>
      <c r="G10">
        <v>27</v>
      </c>
      <c r="H10">
        <v>49</v>
      </c>
      <c r="I10" t="s">
        <v>150</v>
      </c>
    </row>
    <row r="11" spans="1:11" x14ac:dyDescent="0.3">
      <c r="A11" t="s">
        <v>7</v>
      </c>
      <c r="B11" t="s">
        <v>146</v>
      </c>
      <c r="C11">
        <v>1954</v>
      </c>
      <c r="D11" s="1">
        <v>161476</v>
      </c>
      <c r="E11" t="s">
        <v>138</v>
      </c>
      <c r="F11">
        <v>1956</v>
      </c>
      <c r="G11">
        <v>27</v>
      </c>
      <c r="H11">
        <v>49</v>
      </c>
      <c r="I11" t="s">
        <v>150</v>
      </c>
    </row>
    <row r="12" spans="1:11" x14ac:dyDescent="0.3">
      <c r="A12" t="s">
        <v>7</v>
      </c>
      <c r="B12" t="s">
        <v>144</v>
      </c>
      <c r="C12">
        <v>1954</v>
      </c>
      <c r="D12" s="1" t="s">
        <v>9</v>
      </c>
      <c r="E12" t="s">
        <v>138</v>
      </c>
      <c r="F12">
        <v>1956</v>
      </c>
      <c r="G12">
        <v>27</v>
      </c>
      <c r="H12">
        <v>49</v>
      </c>
      <c r="I12" t="s">
        <v>9</v>
      </c>
    </row>
    <row r="13" spans="1:11" x14ac:dyDescent="0.3">
      <c r="A13" t="s">
        <v>7</v>
      </c>
      <c r="B13" t="s">
        <v>139</v>
      </c>
      <c r="C13">
        <v>1954</v>
      </c>
      <c r="D13" s="1">
        <v>5425000</v>
      </c>
      <c r="E13" t="s">
        <v>138</v>
      </c>
      <c r="F13">
        <v>1956</v>
      </c>
      <c r="G13">
        <v>27</v>
      </c>
      <c r="H13">
        <v>49</v>
      </c>
      <c r="I13" t="s">
        <v>150</v>
      </c>
      <c r="K13" t="s">
        <v>156</v>
      </c>
    </row>
    <row r="14" spans="1:11" x14ac:dyDescent="0.3">
      <c r="A14" t="s">
        <v>7</v>
      </c>
      <c r="B14" t="s">
        <v>12</v>
      </c>
      <c r="C14">
        <v>1954</v>
      </c>
      <c r="D14" s="1">
        <v>0.04</v>
      </c>
      <c r="E14" t="s">
        <v>138</v>
      </c>
      <c r="F14">
        <v>1956</v>
      </c>
      <c r="G14">
        <v>27</v>
      </c>
      <c r="H14">
        <v>49</v>
      </c>
      <c r="I14" t="s">
        <v>150</v>
      </c>
      <c r="J14" t="s">
        <v>142</v>
      </c>
    </row>
    <row r="15" spans="1:11" x14ac:dyDescent="0.3">
      <c r="A15" t="s">
        <v>7</v>
      </c>
      <c r="B15" t="s">
        <v>145</v>
      </c>
      <c r="C15">
        <v>1954</v>
      </c>
      <c r="D15" s="1" t="s">
        <v>9</v>
      </c>
      <c r="E15" t="s">
        <v>138</v>
      </c>
      <c r="F15">
        <v>1956</v>
      </c>
      <c r="G15">
        <v>27</v>
      </c>
      <c r="H15">
        <v>49</v>
      </c>
      <c r="I15" t="s">
        <v>9</v>
      </c>
    </row>
    <row r="16" spans="1:11" x14ac:dyDescent="0.3">
      <c r="A16" t="s">
        <v>7</v>
      </c>
      <c r="B16" t="s">
        <v>19</v>
      </c>
      <c r="C16">
        <v>1954</v>
      </c>
      <c r="D16" s="1" t="s">
        <v>9</v>
      </c>
      <c r="E16" t="s">
        <v>138</v>
      </c>
      <c r="F16">
        <v>1956</v>
      </c>
      <c r="G16">
        <v>27</v>
      </c>
      <c r="H16">
        <v>49</v>
      </c>
      <c r="I16" t="s">
        <v>9</v>
      </c>
    </row>
    <row r="17" spans="1:9" x14ac:dyDescent="0.3">
      <c r="A17" t="s">
        <v>7</v>
      </c>
      <c r="B17" t="s">
        <v>20</v>
      </c>
      <c r="C17">
        <v>1954</v>
      </c>
      <c r="D17" s="1">
        <v>76.47</v>
      </c>
      <c r="E17" t="s">
        <v>138</v>
      </c>
      <c r="F17">
        <v>1956</v>
      </c>
      <c r="G17">
        <v>27</v>
      </c>
      <c r="H17">
        <v>49</v>
      </c>
      <c r="I17" t="s">
        <v>9</v>
      </c>
    </row>
    <row r="18" spans="1:9" x14ac:dyDescent="0.3">
      <c r="A18" t="s">
        <v>7</v>
      </c>
      <c r="B18" t="s">
        <v>21</v>
      </c>
      <c r="C18">
        <v>1954</v>
      </c>
      <c r="D18" s="1" t="s">
        <v>9</v>
      </c>
      <c r="E18" t="s">
        <v>138</v>
      </c>
      <c r="F18">
        <v>1956</v>
      </c>
      <c r="G18">
        <v>27</v>
      </c>
      <c r="H18">
        <v>49</v>
      </c>
      <c r="I18" t="s">
        <v>9</v>
      </c>
    </row>
    <row r="19" spans="1:9" x14ac:dyDescent="0.3">
      <c r="A19" t="s">
        <v>24</v>
      </c>
      <c r="B19" t="s">
        <v>8</v>
      </c>
      <c r="C19">
        <v>1954</v>
      </c>
      <c r="D19" s="1">
        <v>92600</v>
      </c>
      <c r="E19" t="s">
        <v>138</v>
      </c>
      <c r="F19">
        <v>1956</v>
      </c>
      <c r="G19">
        <v>32</v>
      </c>
      <c r="H19">
        <v>56</v>
      </c>
      <c r="I19" t="s">
        <v>9</v>
      </c>
    </row>
    <row r="20" spans="1:9" x14ac:dyDescent="0.3">
      <c r="A20" t="s">
        <v>24</v>
      </c>
      <c r="B20" t="s">
        <v>10</v>
      </c>
      <c r="C20">
        <v>1954</v>
      </c>
      <c r="D20" s="1">
        <v>3095541</v>
      </c>
      <c r="E20" t="s">
        <v>138</v>
      </c>
      <c r="F20">
        <v>1956</v>
      </c>
      <c r="G20">
        <v>32</v>
      </c>
      <c r="H20">
        <v>56</v>
      </c>
      <c r="I20" t="s">
        <v>148</v>
      </c>
    </row>
    <row r="21" spans="1:9" x14ac:dyDescent="0.3">
      <c r="A21" t="s">
        <v>24</v>
      </c>
      <c r="B21" t="s">
        <v>11</v>
      </c>
      <c r="C21">
        <v>1954</v>
      </c>
      <c r="D21" s="1">
        <v>3008515</v>
      </c>
      <c r="E21" t="s">
        <v>138</v>
      </c>
      <c r="F21">
        <v>1956</v>
      </c>
      <c r="G21">
        <v>32</v>
      </c>
      <c r="H21">
        <v>56</v>
      </c>
      <c r="I21" t="s">
        <v>148</v>
      </c>
    </row>
    <row r="22" spans="1:9" x14ac:dyDescent="0.3">
      <c r="A22" t="s">
        <v>24</v>
      </c>
      <c r="B22" t="s">
        <v>17</v>
      </c>
      <c r="C22">
        <v>1954</v>
      </c>
      <c r="D22" s="1">
        <v>9404183</v>
      </c>
      <c r="E22" t="s">
        <v>138</v>
      </c>
      <c r="F22">
        <v>1956</v>
      </c>
      <c r="G22">
        <v>32</v>
      </c>
      <c r="H22">
        <v>56</v>
      </c>
      <c r="I22" t="s">
        <v>148</v>
      </c>
    </row>
    <row r="23" spans="1:9" x14ac:dyDescent="0.3">
      <c r="A23" t="s">
        <v>24</v>
      </c>
      <c r="B23" t="s">
        <v>18</v>
      </c>
      <c r="C23">
        <v>1954</v>
      </c>
      <c r="D23" s="1">
        <v>956902</v>
      </c>
      <c r="E23" t="s">
        <v>138</v>
      </c>
      <c r="F23">
        <v>1956</v>
      </c>
      <c r="G23">
        <v>32</v>
      </c>
      <c r="H23">
        <v>56</v>
      </c>
      <c r="I23" t="s">
        <v>148</v>
      </c>
    </row>
    <row r="24" spans="1:9" x14ac:dyDescent="0.3">
      <c r="A24" t="s">
        <v>24</v>
      </c>
      <c r="B24" t="s">
        <v>14</v>
      </c>
      <c r="C24">
        <v>1954</v>
      </c>
      <c r="D24" s="1">
        <v>1211000</v>
      </c>
      <c r="E24" t="s">
        <v>138</v>
      </c>
      <c r="F24">
        <v>1956</v>
      </c>
      <c r="G24">
        <v>32</v>
      </c>
      <c r="H24">
        <v>56</v>
      </c>
      <c r="I24" t="s">
        <v>148</v>
      </c>
    </row>
    <row r="25" spans="1:9" x14ac:dyDescent="0.3">
      <c r="A25" t="s">
        <v>24</v>
      </c>
      <c r="B25" t="s">
        <v>13</v>
      </c>
      <c r="C25">
        <v>1954</v>
      </c>
      <c r="D25" s="1">
        <v>370507</v>
      </c>
      <c r="E25" t="s">
        <v>138</v>
      </c>
      <c r="F25">
        <v>1956</v>
      </c>
      <c r="G25">
        <v>32</v>
      </c>
      <c r="H25">
        <v>56</v>
      </c>
      <c r="I25" t="s">
        <v>148</v>
      </c>
    </row>
    <row r="26" spans="1:9" x14ac:dyDescent="0.3">
      <c r="A26" t="s">
        <v>24</v>
      </c>
      <c r="B26" t="s">
        <v>16</v>
      </c>
      <c r="C26">
        <v>1954</v>
      </c>
      <c r="D26" s="1" t="s">
        <v>9</v>
      </c>
      <c r="E26" t="s">
        <v>138</v>
      </c>
      <c r="F26">
        <v>1956</v>
      </c>
      <c r="G26">
        <v>32</v>
      </c>
      <c r="H26">
        <v>56</v>
      </c>
    </row>
    <row r="27" spans="1:9" x14ac:dyDescent="0.3">
      <c r="A27" t="s">
        <v>24</v>
      </c>
      <c r="B27" t="s">
        <v>15</v>
      </c>
      <c r="C27">
        <v>1954</v>
      </c>
      <c r="D27" s="1">
        <v>260478</v>
      </c>
      <c r="E27" t="s">
        <v>138</v>
      </c>
      <c r="F27">
        <v>1956</v>
      </c>
      <c r="G27">
        <v>32</v>
      </c>
      <c r="H27">
        <v>56</v>
      </c>
      <c r="I27" t="s">
        <v>148</v>
      </c>
    </row>
    <row r="28" spans="1:9" x14ac:dyDescent="0.3">
      <c r="A28" t="s">
        <v>24</v>
      </c>
      <c r="B28" t="s">
        <v>146</v>
      </c>
      <c r="C28">
        <v>1954</v>
      </c>
      <c r="D28" s="1">
        <v>204424</v>
      </c>
      <c r="E28" t="s">
        <v>138</v>
      </c>
      <c r="F28">
        <v>1956</v>
      </c>
      <c r="G28">
        <v>32</v>
      </c>
      <c r="H28">
        <v>56</v>
      </c>
      <c r="I28" t="s">
        <v>148</v>
      </c>
    </row>
    <row r="29" spans="1:9" x14ac:dyDescent="0.3">
      <c r="A29" t="s">
        <v>24</v>
      </c>
      <c r="B29" t="s">
        <v>144</v>
      </c>
      <c r="C29">
        <v>1954</v>
      </c>
      <c r="D29" s="1" t="s">
        <v>9</v>
      </c>
      <c r="E29" t="s">
        <v>138</v>
      </c>
      <c r="F29">
        <v>1956</v>
      </c>
      <c r="G29">
        <v>32</v>
      </c>
      <c r="H29">
        <v>56</v>
      </c>
      <c r="I29" t="s">
        <v>9</v>
      </c>
    </row>
    <row r="30" spans="1:9" x14ac:dyDescent="0.3">
      <c r="A30" t="s">
        <v>24</v>
      </c>
      <c r="B30" t="s">
        <v>139</v>
      </c>
      <c r="C30">
        <v>1954</v>
      </c>
      <c r="D30" s="1" t="s">
        <v>9</v>
      </c>
      <c r="E30" t="s">
        <v>138</v>
      </c>
      <c r="F30">
        <v>1956</v>
      </c>
      <c r="G30">
        <v>32</v>
      </c>
      <c r="H30">
        <v>56</v>
      </c>
      <c r="I30" t="s">
        <v>9</v>
      </c>
    </row>
    <row r="31" spans="1:9" x14ac:dyDescent="0.3">
      <c r="A31" t="s">
        <v>24</v>
      </c>
      <c r="B31" t="s">
        <v>12</v>
      </c>
      <c r="C31">
        <v>1954</v>
      </c>
      <c r="D31" s="1">
        <v>0</v>
      </c>
      <c r="E31" t="s">
        <v>138</v>
      </c>
      <c r="F31">
        <v>1956</v>
      </c>
      <c r="G31">
        <v>32</v>
      </c>
      <c r="H31">
        <v>56</v>
      </c>
      <c r="I31" t="s">
        <v>148</v>
      </c>
    </row>
    <row r="32" spans="1:9" x14ac:dyDescent="0.3">
      <c r="A32" t="s">
        <v>24</v>
      </c>
      <c r="B32" t="s">
        <v>145</v>
      </c>
      <c r="C32">
        <v>1954</v>
      </c>
      <c r="D32" s="1" t="s">
        <v>9</v>
      </c>
      <c r="E32" t="s">
        <v>138</v>
      </c>
      <c r="F32">
        <v>1956</v>
      </c>
      <c r="G32">
        <v>32</v>
      </c>
      <c r="H32">
        <v>56</v>
      </c>
      <c r="I32" t="s">
        <v>9</v>
      </c>
    </row>
    <row r="33" spans="1:11" x14ac:dyDescent="0.3">
      <c r="A33" t="s">
        <v>24</v>
      </c>
      <c r="B33" t="s">
        <v>19</v>
      </c>
      <c r="C33">
        <v>1954</v>
      </c>
      <c r="D33" s="1">
        <v>0</v>
      </c>
      <c r="E33" t="s">
        <v>138</v>
      </c>
      <c r="F33">
        <v>1956</v>
      </c>
      <c r="G33">
        <v>32</v>
      </c>
      <c r="H33">
        <v>56</v>
      </c>
      <c r="I33" t="s">
        <v>9</v>
      </c>
    </row>
    <row r="34" spans="1:11" x14ac:dyDescent="0.3">
      <c r="A34" t="s">
        <v>24</v>
      </c>
      <c r="B34" t="s">
        <v>20</v>
      </c>
      <c r="C34">
        <v>1954</v>
      </c>
      <c r="D34" s="1">
        <v>206954</v>
      </c>
      <c r="E34" t="s">
        <v>138</v>
      </c>
      <c r="F34">
        <v>1956</v>
      </c>
      <c r="G34">
        <v>32</v>
      </c>
      <c r="H34">
        <v>56</v>
      </c>
      <c r="I34" t="s">
        <v>9</v>
      </c>
    </row>
    <row r="35" spans="1:11" x14ac:dyDescent="0.3">
      <c r="A35" t="s">
        <v>24</v>
      </c>
      <c r="B35" t="s">
        <v>21</v>
      </c>
      <c r="C35">
        <v>1954</v>
      </c>
      <c r="D35" t="s">
        <v>9</v>
      </c>
      <c r="E35" t="s">
        <v>138</v>
      </c>
      <c r="F35">
        <v>1956</v>
      </c>
      <c r="G35">
        <v>32</v>
      </c>
      <c r="H35">
        <v>56</v>
      </c>
      <c r="I35" t="s">
        <v>9</v>
      </c>
    </row>
    <row r="36" spans="1:11" x14ac:dyDescent="0.3">
      <c r="A36" t="s">
        <v>25</v>
      </c>
      <c r="B36" t="s">
        <v>8</v>
      </c>
      <c r="C36">
        <v>1954</v>
      </c>
      <c r="D36" s="1">
        <v>227550</v>
      </c>
      <c r="E36" t="s">
        <v>138</v>
      </c>
      <c r="F36">
        <v>1956</v>
      </c>
      <c r="G36">
        <v>33</v>
      </c>
      <c r="H36">
        <v>58</v>
      </c>
      <c r="I36" t="s">
        <v>9</v>
      </c>
    </row>
    <row r="37" spans="1:11" x14ac:dyDescent="0.3">
      <c r="A37" t="s">
        <v>25</v>
      </c>
      <c r="B37" t="s">
        <v>10</v>
      </c>
      <c r="C37">
        <v>1954</v>
      </c>
      <c r="D37" s="8">
        <v>13672184</v>
      </c>
      <c r="E37" t="s">
        <v>138</v>
      </c>
      <c r="F37">
        <v>1956</v>
      </c>
      <c r="G37">
        <v>33</v>
      </c>
      <c r="H37">
        <v>58</v>
      </c>
      <c r="I37" t="s">
        <v>149</v>
      </c>
      <c r="J37" t="s">
        <v>164</v>
      </c>
    </row>
    <row r="38" spans="1:11" x14ac:dyDescent="0.3">
      <c r="A38" t="s">
        <v>25</v>
      </c>
      <c r="B38" t="s">
        <v>11</v>
      </c>
      <c r="C38">
        <v>1954</v>
      </c>
      <c r="D38" s="8">
        <v>12912425</v>
      </c>
      <c r="E38" t="s">
        <v>138</v>
      </c>
      <c r="F38">
        <v>1956</v>
      </c>
      <c r="G38">
        <v>33</v>
      </c>
      <c r="H38">
        <v>58</v>
      </c>
      <c r="I38" t="s">
        <v>149</v>
      </c>
    </row>
    <row r="39" spans="1:11" x14ac:dyDescent="0.3">
      <c r="A39" t="s">
        <v>25</v>
      </c>
      <c r="B39" t="s">
        <v>17</v>
      </c>
      <c r="C39">
        <v>1954</v>
      </c>
      <c r="D39" s="8">
        <v>48763358</v>
      </c>
      <c r="E39" t="s">
        <v>138</v>
      </c>
      <c r="F39">
        <v>1956</v>
      </c>
      <c r="G39">
        <v>33</v>
      </c>
      <c r="H39">
        <v>58</v>
      </c>
      <c r="I39" t="s">
        <v>149</v>
      </c>
    </row>
    <row r="40" spans="1:11" x14ac:dyDescent="0.3">
      <c r="A40" t="s">
        <v>25</v>
      </c>
      <c r="B40" t="s">
        <v>18</v>
      </c>
      <c r="C40">
        <v>1954</v>
      </c>
      <c r="D40" s="8">
        <v>37555051</v>
      </c>
      <c r="E40" t="s">
        <v>138</v>
      </c>
      <c r="F40">
        <v>1956</v>
      </c>
      <c r="G40">
        <v>33</v>
      </c>
      <c r="H40">
        <v>58</v>
      </c>
      <c r="I40" t="s">
        <v>149</v>
      </c>
    </row>
    <row r="41" spans="1:11" x14ac:dyDescent="0.3">
      <c r="A41" t="s">
        <v>25</v>
      </c>
      <c r="B41" t="s">
        <v>14</v>
      </c>
      <c r="C41">
        <v>1954</v>
      </c>
      <c r="D41" s="8">
        <v>0</v>
      </c>
      <c r="E41" t="s">
        <v>138</v>
      </c>
      <c r="F41">
        <v>1956</v>
      </c>
      <c r="G41">
        <v>33</v>
      </c>
      <c r="H41">
        <v>58</v>
      </c>
      <c r="I41" t="s">
        <v>149</v>
      </c>
    </row>
    <row r="42" spans="1:11" x14ac:dyDescent="0.3">
      <c r="A42" t="s">
        <v>25</v>
      </c>
      <c r="B42" t="s">
        <v>13</v>
      </c>
      <c r="C42">
        <v>1954</v>
      </c>
      <c r="D42" t="s">
        <v>221</v>
      </c>
      <c r="E42" t="s">
        <v>138</v>
      </c>
      <c r="F42">
        <v>1956</v>
      </c>
      <c r="G42">
        <v>33</v>
      </c>
      <c r="H42">
        <v>58</v>
      </c>
      <c r="I42" t="s">
        <v>9</v>
      </c>
    </row>
    <row r="43" spans="1:11" x14ac:dyDescent="0.3">
      <c r="A43" t="s">
        <v>25</v>
      </c>
      <c r="B43" t="s">
        <v>16</v>
      </c>
      <c r="C43">
        <v>1954</v>
      </c>
      <c r="D43" t="s">
        <v>221</v>
      </c>
      <c r="E43" t="s">
        <v>138</v>
      </c>
      <c r="F43">
        <v>1956</v>
      </c>
      <c r="G43">
        <v>33</v>
      </c>
      <c r="H43">
        <v>58</v>
      </c>
      <c r="I43" t="s">
        <v>9</v>
      </c>
    </row>
    <row r="44" spans="1:11" x14ac:dyDescent="0.3">
      <c r="A44" t="s">
        <v>25</v>
      </c>
      <c r="B44" t="s">
        <v>15</v>
      </c>
      <c r="C44">
        <v>1954</v>
      </c>
      <c r="D44" s="8">
        <v>1704892</v>
      </c>
      <c r="E44" t="s">
        <v>138</v>
      </c>
      <c r="F44">
        <v>1956</v>
      </c>
      <c r="G44">
        <v>33</v>
      </c>
      <c r="H44">
        <v>58</v>
      </c>
      <c r="I44" t="s">
        <v>149</v>
      </c>
    </row>
    <row r="45" spans="1:11" x14ac:dyDescent="0.3">
      <c r="A45" t="s">
        <v>25</v>
      </c>
      <c r="B45" t="s">
        <v>146</v>
      </c>
      <c r="C45">
        <v>1954</v>
      </c>
      <c r="D45" s="8">
        <v>2800900</v>
      </c>
      <c r="E45" t="s">
        <v>138</v>
      </c>
      <c r="F45">
        <v>1956</v>
      </c>
      <c r="G45">
        <v>33</v>
      </c>
      <c r="H45">
        <v>58</v>
      </c>
      <c r="I45" t="s">
        <v>149</v>
      </c>
    </row>
    <row r="46" spans="1:11" x14ac:dyDescent="0.3">
      <c r="A46" t="s">
        <v>25</v>
      </c>
      <c r="B46" t="s">
        <v>144</v>
      </c>
      <c r="C46">
        <v>1954</v>
      </c>
      <c r="D46" t="s">
        <v>221</v>
      </c>
      <c r="E46" t="s">
        <v>138</v>
      </c>
      <c r="F46">
        <v>1956</v>
      </c>
      <c r="G46">
        <v>33</v>
      </c>
      <c r="H46">
        <v>58</v>
      </c>
      <c r="I46" t="s">
        <v>9</v>
      </c>
    </row>
    <row r="47" spans="1:11" x14ac:dyDescent="0.3">
      <c r="A47" t="s">
        <v>25</v>
      </c>
      <c r="B47" t="s">
        <v>139</v>
      </c>
      <c r="C47">
        <v>1954</v>
      </c>
      <c r="D47">
        <v>16500000</v>
      </c>
      <c r="E47" t="s">
        <v>138</v>
      </c>
      <c r="F47">
        <v>1956</v>
      </c>
      <c r="G47">
        <v>33</v>
      </c>
      <c r="H47">
        <v>58</v>
      </c>
      <c r="I47" t="s">
        <v>149</v>
      </c>
      <c r="K47" t="s">
        <v>197</v>
      </c>
    </row>
    <row r="48" spans="1:11" x14ac:dyDescent="0.3">
      <c r="A48" t="s">
        <v>25</v>
      </c>
      <c r="B48" t="s">
        <v>12</v>
      </c>
      <c r="C48">
        <v>1954</v>
      </c>
      <c r="D48">
        <v>0.03</v>
      </c>
      <c r="E48" t="s">
        <v>138</v>
      </c>
      <c r="F48">
        <v>1956</v>
      </c>
      <c r="G48">
        <v>33</v>
      </c>
      <c r="H48">
        <v>58</v>
      </c>
      <c r="I48" t="s">
        <v>149</v>
      </c>
      <c r="J48" t="s">
        <v>151</v>
      </c>
    </row>
    <row r="49" spans="1:9" x14ac:dyDescent="0.3">
      <c r="A49" t="s">
        <v>25</v>
      </c>
      <c r="B49" t="s">
        <v>145</v>
      </c>
      <c r="C49">
        <v>1954</v>
      </c>
      <c r="D49">
        <v>5</v>
      </c>
      <c r="E49" t="s">
        <v>138</v>
      </c>
      <c r="F49">
        <v>1956</v>
      </c>
      <c r="G49">
        <v>33</v>
      </c>
      <c r="H49">
        <v>58</v>
      </c>
      <c r="I49" t="s">
        <v>9</v>
      </c>
    </row>
    <row r="50" spans="1:9" x14ac:dyDescent="0.3">
      <c r="A50" t="s">
        <v>25</v>
      </c>
      <c r="B50" t="s">
        <v>19</v>
      </c>
      <c r="C50">
        <v>1954</v>
      </c>
      <c r="D50" t="s">
        <v>221</v>
      </c>
      <c r="E50" t="s">
        <v>138</v>
      </c>
      <c r="F50">
        <v>1956</v>
      </c>
      <c r="G50">
        <v>33</v>
      </c>
      <c r="H50">
        <v>58</v>
      </c>
      <c r="I50" t="s">
        <v>9</v>
      </c>
    </row>
    <row r="51" spans="1:9" x14ac:dyDescent="0.3">
      <c r="A51" t="s">
        <v>25</v>
      </c>
      <c r="B51" t="s">
        <v>20</v>
      </c>
      <c r="C51">
        <v>1954</v>
      </c>
      <c r="D51">
        <v>608</v>
      </c>
      <c r="E51" t="s">
        <v>138</v>
      </c>
      <c r="F51">
        <v>1956</v>
      </c>
      <c r="G51">
        <v>33</v>
      </c>
      <c r="H51">
        <v>58</v>
      </c>
      <c r="I51" t="s">
        <v>9</v>
      </c>
    </row>
    <row r="52" spans="1:9" x14ac:dyDescent="0.3">
      <c r="A52" t="s">
        <v>25</v>
      </c>
      <c r="B52" t="s">
        <v>21</v>
      </c>
      <c r="C52">
        <v>1954</v>
      </c>
      <c r="D52" t="s">
        <v>221</v>
      </c>
      <c r="E52" t="s">
        <v>138</v>
      </c>
      <c r="F52">
        <v>1956</v>
      </c>
      <c r="G52">
        <v>33</v>
      </c>
      <c r="H52">
        <v>58</v>
      </c>
      <c r="I52" t="s">
        <v>9</v>
      </c>
    </row>
    <row r="53" spans="1:9" x14ac:dyDescent="0.3">
      <c r="A53" t="s">
        <v>29</v>
      </c>
      <c r="B53" t="s">
        <v>8</v>
      </c>
      <c r="C53">
        <v>1954</v>
      </c>
      <c r="D53" s="1">
        <v>40455</v>
      </c>
      <c r="E53" t="s">
        <v>138</v>
      </c>
      <c r="F53">
        <v>1956</v>
      </c>
      <c r="G53">
        <v>35</v>
      </c>
      <c r="H53">
        <v>62</v>
      </c>
      <c r="I53" t="s">
        <v>9</v>
      </c>
    </row>
    <row r="54" spans="1:9" x14ac:dyDescent="0.3">
      <c r="A54" t="s">
        <v>29</v>
      </c>
      <c r="B54" t="s">
        <v>10</v>
      </c>
      <c r="C54">
        <v>1954</v>
      </c>
      <c r="D54" s="1">
        <v>2976251</v>
      </c>
      <c r="E54" t="s">
        <v>138</v>
      </c>
      <c r="F54">
        <v>1956</v>
      </c>
      <c r="G54">
        <v>35</v>
      </c>
      <c r="H54">
        <v>62</v>
      </c>
      <c r="I54" t="s">
        <v>148</v>
      </c>
    </row>
    <row r="55" spans="1:9" x14ac:dyDescent="0.3">
      <c r="A55" t="s">
        <v>29</v>
      </c>
      <c r="B55" t="s">
        <v>11</v>
      </c>
      <c r="C55">
        <v>1954</v>
      </c>
      <c r="D55" s="1">
        <v>3389381</v>
      </c>
      <c r="E55" t="s">
        <v>138</v>
      </c>
      <c r="F55">
        <v>1956</v>
      </c>
      <c r="G55">
        <v>35</v>
      </c>
      <c r="H55">
        <v>62</v>
      </c>
      <c r="I55" t="s">
        <v>148</v>
      </c>
    </row>
    <row r="56" spans="1:9" x14ac:dyDescent="0.3">
      <c r="A56" t="s">
        <v>29</v>
      </c>
      <c r="B56" t="s">
        <v>17</v>
      </c>
      <c r="C56">
        <v>1954</v>
      </c>
      <c r="D56" s="1">
        <v>12458711</v>
      </c>
      <c r="E56" t="s">
        <v>138</v>
      </c>
      <c r="F56">
        <v>1956</v>
      </c>
      <c r="G56">
        <v>35</v>
      </c>
      <c r="H56">
        <v>62</v>
      </c>
      <c r="I56" t="s">
        <v>148</v>
      </c>
    </row>
    <row r="57" spans="1:9" x14ac:dyDescent="0.3">
      <c r="A57" t="s">
        <v>29</v>
      </c>
      <c r="B57" t="s">
        <v>18</v>
      </c>
      <c r="C57">
        <v>1954</v>
      </c>
      <c r="D57" s="1">
        <v>3043074</v>
      </c>
      <c r="E57" t="s">
        <v>138</v>
      </c>
      <c r="F57">
        <v>1956</v>
      </c>
      <c r="G57">
        <v>35</v>
      </c>
      <c r="H57">
        <v>62</v>
      </c>
      <c r="I57" t="s">
        <v>148</v>
      </c>
    </row>
    <row r="58" spans="1:9" x14ac:dyDescent="0.3">
      <c r="A58" t="s">
        <v>29</v>
      </c>
      <c r="B58" t="s">
        <v>14</v>
      </c>
      <c r="C58">
        <v>1954</v>
      </c>
      <c r="D58" s="1" t="s">
        <v>9</v>
      </c>
      <c r="E58" t="s">
        <v>138</v>
      </c>
      <c r="F58">
        <v>1956</v>
      </c>
      <c r="G58">
        <v>35</v>
      </c>
      <c r="H58">
        <v>62</v>
      </c>
      <c r="I58" t="s">
        <v>9</v>
      </c>
    </row>
    <row r="59" spans="1:9" x14ac:dyDescent="0.3">
      <c r="A59" t="s">
        <v>29</v>
      </c>
      <c r="B59" t="s">
        <v>13</v>
      </c>
      <c r="C59">
        <v>1954</v>
      </c>
      <c r="D59" s="1" t="s">
        <v>9</v>
      </c>
      <c r="E59" t="s">
        <v>138</v>
      </c>
      <c r="F59">
        <v>1956</v>
      </c>
      <c r="G59">
        <v>35</v>
      </c>
      <c r="H59">
        <v>62</v>
      </c>
      <c r="I59" t="s">
        <v>9</v>
      </c>
    </row>
    <row r="60" spans="1:9" x14ac:dyDescent="0.3">
      <c r="A60" t="s">
        <v>29</v>
      </c>
      <c r="B60" t="s">
        <v>16</v>
      </c>
      <c r="C60">
        <v>1954</v>
      </c>
      <c r="D60" s="1" t="s">
        <v>9</v>
      </c>
      <c r="E60" t="s">
        <v>138</v>
      </c>
      <c r="F60">
        <v>1956</v>
      </c>
      <c r="G60">
        <v>35</v>
      </c>
      <c r="H60">
        <v>62</v>
      </c>
      <c r="I60" t="s">
        <v>9</v>
      </c>
    </row>
    <row r="61" spans="1:9" x14ac:dyDescent="0.3">
      <c r="A61" t="s">
        <v>29</v>
      </c>
      <c r="B61" t="s">
        <v>15</v>
      </c>
      <c r="C61">
        <v>1954</v>
      </c>
      <c r="D61" s="1">
        <v>300477</v>
      </c>
      <c r="E61" t="s">
        <v>138</v>
      </c>
      <c r="F61">
        <v>1956</v>
      </c>
      <c r="G61">
        <v>35</v>
      </c>
      <c r="H61">
        <v>62</v>
      </c>
      <c r="I61" t="s">
        <v>148</v>
      </c>
    </row>
    <row r="62" spans="1:9" x14ac:dyDescent="0.3">
      <c r="A62" t="s">
        <v>29</v>
      </c>
      <c r="B62" t="s">
        <v>146</v>
      </c>
      <c r="C62">
        <v>1954</v>
      </c>
      <c r="D62" s="1">
        <v>405049</v>
      </c>
      <c r="E62" t="s">
        <v>138</v>
      </c>
      <c r="F62">
        <v>1956</v>
      </c>
      <c r="G62">
        <v>35</v>
      </c>
      <c r="H62">
        <v>62</v>
      </c>
      <c r="I62" t="s">
        <v>148</v>
      </c>
    </row>
    <row r="63" spans="1:9" x14ac:dyDescent="0.3">
      <c r="A63" t="s">
        <v>29</v>
      </c>
      <c r="B63" t="s">
        <v>144</v>
      </c>
      <c r="C63">
        <v>1954</v>
      </c>
      <c r="D63" s="1" t="s">
        <v>9</v>
      </c>
      <c r="E63" t="s">
        <v>138</v>
      </c>
      <c r="F63">
        <v>1956</v>
      </c>
      <c r="G63">
        <v>35</v>
      </c>
      <c r="H63">
        <v>62</v>
      </c>
      <c r="I63" t="s">
        <v>9</v>
      </c>
    </row>
    <row r="64" spans="1:9" x14ac:dyDescent="0.3">
      <c r="A64" t="s">
        <v>29</v>
      </c>
      <c r="B64" t="s">
        <v>139</v>
      </c>
      <c r="C64">
        <v>1954</v>
      </c>
      <c r="D64" s="1" t="s">
        <v>9</v>
      </c>
      <c r="E64" t="s">
        <v>138</v>
      </c>
      <c r="F64">
        <v>1956</v>
      </c>
      <c r="G64">
        <v>35</v>
      </c>
      <c r="H64">
        <v>62</v>
      </c>
      <c r="I64" t="s">
        <v>9</v>
      </c>
    </row>
    <row r="65" spans="1:10" x14ac:dyDescent="0.3">
      <c r="A65" t="s">
        <v>29</v>
      </c>
      <c r="B65" t="s">
        <v>12</v>
      </c>
      <c r="C65">
        <v>1954</v>
      </c>
      <c r="D65" s="1">
        <v>0</v>
      </c>
      <c r="E65" t="s">
        <v>138</v>
      </c>
      <c r="F65">
        <v>1956</v>
      </c>
      <c r="G65">
        <v>35</v>
      </c>
      <c r="H65">
        <v>62</v>
      </c>
      <c r="I65" t="s">
        <v>148</v>
      </c>
      <c r="J65" t="s">
        <v>262</v>
      </c>
    </row>
    <row r="66" spans="1:10" x14ac:dyDescent="0.3">
      <c r="A66" t="s">
        <v>29</v>
      </c>
      <c r="B66" t="s">
        <v>145</v>
      </c>
      <c r="C66">
        <v>1954</v>
      </c>
      <c r="D66" s="1" t="s">
        <v>9</v>
      </c>
      <c r="E66" t="s">
        <v>138</v>
      </c>
      <c r="F66">
        <v>1956</v>
      </c>
      <c r="G66">
        <v>35</v>
      </c>
      <c r="H66">
        <v>62</v>
      </c>
      <c r="I66" t="s">
        <v>9</v>
      </c>
    </row>
    <row r="67" spans="1:10" x14ac:dyDescent="0.3">
      <c r="A67" t="s">
        <v>29</v>
      </c>
      <c r="B67" t="s">
        <v>19</v>
      </c>
      <c r="C67">
        <v>1954</v>
      </c>
      <c r="D67" s="1" t="s">
        <v>9</v>
      </c>
      <c r="E67" t="s">
        <v>138</v>
      </c>
      <c r="F67">
        <v>1956</v>
      </c>
      <c r="G67">
        <v>35</v>
      </c>
      <c r="H67">
        <v>62</v>
      </c>
      <c r="I67" t="s">
        <v>9</v>
      </c>
    </row>
    <row r="68" spans="1:10" x14ac:dyDescent="0.3">
      <c r="A68" t="s">
        <v>29</v>
      </c>
      <c r="B68" t="s">
        <v>20</v>
      </c>
      <c r="C68">
        <v>1954</v>
      </c>
      <c r="D68" s="1">
        <v>127.81</v>
      </c>
      <c r="E68" t="s">
        <v>138</v>
      </c>
      <c r="F68">
        <v>1956</v>
      </c>
      <c r="G68">
        <v>35</v>
      </c>
      <c r="H68">
        <v>62</v>
      </c>
      <c r="I68" t="s">
        <v>9</v>
      </c>
    </row>
    <row r="69" spans="1:10" x14ac:dyDescent="0.3">
      <c r="A69" t="s">
        <v>29</v>
      </c>
      <c r="B69" t="s">
        <v>21</v>
      </c>
      <c r="C69">
        <v>1954</v>
      </c>
      <c r="D69" s="1"/>
      <c r="E69" t="s">
        <v>138</v>
      </c>
      <c r="F69">
        <v>1956</v>
      </c>
      <c r="G69">
        <v>35</v>
      </c>
      <c r="H69">
        <v>62</v>
      </c>
      <c r="I69" t="s">
        <v>9</v>
      </c>
    </row>
    <row r="70" spans="1:10" x14ac:dyDescent="0.3">
      <c r="A70" t="s">
        <v>35</v>
      </c>
      <c r="B70" t="s">
        <v>8</v>
      </c>
      <c r="C70">
        <v>1954</v>
      </c>
      <c r="D70" s="1">
        <v>460000</v>
      </c>
      <c r="E70" t="s">
        <v>138</v>
      </c>
      <c r="F70">
        <v>1956</v>
      </c>
      <c r="G70">
        <v>37</v>
      </c>
      <c r="H70">
        <v>66</v>
      </c>
      <c r="I70" t="s">
        <v>9</v>
      </c>
    </row>
    <row r="71" spans="1:10" x14ac:dyDescent="0.3">
      <c r="A71" t="s">
        <v>35</v>
      </c>
      <c r="B71" t="s">
        <v>10</v>
      </c>
      <c r="C71">
        <v>1954</v>
      </c>
      <c r="D71" s="1">
        <v>7537829</v>
      </c>
      <c r="E71" t="s">
        <v>138</v>
      </c>
      <c r="F71">
        <v>1956</v>
      </c>
      <c r="G71">
        <v>37</v>
      </c>
      <c r="H71">
        <v>66</v>
      </c>
      <c r="I71" t="s">
        <v>148</v>
      </c>
    </row>
    <row r="72" spans="1:10" x14ac:dyDescent="0.3">
      <c r="A72" t="s">
        <v>35</v>
      </c>
      <c r="B72" t="s">
        <v>11</v>
      </c>
      <c r="C72">
        <v>1954</v>
      </c>
      <c r="D72" s="1">
        <v>7192757</v>
      </c>
      <c r="E72" t="s">
        <v>138</v>
      </c>
      <c r="F72">
        <v>1956</v>
      </c>
      <c r="G72">
        <v>37</v>
      </c>
      <c r="H72">
        <v>66</v>
      </c>
      <c r="I72" t="s">
        <v>148</v>
      </c>
    </row>
    <row r="73" spans="1:10" x14ac:dyDescent="0.3">
      <c r="A73" t="s">
        <v>35</v>
      </c>
      <c r="B73" t="s">
        <v>17</v>
      </c>
      <c r="C73">
        <v>1954</v>
      </c>
      <c r="D73" s="1">
        <v>16660327</v>
      </c>
      <c r="E73" t="s">
        <v>138</v>
      </c>
      <c r="F73">
        <v>1956</v>
      </c>
      <c r="G73">
        <v>37</v>
      </c>
      <c r="H73">
        <v>66</v>
      </c>
      <c r="I73" t="s">
        <v>148</v>
      </c>
    </row>
    <row r="74" spans="1:10" x14ac:dyDescent="0.3">
      <c r="A74" t="s">
        <v>35</v>
      </c>
      <c r="B74" t="s">
        <v>18</v>
      </c>
      <c r="C74">
        <v>1954</v>
      </c>
      <c r="D74" s="1">
        <v>17515351</v>
      </c>
      <c r="E74" t="s">
        <v>138</v>
      </c>
      <c r="F74">
        <v>1956</v>
      </c>
      <c r="G74">
        <v>37</v>
      </c>
      <c r="H74">
        <v>66</v>
      </c>
      <c r="I74" t="s">
        <v>148</v>
      </c>
    </row>
    <row r="75" spans="1:10" x14ac:dyDescent="0.3">
      <c r="A75" t="s">
        <v>35</v>
      </c>
      <c r="B75" t="s">
        <v>14</v>
      </c>
      <c r="C75">
        <v>1954</v>
      </c>
      <c r="D75" s="1">
        <v>7279297</v>
      </c>
      <c r="E75" t="s">
        <v>138</v>
      </c>
      <c r="F75">
        <v>1956</v>
      </c>
      <c r="G75">
        <v>37</v>
      </c>
      <c r="H75">
        <v>66</v>
      </c>
      <c r="I75" t="s">
        <v>148</v>
      </c>
    </row>
    <row r="76" spans="1:10" x14ac:dyDescent="0.3">
      <c r="A76" t="s">
        <v>35</v>
      </c>
      <c r="B76" t="s">
        <v>13</v>
      </c>
      <c r="C76">
        <v>1954</v>
      </c>
      <c r="D76" s="1">
        <v>684978</v>
      </c>
      <c r="E76" t="s">
        <v>138</v>
      </c>
      <c r="F76">
        <v>1956</v>
      </c>
      <c r="G76">
        <v>37</v>
      </c>
      <c r="H76">
        <v>66</v>
      </c>
      <c r="I76" t="s">
        <v>148</v>
      </c>
    </row>
    <row r="77" spans="1:10" x14ac:dyDescent="0.3">
      <c r="A77" t="s">
        <v>35</v>
      </c>
      <c r="B77" t="s">
        <v>16</v>
      </c>
      <c r="C77">
        <v>1954</v>
      </c>
      <c r="D77" s="1" t="s">
        <v>9</v>
      </c>
      <c r="E77" t="s">
        <v>138</v>
      </c>
      <c r="F77">
        <v>1956</v>
      </c>
      <c r="G77">
        <v>37</v>
      </c>
      <c r="H77">
        <v>66</v>
      </c>
      <c r="I77" t="s">
        <v>9</v>
      </c>
    </row>
    <row r="78" spans="1:10" x14ac:dyDescent="0.3">
      <c r="A78" t="s">
        <v>35</v>
      </c>
      <c r="B78" t="s">
        <v>15</v>
      </c>
      <c r="C78">
        <v>1954</v>
      </c>
      <c r="D78" s="1">
        <v>802480</v>
      </c>
      <c r="E78" t="s">
        <v>138</v>
      </c>
      <c r="F78">
        <v>1956</v>
      </c>
      <c r="G78">
        <v>37</v>
      </c>
      <c r="H78">
        <v>66</v>
      </c>
      <c r="I78" t="s">
        <v>148</v>
      </c>
    </row>
    <row r="79" spans="1:10" x14ac:dyDescent="0.3">
      <c r="A79" t="s">
        <v>35</v>
      </c>
      <c r="B79" t="s">
        <v>146</v>
      </c>
      <c r="C79">
        <v>1954</v>
      </c>
      <c r="D79" s="1">
        <v>922486</v>
      </c>
      <c r="E79" t="s">
        <v>138</v>
      </c>
      <c r="F79">
        <v>1956</v>
      </c>
      <c r="G79">
        <v>37</v>
      </c>
      <c r="H79">
        <v>66</v>
      </c>
      <c r="I79" t="s">
        <v>148</v>
      </c>
    </row>
    <row r="80" spans="1:10" x14ac:dyDescent="0.3">
      <c r="A80" t="s">
        <v>35</v>
      </c>
      <c r="B80" t="s">
        <v>144</v>
      </c>
      <c r="C80">
        <v>1954</v>
      </c>
      <c r="D80" s="1" t="s">
        <v>9</v>
      </c>
      <c r="E80" t="s">
        <v>138</v>
      </c>
      <c r="F80">
        <v>1956</v>
      </c>
      <c r="G80">
        <v>37</v>
      </c>
      <c r="H80">
        <v>66</v>
      </c>
      <c r="I80" t="s">
        <v>9</v>
      </c>
    </row>
    <row r="81" spans="1:10" x14ac:dyDescent="0.3">
      <c r="A81" t="s">
        <v>35</v>
      </c>
      <c r="B81" t="s">
        <v>139</v>
      </c>
      <c r="C81">
        <v>1954</v>
      </c>
      <c r="D81" s="1" t="s">
        <v>9</v>
      </c>
      <c r="E81" t="s">
        <v>138</v>
      </c>
      <c r="F81">
        <v>1956</v>
      </c>
      <c r="G81">
        <v>37</v>
      </c>
      <c r="H81">
        <v>66</v>
      </c>
      <c r="I81" t="s">
        <v>9</v>
      </c>
    </row>
    <row r="82" spans="1:10" x14ac:dyDescent="0.3">
      <c r="A82" t="s">
        <v>35</v>
      </c>
      <c r="B82" t="s">
        <v>12</v>
      </c>
      <c r="C82">
        <v>1954</v>
      </c>
      <c r="D82" s="1">
        <v>0.06</v>
      </c>
      <c r="E82" t="s">
        <v>138</v>
      </c>
      <c r="F82">
        <v>1956</v>
      </c>
      <c r="G82">
        <v>37</v>
      </c>
      <c r="H82">
        <v>66</v>
      </c>
      <c r="I82" t="s">
        <v>222</v>
      </c>
      <c r="J82" t="s">
        <v>200</v>
      </c>
    </row>
    <row r="83" spans="1:10" x14ac:dyDescent="0.3">
      <c r="A83" t="s">
        <v>35</v>
      </c>
      <c r="B83" t="s">
        <v>145</v>
      </c>
      <c r="C83">
        <v>1954</v>
      </c>
      <c r="D83" s="1" t="s">
        <v>9</v>
      </c>
      <c r="E83" t="s">
        <v>138</v>
      </c>
      <c r="F83">
        <v>1956</v>
      </c>
      <c r="G83">
        <v>37</v>
      </c>
      <c r="H83">
        <v>66</v>
      </c>
      <c r="I83" t="s">
        <v>9</v>
      </c>
    </row>
    <row r="84" spans="1:10" x14ac:dyDescent="0.3">
      <c r="A84" t="s">
        <v>35</v>
      </c>
      <c r="B84" t="s">
        <v>19</v>
      </c>
      <c r="C84">
        <v>1954</v>
      </c>
      <c r="D84" s="1">
        <v>160</v>
      </c>
      <c r="E84" t="s">
        <v>138</v>
      </c>
      <c r="F84">
        <v>1956</v>
      </c>
      <c r="G84">
        <v>37</v>
      </c>
      <c r="H84">
        <v>66</v>
      </c>
      <c r="I84" t="s">
        <v>9</v>
      </c>
    </row>
    <row r="85" spans="1:10" x14ac:dyDescent="0.3">
      <c r="A85" t="s">
        <v>35</v>
      </c>
      <c r="B85" t="s">
        <v>20</v>
      </c>
      <c r="C85">
        <v>1954</v>
      </c>
      <c r="D85" s="1">
        <v>636</v>
      </c>
      <c r="E85" t="s">
        <v>138</v>
      </c>
      <c r="F85">
        <v>1956</v>
      </c>
      <c r="G85">
        <v>37</v>
      </c>
      <c r="H85">
        <v>66</v>
      </c>
      <c r="I85" t="s">
        <v>9</v>
      </c>
    </row>
    <row r="86" spans="1:10" x14ac:dyDescent="0.3">
      <c r="A86" t="s">
        <v>35</v>
      </c>
      <c r="B86" t="s">
        <v>21</v>
      </c>
      <c r="C86">
        <v>1954</v>
      </c>
      <c r="D86" s="1" t="s">
        <v>9</v>
      </c>
      <c r="E86" t="s">
        <v>138</v>
      </c>
      <c r="F86">
        <v>1956</v>
      </c>
      <c r="G86">
        <v>37</v>
      </c>
      <c r="H86">
        <v>66</v>
      </c>
      <c r="I86" t="s">
        <v>9</v>
      </c>
    </row>
    <row r="87" spans="1:10" x14ac:dyDescent="0.3">
      <c r="A87" t="s">
        <v>36</v>
      </c>
      <c r="B87" t="s">
        <v>8</v>
      </c>
      <c r="C87">
        <v>1954</v>
      </c>
      <c r="D87" s="1">
        <v>78094</v>
      </c>
      <c r="E87" t="s">
        <v>138</v>
      </c>
      <c r="F87">
        <v>1956</v>
      </c>
      <c r="G87">
        <v>39</v>
      </c>
      <c r="H87">
        <v>70</v>
      </c>
      <c r="I87" t="s">
        <v>9</v>
      </c>
    </row>
    <row r="88" spans="1:10" x14ac:dyDescent="0.3">
      <c r="A88" t="s">
        <v>36</v>
      </c>
      <c r="B88" t="s">
        <v>10</v>
      </c>
      <c r="C88">
        <v>1954</v>
      </c>
      <c r="D88" s="1">
        <v>5330232</v>
      </c>
      <c r="E88" t="s">
        <v>138</v>
      </c>
      <c r="F88">
        <v>1956</v>
      </c>
      <c r="G88">
        <v>39</v>
      </c>
      <c r="H88">
        <v>70</v>
      </c>
      <c r="I88" t="s">
        <v>147</v>
      </c>
      <c r="J88" t="s">
        <v>201</v>
      </c>
    </row>
    <row r="89" spans="1:10" x14ac:dyDescent="0.3">
      <c r="A89" t="s">
        <v>36</v>
      </c>
      <c r="B89" t="s">
        <v>11</v>
      </c>
      <c r="C89">
        <v>1954</v>
      </c>
      <c r="D89" s="1">
        <v>5339679</v>
      </c>
      <c r="E89" t="s">
        <v>138</v>
      </c>
      <c r="F89">
        <v>1956</v>
      </c>
      <c r="G89">
        <v>39</v>
      </c>
      <c r="H89">
        <v>70</v>
      </c>
      <c r="I89" t="s">
        <v>147</v>
      </c>
    </row>
    <row r="90" spans="1:10" x14ac:dyDescent="0.3">
      <c r="A90" t="s">
        <v>36</v>
      </c>
      <c r="B90" t="s">
        <v>17</v>
      </c>
      <c r="C90">
        <v>1954</v>
      </c>
      <c r="D90" s="1">
        <v>11409568</v>
      </c>
      <c r="E90" t="s">
        <v>138</v>
      </c>
      <c r="F90">
        <v>1956</v>
      </c>
      <c r="G90">
        <v>39</v>
      </c>
      <c r="H90">
        <v>70</v>
      </c>
      <c r="I90" t="s">
        <v>147</v>
      </c>
    </row>
    <row r="91" spans="1:10" x14ac:dyDescent="0.3">
      <c r="A91" t="s">
        <v>36</v>
      </c>
      <c r="B91" t="s">
        <v>18</v>
      </c>
      <c r="C91">
        <v>1954</v>
      </c>
      <c r="D91" s="1">
        <v>6266568</v>
      </c>
      <c r="E91" t="s">
        <v>138</v>
      </c>
      <c r="F91">
        <v>1956</v>
      </c>
      <c r="G91">
        <v>39</v>
      </c>
      <c r="H91">
        <v>70</v>
      </c>
      <c r="I91" t="s">
        <v>147</v>
      </c>
    </row>
    <row r="92" spans="1:10" x14ac:dyDescent="0.3">
      <c r="A92" t="s">
        <v>36</v>
      </c>
      <c r="B92" t="s">
        <v>14</v>
      </c>
      <c r="C92">
        <v>1954</v>
      </c>
      <c r="D92" s="1">
        <v>2121512</v>
      </c>
      <c r="E92" t="s">
        <v>138</v>
      </c>
      <c r="F92">
        <v>1956</v>
      </c>
      <c r="G92">
        <v>39</v>
      </c>
      <c r="H92">
        <v>70</v>
      </c>
      <c r="I92" t="s">
        <v>147</v>
      </c>
    </row>
    <row r="93" spans="1:10" x14ac:dyDescent="0.3">
      <c r="A93" t="s">
        <v>36</v>
      </c>
      <c r="B93" t="s">
        <v>13</v>
      </c>
      <c r="C93">
        <v>1954</v>
      </c>
      <c r="D93" s="1">
        <v>153286</v>
      </c>
      <c r="E93" t="s">
        <v>138</v>
      </c>
      <c r="F93">
        <v>1956</v>
      </c>
      <c r="G93">
        <v>39</v>
      </c>
      <c r="H93">
        <v>70</v>
      </c>
      <c r="I93" t="s">
        <v>147</v>
      </c>
    </row>
    <row r="94" spans="1:10" x14ac:dyDescent="0.3">
      <c r="A94" t="s">
        <v>36</v>
      </c>
      <c r="B94" t="s">
        <v>16</v>
      </c>
      <c r="C94">
        <v>1954</v>
      </c>
      <c r="D94" s="1" t="s">
        <v>9</v>
      </c>
      <c r="E94" t="s">
        <v>138</v>
      </c>
      <c r="F94">
        <v>1956</v>
      </c>
      <c r="G94">
        <v>39</v>
      </c>
      <c r="H94">
        <v>70</v>
      </c>
      <c r="I94" t="s">
        <v>9</v>
      </c>
    </row>
    <row r="95" spans="1:10" x14ac:dyDescent="0.3">
      <c r="A95" t="s">
        <v>36</v>
      </c>
      <c r="B95" t="s">
        <v>15</v>
      </c>
      <c r="C95">
        <v>1954</v>
      </c>
      <c r="D95" s="1">
        <v>423129</v>
      </c>
      <c r="E95" t="s">
        <v>138</v>
      </c>
      <c r="F95">
        <v>1956</v>
      </c>
      <c r="G95">
        <v>39</v>
      </c>
      <c r="H95">
        <v>70</v>
      </c>
      <c r="I95" t="s">
        <v>147</v>
      </c>
    </row>
    <row r="96" spans="1:10" x14ac:dyDescent="0.3">
      <c r="A96" t="s">
        <v>36</v>
      </c>
      <c r="B96" t="s">
        <v>146</v>
      </c>
      <c r="C96">
        <v>1954</v>
      </c>
      <c r="D96" s="1">
        <v>387909</v>
      </c>
      <c r="E96" t="s">
        <v>138</v>
      </c>
      <c r="F96">
        <v>1956</v>
      </c>
      <c r="G96">
        <v>39</v>
      </c>
      <c r="H96">
        <v>70</v>
      </c>
      <c r="I96" t="s">
        <v>147</v>
      </c>
    </row>
    <row r="97" spans="1:11" x14ac:dyDescent="0.3">
      <c r="A97" t="s">
        <v>36</v>
      </c>
      <c r="B97" t="s">
        <v>144</v>
      </c>
      <c r="C97">
        <v>1954</v>
      </c>
      <c r="D97" s="1" t="s">
        <v>9</v>
      </c>
      <c r="E97" t="s">
        <v>138</v>
      </c>
      <c r="F97">
        <v>1956</v>
      </c>
      <c r="G97">
        <v>39</v>
      </c>
      <c r="H97">
        <v>70</v>
      </c>
      <c r="I97" t="s">
        <v>9</v>
      </c>
    </row>
    <row r="98" spans="1:11" x14ac:dyDescent="0.3">
      <c r="A98" t="s">
        <v>36</v>
      </c>
      <c r="B98" t="s">
        <v>139</v>
      </c>
      <c r="C98">
        <v>1954</v>
      </c>
      <c r="D98" s="1">
        <v>1250000</v>
      </c>
      <c r="E98" t="s">
        <v>138</v>
      </c>
      <c r="F98">
        <v>1956</v>
      </c>
      <c r="G98">
        <v>39</v>
      </c>
      <c r="H98">
        <v>70</v>
      </c>
      <c r="I98" t="s">
        <v>148</v>
      </c>
      <c r="K98" t="s">
        <v>197</v>
      </c>
    </row>
    <row r="99" spans="1:11" x14ac:dyDescent="0.3">
      <c r="A99" t="s">
        <v>36</v>
      </c>
      <c r="B99" t="s">
        <v>12</v>
      </c>
      <c r="C99">
        <v>1954</v>
      </c>
      <c r="D99" s="1">
        <v>0.05</v>
      </c>
      <c r="E99" t="s">
        <v>138</v>
      </c>
      <c r="F99">
        <v>1956</v>
      </c>
      <c r="G99">
        <v>39</v>
      </c>
      <c r="H99">
        <v>70</v>
      </c>
      <c r="I99" t="s">
        <v>147</v>
      </c>
      <c r="J99" t="s">
        <v>202</v>
      </c>
    </row>
    <row r="100" spans="1:11" x14ac:dyDescent="0.3">
      <c r="A100" t="s">
        <v>36</v>
      </c>
      <c r="B100" t="s">
        <v>145</v>
      </c>
      <c r="C100">
        <v>1954</v>
      </c>
      <c r="D100" s="1" t="s">
        <v>9</v>
      </c>
      <c r="E100" t="s">
        <v>138</v>
      </c>
      <c r="F100">
        <v>1956</v>
      </c>
      <c r="G100">
        <v>39</v>
      </c>
      <c r="H100">
        <v>70</v>
      </c>
      <c r="I100" t="s">
        <v>9</v>
      </c>
    </row>
    <row r="101" spans="1:11" x14ac:dyDescent="0.3">
      <c r="A101" t="s">
        <v>36</v>
      </c>
      <c r="B101" t="s">
        <v>19</v>
      </c>
      <c r="C101">
        <v>1954</v>
      </c>
      <c r="D101" s="1" t="s">
        <v>9</v>
      </c>
      <c r="E101" t="s">
        <v>138</v>
      </c>
      <c r="F101">
        <v>1956</v>
      </c>
      <c r="G101">
        <v>39</v>
      </c>
      <c r="H101">
        <v>70</v>
      </c>
      <c r="I101" t="s">
        <v>9</v>
      </c>
    </row>
    <row r="102" spans="1:11" x14ac:dyDescent="0.3">
      <c r="A102" t="s">
        <v>36</v>
      </c>
      <c r="B102" t="s">
        <v>20</v>
      </c>
      <c r="C102">
        <v>1954</v>
      </c>
      <c r="D102" s="1">
        <v>719</v>
      </c>
      <c r="E102" t="s">
        <v>138</v>
      </c>
      <c r="F102">
        <v>1956</v>
      </c>
      <c r="G102">
        <v>39</v>
      </c>
      <c r="H102">
        <v>70</v>
      </c>
      <c r="I102" t="s">
        <v>9</v>
      </c>
    </row>
    <row r="103" spans="1:11" x14ac:dyDescent="0.3">
      <c r="A103" t="s">
        <v>36</v>
      </c>
      <c r="B103" t="s">
        <v>21</v>
      </c>
      <c r="C103">
        <v>1954</v>
      </c>
      <c r="D103" s="1" t="s">
        <v>9</v>
      </c>
      <c r="E103" t="s">
        <v>138</v>
      </c>
      <c r="F103">
        <v>1956</v>
      </c>
      <c r="G103">
        <v>39</v>
      </c>
      <c r="H103">
        <v>70</v>
      </c>
      <c r="I103" t="s">
        <v>9</v>
      </c>
    </row>
    <row r="104" spans="1:11" x14ac:dyDescent="0.3">
      <c r="A104" t="s">
        <v>51</v>
      </c>
      <c r="B104" t="s">
        <v>8</v>
      </c>
      <c r="C104">
        <v>1954</v>
      </c>
      <c r="D104" s="1">
        <v>515000</v>
      </c>
      <c r="E104" t="s">
        <v>138</v>
      </c>
      <c r="F104">
        <v>1956</v>
      </c>
      <c r="G104">
        <v>43</v>
      </c>
      <c r="H104">
        <v>78</v>
      </c>
      <c r="I104" t="s">
        <v>9</v>
      </c>
    </row>
    <row r="105" spans="1:11" x14ac:dyDescent="0.3">
      <c r="A105" t="s">
        <v>51</v>
      </c>
      <c r="B105" t="s">
        <v>10</v>
      </c>
      <c r="C105">
        <v>1954</v>
      </c>
      <c r="D105" s="1">
        <v>10601547</v>
      </c>
      <c r="E105" t="s">
        <v>138</v>
      </c>
      <c r="F105">
        <v>1956</v>
      </c>
      <c r="G105">
        <v>43</v>
      </c>
      <c r="H105">
        <v>78</v>
      </c>
      <c r="I105" t="s">
        <v>153</v>
      </c>
      <c r="J105" t="s">
        <v>223</v>
      </c>
      <c r="K105" t="s">
        <v>225</v>
      </c>
    </row>
    <row r="106" spans="1:11" x14ac:dyDescent="0.3">
      <c r="A106" t="s">
        <v>51</v>
      </c>
      <c r="B106" t="s">
        <v>11</v>
      </c>
      <c r="C106">
        <v>1954</v>
      </c>
      <c r="D106" s="1">
        <v>10580197</v>
      </c>
      <c r="E106" t="s">
        <v>138</v>
      </c>
      <c r="F106">
        <v>1956</v>
      </c>
      <c r="G106">
        <v>43</v>
      </c>
      <c r="H106">
        <v>78</v>
      </c>
      <c r="I106" t="s">
        <v>153</v>
      </c>
    </row>
    <row r="107" spans="1:11" x14ac:dyDescent="0.3">
      <c r="A107" t="s">
        <v>51</v>
      </c>
      <c r="B107" t="s">
        <v>17</v>
      </c>
      <c r="C107">
        <v>1954</v>
      </c>
      <c r="D107" s="1">
        <v>23570656</v>
      </c>
      <c r="E107" t="s">
        <v>138</v>
      </c>
      <c r="F107">
        <v>1956</v>
      </c>
      <c r="G107">
        <v>43</v>
      </c>
      <c r="H107">
        <v>78</v>
      </c>
      <c r="I107" t="s">
        <v>153</v>
      </c>
    </row>
    <row r="108" spans="1:11" x14ac:dyDescent="0.3">
      <c r="A108" t="s">
        <v>51</v>
      </c>
      <c r="B108" t="s">
        <v>18</v>
      </c>
      <c r="C108">
        <v>1954</v>
      </c>
      <c r="D108" s="1">
        <v>16027585</v>
      </c>
      <c r="E108" t="s">
        <v>138</v>
      </c>
      <c r="F108">
        <v>1956</v>
      </c>
      <c r="G108">
        <v>43</v>
      </c>
      <c r="H108">
        <v>78</v>
      </c>
      <c r="I108" t="s">
        <v>153</v>
      </c>
    </row>
    <row r="109" spans="1:11" x14ac:dyDescent="0.3">
      <c r="A109" t="s">
        <v>51</v>
      </c>
      <c r="B109" t="s">
        <v>14</v>
      </c>
      <c r="C109">
        <v>1954</v>
      </c>
      <c r="D109" s="1">
        <v>6149542</v>
      </c>
      <c r="E109" t="s">
        <v>138</v>
      </c>
      <c r="F109">
        <v>1956</v>
      </c>
      <c r="G109">
        <v>43</v>
      </c>
      <c r="H109">
        <v>78</v>
      </c>
      <c r="I109" t="s">
        <v>153</v>
      </c>
    </row>
    <row r="110" spans="1:11" x14ac:dyDescent="0.3">
      <c r="A110" t="s">
        <v>51</v>
      </c>
      <c r="B110" t="s">
        <v>13</v>
      </c>
      <c r="C110">
        <v>1954</v>
      </c>
      <c r="D110" s="1">
        <v>798412</v>
      </c>
      <c r="E110" t="s">
        <v>138</v>
      </c>
      <c r="F110">
        <v>1956</v>
      </c>
      <c r="G110">
        <v>43</v>
      </c>
      <c r="H110">
        <v>78</v>
      </c>
      <c r="I110" t="s">
        <v>153</v>
      </c>
    </row>
    <row r="111" spans="1:11" x14ac:dyDescent="0.3">
      <c r="A111" t="s">
        <v>51</v>
      </c>
      <c r="B111" t="s">
        <v>16</v>
      </c>
      <c r="C111">
        <v>1954</v>
      </c>
      <c r="D111" s="1" t="s">
        <v>9</v>
      </c>
      <c r="E111" t="s">
        <v>138</v>
      </c>
      <c r="F111">
        <v>1956</v>
      </c>
      <c r="G111">
        <v>43</v>
      </c>
      <c r="H111">
        <v>78</v>
      </c>
      <c r="I111" t="s">
        <v>9</v>
      </c>
    </row>
    <row r="112" spans="1:11" x14ac:dyDescent="0.3">
      <c r="A112" t="s">
        <v>51</v>
      </c>
      <c r="B112" t="s">
        <v>15</v>
      </c>
      <c r="C112">
        <v>1954</v>
      </c>
      <c r="D112" s="1">
        <v>553687</v>
      </c>
      <c r="E112" t="s">
        <v>138</v>
      </c>
      <c r="F112">
        <v>1956</v>
      </c>
      <c r="G112">
        <v>43</v>
      </c>
      <c r="H112">
        <v>78</v>
      </c>
      <c r="I112" t="s">
        <v>153</v>
      </c>
    </row>
    <row r="113" spans="1:11" x14ac:dyDescent="0.3">
      <c r="A113" t="s">
        <v>51</v>
      </c>
      <c r="B113" t="s">
        <v>146</v>
      </c>
      <c r="C113">
        <v>1954</v>
      </c>
      <c r="D113" s="1">
        <v>1014403</v>
      </c>
      <c r="E113" t="s">
        <v>138</v>
      </c>
      <c r="F113">
        <v>1956</v>
      </c>
      <c r="G113">
        <v>43</v>
      </c>
      <c r="H113">
        <v>78</v>
      </c>
      <c r="I113" t="s">
        <v>153</v>
      </c>
    </row>
    <row r="114" spans="1:11" x14ac:dyDescent="0.3">
      <c r="A114" t="s">
        <v>51</v>
      </c>
      <c r="B114" t="s">
        <v>144</v>
      </c>
      <c r="C114">
        <v>1954</v>
      </c>
      <c r="D114" s="1">
        <v>583521</v>
      </c>
      <c r="E114" t="s">
        <v>138</v>
      </c>
      <c r="F114">
        <v>1956</v>
      </c>
      <c r="G114">
        <v>43</v>
      </c>
      <c r="H114">
        <v>78</v>
      </c>
      <c r="I114" t="s">
        <v>153</v>
      </c>
    </row>
    <row r="115" spans="1:11" x14ac:dyDescent="0.3">
      <c r="A115" t="s">
        <v>51</v>
      </c>
      <c r="B115" t="s">
        <v>139</v>
      </c>
      <c r="C115">
        <v>1954</v>
      </c>
      <c r="D115" s="1">
        <v>38000000</v>
      </c>
      <c r="E115" t="s">
        <v>138</v>
      </c>
      <c r="F115">
        <v>1956</v>
      </c>
      <c r="G115">
        <v>43</v>
      </c>
      <c r="H115">
        <v>78</v>
      </c>
      <c r="I115" t="s">
        <v>153</v>
      </c>
      <c r="K115" t="s">
        <v>197</v>
      </c>
    </row>
    <row r="116" spans="1:11" x14ac:dyDescent="0.3">
      <c r="A116" t="s">
        <v>51</v>
      </c>
      <c r="B116" t="s">
        <v>12</v>
      </c>
      <c r="C116">
        <v>1954</v>
      </c>
      <c r="D116" s="1">
        <v>0.05</v>
      </c>
      <c r="E116" t="s">
        <v>138</v>
      </c>
      <c r="F116">
        <v>1956</v>
      </c>
      <c r="G116">
        <v>43</v>
      </c>
      <c r="H116">
        <v>78</v>
      </c>
      <c r="I116" t="s">
        <v>153</v>
      </c>
      <c r="J116" t="s">
        <v>224</v>
      </c>
    </row>
    <row r="117" spans="1:11" x14ac:dyDescent="0.3">
      <c r="A117" t="s">
        <v>51</v>
      </c>
      <c r="B117" t="s">
        <v>145</v>
      </c>
      <c r="C117">
        <v>1954</v>
      </c>
      <c r="D117" s="1" t="s">
        <v>9</v>
      </c>
      <c r="E117" t="s">
        <v>138</v>
      </c>
      <c r="F117">
        <v>1956</v>
      </c>
      <c r="G117">
        <v>43</v>
      </c>
      <c r="H117">
        <v>78</v>
      </c>
      <c r="I117" t="s">
        <v>9</v>
      </c>
    </row>
    <row r="118" spans="1:11" x14ac:dyDescent="0.3">
      <c r="A118" t="s">
        <v>51</v>
      </c>
      <c r="B118" t="s">
        <v>19</v>
      </c>
      <c r="C118">
        <v>1954</v>
      </c>
      <c r="D118" s="1">
        <v>0</v>
      </c>
      <c r="E118" t="s">
        <v>138</v>
      </c>
      <c r="F118">
        <v>1956</v>
      </c>
      <c r="G118">
        <v>43</v>
      </c>
      <c r="H118">
        <v>78</v>
      </c>
      <c r="I118" t="s">
        <v>9</v>
      </c>
    </row>
    <row r="119" spans="1:11" x14ac:dyDescent="0.3">
      <c r="A119" t="s">
        <v>51</v>
      </c>
      <c r="B119" t="s">
        <v>20</v>
      </c>
      <c r="C119">
        <v>1954</v>
      </c>
      <c r="D119" s="1">
        <v>2744</v>
      </c>
      <c r="E119" t="s">
        <v>138</v>
      </c>
      <c r="F119">
        <v>1956</v>
      </c>
      <c r="G119">
        <v>43</v>
      </c>
      <c r="H119">
        <v>78</v>
      </c>
      <c r="I119" t="s">
        <v>9</v>
      </c>
    </row>
    <row r="120" spans="1:11" x14ac:dyDescent="0.3">
      <c r="A120" t="s">
        <v>51</v>
      </c>
      <c r="B120" t="s">
        <v>21</v>
      </c>
      <c r="C120">
        <v>1954</v>
      </c>
      <c r="D120" s="1" t="s">
        <v>9</v>
      </c>
      <c r="E120" t="s">
        <v>138</v>
      </c>
      <c r="F120">
        <v>1956</v>
      </c>
      <c r="G120">
        <v>43</v>
      </c>
      <c r="H120">
        <v>78</v>
      </c>
      <c r="I120" t="s">
        <v>9</v>
      </c>
    </row>
    <row r="121" spans="1:11" x14ac:dyDescent="0.3">
      <c r="A121" t="s">
        <v>58</v>
      </c>
      <c r="B121" t="s">
        <v>8</v>
      </c>
      <c r="C121">
        <v>1954</v>
      </c>
      <c r="D121" s="1" t="s">
        <v>9</v>
      </c>
      <c r="E121" s="1" t="s">
        <v>138</v>
      </c>
      <c r="F121">
        <v>1956</v>
      </c>
      <c r="G121">
        <v>45</v>
      </c>
      <c r="H121">
        <v>82</v>
      </c>
    </row>
    <row r="122" spans="1:11" x14ac:dyDescent="0.3">
      <c r="A122" t="s">
        <v>58</v>
      </c>
      <c r="B122" t="s">
        <v>10</v>
      </c>
      <c r="C122">
        <v>1954</v>
      </c>
      <c r="D122" s="1">
        <v>527274</v>
      </c>
      <c r="E122" t="s">
        <v>138</v>
      </c>
      <c r="F122">
        <v>1956</v>
      </c>
      <c r="G122">
        <v>45</v>
      </c>
      <c r="H122">
        <v>82</v>
      </c>
      <c r="I122" t="s">
        <v>148</v>
      </c>
    </row>
    <row r="123" spans="1:11" x14ac:dyDescent="0.3">
      <c r="A123" t="s">
        <v>58</v>
      </c>
      <c r="B123" t="s">
        <v>11</v>
      </c>
      <c r="C123">
        <v>1954</v>
      </c>
      <c r="D123" s="1">
        <v>556148</v>
      </c>
      <c r="E123" t="s">
        <v>138</v>
      </c>
      <c r="F123">
        <v>1956</v>
      </c>
      <c r="G123">
        <v>45</v>
      </c>
      <c r="H123">
        <v>82</v>
      </c>
      <c r="I123" t="s">
        <v>148</v>
      </c>
    </row>
    <row r="124" spans="1:11" x14ac:dyDescent="0.3">
      <c r="A124" t="s">
        <v>58</v>
      </c>
      <c r="B124" t="s">
        <v>17</v>
      </c>
      <c r="C124">
        <v>1954</v>
      </c>
      <c r="D124" s="1">
        <v>3172912</v>
      </c>
      <c r="E124" t="s">
        <v>138</v>
      </c>
      <c r="F124">
        <v>1956</v>
      </c>
      <c r="G124">
        <v>45</v>
      </c>
      <c r="H124">
        <v>82</v>
      </c>
      <c r="I124" t="s">
        <v>148</v>
      </c>
    </row>
    <row r="125" spans="1:11" x14ac:dyDescent="0.3">
      <c r="A125" t="s">
        <v>58</v>
      </c>
      <c r="B125" t="s">
        <v>18</v>
      </c>
      <c r="C125">
        <v>1954</v>
      </c>
      <c r="D125" s="1">
        <v>5882660</v>
      </c>
      <c r="E125" t="s">
        <v>138</v>
      </c>
      <c r="F125">
        <v>1956</v>
      </c>
      <c r="G125">
        <v>45</v>
      </c>
      <c r="H125">
        <v>82</v>
      </c>
      <c r="I125" t="s">
        <v>148</v>
      </c>
    </row>
    <row r="126" spans="1:11" x14ac:dyDescent="0.3">
      <c r="A126" t="s">
        <v>58</v>
      </c>
      <c r="B126" t="s">
        <v>14</v>
      </c>
      <c r="C126">
        <v>1954</v>
      </c>
      <c r="D126" s="1">
        <v>0</v>
      </c>
      <c r="E126" t="s">
        <v>138</v>
      </c>
      <c r="F126">
        <v>1956</v>
      </c>
      <c r="G126">
        <v>45</v>
      </c>
      <c r="H126">
        <v>82</v>
      </c>
      <c r="I126" t="s">
        <v>148</v>
      </c>
      <c r="J126" t="s">
        <v>203</v>
      </c>
    </row>
    <row r="127" spans="1:11" x14ac:dyDescent="0.3">
      <c r="A127" t="s">
        <v>58</v>
      </c>
      <c r="B127" t="s">
        <v>13</v>
      </c>
      <c r="C127">
        <v>1954</v>
      </c>
      <c r="D127" s="1" t="s">
        <v>9</v>
      </c>
      <c r="E127" t="s">
        <v>138</v>
      </c>
      <c r="F127">
        <v>1956</v>
      </c>
      <c r="G127">
        <v>45</v>
      </c>
      <c r="H127">
        <v>82</v>
      </c>
      <c r="I127" t="s">
        <v>9</v>
      </c>
    </row>
    <row r="128" spans="1:11" x14ac:dyDescent="0.3">
      <c r="A128" t="s">
        <v>58</v>
      </c>
      <c r="B128" t="s">
        <v>16</v>
      </c>
      <c r="C128">
        <v>1954</v>
      </c>
      <c r="D128" s="1" t="s">
        <v>9</v>
      </c>
      <c r="E128" t="s">
        <v>138</v>
      </c>
      <c r="F128">
        <v>1956</v>
      </c>
      <c r="G128">
        <v>45</v>
      </c>
      <c r="H128">
        <v>82</v>
      </c>
      <c r="I128" t="s">
        <v>9</v>
      </c>
    </row>
    <row r="129" spans="1:10" x14ac:dyDescent="0.3">
      <c r="A129" t="s">
        <v>58</v>
      </c>
      <c r="B129" t="s">
        <v>15</v>
      </c>
      <c r="C129">
        <v>1954</v>
      </c>
      <c r="D129" s="1">
        <v>23135</v>
      </c>
      <c r="E129" t="s">
        <v>138</v>
      </c>
      <c r="F129">
        <v>1956</v>
      </c>
      <c r="G129">
        <v>45</v>
      </c>
      <c r="H129">
        <v>82</v>
      </c>
      <c r="I129" t="s">
        <v>148</v>
      </c>
    </row>
    <row r="130" spans="1:10" x14ac:dyDescent="0.3">
      <c r="A130" t="s">
        <v>58</v>
      </c>
      <c r="B130" t="s">
        <v>146</v>
      </c>
      <c r="C130">
        <v>1954</v>
      </c>
      <c r="D130" s="1">
        <v>10761</v>
      </c>
      <c r="E130" t="s">
        <v>138</v>
      </c>
      <c r="F130">
        <v>1956</v>
      </c>
      <c r="G130">
        <v>45</v>
      </c>
      <c r="H130">
        <v>82</v>
      </c>
      <c r="I130" t="s">
        <v>148</v>
      </c>
    </row>
    <row r="131" spans="1:10" x14ac:dyDescent="0.3">
      <c r="A131" t="s">
        <v>58</v>
      </c>
      <c r="B131" t="s">
        <v>144</v>
      </c>
      <c r="C131">
        <v>1954</v>
      </c>
      <c r="D131" s="1" t="s">
        <v>9</v>
      </c>
      <c r="E131" t="s">
        <v>138</v>
      </c>
      <c r="F131">
        <v>1956</v>
      </c>
      <c r="G131">
        <v>45</v>
      </c>
      <c r="H131">
        <v>82</v>
      </c>
      <c r="I131" t="s">
        <v>9</v>
      </c>
    </row>
    <row r="132" spans="1:10" x14ac:dyDescent="0.3">
      <c r="A132" t="s">
        <v>58</v>
      </c>
      <c r="B132" t="s">
        <v>139</v>
      </c>
      <c r="C132">
        <v>1954</v>
      </c>
      <c r="D132" s="1" t="s">
        <v>9</v>
      </c>
      <c r="E132" t="s">
        <v>138</v>
      </c>
      <c r="F132">
        <v>1956</v>
      </c>
      <c r="G132">
        <v>45</v>
      </c>
      <c r="H132">
        <v>82</v>
      </c>
      <c r="I132" t="s">
        <v>9</v>
      </c>
    </row>
    <row r="133" spans="1:10" x14ac:dyDescent="0.3">
      <c r="A133" t="s">
        <v>58</v>
      </c>
      <c r="B133" s="4" t="s">
        <v>12</v>
      </c>
      <c r="C133">
        <v>1954</v>
      </c>
      <c r="D133">
        <v>0.05</v>
      </c>
      <c r="E133" t="s">
        <v>138</v>
      </c>
      <c r="F133">
        <v>1956</v>
      </c>
      <c r="G133">
        <v>45</v>
      </c>
      <c r="H133">
        <v>82</v>
      </c>
      <c r="I133" t="s">
        <v>148</v>
      </c>
      <c r="J133" t="s">
        <v>183</v>
      </c>
    </row>
    <row r="134" spans="1:10" x14ac:dyDescent="0.3">
      <c r="A134" t="s">
        <v>58</v>
      </c>
      <c r="B134" t="s">
        <v>145</v>
      </c>
      <c r="C134">
        <v>1954</v>
      </c>
      <c r="D134" s="1" t="s">
        <v>9</v>
      </c>
      <c r="E134" t="s">
        <v>138</v>
      </c>
      <c r="F134">
        <v>1956</v>
      </c>
      <c r="G134">
        <v>45</v>
      </c>
      <c r="H134">
        <v>82</v>
      </c>
      <c r="I134" t="s">
        <v>9</v>
      </c>
    </row>
    <row r="135" spans="1:10" x14ac:dyDescent="0.3">
      <c r="A135" t="s">
        <v>58</v>
      </c>
      <c r="B135" t="s">
        <v>19</v>
      </c>
      <c r="C135">
        <v>1954</v>
      </c>
      <c r="D135" s="1">
        <v>0</v>
      </c>
      <c r="E135" t="s">
        <v>138</v>
      </c>
      <c r="F135">
        <v>1956</v>
      </c>
      <c r="G135">
        <v>45</v>
      </c>
      <c r="H135">
        <v>82</v>
      </c>
      <c r="I135" t="s">
        <v>9</v>
      </c>
    </row>
    <row r="136" spans="1:10" x14ac:dyDescent="0.3">
      <c r="A136" t="s">
        <v>58</v>
      </c>
      <c r="B136" t="s">
        <v>20</v>
      </c>
      <c r="C136">
        <v>1954</v>
      </c>
      <c r="D136" s="1">
        <v>0</v>
      </c>
      <c r="E136" t="s">
        <v>138</v>
      </c>
      <c r="F136">
        <v>1956</v>
      </c>
      <c r="G136">
        <v>45</v>
      </c>
      <c r="H136">
        <v>82</v>
      </c>
      <c r="I136" t="s">
        <v>9</v>
      </c>
    </row>
    <row r="137" spans="1:10" x14ac:dyDescent="0.3">
      <c r="A137" t="s">
        <v>58</v>
      </c>
      <c r="B137" t="s">
        <v>21</v>
      </c>
      <c r="C137">
        <v>1954</v>
      </c>
      <c r="D137" t="s">
        <v>9</v>
      </c>
      <c r="E137" t="s">
        <v>138</v>
      </c>
      <c r="F137">
        <v>1956</v>
      </c>
      <c r="G137">
        <v>45</v>
      </c>
      <c r="H137">
        <v>82</v>
      </c>
      <c r="I137" t="s">
        <v>9</v>
      </c>
    </row>
    <row r="138" spans="1:10" x14ac:dyDescent="0.3">
      <c r="A138" t="s">
        <v>59</v>
      </c>
      <c r="B138" t="s">
        <v>8</v>
      </c>
      <c r="C138">
        <v>1954</v>
      </c>
      <c r="D138" s="1">
        <v>333389</v>
      </c>
      <c r="E138" t="s">
        <v>138</v>
      </c>
      <c r="F138">
        <v>1956</v>
      </c>
      <c r="G138">
        <v>47</v>
      </c>
      <c r="H138">
        <v>86</v>
      </c>
      <c r="I138" t="s">
        <v>9</v>
      </c>
    </row>
    <row r="139" spans="1:10" x14ac:dyDescent="0.3">
      <c r="A139" t="s">
        <v>59</v>
      </c>
      <c r="B139" t="s">
        <v>10</v>
      </c>
      <c r="C139">
        <v>1954</v>
      </c>
      <c r="D139" s="1">
        <v>5030943</v>
      </c>
      <c r="E139" t="s">
        <v>138</v>
      </c>
      <c r="F139">
        <v>1956</v>
      </c>
      <c r="G139">
        <v>47</v>
      </c>
      <c r="H139">
        <v>86</v>
      </c>
      <c r="I139" t="s">
        <v>159</v>
      </c>
      <c r="J139" t="s">
        <v>160</v>
      </c>
    </row>
    <row r="140" spans="1:10" x14ac:dyDescent="0.3">
      <c r="A140" t="s">
        <v>59</v>
      </c>
      <c r="B140" t="s">
        <v>11</v>
      </c>
      <c r="C140">
        <v>1954</v>
      </c>
      <c r="D140" s="1">
        <v>4615678</v>
      </c>
      <c r="E140" t="s">
        <v>138</v>
      </c>
      <c r="F140">
        <v>1956</v>
      </c>
      <c r="G140">
        <v>47</v>
      </c>
      <c r="H140">
        <v>86</v>
      </c>
      <c r="I140" t="s">
        <v>159</v>
      </c>
    </row>
    <row r="141" spans="1:10" x14ac:dyDescent="0.3">
      <c r="A141" t="s">
        <v>59</v>
      </c>
      <c r="B141" t="s">
        <v>17</v>
      </c>
      <c r="C141">
        <v>1954</v>
      </c>
      <c r="D141" s="1">
        <v>11642801</v>
      </c>
      <c r="E141" t="s">
        <v>138</v>
      </c>
      <c r="F141">
        <v>1956</v>
      </c>
      <c r="G141">
        <v>47</v>
      </c>
      <c r="H141">
        <v>86</v>
      </c>
      <c r="I141" t="s">
        <v>159</v>
      </c>
    </row>
    <row r="142" spans="1:10" x14ac:dyDescent="0.3">
      <c r="A142" t="s">
        <v>59</v>
      </c>
      <c r="B142" t="s">
        <v>18</v>
      </c>
      <c r="C142">
        <v>1954</v>
      </c>
      <c r="D142" s="1">
        <v>9962962</v>
      </c>
      <c r="E142" t="s">
        <v>138</v>
      </c>
      <c r="F142">
        <v>1956</v>
      </c>
      <c r="G142">
        <v>47</v>
      </c>
      <c r="H142">
        <v>86</v>
      </c>
      <c r="I142" t="s">
        <v>159</v>
      </c>
    </row>
    <row r="143" spans="1:10" x14ac:dyDescent="0.3">
      <c r="A143" t="s">
        <v>59</v>
      </c>
      <c r="B143" t="s">
        <v>14</v>
      </c>
      <c r="C143">
        <v>1954</v>
      </c>
      <c r="D143" s="1" t="s">
        <v>9</v>
      </c>
      <c r="E143" t="s">
        <v>138</v>
      </c>
      <c r="F143">
        <v>1956</v>
      </c>
      <c r="G143">
        <v>47</v>
      </c>
      <c r="H143">
        <v>86</v>
      </c>
      <c r="I143" t="s">
        <v>9</v>
      </c>
    </row>
    <row r="144" spans="1:10" x14ac:dyDescent="0.3">
      <c r="A144" t="s">
        <v>59</v>
      </c>
      <c r="B144" t="s">
        <v>13</v>
      </c>
      <c r="C144">
        <v>1954</v>
      </c>
      <c r="D144" s="1">
        <v>938651</v>
      </c>
      <c r="E144" t="s">
        <v>138</v>
      </c>
      <c r="F144">
        <v>1956</v>
      </c>
      <c r="G144">
        <v>47</v>
      </c>
      <c r="H144">
        <v>86</v>
      </c>
      <c r="I144" t="s">
        <v>159</v>
      </c>
    </row>
    <row r="145" spans="1:10" x14ac:dyDescent="0.3">
      <c r="A145" t="s">
        <v>59</v>
      </c>
      <c r="B145" t="s">
        <v>16</v>
      </c>
      <c r="C145">
        <v>1954</v>
      </c>
      <c r="D145" s="1" t="s">
        <v>9</v>
      </c>
      <c r="E145" t="s">
        <v>138</v>
      </c>
      <c r="F145">
        <v>1956</v>
      </c>
      <c r="G145">
        <v>47</v>
      </c>
      <c r="H145">
        <v>86</v>
      </c>
      <c r="I145" t="s">
        <v>9</v>
      </c>
    </row>
    <row r="146" spans="1:10" x14ac:dyDescent="0.3">
      <c r="A146" t="s">
        <v>59</v>
      </c>
      <c r="B146" t="s">
        <v>15</v>
      </c>
      <c r="C146">
        <v>1954</v>
      </c>
      <c r="D146" s="1">
        <v>683322</v>
      </c>
      <c r="E146" t="s">
        <v>138</v>
      </c>
      <c r="F146">
        <v>1956</v>
      </c>
      <c r="G146">
        <v>47</v>
      </c>
      <c r="H146">
        <v>86</v>
      </c>
      <c r="I146" t="s">
        <v>159</v>
      </c>
    </row>
    <row r="147" spans="1:10" x14ac:dyDescent="0.3">
      <c r="A147" t="s">
        <v>59</v>
      </c>
      <c r="B147" t="s">
        <v>146</v>
      </c>
      <c r="C147">
        <v>1954</v>
      </c>
      <c r="D147" s="1">
        <v>508805</v>
      </c>
      <c r="E147" s="2" t="s">
        <v>138</v>
      </c>
      <c r="F147">
        <v>1956</v>
      </c>
      <c r="G147">
        <v>47</v>
      </c>
      <c r="H147">
        <v>86</v>
      </c>
      <c r="I147" t="s">
        <v>159</v>
      </c>
    </row>
    <row r="148" spans="1:10" x14ac:dyDescent="0.3">
      <c r="A148" t="s">
        <v>59</v>
      </c>
      <c r="B148" t="s">
        <v>144</v>
      </c>
      <c r="C148">
        <v>1954</v>
      </c>
      <c r="D148" s="1" t="s">
        <v>9</v>
      </c>
      <c r="E148" t="s">
        <v>138</v>
      </c>
      <c r="F148">
        <v>1956</v>
      </c>
      <c r="G148">
        <v>47</v>
      </c>
      <c r="H148">
        <v>86</v>
      </c>
      <c r="I148" t="s">
        <v>9</v>
      </c>
    </row>
    <row r="149" spans="1:10" x14ac:dyDescent="0.3">
      <c r="A149" t="s">
        <v>59</v>
      </c>
      <c r="B149" t="s">
        <v>139</v>
      </c>
      <c r="C149">
        <v>1954</v>
      </c>
      <c r="D149" s="1" t="s">
        <v>9</v>
      </c>
      <c r="E149" t="s">
        <v>138</v>
      </c>
      <c r="F149">
        <v>1956</v>
      </c>
      <c r="G149">
        <v>47</v>
      </c>
      <c r="H149">
        <v>86</v>
      </c>
      <c r="I149" t="s">
        <v>9</v>
      </c>
    </row>
    <row r="150" spans="1:10" x14ac:dyDescent="0.3">
      <c r="A150" t="s">
        <v>59</v>
      </c>
      <c r="B150" s="4" t="s">
        <v>12</v>
      </c>
      <c r="C150">
        <v>1954</v>
      </c>
      <c r="D150" s="1">
        <v>0.05</v>
      </c>
      <c r="E150" t="s">
        <v>138</v>
      </c>
      <c r="F150">
        <v>1956</v>
      </c>
      <c r="G150">
        <v>47</v>
      </c>
      <c r="H150">
        <v>86</v>
      </c>
      <c r="I150" t="s">
        <v>159</v>
      </c>
      <c r="J150" t="s">
        <v>231</v>
      </c>
    </row>
    <row r="151" spans="1:10" x14ac:dyDescent="0.3">
      <c r="A151" t="s">
        <v>59</v>
      </c>
      <c r="B151" t="s">
        <v>145</v>
      </c>
      <c r="C151">
        <v>1954</v>
      </c>
      <c r="D151" s="1" t="s">
        <v>9</v>
      </c>
      <c r="E151" t="s">
        <v>138</v>
      </c>
      <c r="F151">
        <v>1956</v>
      </c>
      <c r="G151">
        <v>47</v>
      </c>
      <c r="H151">
        <v>86</v>
      </c>
      <c r="I151" t="s">
        <v>9</v>
      </c>
    </row>
    <row r="152" spans="1:10" x14ac:dyDescent="0.3">
      <c r="A152" t="s">
        <v>59</v>
      </c>
      <c r="B152" t="s">
        <v>19</v>
      </c>
      <c r="C152">
        <v>1954</v>
      </c>
      <c r="D152" s="1">
        <v>440</v>
      </c>
      <c r="E152" t="s">
        <v>138</v>
      </c>
      <c r="F152">
        <v>1956</v>
      </c>
      <c r="G152">
        <v>47</v>
      </c>
      <c r="H152">
        <v>86</v>
      </c>
      <c r="I152" t="s">
        <v>9</v>
      </c>
    </row>
    <row r="153" spans="1:10" x14ac:dyDescent="0.3">
      <c r="A153" t="s">
        <v>59</v>
      </c>
      <c r="B153" t="s">
        <v>20</v>
      </c>
      <c r="C153">
        <v>1954</v>
      </c>
      <c r="D153" s="1">
        <v>1083</v>
      </c>
      <c r="E153" t="s">
        <v>138</v>
      </c>
      <c r="F153">
        <v>1956</v>
      </c>
      <c r="G153">
        <v>47</v>
      </c>
      <c r="H153">
        <v>86</v>
      </c>
      <c r="I153" t="s">
        <v>9</v>
      </c>
    </row>
    <row r="154" spans="1:10" x14ac:dyDescent="0.3">
      <c r="A154" t="s">
        <v>59</v>
      </c>
      <c r="B154" t="s">
        <v>21</v>
      </c>
      <c r="C154">
        <v>1954</v>
      </c>
      <c r="D154" t="s">
        <v>9</v>
      </c>
      <c r="E154" t="s">
        <v>138</v>
      </c>
      <c r="F154">
        <v>1956</v>
      </c>
      <c r="G154">
        <v>47</v>
      </c>
      <c r="H154">
        <v>86</v>
      </c>
      <c r="I154" t="s">
        <v>9</v>
      </c>
    </row>
    <row r="155" spans="1:10" x14ac:dyDescent="0.3">
      <c r="A155" t="s">
        <v>60</v>
      </c>
      <c r="B155" t="s">
        <v>8</v>
      </c>
      <c r="C155">
        <v>1954</v>
      </c>
      <c r="D155" s="1">
        <v>277457</v>
      </c>
      <c r="E155" t="s">
        <v>138</v>
      </c>
      <c r="F155">
        <v>1956</v>
      </c>
      <c r="G155">
        <v>49</v>
      </c>
      <c r="H155">
        <v>90</v>
      </c>
      <c r="I155" t="s">
        <v>9</v>
      </c>
    </row>
    <row r="156" spans="1:10" x14ac:dyDescent="0.3">
      <c r="A156" t="s">
        <v>60</v>
      </c>
      <c r="B156" t="s">
        <v>10</v>
      </c>
      <c r="C156">
        <v>1954</v>
      </c>
      <c r="D156" s="1">
        <v>1420356</v>
      </c>
      <c r="E156" t="s">
        <v>138</v>
      </c>
      <c r="F156">
        <v>1956</v>
      </c>
      <c r="G156">
        <v>49</v>
      </c>
      <c r="H156">
        <v>90</v>
      </c>
      <c r="I156" t="s">
        <v>161</v>
      </c>
      <c r="J156" t="s">
        <v>162</v>
      </c>
    </row>
    <row r="157" spans="1:10" x14ac:dyDescent="0.3">
      <c r="A157" t="s">
        <v>60</v>
      </c>
      <c r="B157" t="s">
        <v>11</v>
      </c>
      <c r="C157">
        <v>1954</v>
      </c>
      <c r="D157" s="1">
        <v>1168309</v>
      </c>
      <c r="E157" t="s">
        <v>138</v>
      </c>
      <c r="F157">
        <v>1956</v>
      </c>
      <c r="G157">
        <v>49</v>
      </c>
      <c r="H157">
        <v>90</v>
      </c>
      <c r="I157" t="s">
        <v>161</v>
      </c>
    </row>
    <row r="158" spans="1:10" x14ac:dyDescent="0.3">
      <c r="A158" t="s">
        <v>60</v>
      </c>
      <c r="B158" t="s">
        <v>17</v>
      </c>
      <c r="C158">
        <v>1954</v>
      </c>
      <c r="D158" s="1">
        <v>2595256</v>
      </c>
      <c r="E158" t="s">
        <v>138</v>
      </c>
      <c r="F158">
        <v>1956</v>
      </c>
      <c r="G158">
        <v>49</v>
      </c>
      <c r="H158">
        <v>90</v>
      </c>
      <c r="I158" t="s">
        <v>161</v>
      </c>
    </row>
    <row r="159" spans="1:10" x14ac:dyDescent="0.3">
      <c r="A159" t="s">
        <v>60</v>
      </c>
      <c r="B159" t="s">
        <v>18</v>
      </c>
      <c r="C159">
        <v>1954</v>
      </c>
      <c r="D159" s="1">
        <v>2911507</v>
      </c>
      <c r="E159" t="s">
        <v>138</v>
      </c>
      <c r="F159">
        <v>1956</v>
      </c>
      <c r="G159">
        <v>49</v>
      </c>
      <c r="H159">
        <v>90</v>
      </c>
      <c r="I159" t="s">
        <v>161</v>
      </c>
    </row>
    <row r="160" spans="1:10" x14ac:dyDescent="0.3">
      <c r="A160" t="s">
        <v>60</v>
      </c>
      <c r="B160" t="s">
        <v>14</v>
      </c>
      <c r="C160">
        <v>1954</v>
      </c>
      <c r="D160" s="1">
        <v>198759</v>
      </c>
      <c r="E160" t="s">
        <v>138</v>
      </c>
      <c r="F160">
        <v>1956</v>
      </c>
      <c r="G160">
        <v>49</v>
      </c>
      <c r="H160">
        <v>90</v>
      </c>
      <c r="I160" t="s">
        <v>161</v>
      </c>
    </row>
    <row r="161" spans="1:11" x14ac:dyDescent="0.3">
      <c r="A161" t="s">
        <v>60</v>
      </c>
      <c r="B161" t="s">
        <v>13</v>
      </c>
      <c r="C161">
        <v>1954</v>
      </c>
      <c r="D161" s="1">
        <v>143856</v>
      </c>
      <c r="E161" t="s">
        <v>138</v>
      </c>
      <c r="F161">
        <v>1956</v>
      </c>
      <c r="G161">
        <v>49</v>
      </c>
      <c r="H161">
        <v>90</v>
      </c>
      <c r="I161" t="s">
        <v>161</v>
      </c>
    </row>
    <row r="162" spans="1:11" x14ac:dyDescent="0.3">
      <c r="A162" t="s">
        <v>60</v>
      </c>
      <c r="B162" t="s">
        <v>16</v>
      </c>
      <c r="C162">
        <v>1954</v>
      </c>
      <c r="D162" s="1" t="s">
        <v>9</v>
      </c>
      <c r="E162" t="s">
        <v>138</v>
      </c>
      <c r="F162">
        <v>1956</v>
      </c>
      <c r="G162">
        <v>49</v>
      </c>
      <c r="H162">
        <v>90</v>
      </c>
      <c r="I162" t="s">
        <v>9</v>
      </c>
    </row>
    <row r="163" spans="1:11" x14ac:dyDescent="0.3">
      <c r="A163" t="s">
        <v>60</v>
      </c>
      <c r="B163" t="s">
        <v>15</v>
      </c>
      <c r="C163">
        <v>1954</v>
      </c>
      <c r="D163" s="1">
        <v>108269</v>
      </c>
      <c r="E163" t="s">
        <v>138</v>
      </c>
      <c r="F163">
        <v>1956</v>
      </c>
      <c r="G163">
        <v>49</v>
      </c>
      <c r="H163">
        <v>90</v>
      </c>
      <c r="I163" t="s">
        <v>161</v>
      </c>
    </row>
    <row r="164" spans="1:11" x14ac:dyDescent="0.3">
      <c r="A164" t="s">
        <v>60</v>
      </c>
      <c r="B164" t="s">
        <v>146</v>
      </c>
      <c r="C164">
        <v>1954</v>
      </c>
      <c r="D164" s="1" t="s">
        <v>9</v>
      </c>
      <c r="E164" t="s">
        <v>138</v>
      </c>
      <c r="F164">
        <v>1956</v>
      </c>
      <c r="G164">
        <v>49</v>
      </c>
      <c r="H164">
        <v>90</v>
      </c>
    </row>
    <row r="165" spans="1:11" x14ac:dyDescent="0.3">
      <c r="A165" t="s">
        <v>60</v>
      </c>
      <c r="B165" t="s">
        <v>144</v>
      </c>
      <c r="C165">
        <v>1954</v>
      </c>
      <c r="D165" s="1" t="s">
        <v>9</v>
      </c>
      <c r="E165" t="s">
        <v>138</v>
      </c>
      <c r="F165">
        <v>1956</v>
      </c>
      <c r="G165">
        <v>49</v>
      </c>
      <c r="H165">
        <v>90</v>
      </c>
      <c r="I165" t="s">
        <v>9</v>
      </c>
    </row>
    <row r="166" spans="1:11" x14ac:dyDescent="0.3">
      <c r="A166" t="s">
        <v>60</v>
      </c>
      <c r="B166" t="s">
        <v>139</v>
      </c>
      <c r="C166">
        <v>1954</v>
      </c>
      <c r="D166" s="1">
        <v>1300000</v>
      </c>
      <c r="E166" t="s">
        <v>138</v>
      </c>
      <c r="F166">
        <v>1956</v>
      </c>
      <c r="G166">
        <v>49</v>
      </c>
      <c r="H166">
        <v>90</v>
      </c>
      <c r="I166" t="s">
        <v>9</v>
      </c>
      <c r="K166" t="s">
        <v>197</v>
      </c>
    </row>
    <row r="167" spans="1:11" x14ac:dyDescent="0.3">
      <c r="A167" t="s">
        <v>60</v>
      </c>
      <c r="B167" t="s">
        <v>12</v>
      </c>
      <c r="C167">
        <v>1954</v>
      </c>
      <c r="D167" s="1">
        <v>2.5000000000000001E-2</v>
      </c>
      <c r="E167" t="s">
        <v>138</v>
      </c>
      <c r="F167">
        <v>1956</v>
      </c>
      <c r="G167">
        <v>49</v>
      </c>
      <c r="H167">
        <v>90</v>
      </c>
      <c r="I167" t="s">
        <v>161</v>
      </c>
      <c r="J167" t="s">
        <v>230</v>
      </c>
    </row>
    <row r="168" spans="1:11" x14ac:dyDescent="0.3">
      <c r="A168" t="s">
        <v>60</v>
      </c>
      <c r="B168" t="s">
        <v>145</v>
      </c>
      <c r="C168">
        <v>1954</v>
      </c>
      <c r="D168" s="1" t="s">
        <v>9</v>
      </c>
      <c r="E168" t="s">
        <v>138</v>
      </c>
      <c r="F168">
        <v>1956</v>
      </c>
      <c r="G168">
        <v>49</v>
      </c>
      <c r="H168">
        <v>90</v>
      </c>
      <c r="I168" t="s">
        <v>9</v>
      </c>
    </row>
    <row r="169" spans="1:11" x14ac:dyDescent="0.3">
      <c r="A169" t="s">
        <v>60</v>
      </c>
      <c r="B169" t="s">
        <v>19</v>
      </c>
      <c r="C169">
        <v>1954</v>
      </c>
      <c r="D169" s="1">
        <v>0</v>
      </c>
      <c r="E169" t="s">
        <v>138</v>
      </c>
      <c r="F169">
        <v>1956</v>
      </c>
      <c r="G169">
        <v>49</v>
      </c>
      <c r="H169">
        <v>90</v>
      </c>
      <c r="I169" t="s">
        <v>9</v>
      </c>
    </row>
    <row r="170" spans="1:11" x14ac:dyDescent="0.3">
      <c r="A170" t="s">
        <v>60</v>
      </c>
      <c r="B170" t="s">
        <v>20</v>
      </c>
      <c r="C170">
        <v>1954</v>
      </c>
      <c r="D170" s="1">
        <v>945</v>
      </c>
      <c r="E170" t="s">
        <v>138</v>
      </c>
      <c r="F170">
        <v>1956</v>
      </c>
      <c r="G170">
        <v>49</v>
      </c>
      <c r="H170">
        <v>90</v>
      </c>
      <c r="I170" t="s">
        <v>9</v>
      </c>
    </row>
    <row r="171" spans="1:11" x14ac:dyDescent="0.3">
      <c r="A171" t="s">
        <v>60</v>
      </c>
      <c r="B171" t="s">
        <v>21</v>
      </c>
      <c r="C171">
        <v>1954</v>
      </c>
      <c r="D171" s="1" t="s">
        <v>9</v>
      </c>
      <c r="E171" t="s">
        <v>138</v>
      </c>
      <c r="F171">
        <v>1956</v>
      </c>
      <c r="G171">
        <v>49</v>
      </c>
      <c r="H171">
        <v>90</v>
      </c>
      <c r="I171" t="s">
        <v>9</v>
      </c>
    </row>
    <row r="172" spans="1:11" x14ac:dyDescent="0.3">
      <c r="A172" t="s">
        <v>61</v>
      </c>
      <c r="B172" t="s">
        <v>8</v>
      </c>
      <c r="C172">
        <v>1954</v>
      </c>
      <c r="D172" s="1">
        <v>25000</v>
      </c>
      <c r="E172" t="s">
        <v>138</v>
      </c>
      <c r="F172">
        <v>1956</v>
      </c>
      <c r="G172">
        <v>51</v>
      </c>
      <c r="H172">
        <v>94</v>
      </c>
      <c r="I172" t="s">
        <v>9</v>
      </c>
    </row>
    <row r="173" spans="1:11" x14ac:dyDescent="0.3">
      <c r="A173" t="s">
        <v>61</v>
      </c>
      <c r="B173" t="s">
        <v>10</v>
      </c>
      <c r="C173">
        <v>1954</v>
      </c>
      <c r="D173" s="1">
        <v>1058216</v>
      </c>
      <c r="E173" t="s">
        <v>138</v>
      </c>
      <c r="F173">
        <v>1956</v>
      </c>
      <c r="G173">
        <v>51</v>
      </c>
      <c r="H173">
        <v>94</v>
      </c>
      <c r="I173" t="s">
        <v>195</v>
      </c>
      <c r="J173" t="s">
        <v>196</v>
      </c>
    </row>
    <row r="174" spans="1:11" x14ac:dyDescent="0.3">
      <c r="A174" t="s">
        <v>61</v>
      </c>
      <c r="B174" t="s">
        <v>11</v>
      </c>
      <c r="C174">
        <v>1954</v>
      </c>
      <c r="D174" s="1">
        <v>1046709</v>
      </c>
      <c r="E174" t="s">
        <v>138</v>
      </c>
      <c r="F174">
        <v>1956</v>
      </c>
      <c r="G174">
        <v>51</v>
      </c>
      <c r="H174">
        <v>94</v>
      </c>
      <c r="I174" t="s">
        <v>9</v>
      </c>
    </row>
    <row r="175" spans="1:11" x14ac:dyDescent="0.3">
      <c r="A175" t="s">
        <v>61</v>
      </c>
      <c r="B175" t="s">
        <v>17</v>
      </c>
      <c r="C175">
        <v>1954</v>
      </c>
      <c r="D175" s="1">
        <v>6493686</v>
      </c>
      <c r="E175" t="s">
        <v>138</v>
      </c>
      <c r="F175">
        <v>1956</v>
      </c>
      <c r="G175">
        <v>51</v>
      </c>
      <c r="H175">
        <v>94</v>
      </c>
      <c r="I175" t="s">
        <v>9</v>
      </c>
    </row>
    <row r="176" spans="1:11" x14ac:dyDescent="0.3">
      <c r="A176" t="s">
        <v>61</v>
      </c>
      <c r="B176" t="s">
        <v>18</v>
      </c>
      <c r="C176">
        <v>1954</v>
      </c>
      <c r="D176" s="1">
        <v>729381</v>
      </c>
      <c r="E176" t="s">
        <v>138</v>
      </c>
      <c r="F176">
        <v>1956</v>
      </c>
      <c r="G176">
        <v>51</v>
      </c>
      <c r="H176">
        <v>94</v>
      </c>
      <c r="I176" t="s">
        <v>9</v>
      </c>
    </row>
    <row r="177" spans="1:11" x14ac:dyDescent="0.3">
      <c r="A177" t="s">
        <v>61</v>
      </c>
      <c r="B177" t="s">
        <v>14</v>
      </c>
      <c r="C177">
        <v>1954</v>
      </c>
      <c r="D177" s="1">
        <v>1837500</v>
      </c>
      <c r="E177" t="s">
        <v>138</v>
      </c>
      <c r="F177">
        <v>1956</v>
      </c>
      <c r="G177">
        <v>51</v>
      </c>
      <c r="H177">
        <v>94</v>
      </c>
      <c r="I177" t="s">
        <v>9</v>
      </c>
    </row>
    <row r="178" spans="1:11" x14ac:dyDescent="0.3">
      <c r="A178" t="s">
        <v>61</v>
      </c>
      <c r="B178" t="s">
        <v>13</v>
      </c>
      <c r="C178">
        <v>1954</v>
      </c>
      <c r="D178" s="1">
        <v>172473</v>
      </c>
      <c r="E178" t="s">
        <v>138</v>
      </c>
      <c r="F178">
        <v>1956</v>
      </c>
      <c r="G178">
        <v>51</v>
      </c>
      <c r="H178">
        <v>94</v>
      </c>
      <c r="I178" t="s">
        <v>9</v>
      </c>
    </row>
    <row r="179" spans="1:11" x14ac:dyDescent="0.3">
      <c r="A179" t="s">
        <v>61</v>
      </c>
      <c r="B179" t="s">
        <v>16</v>
      </c>
      <c r="C179">
        <v>1954</v>
      </c>
      <c r="D179" s="1" t="s">
        <v>9</v>
      </c>
      <c r="E179" t="s">
        <v>138</v>
      </c>
      <c r="F179">
        <v>1956</v>
      </c>
      <c r="G179">
        <v>51</v>
      </c>
      <c r="H179">
        <v>94</v>
      </c>
      <c r="I179" t="s">
        <v>9</v>
      </c>
    </row>
    <row r="180" spans="1:11" x14ac:dyDescent="0.3">
      <c r="A180" t="s">
        <v>61</v>
      </c>
      <c r="B180" t="s">
        <v>15</v>
      </c>
      <c r="C180">
        <v>1954</v>
      </c>
      <c r="D180" s="1">
        <v>133570</v>
      </c>
      <c r="E180" t="s">
        <v>138</v>
      </c>
      <c r="F180">
        <v>1956</v>
      </c>
      <c r="G180">
        <v>51</v>
      </c>
      <c r="H180">
        <v>94</v>
      </c>
      <c r="I180" t="s">
        <v>9</v>
      </c>
    </row>
    <row r="181" spans="1:11" x14ac:dyDescent="0.3">
      <c r="A181" t="s">
        <v>61</v>
      </c>
      <c r="B181" t="s">
        <v>146</v>
      </c>
      <c r="C181">
        <v>1954</v>
      </c>
      <c r="D181" s="1">
        <v>76444</v>
      </c>
      <c r="E181" t="s">
        <v>138</v>
      </c>
      <c r="F181">
        <v>1956</v>
      </c>
      <c r="G181">
        <v>51</v>
      </c>
      <c r="H181">
        <v>94</v>
      </c>
      <c r="I181" t="s">
        <v>9</v>
      </c>
    </row>
    <row r="182" spans="1:11" x14ac:dyDescent="0.3">
      <c r="A182" t="s">
        <v>61</v>
      </c>
      <c r="B182" t="s">
        <v>144</v>
      </c>
      <c r="C182">
        <v>1954</v>
      </c>
      <c r="D182" s="1" t="s">
        <v>9</v>
      </c>
      <c r="E182" t="s">
        <v>138</v>
      </c>
      <c r="F182">
        <v>1956</v>
      </c>
      <c r="G182">
        <v>51</v>
      </c>
      <c r="H182">
        <v>94</v>
      </c>
      <c r="I182" t="s">
        <v>9</v>
      </c>
    </row>
    <row r="183" spans="1:11" x14ac:dyDescent="0.3">
      <c r="A183" t="s">
        <v>61</v>
      </c>
      <c r="B183" t="s">
        <v>139</v>
      </c>
      <c r="C183">
        <v>1954</v>
      </c>
      <c r="D183" s="1" t="s">
        <v>9</v>
      </c>
      <c r="E183" t="s">
        <v>138</v>
      </c>
      <c r="F183">
        <v>1956</v>
      </c>
      <c r="G183">
        <v>51</v>
      </c>
      <c r="H183">
        <v>94</v>
      </c>
      <c r="I183" t="s">
        <v>9</v>
      </c>
    </row>
    <row r="184" spans="1:11" x14ac:dyDescent="0.3">
      <c r="A184" t="s">
        <v>61</v>
      </c>
      <c r="B184" s="4" t="s">
        <v>12</v>
      </c>
      <c r="C184">
        <v>1954</v>
      </c>
      <c r="D184" s="1">
        <v>0.1</v>
      </c>
      <c r="E184" t="s">
        <v>138</v>
      </c>
      <c r="F184">
        <v>1956</v>
      </c>
      <c r="G184">
        <v>51</v>
      </c>
      <c r="H184">
        <v>94</v>
      </c>
      <c r="I184" t="s">
        <v>9</v>
      </c>
      <c r="J184" t="s">
        <v>229</v>
      </c>
      <c r="K184" t="s">
        <v>227</v>
      </c>
    </row>
    <row r="185" spans="1:11" x14ac:dyDescent="0.3">
      <c r="A185" t="s">
        <v>61</v>
      </c>
      <c r="B185" t="s">
        <v>145</v>
      </c>
      <c r="C185">
        <v>1954</v>
      </c>
      <c r="D185" s="1" t="s">
        <v>9</v>
      </c>
      <c r="E185" t="s">
        <v>138</v>
      </c>
      <c r="F185">
        <v>1956</v>
      </c>
      <c r="G185">
        <v>51</v>
      </c>
      <c r="H185">
        <v>94</v>
      </c>
      <c r="I185" t="s">
        <v>9</v>
      </c>
    </row>
    <row r="186" spans="1:11" x14ac:dyDescent="0.3">
      <c r="A186" t="s">
        <v>61</v>
      </c>
      <c r="B186" t="s">
        <v>19</v>
      </c>
      <c r="C186">
        <v>1954</v>
      </c>
      <c r="D186" s="1" t="s">
        <v>9</v>
      </c>
      <c r="E186" t="s">
        <v>138</v>
      </c>
      <c r="F186">
        <v>1956</v>
      </c>
      <c r="G186">
        <v>51</v>
      </c>
      <c r="H186">
        <v>94</v>
      </c>
      <c r="I186" t="s">
        <v>9</v>
      </c>
    </row>
    <row r="187" spans="1:11" x14ac:dyDescent="0.3">
      <c r="A187" t="s">
        <v>61</v>
      </c>
      <c r="B187" t="s">
        <v>20</v>
      </c>
      <c r="C187">
        <v>1954</v>
      </c>
      <c r="D187" s="1">
        <v>86</v>
      </c>
      <c r="E187" t="s">
        <v>138</v>
      </c>
      <c r="F187">
        <v>1956</v>
      </c>
      <c r="G187">
        <v>51</v>
      </c>
      <c r="H187">
        <v>94</v>
      </c>
      <c r="I187" t="s">
        <v>9</v>
      </c>
    </row>
    <row r="188" spans="1:11" x14ac:dyDescent="0.3">
      <c r="A188" t="s">
        <v>61</v>
      </c>
      <c r="B188" t="s">
        <v>21</v>
      </c>
      <c r="C188">
        <v>1954</v>
      </c>
      <c r="D188" t="s">
        <v>9</v>
      </c>
      <c r="E188" t="s">
        <v>138</v>
      </c>
      <c r="F188">
        <v>1956</v>
      </c>
      <c r="G188">
        <v>51</v>
      </c>
      <c r="H188">
        <v>94</v>
      </c>
      <c r="I188" t="s">
        <v>9</v>
      </c>
    </row>
    <row r="189" spans="1:11" x14ac:dyDescent="0.3">
      <c r="A189" t="s">
        <v>63</v>
      </c>
      <c r="B189" t="s">
        <v>8</v>
      </c>
      <c r="C189">
        <v>1954</v>
      </c>
      <c r="D189" s="1">
        <v>4548000</v>
      </c>
      <c r="E189" t="s">
        <v>138</v>
      </c>
      <c r="F189">
        <v>1956</v>
      </c>
      <c r="G189">
        <v>52</v>
      </c>
      <c r="H189">
        <v>96</v>
      </c>
      <c r="I189" t="s">
        <v>9</v>
      </c>
    </row>
    <row r="190" spans="1:11" x14ac:dyDescent="0.3">
      <c r="A190" t="s">
        <v>63</v>
      </c>
      <c r="B190" t="s">
        <v>10</v>
      </c>
      <c r="C190">
        <v>1954</v>
      </c>
      <c r="D190" s="1">
        <v>80567534</v>
      </c>
      <c r="E190" t="s">
        <v>138</v>
      </c>
      <c r="F190">
        <v>1956</v>
      </c>
      <c r="G190">
        <v>52</v>
      </c>
      <c r="H190">
        <v>96</v>
      </c>
      <c r="I190" t="s">
        <v>161</v>
      </c>
      <c r="J190" t="s">
        <v>162</v>
      </c>
    </row>
    <row r="191" spans="1:11" x14ac:dyDescent="0.3">
      <c r="A191" t="s">
        <v>63</v>
      </c>
      <c r="B191" t="s">
        <v>11</v>
      </c>
      <c r="C191">
        <v>1954</v>
      </c>
      <c r="D191" s="1">
        <v>79860268</v>
      </c>
      <c r="E191" t="s">
        <v>138</v>
      </c>
      <c r="F191">
        <v>1956</v>
      </c>
      <c r="G191">
        <v>52</v>
      </c>
      <c r="H191">
        <v>96</v>
      </c>
      <c r="I191" t="s">
        <v>161</v>
      </c>
    </row>
    <row r="192" spans="1:11" x14ac:dyDescent="0.3">
      <c r="A192" t="s">
        <v>63</v>
      </c>
      <c r="B192" t="s">
        <v>17</v>
      </c>
      <c r="C192">
        <v>1954</v>
      </c>
      <c r="D192" s="1">
        <v>71154510</v>
      </c>
      <c r="E192" t="s">
        <v>138</v>
      </c>
      <c r="F192">
        <v>1956</v>
      </c>
      <c r="G192">
        <v>52</v>
      </c>
      <c r="H192">
        <v>96</v>
      </c>
      <c r="I192" t="s">
        <v>161</v>
      </c>
    </row>
    <row r="193" spans="1:10" x14ac:dyDescent="0.3">
      <c r="A193" t="s">
        <v>63</v>
      </c>
      <c r="B193" t="s">
        <v>18</v>
      </c>
      <c r="C193">
        <v>1954</v>
      </c>
      <c r="D193" s="1">
        <v>113227141</v>
      </c>
      <c r="E193" s="2" t="s">
        <v>138</v>
      </c>
      <c r="F193">
        <v>1956</v>
      </c>
      <c r="G193">
        <v>52</v>
      </c>
      <c r="H193">
        <v>96</v>
      </c>
      <c r="I193" t="s">
        <v>161</v>
      </c>
    </row>
    <row r="194" spans="1:10" x14ac:dyDescent="0.3">
      <c r="A194" t="s">
        <v>63</v>
      </c>
      <c r="B194" t="s">
        <v>14</v>
      </c>
      <c r="C194">
        <v>1954</v>
      </c>
      <c r="D194" s="1">
        <v>17889778</v>
      </c>
      <c r="E194" t="s">
        <v>138</v>
      </c>
      <c r="F194">
        <v>1956</v>
      </c>
      <c r="G194">
        <v>52</v>
      </c>
      <c r="H194">
        <v>96</v>
      </c>
      <c r="I194" t="s">
        <v>206</v>
      </c>
    </row>
    <row r="195" spans="1:10" x14ac:dyDescent="0.3">
      <c r="A195" t="s">
        <v>63</v>
      </c>
      <c r="B195" t="s">
        <v>13</v>
      </c>
      <c r="C195">
        <v>1954</v>
      </c>
      <c r="D195" s="1" t="s">
        <v>9</v>
      </c>
      <c r="E195" t="s">
        <v>138</v>
      </c>
      <c r="F195">
        <v>1956</v>
      </c>
      <c r="G195">
        <v>52</v>
      </c>
      <c r="H195">
        <v>96</v>
      </c>
      <c r="I195" t="s">
        <v>9</v>
      </c>
    </row>
    <row r="196" spans="1:10" x14ac:dyDescent="0.3">
      <c r="A196" t="s">
        <v>63</v>
      </c>
      <c r="B196" t="s">
        <v>16</v>
      </c>
      <c r="C196">
        <v>1954</v>
      </c>
      <c r="D196" s="1" t="s">
        <v>9</v>
      </c>
      <c r="E196" t="s">
        <v>138</v>
      </c>
      <c r="F196">
        <v>1956</v>
      </c>
      <c r="G196">
        <v>52</v>
      </c>
      <c r="H196">
        <v>96</v>
      </c>
      <c r="I196" t="s">
        <v>9</v>
      </c>
    </row>
    <row r="197" spans="1:10" x14ac:dyDescent="0.3">
      <c r="A197" t="s">
        <v>63</v>
      </c>
      <c r="B197" t="s">
        <v>15</v>
      </c>
      <c r="C197">
        <v>1954</v>
      </c>
      <c r="D197" s="1">
        <v>4133392</v>
      </c>
      <c r="E197" t="s">
        <v>138</v>
      </c>
      <c r="F197">
        <v>1956</v>
      </c>
      <c r="G197">
        <v>52</v>
      </c>
      <c r="H197">
        <v>96</v>
      </c>
      <c r="I197" t="s">
        <v>161</v>
      </c>
    </row>
    <row r="198" spans="1:10" x14ac:dyDescent="0.3">
      <c r="A198" t="s">
        <v>63</v>
      </c>
      <c r="B198" t="s">
        <v>146</v>
      </c>
      <c r="C198">
        <v>1954</v>
      </c>
      <c r="D198" s="1">
        <v>7222750</v>
      </c>
      <c r="E198" t="s">
        <v>138</v>
      </c>
      <c r="F198">
        <v>1956</v>
      </c>
      <c r="G198">
        <v>52</v>
      </c>
      <c r="H198">
        <v>96</v>
      </c>
      <c r="I198" t="s">
        <v>161</v>
      </c>
    </row>
    <row r="199" spans="1:10" x14ac:dyDescent="0.3">
      <c r="A199" t="s">
        <v>63</v>
      </c>
      <c r="B199" t="s">
        <v>144</v>
      </c>
      <c r="C199">
        <v>1954</v>
      </c>
      <c r="D199" s="1" t="s">
        <v>9</v>
      </c>
      <c r="E199" t="s">
        <v>138</v>
      </c>
      <c r="F199">
        <v>1956</v>
      </c>
      <c r="G199">
        <v>52</v>
      </c>
      <c r="H199">
        <v>96</v>
      </c>
      <c r="I199" t="s">
        <v>9</v>
      </c>
    </row>
    <row r="200" spans="1:10" x14ac:dyDescent="0.3">
      <c r="A200" t="s">
        <v>63</v>
      </c>
      <c r="B200" t="s">
        <v>139</v>
      </c>
      <c r="C200">
        <v>1954</v>
      </c>
      <c r="D200" s="1" t="s">
        <v>9</v>
      </c>
      <c r="E200" t="s">
        <v>138</v>
      </c>
      <c r="F200">
        <v>1956</v>
      </c>
      <c r="G200">
        <v>52</v>
      </c>
      <c r="H200">
        <v>96</v>
      </c>
      <c r="I200" t="s">
        <v>9</v>
      </c>
    </row>
    <row r="201" spans="1:10" x14ac:dyDescent="0.3">
      <c r="A201" t="s">
        <v>63</v>
      </c>
      <c r="B201" s="4" t="s">
        <v>12</v>
      </c>
      <c r="C201">
        <v>1954</v>
      </c>
      <c r="D201" s="1">
        <v>2.5000000000000001E-2</v>
      </c>
      <c r="E201" t="s">
        <v>138</v>
      </c>
      <c r="F201">
        <v>1956</v>
      </c>
      <c r="G201">
        <v>52</v>
      </c>
      <c r="H201">
        <v>96</v>
      </c>
      <c r="I201" t="s">
        <v>161</v>
      </c>
      <c r="J201" t="s">
        <v>232</v>
      </c>
    </row>
    <row r="202" spans="1:10" x14ac:dyDescent="0.3">
      <c r="A202" t="s">
        <v>63</v>
      </c>
      <c r="B202" t="s">
        <v>145</v>
      </c>
      <c r="C202">
        <v>1954</v>
      </c>
      <c r="D202" s="1" t="s">
        <v>9</v>
      </c>
      <c r="E202" t="s">
        <v>138</v>
      </c>
      <c r="F202">
        <v>1956</v>
      </c>
      <c r="G202">
        <v>52</v>
      </c>
      <c r="H202">
        <v>96</v>
      </c>
      <c r="I202" t="s">
        <v>9</v>
      </c>
    </row>
    <row r="203" spans="1:10" x14ac:dyDescent="0.3">
      <c r="A203" t="s">
        <v>63</v>
      </c>
      <c r="B203" t="s">
        <v>19</v>
      </c>
      <c r="C203">
        <v>1954</v>
      </c>
      <c r="D203" s="1">
        <v>641</v>
      </c>
      <c r="E203" t="s">
        <v>138</v>
      </c>
      <c r="F203">
        <v>1956</v>
      </c>
      <c r="G203">
        <v>52</v>
      </c>
      <c r="H203">
        <v>96</v>
      </c>
      <c r="I203" t="s">
        <v>9</v>
      </c>
    </row>
    <row r="204" spans="1:10" x14ac:dyDescent="0.3">
      <c r="A204" t="s">
        <v>63</v>
      </c>
      <c r="B204" t="s">
        <v>20</v>
      </c>
      <c r="C204">
        <v>1954</v>
      </c>
      <c r="D204" s="1">
        <v>3671</v>
      </c>
      <c r="E204" t="s">
        <v>138</v>
      </c>
      <c r="F204">
        <v>1956</v>
      </c>
      <c r="G204">
        <v>52</v>
      </c>
      <c r="H204">
        <v>96</v>
      </c>
      <c r="I204" t="s">
        <v>9</v>
      </c>
    </row>
    <row r="205" spans="1:10" x14ac:dyDescent="0.3">
      <c r="A205" t="s">
        <v>63</v>
      </c>
      <c r="B205" t="s">
        <v>21</v>
      </c>
      <c r="C205">
        <v>1954</v>
      </c>
      <c r="D205" s="1" t="s">
        <v>9</v>
      </c>
      <c r="E205" t="s">
        <v>138</v>
      </c>
      <c r="F205">
        <v>1956</v>
      </c>
      <c r="G205">
        <v>52</v>
      </c>
      <c r="H205">
        <v>96</v>
      </c>
      <c r="I205" t="s">
        <v>9</v>
      </c>
    </row>
    <row r="206" spans="1:10" x14ac:dyDescent="0.3">
      <c r="A206" t="s">
        <v>68</v>
      </c>
      <c r="B206" t="s">
        <v>8</v>
      </c>
      <c r="C206">
        <v>1954</v>
      </c>
      <c r="D206" s="1">
        <v>2277000</v>
      </c>
      <c r="E206" t="s">
        <v>138</v>
      </c>
      <c r="F206">
        <v>1956</v>
      </c>
      <c r="G206">
        <v>56</v>
      </c>
      <c r="H206">
        <v>104</v>
      </c>
      <c r="I206" t="s">
        <v>9</v>
      </c>
    </row>
    <row r="207" spans="1:10" x14ac:dyDescent="0.3">
      <c r="A207" t="s">
        <v>68</v>
      </c>
      <c r="B207" t="s">
        <v>10</v>
      </c>
      <c r="C207">
        <v>1954</v>
      </c>
      <c r="D207" s="1">
        <v>434452321</v>
      </c>
      <c r="E207" t="s">
        <v>138</v>
      </c>
      <c r="F207">
        <v>1956</v>
      </c>
      <c r="G207">
        <v>56</v>
      </c>
      <c r="H207">
        <v>104</v>
      </c>
      <c r="I207" t="s">
        <v>170</v>
      </c>
      <c r="J207" t="s">
        <v>169</v>
      </c>
    </row>
    <row r="208" spans="1:10" x14ac:dyDescent="0.3">
      <c r="A208" t="s">
        <v>68</v>
      </c>
      <c r="B208" t="s">
        <v>11</v>
      </c>
      <c r="C208">
        <v>1954</v>
      </c>
      <c r="D208" s="1">
        <v>373343609</v>
      </c>
      <c r="E208" t="s">
        <v>138</v>
      </c>
      <c r="F208">
        <v>1956</v>
      </c>
      <c r="G208">
        <v>56</v>
      </c>
      <c r="H208">
        <v>104</v>
      </c>
      <c r="I208" t="s">
        <v>170</v>
      </c>
    </row>
    <row r="209" spans="1:11" x14ac:dyDescent="0.3">
      <c r="A209" t="s">
        <v>68</v>
      </c>
      <c r="B209" t="s">
        <v>17</v>
      </c>
      <c r="C209">
        <v>1954</v>
      </c>
      <c r="D209" s="1">
        <v>3599263000</v>
      </c>
      <c r="E209" t="s">
        <v>138</v>
      </c>
      <c r="F209">
        <v>1956</v>
      </c>
      <c r="G209">
        <v>56</v>
      </c>
      <c r="H209">
        <v>104</v>
      </c>
      <c r="I209" t="s">
        <v>170</v>
      </c>
    </row>
    <row r="210" spans="1:11" x14ac:dyDescent="0.3">
      <c r="A210" t="s">
        <v>68</v>
      </c>
      <c r="B210" t="s">
        <v>18</v>
      </c>
      <c r="C210">
        <v>1954</v>
      </c>
      <c r="D210" s="1">
        <f>SUM(333432000,259501000,3405000,19229000,462482000,703584000,72010000,563131000,332367000)</f>
        <v>2749141000</v>
      </c>
      <c r="E210" t="s">
        <v>138</v>
      </c>
      <c r="F210">
        <v>1956</v>
      </c>
      <c r="G210">
        <v>56</v>
      </c>
      <c r="H210">
        <v>104</v>
      </c>
      <c r="I210" t="s">
        <v>170</v>
      </c>
    </row>
    <row r="211" spans="1:11" x14ac:dyDescent="0.3">
      <c r="A211" t="s">
        <v>68</v>
      </c>
      <c r="B211" t="s">
        <v>14</v>
      </c>
      <c r="C211">
        <v>1954</v>
      </c>
      <c r="D211" s="1">
        <v>56136000</v>
      </c>
      <c r="E211" t="s">
        <v>138</v>
      </c>
      <c r="F211">
        <v>1956</v>
      </c>
      <c r="G211">
        <v>56</v>
      </c>
      <c r="H211">
        <v>104</v>
      </c>
      <c r="I211" t="s">
        <v>170</v>
      </c>
    </row>
    <row r="212" spans="1:11" x14ac:dyDescent="0.3">
      <c r="A212" t="s">
        <v>68</v>
      </c>
      <c r="B212" t="s">
        <v>13</v>
      </c>
      <c r="C212">
        <v>1954</v>
      </c>
      <c r="D212" s="1">
        <v>110306487</v>
      </c>
      <c r="E212" t="s">
        <v>138</v>
      </c>
      <c r="F212">
        <v>1956</v>
      </c>
      <c r="G212">
        <v>56</v>
      </c>
      <c r="H212">
        <v>104</v>
      </c>
      <c r="I212" t="s">
        <v>170</v>
      </c>
    </row>
    <row r="213" spans="1:11" x14ac:dyDescent="0.3">
      <c r="A213" t="s">
        <v>68</v>
      </c>
      <c r="B213" t="s">
        <v>16</v>
      </c>
      <c r="C213">
        <v>1954</v>
      </c>
      <c r="D213" s="1" t="s">
        <v>9</v>
      </c>
      <c r="E213" t="s">
        <v>138</v>
      </c>
      <c r="F213">
        <v>1956</v>
      </c>
      <c r="G213">
        <v>56</v>
      </c>
      <c r="H213">
        <v>104</v>
      </c>
      <c r="I213" t="s">
        <v>9</v>
      </c>
    </row>
    <row r="214" spans="1:11" x14ac:dyDescent="0.3">
      <c r="A214" t="s">
        <v>68</v>
      </c>
      <c r="B214" t="s">
        <v>15</v>
      </c>
      <c r="C214">
        <v>1954</v>
      </c>
      <c r="D214" s="1">
        <v>31500000</v>
      </c>
      <c r="E214" t="s">
        <v>138</v>
      </c>
      <c r="F214">
        <v>1956</v>
      </c>
      <c r="G214">
        <v>56</v>
      </c>
      <c r="H214">
        <v>104</v>
      </c>
      <c r="I214" t="s">
        <v>170</v>
      </c>
    </row>
    <row r="215" spans="1:11" x14ac:dyDescent="0.3">
      <c r="A215" t="s">
        <v>68</v>
      </c>
      <c r="B215" t="s">
        <v>146</v>
      </c>
      <c r="C215">
        <v>1954</v>
      </c>
      <c r="D215" s="1">
        <v>23000000</v>
      </c>
      <c r="E215" t="s">
        <v>138</v>
      </c>
      <c r="F215">
        <v>1956</v>
      </c>
      <c r="G215">
        <v>56</v>
      </c>
      <c r="H215">
        <v>104</v>
      </c>
      <c r="I215" t="s">
        <v>9</v>
      </c>
    </row>
    <row r="216" spans="1:11" x14ac:dyDescent="0.3">
      <c r="A216" t="s">
        <v>68</v>
      </c>
      <c r="B216" t="s">
        <v>144</v>
      </c>
      <c r="C216">
        <v>1954</v>
      </c>
      <c r="D216" s="1">
        <v>39414983</v>
      </c>
      <c r="E216" t="s">
        <v>138</v>
      </c>
      <c r="F216">
        <v>1956</v>
      </c>
      <c r="G216">
        <v>56</v>
      </c>
      <c r="H216">
        <v>104</v>
      </c>
      <c r="I216" t="s">
        <v>170</v>
      </c>
    </row>
    <row r="217" spans="1:11" x14ac:dyDescent="0.3">
      <c r="A217" t="s">
        <v>68</v>
      </c>
      <c r="B217" t="s">
        <v>139</v>
      </c>
      <c r="C217">
        <v>1954</v>
      </c>
      <c r="D217" s="1">
        <v>110000000</v>
      </c>
      <c r="E217" t="s">
        <v>138</v>
      </c>
      <c r="F217">
        <v>1956</v>
      </c>
      <c r="G217">
        <v>56</v>
      </c>
      <c r="H217">
        <v>104</v>
      </c>
      <c r="I217" t="s">
        <v>170</v>
      </c>
      <c r="K217" t="s">
        <v>197</v>
      </c>
    </row>
    <row r="218" spans="1:11" x14ac:dyDescent="0.3">
      <c r="A218" t="s">
        <v>68</v>
      </c>
      <c r="B218" t="s">
        <v>12</v>
      </c>
      <c r="C218">
        <v>1954</v>
      </c>
      <c r="D218" s="1" t="s">
        <v>9</v>
      </c>
      <c r="E218" t="s">
        <v>138</v>
      </c>
      <c r="F218">
        <v>1956</v>
      </c>
      <c r="G218">
        <v>56</v>
      </c>
      <c r="H218">
        <v>104</v>
      </c>
      <c r="I218" t="s">
        <v>9</v>
      </c>
    </row>
    <row r="219" spans="1:11" x14ac:dyDescent="0.3">
      <c r="A219" t="s">
        <v>68</v>
      </c>
      <c r="B219" t="s">
        <v>145</v>
      </c>
      <c r="C219">
        <v>1954</v>
      </c>
      <c r="D219" s="1" t="s">
        <v>9</v>
      </c>
      <c r="E219" t="s">
        <v>138</v>
      </c>
      <c r="F219">
        <v>1956</v>
      </c>
      <c r="G219">
        <v>56</v>
      </c>
      <c r="H219">
        <v>104</v>
      </c>
      <c r="I219" t="s">
        <v>9</v>
      </c>
    </row>
    <row r="220" spans="1:11" x14ac:dyDescent="0.3">
      <c r="A220" t="s">
        <v>68</v>
      </c>
      <c r="B220" t="s">
        <v>19</v>
      </c>
      <c r="C220">
        <v>1954</v>
      </c>
      <c r="D220" s="1">
        <v>22.4</v>
      </c>
      <c r="E220" t="s">
        <v>138</v>
      </c>
      <c r="F220">
        <v>1956</v>
      </c>
      <c r="G220">
        <v>56</v>
      </c>
      <c r="H220">
        <v>104</v>
      </c>
      <c r="I220" t="s">
        <v>9</v>
      </c>
      <c r="J220" t="s">
        <v>171</v>
      </c>
    </row>
    <row r="221" spans="1:11" x14ac:dyDescent="0.3">
      <c r="A221" t="s">
        <v>68</v>
      </c>
      <c r="B221" t="s">
        <v>20</v>
      </c>
      <c r="C221">
        <v>1954</v>
      </c>
      <c r="D221" s="1">
        <v>443</v>
      </c>
      <c r="E221" t="s">
        <v>138</v>
      </c>
      <c r="F221">
        <v>1956</v>
      </c>
      <c r="G221">
        <v>56</v>
      </c>
      <c r="H221">
        <v>104</v>
      </c>
      <c r="I221" t="s">
        <v>9</v>
      </c>
    </row>
    <row r="222" spans="1:11" x14ac:dyDescent="0.3">
      <c r="A222" t="s">
        <v>68</v>
      </c>
      <c r="B222" t="s">
        <v>21</v>
      </c>
      <c r="C222">
        <v>1954</v>
      </c>
      <c r="D222" s="1" t="s">
        <v>9</v>
      </c>
      <c r="E222" t="s">
        <v>138</v>
      </c>
      <c r="F222">
        <v>1956</v>
      </c>
      <c r="G222">
        <v>56</v>
      </c>
      <c r="H222">
        <v>104</v>
      </c>
      <c r="I222" t="s">
        <v>9</v>
      </c>
    </row>
    <row r="223" spans="1:11" x14ac:dyDescent="0.3">
      <c r="A223" t="s">
        <v>73</v>
      </c>
      <c r="B223" t="s">
        <v>8</v>
      </c>
      <c r="C223">
        <v>1954</v>
      </c>
      <c r="D223" s="1">
        <v>1517700</v>
      </c>
      <c r="E223" t="s">
        <v>138</v>
      </c>
      <c r="F223">
        <v>1956</v>
      </c>
      <c r="G223">
        <v>58</v>
      </c>
      <c r="H223">
        <v>108</v>
      </c>
    </row>
    <row r="224" spans="1:11" x14ac:dyDescent="0.3">
      <c r="A224" t="s">
        <v>73</v>
      </c>
      <c r="B224" t="s">
        <v>10</v>
      </c>
      <c r="C224">
        <v>1954</v>
      </c>
      <c r="D224" s="1">
        <v>17096264</v>
      </c>
      <c r="E224" t="s">
        <v>138</v>
      </c>
      <c r="F224">
        <v>1956</v>
      </c>
      <c r="G224">
        <v>58</v>
      </c>
      <c r="H224">
        <v>108</v>
      </c>
      <c r="I224" t="s">
        <v>172</v>
      </c>
    </row>
    <row r="225" spans="1:11" x14ac:dyDescent="0.3">
      <c r="A225" t="s">
        <v>73</v>
      </c>
      <c r="B225" t="s">
        <v>11</v>
      </c>
      <c r="C225">
        <v>1954</v>
      </c>
      <c r="D225" s="1">
        <v>16866464</v>
      </c>
      <c r="E225" t="s">
        <v>138</v>
      </c>
      <c r="F225">
        <v>1956</v>
      </c>
      <c r="G225">
        <v>58</v>
      </c>
      <c r="H225">
        <v>108</v>
      </c>
      <c r="I225" t="s">
        <v>172</v>
      </c>
    </row>
    <row r="226" spans="1:11" x14ac:dyDescent="0.3">
      <c r="A226" t="s">
        <v>73</v>
      </c>
      <c r="B226" t="s">
        <v>17</v>
      </c>
      <c r="C226">
        <v>1954</v>
      </c>
      <c r="D226" s="1">
        <v>37467000</v>
      </c>
      <c r="E226" t="s">
        <v>138</v>
      </c>
      <c r="F226">
        <v>1956</v>
      </c>
      <c r="G226">
        <v>58</v>
      </c>
      <c r="H226">
        <v>108</v>
      </c>
      <c r="I226" t="s">
        <v>172</v>
      </c>
    </row>
    <row r="227" spans="1:11" x14ac:dyDescent="0.3">
      <c r="A227" t="s">
        <v>73</v>
      </c>
      <c r="B227" t="s">
        <v>18</v>
      </c>
      <c r="C227">
        <v>1954</v>
      </c>
      <c r="D227" s="1">
        <v>29949000</v>
      </c>
      <c r="E227" t="s">
        <v>138</v>
      </c>
      <c r="F227">
        <v>1956</v>
      </c>
      <c r="G227">
        <v>58</v>
      </c>
      <c r="H227">
        <v>108</v>
      </c>
      <c r="I227" t="s">
        <v>172</v>
      </c>
    </row>
    <row r="228" spans="1:11" x14ac:dyDescent="0.3">
      <c r="A228" t="s">
        <v>73</v>
      </c>
      <c r="B228" t="s">
        <v>14</v>
      </c>
      <c r="C228">
        <v>1954</v>
      </c>
      <c r="D228" s="1">
        <v>17570000</v>
      </c>
      <c r="E228" t="s">
        <v>138</v>
      </c>
      <c r="F228">
        <v>1956</v>
      </c>
      <c r="G228">
        <v>58</v>
      </c>
      <c r="H228">
        <v>108</v>
      </c>
      <c r="I228" t="s">
        <v>172</v>
      </c>
    </row>
    <row r="229" spans="1:11" x14ac:dyDescent="0.3">
      <c r="A229" t="s">
        <v>73</v>
      </c>
      <c r="B229" t="s">
        <v>13</v>
      </c>
      <c r="C229">
        <v>1954</v>
      </c>
      <c r="D229" s="1" t="s">
        <v>9</v>
      </c>
      <c r="E229" t="s">
        <v>138</v>
      </c>
      <c r="F229">
        <v>1956</v>
      </c>
      <c r="G229">
        <v>58</v>
      </c>
      <c r="H229">
        <v>108</v>
      </c>
      <c r="I229" t="s">
        <v>9</v>
      </c>
    </row>
    <row r="230" spans="1:11" x14ac:dyDescent="0.3">
      <c r="A230" t="s">
        <v>73</v>
      </c>
      <c r="B230" t="s">
        <v>16</v>
      </c>
      <c r="C230">
        <v>1954</v>
      </c>
      <c r="D230" s="1" t="s">
        <v>9</v>
      </c>
      <c r="E230" t="s">
        <v>138</v>
      </c>
      <c r="F230">
        <v>1956</v>
      </c>
      <c r="G230">
        <v>58</v>
      </c>
      <c r="H230">
        <v>108</v>
      </c>
      <c r="I230" t="s">
        <v>9</v>
      </c>
    </row>
    <row r="231" spans="1:11" x14ac:dyDescent="0.3">
      <c r="A231" t="s">
        <v>73</v>
      </c>
      <c r="B231" t="s">
        <v>15</v>
      </c>
      <c r="C231">
        <v>1954</v>
      </c>
      <c r="D231" s="1">
        <v>1648212</v>
      </c>
      <c r="E231" t="s">
        <v>138</v>
      </c>
      <c r="F231">
        <v>1956</v>
      </c>
      <c r="G231">
        <v>58</v>
      </c>
      <c r="H231">
        <v>108</v>
      </c>
      <c r="I231" t="s">
        <v>172</v>
      </c>
    </row>
    <row r="232" spans="1:11" x14ac:dyDescent="0.3">
      <c r="A232" t="s">
        <v>73</v>
      </c>
      <c r="B232" t="s">
        <v>146</v>
      </c>
      <c r="C232">
        <v>1954</v>
      </c>
      <c r="D232" s="1">
        <v>1759305</v>
      </c>
      <c r="E232" t="s">
        <v>138</v>
      </c>
      <c r="F232">
        <v>1956</v>
      </c>
      <c r="G232">
        <v>58</v>
      </c>
      <c r="H232">
        <v>108</v>
      </c>
      <c r="I232" t="s">
        <v>172</v>
      </c>
    </row>
    <row r="233" spans="1:11" x14ac:dyDescent="0.3">
      <c r="A233" t="s">
        <v>73</v>
      </c>
      <c r="B233" t="s">
        <v>144</v>
      </c>
      <c r="C233">
        <v>1954</v>
      </c>
      <c r="D233" s="1" t="s">
        <v>9</v>
      </c>
      <c r="E233" t="s">
        <v>138</v>
      </c>
      <c r="F233">
        <v>1956</v>
      </c>
      <c r="G233">
        <v>58</v>
      </c>
      <c r="H233">
        <v>108</v>
      </c>
      <c r="I233" t="s">
        <v>9</v>
      </c>
    </row>
    <row r="234" spans="1:11" x14ac:dyDescent="0.3">
      <c r="A234" t="s">
        <v>73</v>
      </c>
      <c r="B234" t="s">
        <v>139</v>
      </c>
      <c r="C234">
        <v>1954</v>
      </c>
      <c r="D234" s="1">
        <v>3000000</v>
      </c>
      <c r="E234" t="s">
        <v>138</v>
      </c>
      <c r="F234">
        <v>1956</v>
      </c>
      <c r="G234">
        <v>58</v>
      </c>
      <c r="H234">
        <v>108</v>
      </c>
      <c r="I234" t="s">
        <v>148</v>
      </c>
    </row>
    <row r="235" spans="1:11" x14ac:dyDescent="0.3">
      <c r="A235" t="s">
        <v>73</v>
      </c>
      <c r="B235" t="s">
        <v>12</v>
      </c>
      <c r="C235">
        <v>1954</v>
      </c>
      <c r="D235" s="1" t="s">
        <v>9</v>
      </c>
      <c r="E235" t="s">
        <v>138</v>
      </c>
      <c r="F235">
        <v>1956</v>
      </c>
      <c r="G235">
        <v>58</v>
      </c>
      <c r="H235">
        <v>108</v>
      </c>
      <c r="I235" t="s">
        <v>9</v>
      </c>
      <c r="K235" t="s">
        <v>233</v>
      </c>
    </row>
    <row r="236" spans="1:11" x14ac:dyDescent="0.3">
      <c r="A236" t="s">
        <v>73</v>
      </c>
      <c r="B236" t="s">
        <v>145</v>
      </c>
      <c r="C236">
        <v>1954</v>
      </c>
      <c r="D236" s="1" t="s">
        <v>9</v>
      </c>
      <c r="E236" t="s">
        <v>138</v>
      </c>
      <c r="F236">
        <v>1956</v>
      </c>
      <c r="G236">
        <v>58</v>
      </c>
      <c r="H236">
        <v>108</v>
      </c>
      <c r="I236" t="s">
        <v>9</v>
      </c>
    </row>
    <row r="237" spans="1:11" x14ac:dyDescent="0.3">
      <c r="A237" t="s">
        <v>73</v>
      </c>
      <c r="B237" t="s">
        <v>19</v>
      </c>
      <c r="C237">
        <v>1954</v>
      </c>
      <c r="D237" s="1">
        <v>246</v>
      </c>
      <c r="E237" t="s">
        <v>138</v>
      </c>
      <c r="F237">
        <v>1956</v>
      </c>
      <c r="G237">
        <v>58</v>
      </c>
      <c r="H237">
        <v>108</v>
      </c>
      <c r="I237" t="s">
        <v>9</v>
      </c>
    </row>
    <row r="238" spans="1:11" x14ac:dyDescent="0.3">
      <c r="A238" t="s">
        <v>73</v>
      </c>
      <c r="B238" t="s">
        <v>20</v>
      </c>
      <c r="C238">
        <v>1954</v>
      </c>
      <c r="D238" s="1">
        <v>6039</v>
      </c>
      <c r="E238" t="s">
        <v>138</v>
      </c>
      <c r="F238">
        <v>1956</v>
      </c>
      <c r="G238">
        <v>58</v>
      </c>
      <c r="H238">
        <v>108</v>
      </c>
      <c r="I238" t="s">
        <v>9</v>
      </c>
    </row>
    <row r="239" spans="1:11" x14ac:dyDescent="0.3">
      <c r="A239" t="s">
        <v>73</v>
      </c>
      <c r="B239" t="s">
        <v>21</v>
      </c>
      <c r="C239">
        <v>1954</v>
      </c>
      <c r="D239" s="1" t="s">
        <v>9</v>
      </c>
      <c r="E239" t="s">
        <v>138</v>
      </c>
      <c r="F239">
        <v>1956</v>
      </c>
      <c r="G239">
        <v>58</v>
      </c>
      <c r="H239">
        <v>108</v>
      </c>
      <c r="I239" t="s">
        <v>9</v>
      </c>
    </row>
    <row r="240" spans="1:11" x14ac:dyDescent="0.3">
      <c r="A240" t="s">
        <v>74</v>
      </c>
      <c r="B240" t="s">
        <v>8</v>
      </c>
      <c r="C240">
        <v>1954</v>
      </c>
      <c r="D240" s="1"/>
      <c r="E240" t="s">
        <v>138</v>
      </c>
      <c r="F240">
        <v>1956</v>
      </c>
      <c r="G240">
        <v>63</v>
      </c>
      <c r="H240">
        <v>118</v>
      </c>
    </row>
    <row r="241" spans="1:11" x14ac:dyDescent="0.3">
      <c r="A241" t="s">
        <v>74</v>
      </c>
      <c r="B241" t="s">
        <v>10</v>
      </c>
      <c r="C241">
        <v>1954</v>
      </c>
      <c r="D241" s="1">
        <v>35000848</v>
      </c>
      <c r="E241" t="s">
        <v>138</v>
      </c>
      <c r="F241">
        <v>1956</v>
      </c>
      <c r="G241">
        <v>63</v>
      </c>
      <c r="H241">
        <v>118</v>
      </c>
      <c r="I241" t="s">
        <v>173</v>
      </c>
      <c r="J241" t="s">
        <v>209</v>
      </c>
    </row>
    <row r="242" spans="1:11" x14ac:dyDescent="0.3">
      <c r="A242" t="s">
        <v>74</v>
      </c>
      <c r="B242" t="s">
        <v>11</v>
      </c>
      <c r="C242">
        <v>1954</v>
      </c>
      <c r="D242" s="1">
        <v>38930038</v>
      </c>
      <c r="E242" t="s">
        <v>138</v>
      </c>
      <c r="F242">
        <v>1956</v>
      </c>
      <c r="G242">
        <v>63</v>
      </c>
      <c r="H242">
        <v>118</v>
      </c>
      <c r="I242" t="s">
        <v>173</v>
      </c>
    </row>
    <row r="243" spans="1:11" x14ac:dyDescent="0.3">
      <c r="A243" t="s">
        <v>74</v>
      </c>
      <c r="B243" t="s">
        <v>17</v>
      </c>
      <c r="C243">
        <v>1954</v>
      </c>
      <c r="D243" s="1">
        <v>60329000</v>
      </c>
      <c r="E243" t="s">
        <v>138</v>
      </c>
      <c r="F243">
        <v>1956</v>
      </c>
      <c r="G243">
        <v>63</v>
      </c>
      <c r="H243">
        <v>118</v>
      </c>
      <c r="I243" t="s">
        <v>173</v>
      </c>
    </row>
    <row r="244" spans="1:11" x14ac:dyDescent="0.3">
      <c r="A244" t="s">
        <v>74</v>
      </c>
      <c r="B244" t="s">
        <v>18</v>
      </c>
      <c r="C244">
        <v>1954</v>
      </c>
      <c r="D244" s="1">
        <v>20260000</v>
      </c>
      <c r="E244" t="s">
        <v>138</v>
      </c>
      <c r="F244">
        <v>1956</v>
      </c>
      <c r="G244">
        <v>63</v>
      </c>
      <c r="H244">
        <v>118</v>
      </c>
      <c r="I244" t="s">
        <v>173</v>
      </c>
    </row>
    <row r="245" spans="1:11" x14ac:dyDescent="0.3">
      <c r="A245" t="s">
        <v>74</v>
      </c>
      <c r="B245" t="s">
        <v>14</v>
      </c>
      <c r="C245">
        <v>1954</v>
      </c>
      <c r="D245" s="1">
        <v>33064740</v>
      </c>
      <c r="E245" t="s">
        <v>138</v>
      </c>
      <c r="F245">
        <v>1956</v>
      </c>
      <c r="G245">
        <v>63</v>
      </c>
      <c r="H245">
        <v>118</v>
      </c>
      <c r="I245" t="s">
        <v>173</v>
      </c>
    </row>
    <row r="246" spans="1:11" x14ac:dyDescent="0.3">
      <c r="A246" t="s">
        <v>74</v>
      </c>
      <c r="B246" t="s">
        <v>13</v>
      </c>
      <c r="C246">
        <v>1954</v>
      </c>
      <c r="D246" s="1" t="s">
        <v>9</v>
      </c>
      <c r="E246" t="s">
        <v>138</v>
      </c>
      <c r="F246">
        <v>1956</v>
      </c>
      <c r="G246">
        <v>63</v>
      </c>
      <c r="H246">
        <v>118</v>
      </c>
      <c r="I246" t="s">
        <v>9</v>
      </c>
    </row>
    <row r="247" spans="1:11" x14ac:dyDescent="0.3">
      <c r="A247" t="s">
        <v>74</v>
      </c>
      <c r="B247" t="s">
        <v>16</v>
      </c>
      <c r="C247">
        <v>1954</v>
      </c>
      <c r="D247" s="1" t="s">
        <v>9</v>
      </c>
      <c r="E247" t="s">
        <v>138</v>
      </c>
      <c r="F247">
        <v>1956</v>
      </c>
      <c r="G247">
        <v>63</v>
      </c>
      <c r="H247">
        <v>118</v>
      </c>
      <c r="I247" t="s">
        <v>9</v>
      </c>
    </row>
    <row r="248" spans="1:11" x14ac:dyDescent="0.3">
      <c r="A248" t="s">
        <v>74</v>
      </c>
      <c r="B248" t="s">
        <v>15</v>
      </c>
      <c r="C248">
        <v>1954</v>
      </c>
      <c r="D248" s="1">
        <v>682313</v>
      </c>
      <c r="E248" t="s">
        <v>138</v>
      </c>
      <c r="F248">
        <v>1956</v>
      </c>
      <c r="G248">
        <v>63</v>
      </c>
      <c r="H248">
        <v>118</v>
      </c>
      <c r="I248" t="s">
        <v>173</v>
      </c>
    </row>
    <row r="249" spans="1:11" x14ac:dyDescent="0.3">
      <c r="A249" t="s">
        <v>74</v>
      </c>
      <c r="B249" t="s">
        <v>146</v>
      </c>
      <c r="C249">
        <v>1954</v>
      </c>
      <c r="D249" s="1" t="s">
        <v>9</v>
      </c>
      <c r="E249" t="s">
        <v>138</v>
      </c>
      <c r="F249">
        <v>1956</v>
      </c>
      <c r="G249">
        <v>63</v>
      </c>
      <c r="H249">
        <v>118</v>
      </c>
      <c r="K249" t="s">
        <v>234</v>
      </c>
    </row>
    <row r="250" spans="1:11" x14ac:dyDescent="0.3">
      <c r="A250" t="s">
        <v>74</v>
      </c>
      <c r="B250" t="s">
        <v>144</v>
      </c>
      <c r="C250">
        <v>1954</v>
      </c>
      <c r="D250" s="1" t="s">
        <v>9</v>
      </c>
      <c r="E250" t="s">
        <v>138</v>
      </c>
      <c r="F250">
        <v>1956</v>
      </c>
      <c r="G250">
        <v>63</v>
      </c>
      <c r="H250">
        <v>118</v>
      </c>
      <c r="I250" t="s">
        <v>9</v>
      </c>
    </row>
    <row r="251" spans="1:11" x14ac:dyDescent="0.3">
      <c r="A251" t="s">
        <v>74</v>
      </c>
      <c r="B251" t="s">
        <v>139</v>
      </c>
      <c r="C251">
        <v>1954</v>
      </c>
      <c r="D251" s="1">
        <v>38800000</v>
      </c>
      <c r="E251" t="s">
        <v>138</v>
      </c>
      <c r="F251">
        <v>1956</v>
      </c>
      <c r="G251">
        <v>63</v>
      </c>
      <c r="H251">
        <v>118</v>
      </c>
      <c r="I251" t="s">
        <v>173</v>
      </c>
      <c r="K251" t="s">
        <v>156</v>
      </c>
    </row>
    <row r="252" spans="1:11" x14ac:dyDescent="0.3">
      <c r="A252" t="s">
        <v>74</v>
      </c>
      <c r="B252" t="s">
        <v>12</v>
      </c>
      <c r="C252">
        <v>1954</v>
      </c>
      <c r="D252" s="1">
        <v>1E-3</v>
      </c>
      <c r="E252" t="s">
        <v>138</v>
      </c>
      <c r="F252">
        <v>1956</v>
      </c>
      <c r="G252">
        <v>63</v>
      </c>
      <c r="H252">
        <v>118</v>
      </c>
      <c r="I252" t="s">
        <v>173</v>
      </c>
      <c r="J252" t="s">
        <v>174</v>
      </c>
    </row>
    <row r="253" spans="1:11" x14ac:dyDescent="0.3">
      <c r="A253" t="s">
        <v>74</v>
      </c>
      <c r="B253" t="s">
        <v>145</v>
      </c>
      <c r="C253">
        <v>1954</v>
      </c>
      <c r="D253" s="1" t="s">
        <v>9</v>
      </c>
      <c r="E253" t="s">
        <v>138</v>
      </c>
      <c r="F253">
        <v>1956</v>
      </c>
      <c r="G253">
        <v>63</v>
      </c>
      <c r="H253">
        <v>118</v>
      </c>
      <c r="I253" t="s">
        <v>9</v>
      </c>
    </row>
    <row r="254" spans="1:11" x14ac:dyDescent="0.3">
      <c r="A254" t="s">
        <v>74</v>
      </c>
      <c r="B254" t="s">
        <v>19</v>
      </c>
      <c r="C254">
        <v>1954</v>
      </c>
      <c r="D254" s="1" t="s">
        <v>9</v>
      </c>
      <c r="E254" t="s">
        <v>138</v>
      </c>
      <c r="F254">
        <v>1956</v>
      </c>
      <c r="G254">
        <v>63</v>
      </c>
      <c r="H254">
        <v>118</v>
      </c>
      <c r="I254" t="s">
        <v>9</v>
      </c>
    </row>
    <row r="255" spans="1:11" x14ac:dyDescent="0.3">
      <c r="A255" t="s">
        <v>74</v>
      </c>
      <c r="B255" t="s">
        <v>20</v>
      </c>
      <c r="C255">
        <v>1954</v>
      </c>
      <c r="D255" s="1">
        <v>20500</v>
      </c>
      <c r="E255" t="s">
        <v>138</v>
      </c>
      <c r="F255">
        <v>1956</v>
      </c>
      <c r="G255">
        <v>63</v>
      </c>
      <c r="H255">
        <v>118</v>
      </c>
      <c r="I255" t="s">
        <v>9</v>
      </c>
    </row>
    <row r="256" spans="1:11" x14ac:dyDescent="0.3">
      <c r="A256" t="s">
        <v>74</v>
      </c>
      <c r="B256" t="s">
        <v>21</v>
      </c>
      <c r="C256">
        <v>1954</v>
      </c>
      <c r="E256" t="s">
        <v>138</v>
      </c>
      <c r="F256">
        <v>1956</v>
      </c>
      <c r="G256">
        <v>63</v>
      </c>
      <c r="H256">
        <v>118</v>
      </c>
      <c r="I256" t="s">
        <v>9</v>
      </c>
    </row>
    <row r="257" spans="1:10" x14ac:dyDescent="0.3">
      <c r="A257" t="s">
        <v>77</v>
      </c>
      <c r="B257" t="s">
        <v>8</v>
      </c>
      <c r="C257">
        <v>1954</v>
      </c>
      <c r="D257" s="1">
        <v>126251</v>
      </c>
      <c r="E257" t="s">
        <v>138</v>
      </c>
      <c r="F257">
        <v>1956</v>
      </c>
      <c r="G257">
        <v>66</v>
      </c>
      <c r="H257">
        <v>124</v>
      </c>
      <c r="I257" t="s">
        <v>9</v>
      </c>
    </row>
    <row r="258" spans="1:10" x14ac:dyDescent="0.3">
      <c r="A258" t="s">
        <v>77</v>
      </c>
      <c r="B258" t="s">
        <v>10</v>
      </c>
      <c r="C258">
        <v>1954</v>
      </c>
      <c r="D258" s="1">
        <v>10626000</v>
      </c>
      <c r="E258" t="s">
        <v>138</v>
      </c>
      <c r="F258">
        <v>1956</v>
      </c>
      <c r="G258">
        <v>66</v>
      </c>
      <c r="H258">
        <v>124</v>
      </c>
      <c r="I258" t="s">
        <v>175</v>
      </c>
      <c r="J258" t="s">
        <v>244</v>
      </c>
    </row>
    <row r="259" spans="1:10" x14ac:dyDescent="0.3">
      <c r="A259" t="s">
        <v>77</v>
      </c>
      <c r="B259" t="s">
        <v>11</v>
      </c>
      <c r="C259">
        <v>1954</v>
      </c>
      <c r="D259" s="1">
        <v>4079000</v>
      </c>
      <c r="E259" t="s">
        <v>138</v>
      </c>
      <c r="F259">
        <v>1956</v>
      </c>
      <c r="G259">
        <v>66</v>
      </c>
      <c r="H259">
        <v>124</v>
      </c>
      <c r="I259" t="s">
        <v>175</v>
      </c>
    </row>
    <row r="260" spans="1:10" x14ac:dyDescent="0.3">
      <c r="A260" t="s">
        <v>77</v>
      </c>
      <c r="B260" t="s">
        <v>17</v>
      </c>
      <c r="C260">
        <v>1954</v>
      </c>
      <c r="D260" s="1">
        <v>18192000</v>
      </c>
      <c r="E260" t="s">
        <v>138</v>
      </c>
      <c r="F260">
        <v>1956</v>
      </c>
      <c r="G260">
        <v>66</v>
      </c>
      <c r="H260">
        <v>124</v>
      </c>
      <c r="I260" t="s">
        <v>175</v>
      </c>
    </row>
    <row r="261" spans="1:10" x14ac:dyDescent="0.3">
      <c r="A261" t="s">
        <v>77</v>
      </c>
      <c r="B261" t="s">
        <v>18</v>
      </c>
      <c r="C261">
        <v>1954</v>
      </c>
      <c r="D261" s="1">
        <v>12264000</v>
      </c>
      <c r="E261" t="s">
        <v>138</v>
      </c>
      <c r="F261">
        <v>1956</v>
      </c>
      <c r="G261">
        <v>66</v>
      </c>
      <c r="H261">
        <v>124</v>
      </c>
      <c r="I261" t="s">
        <v>175</v>
      </c>
    </row>
    <row r="262" spans="1:10" x14ac:dyDescent="0.3">
      <c r="A262" t="s">
        <v>77</v>
      </c>
      <c r="B262" t="s">
        <v>14</v>
      </c>
      <c r="C262">
        <v>1954</v>
      </c>
      <c r="D262" s="1" t="s">
        <v>9</v>
      </c>
      <c r="E262" t="s">
        <v>138</v>
      </c>
      <c r="F262">
        <v>1956</v>
      </c>
      <c r="G262">
        <v>66</v>
      </c>
      <c r="H262">
        <v>124</v>
      </c>
      <c r="I262" t="s">
        <v>9</v>
      </c>
    </row>
    <row r="263" spans="1:10" x14ac:dyDescent="0.3">
      <c r="A263" t="s">
        <v>77</v>
      </c>
      <c r="B263" t="s">
        <v>13</v>
      </c>
      <c r="C263">
        <v>1954</v>
      </c>
      <c r="D263" s="1">
        <v>39800</v>
      </c>
      <c r="E263" t="s">
        <v>138</v>
      </c>
      <c r="F263">
        <v>1956</v>
      </c>
      <c r="G263">
        <v>66</v>
      </c>
      <c r="H263">
        <v>124</v>
      </c>
      <c r="I263" t="s">
        <v>175</v>
      </c>
    </row>
    <row r="264" spans="1:10" x14ac:dyDescent="0.3">
      <c r="A264" t="s">
        <v>77</v>
      </c>
      <c r="B264" t="s">
        <v>16</v>
      </c>
      <c r="C264">
        <v>1954</v>
      </c>
      <c r="D264" s="1" t="s">
        <v>9</v>
      </c>
      <c r="E264" t="s">
        <v>138</v>
      </c>
      <c r="F264">
        <v>1956</v>
      </c>
      <c r="G264">
        <v>66</v>
      </c>
      <c r="H264">
        <v>124</v>
      </c>
      <c r="I264" t="s">
        <v>9</v>
      </c>
    </row>
    <row r="265" spans="1:10" x14ac:dyDescent="0.3">
      <c r="A265" t="s">
        <v>77</v>
      </c>
      <c r="B265" t="s">
        <v>15</v>
      </c>
      <c r="C265">
        <v>1954</v>
      </c>
      <c r="D265" s="1">
        <v>1344809</v>
      </c>
      <c r="E265" t="s">
        <v>138</v>
      </c>
      <c r="F265">
        <v>1956</v>
      </c>
      <c r="G265">
        <v>66</v>
      </c>
      <c r="H265">
        <v>124</v>
      </c>
      <c r="I265" t="s">
        <v>175</v>
      </c>
    </row>
    <row r="266" spans="1:10" x14ac:dyDescent="0.3">
      <c r="A266" t="s">
        <v>77</v>
      </c>
      <c r="B266" t="s">
        <v>146</v>
      </c>
      <c r="C266">
        <v>1954</v>
      </c>
      <c r="D266" s="1">
        <v>260601</v>
      </c>
      <c r="E266" t="s">
        <v>138</v>
      </c>
      <c r="F266">
        <v>1956</v>
      </c>
      <c r="G266">
        <v>66</v>
      </c>
      <c r="H266">
        <v>124</v>
      </c>
      <c r="I266" t="s">
        <v>175</v>
      </c>
    </row>
    <row r="267" spans="1:10" x14ac:dyDescent="0.3">
      <c r="A267" t="s">
        <v>77</v>
      </c>
      <c r="B267" t="s">
        <v>144</v>
      </c>
      <c r="C267">
        <v>1954</v>
      </c>
      <c r="D267" s="1" t="s">
        <v>9</v>
      </c>
      <c r="E267" t="s">
        <v>138</v>
      </c>
      <c r="F267">
        <v>1956</v>
      </c>
      <c r="G267">
        <v>66</v>
      </c>
      <c r="H267">
        <v>124</v>
      </c>
      <c r="I267" t="s">
        <v>9</v>
      </c>
    </row>
    <row r="268" spans="1:10" x14ac:dyDescent="0.3">
      <c r="A268" t="s">
        <v>77</v>
      </c>
      <c r="B268" t="s">
        <v>139</v>
      </c>
      <c r="C268">
        <v>1954</v>
      </c>
      <c r="D268" s="1" t="s">
        <v>9</v>
      </c>
      <c r="E268" t="s">
        <v>138</v>
      </c>
      <c r="F268">
        <v>1956</v>
      </c>
      <c r="G268">
        <v>66</v>
      </c>
      <c r="H268">
        <v>124</v>
      </c>
      <c r="I268" t="s">
        <v>9</v>
      </c>
    </row>
    <row r="269" spans="1:10" x14ac:dyDescent="0.3">
      <c r="A269" t="s">
        <v>77</v>
      </c>
      <c r="B269" t="s">
        <v>12</v>
      </c>
      <c r="C269">
        <v>1954</v>
      </c>
      <c r="D269" s="1" t="s">
        <v>9</v>
      </c>
      <c r="E269" t="s">
        <v>138</v>
      </c>
      <c r="F269">
        <v>1956</v>
      </c>
      <c r="G269">
        <v>66</v>
      </c>
      <c r="H269">
        <v>124</v>
      </c>
      <c r="I269" t="s">
        <v>9</v>
      </c>
    </row>
    <row r="270" spans="1:10" x14ac:dyDescent="0.3">
      <c r="A270" t="s">
        <v>77</v>
      </c>
      <c r="B270" t="s">
        <v>145</v>
      </c>
      <c r="C270">
        <v>1954</v>
      </c>
      <c r="D270" s="1" t="s">
        <v>9</v>
      </c>
      <c r="E270" t="s">
        <v>138</v>
      </c>
      <c r="F270">
        <v>1956</v>
      </c>
      <c r="G270">
        <v>66</v>
      </c>
      <c r="H270">
        <v>124</v>
      </c>
      <c r="I270" t="s">
        <v>9</v>
      </c>
    </row>
    <row r="271" spans="1:10" x14ac:dyDescent="0.3">
      <c r="A271" t="s">
        <v>77</v>
      </c>
      <c r="B271" t="s">
        <v>19</v>
      </c>
      <c r="C271">
        <v>1954</v>
      </c>
      <c r="D271" s="1" t="s">
        <v>9</v>
      </c>
      <c r="E271" t="s">
        <v>138</v>
      </c>
      <c r="F271">
        <v>1956</v>
      </c>
      <c r="G271">
        <v>66</v>
      </c>
      <c r="H271">
        <v>124</v>
      </c>
      <c r="I271" t="s">
        <v>9</v>
      </c>
    </row>
    <row r="272" spans="1:10" x14ac:dyDescent="0.3">
      <c r="A272" t="s">
        <v>77</v>
      </c>
      <c r="B272" t="s">
        <v>20</v>
      </c>
      <c r="C272">
        <v>1954</v>
      </c>
      <c r="D272" s="1" t="s">
        <v>9</v>
      </c>
      <c r="E272" t="s">
        <v>138</v>
      </c>
      <c r="F272">
        <v>1956</v>
      </c>
      <c r="G272">
        <v>66</v>
      </c>
      <c r="H272">
        <v>124</v>
      </c>
      <c r="I272" t="s">
        <v>9</v>
      </c>
    </row>
    <row r="273" spans="1:10" x14ac:dyDescent="0.3">
      <c r="A273" t="s">
        <v>77</v>
      </c>
      <c r="B273" t="s">
        <v>21</v>
      </c>
      <c r="C273">
        <v>1954</v>
      </c>
      <c r="D273" s="1" t="s">
        <v>9</v>
      </c>
      <c r="E273" t="s">
        <v>138</v>
      </c>
      <c r="F273">
        <v>1956</v>
      </c>
      <c r="G273">
        <v>66</v>
      </c>
      <c r="H273">
        <v>124</v>
      </c>
      <c r="I273" t="s">
        <v>9</v>
      </c>
    </row>
    <row r="274" spans="1:10" x14ac:dyDescent="0.3">
      <c r="A274" t="s">
        <v>80</v>
      </c>
      <c r="B274" t="s">
        <v>8</v>
      </c>
      <c r="C274">
        <v>1954</v>
      </c>
      <c r="D274" s="1">
        <v>315952</v>
      </c>
      <c r="E274" t="s">
        <v>138</v>
      </c>
      <c r="F274">
        <v>1956</v>
      </c>
      <c r="G274">
        <v>74</v>
      </c>
      <c r="H274">
        <v>140</v>
      </c>
    </row>
    <row r="275" spans="1:10" x14ac:dyDescent="0.3">
      <c r="A275" t="s">
        <v>80</v>
      </c>
      <c r="B275" t="s">
        <v>10</v>
      </c>
      <c r="C275">
        <v>1954</v>
      </c>
      <c r="D275" s="1">
        <v>8202216</v>
      </c>
      <c r="E275" t="s">
        <v>138</v>
      </c>
      <c r="F275">
        <v>1956</v>
      </c>
      <c r="G275">
        <v>74</v>
      </c>
      <c r="H275">
        <v>140</v>
      </c>
      <c r="I275" t="s">
        <v>177</v>
      </c>
      <c r="J275" t="s">
        <v>178</v>
      </c>
    </row>
    <row r="276" spans="1:10" x14ac:dyDescent="0.3">
      <c r="A276" t="s">
        <v>80</v>
      </c>
      <c r="B276" t="s">
        <v>11</v>
      </c>
      <c r="C276">
        <v>1954</v>
      </c>
      <c r="D276" s="1">
        <v>8374927</v>
      </c>
      <c r="E276" t="s">
        <v>138</v>
      </c>
      <c r="F276">
        <v>1956</v>
      </c>
      <c r="G276">
        <v>74</v>
      </c>
      <c r="H276">
        <v>140</v>
      </c>
      <c r="I276" t="s">
        <v>177</v>
      </c>
    </row>
    <row r="277" spans="1:10" x14ac:dyDescent="0.3">
      <c r="A277" t="s">
        <v>80</v>
      </c>
      <c r="B277" t="s">
        <v>17</v>
      </c>
      <c r="C277">
        <v>1954</v>
      </c>
      <c r="D277" s="1">
        <v>20312166</v>
      </c>
      <c r="E277" t="s">
        <v>138</v>
      </c>
      <c r="F277">
        <v>1956</v>
      </c>
      <c r="G277">
        <v>74</v>
      </c>
      <c r="H277">
        <v>140</v>
      </c>
      <c r="I277" t="s">
        <v>177</v>
      </c>
    </row>
    <row r="278" spans="1:10" x14ac:dyDescent="0.3">
      <c r="A278" t="s">
        <v>80</v>
      </c>
      <c r="B278" t="s">
        <v>18</v>
      </c>
      <c r="C278">
        <v>1954</v>
      </c>
      <c r="D278" s="1">
        <v>623722</v>
      </c>
      <c r="E278" t="s">
        <v>138</v>
      </c>
      <c r="F278">
        <v>1956</v>
      </c>
      <c r="G278">
        <v>74</v>
      </c>
      <c r="H278">
        <v>140</v>
      </c>
      <c r="I278" t="s">
        <v>177</v>
      </c>
    </row>
    <row r="279" spans="1:10" x14ac:dyDescent="0.3">
      <c r="A279" t="s">
        <v>80</v>
      </c>
      <c r="B279" t="s">
        <v>14</v>
      </c>
      <c r="C279">
        <v>1954</v>
      </c>
      <c r="D279" s="1" t="s">
        <v>9</v>
      </c>
      <c r="E279" t="s">
        <v>138</v>
      </c>
      <c r="F279">
        <v>1956</v>
      </c>
      <c r="G279">
        <v>74</v>
      </c>
      <c r="H279">
        <v>140</v>
      </c>
      <c r="I279" t="s">
        <v>9</v>
      </c>
    </row>
    <row r="280" spans="1:10" x14ac:dyDescent="0.3">
      <c r="A280" t="s">
        <v>80</v>
      </c>
      <c r="B280" t="s">
        <v>13</v>
      </c>
      <c r="C280">
        <v>1954</v>
      </c>
      <c r="D280" s="1">
        <v>1057108</v>
      </c>
      <c r="E280" t="s">
        <v>138</v>
      </c>
      <c r="F280">
        <v>1956</v>
      </c>
      <c r="G280">
        <v>74</v>
      </c>
      <c r="H280">
        <v>140</v>
      </c>
      <c r="I280" t="s">
        <v>177</v>
      </c>
    </row>
    <row r="281" spans="1:10" x14ac:dyDescent="0.3">
      <c r="A281" t="s">
        <v>80</v>
      </c>
      <c r="B281" t="s">
        <v>16</v>
      </c>
      <c r="C281">
        <v>1954</v>
      </c>
      <c r="D281" s="1" t="s">
        <v>9</v>
      </c>
      <c r="E281" t="s">
        <v>138</v>
      </c>
      <c r="F281">
        <v>1956</v>
      </c>
      <c r="G281">
        <v>74</v>
      </c>
      <c r="H281">
        <v>140</v>
      </c>
      <c r="I281" t="s">
        <v>9</v>
      </c>
    </row>
    <row r="282" spans="1:10" x14ac:dyDescent="0.3">
      <c r="A282" t="s">
        <v>80</v>
      </c>
      <c r="B282" t="s">
        <v>15</v>
      </c>
      <c r="C282">
        <v>1954</v>
      </c>
      <c r="D282" s="1">
        <v>1253222</v>
      </c>
      <c r="E282" t="s">
        <v>138</v>
      </c>
      <c r="F282">
        <v>1956</v>
      </c>
      <c r="G282">
        <v>74</v>
      </c>
      <c r="H282">
        <v>140</v>
      </c>
      <c r="I282" t="s">
        <v>177</v>
      </c>
    </row>
    <row r="283" spans="1:10" x14ac:dyDescent="0.3">
      <c r="A283" t="s">
        <v>80</v>
      </c>
      <c r="B283" t="s">
        <v>146</v>
      </c>
      <c r="C283">
        <v>1954</v>
      </c>
      <c r="D283" s="1">
        <v>715873</v>
      </c>
      <c r="E283" t="s">
        <v>138</v>
      </c>
      <c r="F283">
        <v>1956</v>
      </c>
      <c r="G283">
        <v>74</v>
      </c>
      <c r="H283">
        <v>140</v>
      </c>
      <c r="I283" t="s">
        <v>177</v>
      </c>
    </row>
    <row r="284" spans="1:10" x14ac:dyDescent="0.3">
      <c r="A284" t="s">
        <v>80</v>
      </c>
      <c r="B284" t="s">
        <v>144</v>
      </c>
      <c r="C284">
        <v>1954</v>
      </c>
      <c r="D284" s="1">
        <v>375622</v>
      </c>
      <c r="E284" t="s">
        <v>138</v>
      </c>
      <c r="F284">
        <v>1956</v>
      </c>
      <c r="G284">
        <v>74</v>
      </c>
      <c r="H284">
        <v>140</v>
      </c>
      <c r="I284" t="s">
        <v>177</v>
      </c>
    </row>
    <row r="285" spans="1:10" x14ac:dyDescent="0.3">
      <c r="A285" t="s">
        <v>80</v>
      </c>
      <c r="B285" t="s">
        <v>139</v>
      </c>
      <c r="C285">
        <v>1954</v>
      </c>
      <c r="D285" s="1" t="s">
        <v>9</v>
      </c>
      <c r="E285" t="s">
        <v>138</v>
      </c>
      <c r="F285">
        <v>1956</v>
      </c>
      <c r="G285">
        <v>74</v>
      </c>
      <c r="H285">
        <v>140</v>
      </c>
      <c r="I285" t="s">
        <v>9</v>
      </c>
    </row>
    <row r="286" spans="1:10" x14ac:dyDescent="0.3">
      <c r="A286" t="s">
        <v>80</v>
      </c>
      <c r="B286" t="s">
        <v>12</v>
      </c>
      <c r="C286">
        <v>1954</v>
      </c>
      <c r="D286" s="1">
        <v>0.1</v>
      </c>
      <c r="E286" t="s">
        <v>138</v>
      </c>
      <c r="F286">
        <v>1956</v>
      </c>
      <c r="G286">
        <v>74</v>
      </c>
      <c r="H286">
        <v>140</v>
      </c>
      <c r="I286" t="s">
        <v>177</v>
      </c>
      <c r="J286" t="s">
        <v>235</v>
      </c>
    </row>
    <row r="287" spans="1:10" x14ac:dyDescent="0.3">
      <c r="A287" t="s">
        <v>80</v>
      </c>
      <c r="B287" t="s">
        <v>145</v>
      </c>
      <c r="C287">
        <v>1954</v>
      </c>
      <c r="D287" s="1" t="s">
        <v>9</v>
      </c>
      <c r="E287" t="s">
        <v>138</v>
      </c>
      <c r="F287">
        <v>1956</v>
      </c>
      <c r="G287">
        <v>74</v>
      </c>
      <c r="H287">
        <v>140</v>
      </c>
      <c r="I287" t="s">
        <v>9</v>
      </c>
    </row>
    <row r="288" spans="1:10" x14ac:dyDescent="0.3">
      <c r="A288" t="s">
        <v>80</v>
      </c>
      <c r="B288" t="s">
        <v>19</v>
      </c>
      <c r="C288">
        <v>1954</v>
      </c>
      <c r="D288" s="1" t="s">
        <v>9</v>
      </c>
      <c r="E288" t="s">
        <v>138</v>
      </c>
      <c r="F288">
        <v>1956</v>
      </c>
      <c r="G288">
        <v>74</v>
      </c>
      <c r="H288">
        <v>140</v>
      </c>
      <c r="I288" t="s">
        <v>9</v>
      </c>
    </row>
    <row r="289" spans="1:10" x14ac:dyDescent="0.3">
      <c r="A289" t="s">
        <v>80</v>
      </c>
      <c r="B289" t="s">
        <v>20</v>
      </c>
      <c r="C289">
        <v>1954</v>
      </c>
      <c r="D289" s="1">
        <v>242</v>
      </c>
      <c r="E289" t="s">
        <v>138</v>
      </c>
      <c r="F289">
        <v>1956</v>
      </c>
      <c r="G289">
        <v>74</v>
      </c>
      <c r="H289">
        <v>140</v>
      </c>
      <c r="I289" t="s">
        <v>9</v>
      </c>
    </row>
    <row r="290" spans="1:10" x14ac:dyDescent="0.3">
      <c r="A290" t="s">
        <v>80</v>
      </c>
      <c r="B290" t="s">
        <v>21</v>
      </c>
      <c r="C290">
        <v>1954</v>
      </c>
      <c r="D290" s="1" t="s">
        <v>9</v>
      </c>
      <c r="E290" t="s">
        <v>138</v>
      </c>
      <c r="F290">
        <v>1956</v>
      </c>
      <c r="G290">
        <v>74</v>
      </c>
      <c r="H290">
        <v>140</v>
      </c>
      <c r="I290" t="s">
        <v>9</v>
      </c>
    </row>
    <row r="291" spans="1:10" x14ac:dyDescent="0.3">
      <c r="A291" t="s">
        <v>81</v>
      </c>
      <c r="B291" t="s">
        <v>8</v>
      </c>
      <c r="C291">
        <v>1954</v>
      </c>
      <c r="D291" s="1">
        <v>538918</v>
      </c>
      <c r="E291" t="s">
        <v>138</v>
      </c>
      <c r="F291">
        <v>1956</v>
      </c>
      <c r="G291">
        <v>76</v>
      </c>
      <c r="H291">
        <v>144</v>
      </c>
      <c r="I291" t="s">
        <v>9</v>
      </c>
    </row>
    <row r="292" spans="1:10" x14ac:dyDescent="0.3">
      <c r="A292" t="s">
        <v>81</v>
      </c>
      <c r="B292" t="s">
        <v>10</v>
      </c>
      <c r="C292">
        <v>1954</v>
      </c>
      <c r="D292" s="1">
        <v>121805178</v>
      </c>
      <c r="E292" t="s">
        <v>138</v>
      </c>
      <c r="F292">
        <v>1956</v>
      </c>
      <c r="G292">
        <v>76</v>
      </c>
      <c r="H292">
        <v>144</v>
      </c>
      <c r="I292" t="s">
        <v>180</v>
      </c>
      <c r="J292" t="s">
        <v>179</v>
      </c>
    </row>
    <row r="293" spans="1:10" x14ac:dyDescent="0.3">
      <c r="A293" t="s">
        <v>81</v>
      </c>
      <c r="B293" t="s">
        <v>11</v>
      </c>
      <c r="C293">
        <v>1954</v>
      </c>
      <c r="D293" s="1">
        <v>115071316</v>
      </c>
      <c r="E293" t="s">
        <v>138</v>
      </c>
      <c r="F293">
        <v>1956</v>
      </c>
      <c r="G293">
        <v>76</v>
      </c>
      <c r="H293">
        <v>144</v>
      </c>
      <c r="I293" t="s">
        <v>180</v>
      </c>
    </row>
    <row r="294" spans="1:10" x14ac:dyDescent="0.3">
      <c r="A294" t="s">
        <v>81</v>
      </c>
      <c r="B294" t="s">
        <v>17</v>
      </c>
      <c r="C294">
        <v>1954</v>
      </c>
      <c r="D294" s="1">
        <v>214359355</v>
      </c>
      <c r="E294" t="s">
        <v>138</v>
      </c>
      <c r="F294">
        <v>1956</v>
      </c>
      <c r="G294">
        <v>76</v>
      </c>
      <c r="H294">
        <v>144</v>
      </c>
      <c r="I294" t="s">
        <v>180</v>
      </c>
    </row>
    <row r="295" spans="1:10" x14ac:dyDescent="0.3">
      <c r="A295" t="s">
        <v>81</v>
      </c>
      <c r="B295" t="s">
        <v>18</v>
      </c>
      <c r="C295">
        <v>1954</v>
      </c>
      <c r="D295" s="1">
        <v>257558856</v>
      </c>
      <c r="E295" t="s">
        <v>138</v>
      </c>
      <c r="F295">
        <v>1956</v>
      </c>
      <c r="G295">
        <v>76</v>
      </c>
      <c r="H295">
        <v>144</v>
      </c>
      <c r="I295" t="s">
        <v>180</v>
      </c>
    </row>
    <row r="296" spans="1:10" x14ac:dyDescent="0.3">
      <c r="A296" t="s">
        <v>81</v>
      </c>
      <c r="B296" t="s">
        <v>14</v>
      </c>
      <c r="C296">
        <v>1954</v>
      </c>
      <c r="D296" s="1">
        <v>61792677</v>
      </c>
      <c r="E296" t="s">
        <v>138</v>
      </c>
      <c r="F296">
        <v>1956</v>
      </c>
      <c r="G296">
        <v>76</v>
      </c>
      <c r="H296">
        <v>144</v>
      </c>
      <c r="I296" t="s">
        <v>180</v>
      </c>
    </row>
    <row r="297" spans="1:10" x14ac:dyDescent="0.3">
      <c r="A297" t="s">
        <v>81</v>
      </c>
      <c r="B297" t="s">
        <v>13</v>
      </c>
      <c r="C297">
        <v>1954</v>
      </c>
      <c r="D297" s="1">
        <v>12756377</v>
      </c>
      <c r="E297" t="s">
        <v>138</v>
      </c>
      <c r="F297">
        <v>1956</v>
      </c>
      <c r="G297">
        <v>76</v>
      </c>
      <c r="H297">
        <v>144</v>
      </c>
      <c r="I297" t="s">
        <v>180</v>
      </c>
    </row>
    <row r="298" spans="1:10" x14ac:dyDescent="0.3">
      <c r="A298" t="s">
        <v>81</v>
      </c>
      <c r="B298" t="s">
        <v>16</v>
      </c>
      <c r="C298">
        <v>1954</v>
      </c>
      <c r="D298" s="1" t="s">
        <v>9</v>
      </c>
      <c r="E298" t="s">
        <v>138</v>
      </c>
      <c r="F298">
        <v>1956</v>
      </c>
      <c r="G298">
        <v>76</v>
      </c>
      <c r="H298">
        <v>144</v>
      </c>
      <c r="I298" t="s">
        <v>9</v>
      </c>
    </row>
    <row r="299" spans="1:10" x14ac:dyDescent="0.3">
      <c r="A299" t="s">
        <v>81</v>
      </c>
      <c r="B299" t="s">
        <v>15</v>
      </c>
      <c r="C299">
        <v>1954</v>
      </c>
      <c r="D299" s="1">
        <v>10811716</v>
      </c>
      <c r="E299" t="s">
        <v>138</v>
      </c>
      <c r="F299">
        <v>1956</v>
      </c>
      <c r="G299">
        <v>76</v>
      </c>
      <c r="H299">
        <v>144</v>
      </c>
      <c r="I299" t="s">
        <v>180</v>
      </c>
    </row>
    <row r="300" spans="1:10" x14ac:dyDescent="0.3">
      <c r="A300" t="s">
        <v>81</v>
      </c>
      <c r="B300" t="s">
        <v>146</v>
      </c>
      <c r="C300">
        <v>1954</v>
      </c>
      <c r="D300" s="1">
        <v>12400000</v>
      </c>
      <c r="E300" t="s">
        <v>138</v>
      </c>
      <c r="F300">
        <v>1956</v>
      </c>
      <c r="G300">
        <v>76</v>
      </c>
      <c r="H300">
        <v>144</v>
      </c>
      <c r="I300" t="s">
        <v>180</v>
      </c>
    </row>
    <row r="301" spans="1:10" x14ac:dyDescent="0.3">
      <c r="A301" t="s">
        <v>81</v>
      </c>
      <c r="B301" t="s">
        <v>144</v>
      </c>
      <c r="C301">
        <v>1954</v>
      </c>
      <c r="D301" s="1" t="s">
        <v>9</v>
      </c>
      <c r="E301" t="s">
        <v>138</v>
      </c>
      <c r="F301">
        <v>1956</v>
      </c>
      <c r="G301">
        <v>76</v>
      </c>
      <c r="H301">
        <v>144</v>
      </c>
      <c r="I301" t="s">
        <v>9</v>
      </c>
    </row>
    <row r="302" spans="1:10" x14ac:dyDescent="0.3">
      <c r="A302" t="s">
        <v>81</v>
      </c>
      <c r="B302" t="s">
        <v>139</v>
      </c>
      <c r="C302">
        <v>1954</v>
      </c>
      <c r="D302" s="1">
        <v>108898395</v>
      </c>
      <c r="E302" t="s">
        <v>138</v>
      </c>
      <c r="F302">
        <v>1956</v>
      </c>
      <c r="G302">
        <v>76</v>
      </c>
      <c r="H302">
        <v>144</v>
      </c>
      <c r="I302" t="s">
        <v>180</v>
      </c>
    </row>
    <row r="303" spans="1:10" x14ac:dyDescent="0.3">
      <c r="A303" t="s">
        <v>81</v>
      </c>
      <c r="B303" t="s">
        <v>12</v>
      </c>
      <c r="C303">
        <v>1954</v>
      </c>
      <c r="D303" s="1">
        <v>0.1</v>
      </c>
      <c r="E303" t="s">
        <v>138</v>
      </c>
      <c r="F303">
        <v>1956</v>
      </c>
      <c r="G303">
        <v>76</v>
      </c>
      <c r="H303">
        <v>144</v>
      </c>
      <c r="I303" t="s">
        <v>180</v>
      </c>
      <c r="J303" t="s">
        <v>212</v>
      </c>
    </row>
    <row r="304" spans="1:10" x14ac:dyDescent="0.3">
      <c r="A304" t="s">
        <v>81</v>
      </c>
      <c r="B304" t="s">
        <v>145</v>
      </c>
      <c r="C304">
        <v>1954</v>
      </c>
      <c r="D304" s="1" t="s">
        <v>9</v>
      </c>
      <c r="E304" t="s">
        <v>138</v>
      </c>
      <c r="F304">
        <v>1956</v>
      </c>
      <c r="G304">
        <v>76</v>
      </c>
      <c r="H304">
        <v>144</v>
      </c>
      <c r="I304" t="s">
        <v>9</v>
      </c>
    </row>
    <row r="305" spans="1:11" x14ac:dyDescent="0.3">
      <c r="A305" t="s">
        <v>81</v>
      </c>
      <c r="B305" t="s">
        <v>19</v>
      </c>
      <c r="C305">
        <v>1954</v>
      </c>
      <c r="D305" s="1">
        <v>92</v>
      </c>
      <c r="E305" t="s">
        <v>138</v>
      </c>
      <c r="F305">
        <v>1956</v>
      </c>
      <c r="G305">
        <v>76</v>
      </c>
      <c r="H305">
        <v>144</v>
      </c>
      <c r="I305" t="s">
        <v>9</v>
      </c>
    </row>
    <row r="306" spans="1:11" x14ac:dyDescent="0.3">
      <c r="A306" t="s">
        <v>81</v>
      </c>
      <c r="B306" t="s">
        <v>20</v>
      </c>
      <c r="C306">
        <v>1954</v>
      </c>
      <c r="D306" s="1">
        <v>706</v>
      </c>
      <c r="E306" t="s">
        <v>138</v>
      </c>
      <c r="F306">
        <v>1956</v>
      </c>
      <c r="G306">
        <v>76</v>
      </c>
      <c r="H306">
        <v>144</v>
      </c>
      <c r="I306" t="s">
        <v>9</v>
      </c>
    </row>
    <row r="307" spans="1:11" x14ac:dyDescent="0.3">
      <c r="A307" t="s">
        <v>81</v>
      </c>
      <c r="B307" t="s">
        <v>21</v>
      </c>
      <c r="C307">
        <v>1954</v>
      </c>
      <c r="D307" t="s">
        <v>9</v>
      </c>
      <c r="E307" t="s">
        <v>138</v>
      </c>
      <c r="F307">
        <v>1956</v>
      </c>
      <c r="G307">
        <v>76</v>
      </c>
      <c r="H307">
        <v>144</v>
      </c>
      <c r="I307" t="s">
        <v>9</v>
      </c>
    </row>
    <row r="308" spans="1:11" x14ac:dyDescent="0.3">
      <c r="A308" t="s">
        <v>90</v>
      </c>
      <c r="B308" t="s">
        <v>8</v>
      </c>
      <c r="C308">
        <v>1954</v>
      </c>
      <c r="E308" t="s">
        <v>138</v>
      </c>
      <c r="F308">
        <v>1956</v>
      </c>
      <c r="I308" t="s">
        <v>9</v>
      </c>
      <c r="K308" t="s">
        <v>234</v>
      </c>
    </row>
    <row r="309" spans="1:11" x14ac:dyDescent="0.3">
      <c r="A309" t="s">
        <v>90</v>
      </c>
      <c r="B309" t="s">
        <v>10</v>
      </c>
      <c r="C309">
        <v>1954</v>
      </c>
      <c r="D309" s="1">
        <v>62480539</v>
      </c>
      <c r="E309" t="s">
        <v>138</v>
      </c>
      <c r="F309">
        <v>1956</v>
      </c>
      <c r="G309">
        <v>79</v>
      </c>
      <c r="H309">
        <v>150</v>
      </c>
      <c r="I309" t="s">
        <v>161</v>
      </c>
      <c r="J309" t="s">
        <v>162</v>
      </c>
    </row>
    <row r="310" spans="1:11" x14ac:dyDescent="0.3">
      <c r="A310" t="s">
        <v>90</v>
      </c>
      <c r="B310" t="s">
        <v>11</v>
      </c>
      <c r="C310">
        <v>1954</v>
      </c>
      <c r="D310" s="1">
        <v>60668346</v>
      </c>
      <c r="E310" t="s">
        <v>138</v>
      </c>
      <c r="F310">
        <v>1956</v>
      </c>
      <c r="G310">
        <v>79</v>
      </c>
      <c r="H310">
        <v>150</v>
      </c>
      <c r="I310" t="s">
        <v>161</v>
      </c>
    </row>
    <row r="311" spans="1:11" x14ac:dyDescent="0.3">
      <c r="A311" t="s">
        <v>90</v>
      </c>
      <c r="B311" t="s">
        <v>17</v>
      </c>
      <c r="C311">
        <v>1954</v>
      </c>
      <c r="D311" s="1">
        <v>114073000</v>
      </c>
      <c r="E311" t="s">
        <v>138</v>
      </c>
      <c r="F311">
        <v>1956</v>
      </c>
      <c r="G311">
        <v>79</v>
      </c>
      <c r="H311">
        <v>150</v>
      </c>
      <c r="I311" t="s">
        <v>161</v>
      </c>
    </row>
    <row r="312" spans="1:11" x14ac:dyDescent="0.3">
      <c r="A312" t="s">
        <v>90</v>
      </c>
      <c r="B312" t="s">
        <v>18</v>
      </c>
      <c r="C312">
        <v>1954</v>
      </c>
      <c r="D312" s="1">
        <v>145939000</v>
      </c>
      <c r="E312" t="s">
        <v>138</v>
      </c>
      <c r="F312">
        <v>1956</v>
      </c>
      <c r="G312">
        <v>79</v>
      </c>
      <c r="H312">
        <v>150</v>
      </c>
      <c r="I312" t="s">
        <v>161</v>
      </c>
    </row>
    <row r="313" spans="1:11" x14ac:dyDescent="0.3">
      <c r="A313" t="s">
        <v>90</v>
      </c>
      <c r="B313" t="s">
        <v>14</v>
      </c>
      <c r="C313">
        <v>1954</v>
      </c>
      <c r="D313" s="1">
        <v>23748542</v>
      </c>
      <c r="E313" t="s">
        <v>138</v>
      </c>
      <c r="F313">
        <v>1956</v>
      </c>
      <c r="G313">
        <v>79</v>
      </c>
      <c r="H313">
        <v>150</v>
      </c>
      <c r="I313" t="s">
        <v>161</v>
      </c>
    </row>
    <row r="314" spans="1:11" x14ac:dyDescent="0.3">
      <c r="A314" t="s">
        <v>90</v>
      </c>
      <c r="B314" t="s">
        <v>13</v>
      </c>
      <c r="C314">
        <v>1954</v>
      </c>
      <c r="D314" s="1" t="s">
        <v>9</v>
      </c>
      <c r="E314" t="s">
        <v>138</v>
      </c>
      <c r="F314">
        <v>1956</v>
      </c>
      <c r="G314">
        <v>79</v>
      </c>
      <c r="H314">
        <v>150</v>
      </c>
      <c r="I314" t="s">
        <v>9</v>
      </c>
    </row>
    <row r="315" spans="1:11" x14ac:dyDescent="0.3">
      <c r="A315" t="s">
        <v>90</v>
      </c>
      <c r="B315" t="s">
        <v>16</v>
      </c>
      <c r="C315">
        <v>1954</v>
      </c>
      <c r="D315" s="1" t="s">
        <v>9</v>
      </c>
      <c r="E315" t="s">
        <v>138</v>
      </c>
      <c r="F315">
        <v>1956</v>
      </c>
      <c r="G315">
        <v>79</v>
      </c>
      <c r="H315">
        <v>150</v>
      </c>
      <c r="I315" t="s">
        <v>9</v>
      </c>
    </row>
    <row r="316" spans="1:11" x14ac:dyDescent="0.3">
      <c r="A316" t="s">
        <v>90</v>
      </c>
      <c r="B316" t="s">
        <v>15</v>
      </c>
      <c r="C316">
        <v>1954</v>
      </c>
      <c r="D316" s="1">
        <v>4135000</v>
      </c>
      <c r="E316" t="s">
        <v>138</v>
      </c>
      <c r="F316">
        <v>1956</v>
      </c>
      <c r="G316">
        <v>79</v>
      </c>
      <c r="H316">
        <v>150</v>
      </c>
      <c r="I316" t="s">
        <v>161</v>
      </c>
    </row>
    <row r="317" spans="1:11" x14ac:dyDescent="0.3">
      <c r="A317" t="s">
        <v>90</v>
      </c>
      <c r="B317" t="s">
        <v>146</v>
      </c>
      <c r="C317">
        <v>1954</v>
      </c>
      <c r="D317" s="1" t="s">
        <v>9</v>
      </c>
      <c r="E317" t="s">
        <v>138</v>
      </c>
      <c r="F317">
        <v>1956</v>
      </c>
      <c r="G317">
        <v>79</v>
      </c>
      <c r="H317">
        <v>150</v>
      </c>
      <c r="I317" t="s">
        <v>9</v>
      </c>
      <c r="K317" t="s">
        <v>234</v>
      </c>
    </row>
    <row r="318" spans="1:11" x14ac:dyDescent="0.3">
      <c r="A318" t="s">
        <v>90</v>
      </c>
      <c r="B318" t="s">
        <v>144</v>
      </c>
      <c r="C318">
        <v>1954</v>
      </c>
      <c r="D318" s="1" t="s">
        <v>9</v>
      </c>
      <c r="E318" t="s">
        <v>138</v>
      </c>
      <c r="F318">
        <v>1956</v>
      </c>
      <c r="G318">
        <v>79</v>
      </c>
      <c r="H318">
        <v>150</v>
      </c>
      <c r="I318" t="s">
        <v>9</v>
      </c>
    </row>
    <row r="319" spans="1:11" x14ac:dyDescent="0.3">
      <c r="A319" t="s">
        <v>90</v>
      </c>
      <c r="B319" t="s">
        <v>139</v>
      </c>
      <c r="C319">
        <v>1954</v>
      </c>
      <c r="D319" s="1">
        <v>13080000</v>
      </c>
      <c r="E319" t="s">
        <v>138</v>
      </c>
      <c r="F319">
        <v>1956</v>
      </c>
      <c r="G319">
        <v>79</v>
      </c>
      <c r="H319">
        <v>150</v>
      </c>
      <c r="I319" t="s">
        <v>161</v>
      </c>
      <c r="K319" t="s">
        <v>197</v>
      </c>
    </row>
    <row r="320" spans="1:11" x14ac:dyDescent="0.3">
      <c r="A320" t="s">
        <v>90</v>
      </c>
      <c r="B320" t="s">
        <v>12</v>
      </c>
      <c r="C320">
        <v>1954</v>
      </c>
      <c r="D320" s="1">
        <v>1.9E-2</v>
      </c>
      <c r="E320" t="s">
        <v>138</v>
      </c>
      <c r="F320">
        <v>1956</v>
      </c>
      <c r="G320">
        <v>79</v>
      </c>
      <c r="H320">
        <v>150</v>
      </c>
      <c r="I320" t="s">
        <v>161</v>
      </c>
      <c r="J320" t="s">
        <v>236</v>
      </c>
    </row>
    <row r="321" spans="1:10" x14ac:dyDescent="0.3">
      <c r="A321" t="s">
        <v>90</v>
      </c>
      <c r="B321" t="s">
        <v>145</v>
      </c>
      <c r="C321">
        <v>1954</v>
      </c>
      <c r="D321" s="1" t="s">
        <v>9</v>
      </c>
      <c r="E321" t="s">
        <v>138</v>
      </c>
      <c r="F321">
        <v>1956</v>
      </c>
      <c r="G321">
        <v>79</v>
      </c>
      <c r="H321">
        <v>150</v>
      </c>
      <c r="I321" t="s">
        <v>9</v>
      </c>
    </row>
    <row r="322" spans="1:10" x14ac:dyDescent="0.3">
      <c r="A322" t="s">
        <v>90</v>
      </c>
      <c r="B322" t="s">
        <v>19</v>
      </c>
      <c r="C322">
        <v>1954</v>
      </c>
      <c r="D322" s="1">
        <v>2218</v>
      </c>
      <c r="E322" t="s">
        <v>138</v>
      </c>
      <c r="F322">
        <v>1956</v>
      </c>
      <c r="G322">
        <v>79</v>
      </c>
      <c r="H322">
        <v>150</v>
      </c>
      <c r="I322" t="s">
        <v>9</v>
      </c>
    </row>
    <row r="323" spans="1:10" x14ac:dyDescent="0.3">
      <c r="A323" t="s">
        <v>90</v>
      </c>
      <c r="B323" t="s">
        <v>20</v>
      </c>
      <c r="C323">
        <v>1954</v>
      </c>
      <c r="D323" s="1">
        <v>31184</v>
      </c>
      <c r="E323" t="s">
        <v>138</v>
      </c>
      <c r="F323">
        <v>1956</v>
      </c>
      <c r="G323">
        <v>79</v>
      </c>
      <c r="H323">
        <v>150</v>
      </c>
      <c r="I323" t="s">
        <v>9</v>
      </c>
    </row>
    <row r="324" spans="1:10" x14ac:dyDescent="0.3">
      <c r="A324" t="s">
        <v>90</v>
      </c>
      <c r="B324" t="s">
        <v>21</v>
      </c>
      <c r="C324">
        <v>1954</v>
      </c>
      <c r="D324" t="s">
        <v>9</v>
      </c>
      <c r="E324" t="s">
        <v>138</v>
      </c>
      <c r="F324">
        <v>1956</v>
      </c>
      <c r="G324">
        <v>79</v>
      </c>
      <c r="H324">
        <v>150</v>
      </c>
      <c r="I324" t="s">
        <v>9</v>
      </c>
    </row>
    <row r="325" spans="1:10" x14ac:dyDescent="0.3">
      <c r="A325" t="s">
        <v>92</v>
      </c>
      <c r="B325" t="s">
        <v>8</v>
      </c>
      <c r="C325">
        <v>1954</v>
      </c>
      <c r="D325" s="1">
        <v>367753</v>
      </c>
      <c r="E325" t="s">
        <v>138</v>
      </c>
      <c r="F325">
        <v>1956</v>
      </c>
      <c r="G325">
        <v>83</v>
      </c>
      <c r="H325">
        <v>158</v>
      </c>
      <c r="I325" t="s">
        <v>9</v>
      </c>
    </row>
    <row r="326" spans="1:10" x14ac:dyDescent="0.3">
      <c r="A326" t="s">
        <v>92</v>
      </c>
      <c r="B326" t="s">
        <v>10</v>
      </c>
      <c r="C326">
        <v>1954</v>
      </c>
      <c r="D326" s="1">
        <v>23796347</v>
      </c>
      <c r="E326" t="s">
        <v>138</v>
      </c>
      <c r="F326">
        <v>1956</v>
      </c>
      <c r="G326">
        <v>83</v>
      </c>
      <c r="H326">
        <v>158</v>
      </c>
      <c r="I326" t="s">
        <v>186</v>
      </c>
      <c r="J326" t="s">
        <v>187</v>
      </c>
    </row>
    <row r="327" spans="1:10" x14ac:dyDescent="0.3">
      <c r="A327" t="s">
        <v>92</v>
      </c>
      <c r="B327" t="s">
        <v>11</v>
      </c>
      <c r="C327">
        <v>1954</v>
      </c>
      <c r="D327" s="1">
        <v>26892589</v>
      </c>
      <c r="E327" t="s">
        <v>138</v>
      </c>
      <c r="F327">
        <v>1956</v>
      </c>
      <c r="G327">
        <v>83</v>
      </c>
      <c r="H327">
        <v>158</v>
      </c>
      <c r="I327" t="s">
        <v>186</v>
      </c>
    </row>
    <row r="328" spans="1:10" x14ac:dyDescent="0.3">
      <c r="A328" t="s">
        <v>92</v>
      </c>
      <c r="B328" t="s">
        <v>17</v>
      </c>
      <c r="C328">
        <v>1954</v>
      </c>
      <c r="D328" s="1">
        <v>74300000</v>
      </c>
      <c r="E328" t="s">
        <v>138</v>
      </c>
      <c r="F328">
        <v>1956</v>
      </c>
      <c r="G328">
        <v>83</v>
      </c>
      <c r="H328">
        <v>158</v>
      </c>
      <c r="I328" t="s">
        <v>186</v>
      </c>
    </row>
    <row r="329" spans="1:10" x14ac:dyDescent="0.3">
      <c r="A329" t="s">
        <v>92</v>
      </c>
      <c r="B329" t="s">
        <v>18</v>
      </c>
      <c r="C329">
        <v>1954</v>
      </c>
      <c r="D329" s="1">
        <v>77200000</v>
      </c>
      <c r="E329" t="s">
        <v>138</v>
      </c>
      <c r="F329">
        <v>1956</v>
      </c>
      <c r="G329">
        <v>83</v>
      </c>
      <c r="H329">
        <v>158</v>
      </c>
      <c r="I329" t="s">
        <v>186</v>
      </c>
    </row>
    <row r="330" spans="1:10" x14ac:dyDescent="0.3">
      <c r="A330" t="s">
        <v>92</v>
      </c>
      <c r="B330" t="s">
        <v>14</v>
      </c>
      <c r="C330">
        <v>1954</v>
      </c>
      <c r="D330" s="1" t="s">
        <v>9</v>
      </c>
      <c r="E330" t="s">
        <v>138</v>
      </c>
      <c r="F330">
        <v>1956</v>
      </c>
      <c r="G330">
        <v>83</v>
      </c>
      <c r="H330">
        <v>158</v>
      </c>
      <c r="I330" t="s">
        <v>9</v>
      </c>
    </row>
    <row r="331" spans="1:10" x14ac:dyDescent="0.3">
      <c r="A331" t="s">
        <v>92</v>
      </c>
      <c r="B331" t="s">
        <v>13</v>
      </c>
      <c r="C331">
        <v>1954</v>
      </c>
      <c r="D331" s="1">
        <v>7421465</v>
      </c>
      <c r="E331" t="s">
        <v>138</v>
      </c>
      <c r="F331">
        <v>1956</v>
      </c>
      <c r="G331">
        <v>83</v>
      </c>
      <c r="H331">
        <v>158</v>
      </c>
      <c r="I331" t="s">
        <v>186</v>
      </c>
    </row>
    <row r="332" spans="1:10" x14ac:dyDescent="0.3">
      <c r="A332" t="s">
        <v>92</v>
      </c>
      <c r="B332" t="s">
        <v>16</v>
      </c>
      <c r="C332">
        <v>1954</v>
      </c>
      <c r="D332" s="1" t="s">
        <v>9</v>
      </c>
      <c r="E332" t="s">
        <v>138</v>
      </c>
      <c r="F332">
        <v>1956</v>
      </c>
      <c r="G332">
        <v>83</v>
      </c>
      <c r="H332">
        <v>158</v>
      </c>
      <c r="I332" t="s">
        <v>9</v>
      </c>
    </row>
    <row r="333" spans="1:10" x14ac:dyDescent="0.3">
      <c r="A333" t="s">
        <v>92</v>
      </c>
      <c r="B333" t="s">
        <v>15</v>
      </c>
      <c r="C333">
        <v>1954</v>
      </c>
      <c r="D333" s="1">
        <v>2143384</v>
      </c>
      <c r="E333" t="s">
        <v>138</v>
      </c>
      <c r="F333">
        <v>1956</v>
      </c>
      <c r="G333">
        <v>83</v>
      </c>
      <c r="H333">
        <v>158</v>
      </c>
      <c r="I333" t="s">
        <v>186</v>
      </c>
    </row>
    <row r="334" spans="1:10" x14ac:dyDescent="0.3">
      <c r="A334" t="s">
        <v>92</v>
      </c>
      <c r="B334" t="s">
        <v>146</v>
      </c>
      <c r="C334">
        <v>1954</v>
      </c>
      <c r="D334" s="1">
        <v>938073</v>
      </c>
      <c r="E334" t="s">
        <v>138</v>
      </c>
      <c r="F334">
        <v>1956</v>
      </c>
      <c r="G334">
        <v>83</v>
      </c>
      <c r="H334">
        <v>158</v>
      </c>
      <c r="I334" t="s">
        <v>186</v>
      </c>
    </row>
    <row r="335" spans="1:10" x14ac:dyDescent="0.3">
      <c r="A335" t="s">
        <v>92</v>
      </c>
      <c r="B335" t="s">
        <v>144</v>
      </c>
      <c r="C335">
        <v>1954</v>
      </c>
      <c r="D335" s="1">
        <v>1911526</v>
      </c>
      <c r="E335" t="s">
        <v>138</v>
      </c>
      <c r="F335">
        <v>1956</v>
      </c>
      <c r="G335">
        <v>83</v>
      </c>
      <c r="H335">
        <v>158</v>
      </c>
      <c r="I335" t="s">
        <v>186</v>
      </c>
    </row>
    <row r="336" spans="1:10" x14ac:dyDescent="0.3">
      <c r="A336" t="s">
        <v>92</v>
      </c>
      <c r="B336" t="s">
        <v>139</v>
      </c>
      <c r="C336">
        <v>1954</v>
      </c>
      <c r="D336" s="1" t="s">
        <v>9</v>
      </c>
      <c r="E336" t="s">
        <v>138</v>
      </c>
      <c r="F336">
        <v>1956</v>
      </c>
      <c r="G336">
        <v>83</v>
      </c>
      <c r="H336">
        <v>158</v>
      </c>
      <c r="I336" t="s">
        <v>9</v>
      </c>
    </row>
    <row r="337" spans="1:11" x14ac:dyDescent="0.3">
      <c r="A337" t="s">
        <v>92</v>
      </c>
      <c r="B337" t="s">
        <v>12</v>
      </c>
      <c r="C337">
        <v>1954</v>
      </c>
      <c r="D337" s="1">
        <v>0.03</v>
      </c>
      <c r="E337" t="s">
        <v>138</v>
      </c>
      <c r="F337">
        <v>1956</v>
      </c>
      <c r="G337">
        <v>83</v>
      </c>
      <c r="H337">
        <v>158</v>
      </c>
      <c r="I337" t="s">
        <v>186</v>
      </c>
      <c r="J337" t="s">
        <v>237</v>
      </c>
    </row>
    <row r="338" spans="1:11" x14ac:dyDescent="0.3">
      <c r="A338" t="s">
        <v>92</v>
      </c>
      <c r="B338" t="s">
        <v>145</v>
      </c>
      <c r="C338">
        <v>1954</v>
      </c>
      <c r="D338" s="1" t="s">
        <v>9</v>
      </c>
      <c r="E338" t="s">
        <v>138</v>
      </c>
      <c r="F338">
        <v>1956</v>
      </c>
      <c r="G338">
        <v>83</v>
      </c>
      <c r="H338">
        <v>158</v>
      </c>
      <c r="I338" t="s">
        <v>9</v>
      </c>
    </row>
    <row r="339" spans="1:11" x14ac:dyDescent="0.3">
      <c r="A339" t="s">
        <v>92</v>
      </c>
      <c r="B339" t="s">
        <v>19</v>
      </c>
      <c r="C339">
        <v>1954</v>
      </c>
      <c r="D339" s="1">
        <v>116</v>
      </c>
      <c r="E339" t="s">
        <v>138</v>
      </c>
      <c r="F339">
        <v>1956</v>
      </c>
      <c r="G339">
        <v>83</v>
      </c>
      <c r="H339">
        <v>158</v>
      </c>
      <c r="I339" t="s">
        <v>9</v>
      </c>
    </row>
    <row r="340" spans="1:11" x14ac:dyDescent="0.3">
      <c r="A340" t="s">
        <v>92</v>
      </c>
      <c r="B340" t="s">
        <v>20</v>
      </c>
      <c r="C340">
        <v>1954</v>
      </c>
      <c r="D340" s="1">
        <v>497</v>
      </c>
      <c r="E340" t="s">
        <v>138</v>
      </c>
      <c r="F340">
        <v>1956</v>
      </c>
      <c r="G340">
        <v>83</v>
      </c>
      <c r="H340">
        <v>158</v>
      </c>
      <c r="I340" t="s">
        <v>9</v>
      </c>
    </row>
    <row r="341" spans="1:11" x14ac:dyDescent="0.3">
      <c r="A341" t="s">
        <v>92</v>
      </c>
      <c r="B341" t="s">
        <v>21</v>
      </c>
      <c r="C341">
        <v>1954</v>
      </c>
      <c r="D341" s="1" t="s">
        <v>9</v>
      </c>
      <c r="E341" t="s">
        <v>138</v>
      </c>
      <c r="F341">
        <v>1956</v>
      </c>
      <c r="G341">
        <v>83</v>
      </c>
      <c r="H341">
        <v>158</v>
      </c>
      <c r="I341" t="s">
        <v>9</v>
      </c>
    </row>
    <row r="342" spans="1:11" x14ac:dyDescent="0.3">
      <c r="A342" t="s">
        <v>103</v>
      </c>
      <c r="B342" t="s">
        <v>8</v>
      </c>
      <c r="C342">
        <v>1954</v>
      </c>
      <c r="D342" s="1">
        <v>605000</v>
      </c>
      <c r="E342" t="s">
        <v>138</v>
      </c>
      <c r="F342">
        <v>1956</v>
      </c>
      <c r="G342">
        <v>92</v>
      </c>
      <c r="H342">
        <v>176</v>
      </c>
      <c r="I342" t="s">
        <v>9</v>
      </c>
    </row>
    <row r="343" spans="1:11" x14ac:dyDescent="0.3">
      <c r="A343" t="s">
        <v>103</v>
      </c>
      <c r="B343" t="s">
        <v>10</v>
      </c>
      <c r="C343">
        <v>1954</v>
      </c>
      <c r="D343" s="1">
        <v>43800621</v>
      </c>
      <c r="E343" t="s">
        <v>138</v>
      </c>
      <c r="F343">
        <v>1956</v>
      </c>
      <c r="G343">
        <v>92</v>
      </c>
      <c r="H343">
        <v>176</v>
      </c>
      <c r="I343" t="s">
        <v>186</v>
      </c>
      <c r="J343" s="6" t="s">
        <v>240</v>
      </c>
    </row>
    <row r="344" spans="1:11" x14ac:dyDescent="0.3">
      <c r="A344" t="s">
        <v>103</v>
      </c>
      <c r="B344" t="s">
        <v>11</v>
      </c>
      <c r="C344">
        <v>1954</v>
      </c>
      <c r="D344" s="1">
        <v>33264706</v>
      </c>
      <c r="E344" t="s">
        <v>138</v>
      </c>
      <c r="F344">
        <v>1956</v>
      </c>
      <c r="G344">
        <v>92</v>
      </c>
      <c r="H344">
        <v>176</v>
      </c>
      <c r="I344" t="s">
        <v>186</v>
      </c>
    </row>
    <row r="345" spans="1:11" x14ac:dyDescent="0.3">
      <c r="A345" t="s">
        <v>103</v>
      </c>
      <c r="B345" t="s">
        <v>17</v>
      </c>
      <c r="C345">
        <v>1954</v>
      </c>
      <c r="D345" s="1">
        <v>397574557</v>
      </c>
      <c r="E345" t="s">
        <v>138</v>
      </c>
      <c r="F345">
        <v>1956</v>
      </c>
      <c r="G345">
        <v>92</v>
      </c>
      <c r="H345">
        <v>176</v>
      </c>
      <c r="I345" t="s">
        <v>186</v>
      </c>
    </row>
    <row r="346" spans="1:11" x14ac:dyDescent="0.3">
      <c r="A346" t="s">
        <v>103</v>
      </c>
      <c r="B346" t="s">
        <v>18</v>
      </c>
      <c r="C346">
        <v>1954</v>
      </c>
      <c r="D346" s="1">
        <v>425966471</v>
      </c>
      <c r="E346" t="s">
        <v>138</v>
      </c>
      <c r="F346">
        <v>1956</v>
      </c>
      <c r="G346">
        <v>92</v>
      </c>
      <c r="H346">
        <v>176</v>
      </c>
      <c r="I346" t="s">
        <v>186</v>
      </c>
    </row>
    <row r="347" spans="1:11" x14ac:dyDescent="0.3">
      <c r="A347" t="s">
        <v>103</v>
      </c>
      <c r="B347" t="s">
        <v>14</v>
      </c>
      <c r="C347">
        <v>1954</v>
      </c>
      <c r="D347" s="1">
        <v>0</v>
      </c>
      <c r="E347" t="s">
        <v>138</v>
      </c>
      <c r="F347">
        <v>1956</v>
      </c>
      <c r="G347">
        <v>92</v>
      </c>
      <c r="H347">
        <v>176</v>
      </c>
      <c r="I347" t="s">
        <v>186</v>
      </c>
      <c r="K347" t="s">
        <v>239</v>
      </c>
    </row>
    <row r="348" spans="1:11" x14ac:dyDescent="0.3">
      <c r="A348" t="s">
        <v>103</v>
      </c>
      <c r="B348" t="s">
        <v>13</v>
      </c>
      <c r="C348">
        <v>1954</v>
      </c>
      <c r="D348" s="1" t="s">
        <v>9</v>
      </c>
      <c r="E348" t="s">
        <v>138</v>
      </c>
      <c r="F348">
        <v>1956</v>
      </c>
      <c r="G348">
        <v>92</v>
      </c>
      <c r="H348">
        <v>176</v>
      </c>
      <c r="I348" t="s">
        <v>9</v>
      </c>
    </row>
    <row r="349" spans="1:11" x14ac:dyDescent="0.3">
      <c r="A349" t="s">
        <v>103</v>
      </c>
      <c r="B349" t="s">
        <v>16</v>
      </c>
      <c r="C349">
        <v>1954</v>
      </c>
      <c r="D349" s="1" t="s">
        <v>9</v>
      </c>
      <c r="E349" t="s">
        <v>138</v>
      </c>
      <c r="F349">
        <v>1956</v>
      </c>
      <c r="G349">
        <v>92</v>
      </c>
      <c r="H349">
        <v>176</v>
      </c>
      <c r="I349" t="s">
        <v>9</v>
      </c>
    </row>
    <row r="350" spans="1:11" x14ac:dyDescent="0.3">
      <c r="A350" t="s">
        <v>103</v>
      </c>
      <c r="B350" t="s">
        <v>15</v>
      </c>
      <c r="C350">
        <v>1954</v>
      </c>
      <c r="D350" s="1">
        <v>3219526</v>
      </c>
      <c r="E350" t="s">
        <v>138</v>
      </c>
      <c r="F350">
        <v>1956</v>
      </c>
      <c r="G350">
        <v>92</v>
      </c>
      <c r="H350">
        <v>176</v>
      </c>
      <c r="I350" t="s">
        <v>186</v>
      </c>
    </row>
    <row r="351" spans="1:11" x14ac:dyDescent="0.3">
      <c r="A351" t="s">
        <v>103</v>
      </c>
      <c r="B351" t="s">
        <v>146</v>
      </c>
      <c r="C351">
        <v>1954</v>
      </c>
      <c r="D351" s="1">
        <v>1925221</v>
      </c>
      <c r="E351" t="s">
        <v>138</v>
      </c>
      <c r="F351">
        <v>1956</v>
      </c>
      <c r="G351">
        <v>92</v>
      </c>
      <c r="H351">
        <v>176</v>
      </c>
      <c r="I351" t="s">
        <v>186</v>
      </c>
    </row>
    <row r="352" spans="1:11" x14ac:dyDescent="0.3">
      <c r="A352" t="s">
        <v>103</v>
      </c>
      <c r="B352" t="s">
        <v>144</v>
      </c>
      <c r="C352">
        <v>1954</v>
      </c>
      <c r="D352" s="1" t="s">
        <v>9</v>
      </c>
      <c r="E352" t="s">
        <v>138</v>
      </c>
      <c r="F352">
        <v>1956</v>
      </c>
      <c r="G352">
        <v>92</v>
      </c>
      <c r="H352">
        <v>176</v>
      </c>
      <c r="I352" t="s">
        <v>9</v>
      </c>
    </row>
    <row r="353" spans="1:11" x14ac:dyDescent="0.3">
      <c r="A353" t="s">
        <v>103</v>
      </c>
      <c r="B353" t="s">
        <v>139</v>
      </c>
      <c r="C353">
        <v>1954</v>
      </c>
      <c r="D353" s="1">
        <v>99500000</v>
      </c>
      <c r="E353" t="s">
        <v>138</v>
      </c>
      <c r="F353">
        <v>1956</v>
      </c>
      <c r="G353">
        <v>92</v>
      </c>
      <c r="H353">
        <v>176</v>
      </c>
      <c r="I353" t="s">
        <v>186</v>
      </c>
      <c r="K353" t="s">
        <v>197</v>
      </c>
    </row>
    <row r="354" spans="1:11" x14ac:dyDescent="0.3">
      <c r="A354" t="s">
        <v>103</v>
      </c>
      <c r="B354" t="s">
        <v>12</v>
      </c>
      <c r="C354">
        <v>1954</v>
      </c>
      <c r="D354" s="1" t="s">
        <v>9</v>
      </c>
      <c r="E354" t="s">
        <v>138</v>
      </c>
      <c r="F354">
        <v>1956</v>
      </c>
      <c r="G354">
        <v>92</v>
      </c>
      <c r="H354">
        <v>176</v>
      </c>
      <c r="I354" t="s">
        <v>9</v>
      </c>
    </row>
    <row r="355" spans="1:11" x14ac:dyDescent="0.3">
      <c r="A355" t="s">
        <v>103</v>
      </c>
      <c r="B355" t="s">
        <v>145</v>
      </c>
      <c r="C355">
        <v>1954</v>
      </c>
      <c r="D355" s="1" t="s">
        <v>9</v>
      </c>
      <c r="E355" t="s">
        <v>138</v>
      </c>
      <c r="F355">
        <v>1956</v>
      </c>
      <c r="G355">
        <v>92</v>
      </c>
      <c r="H355">
        <v>176</v>
      </c>
      <c r="I355" t="s">
        <v>9</v>
      </c>
    </row>
    <row r="356" spans="1:11" x14ac:dyDescent="0.3">
      <c r="A356" t="s">
        <v>103</v>
      </c>
      <c r="B356" t="s">
        <v>19</v>
      </c>
      <c r="C356">
        <v>1954</v>
      </c>
      <c r="D356" s="1" t="s">
        <v>9</v>
      </c>
      <c r="E356" t="s">
        <v>138</v>
      </c>
      <c r="F356">
        <v>1956</v>
      </c>
      <c r="G356">
        <v>92</v>
      </c>
      <c r="H356">
        <v>176</v>
      </c>
      <c r="I356" t="s">
        <v>9</v>
      </c>
    </row>
    <row r="357" spans="1:11" x14ac:dyDescent="0.3">
      <c r="A357" t="s">
        <v>103</v>
      </c>
      <c r="B357" t="s">
        <v>20</v>
      </c>
      <c r="C357">
        <v>1954</v>
      </c>
      <c r="D357" s="1">
        <v>470</v>
      </c>
      <c r="E357" t="s">
        <v>138</v>
      </c>
      <c r="F357">
        <v>1956</v>
      </c>
      <c r="G357">
        <v>92</v>
      </c>
      <c r="H357">
        <v>176</v>
      </c>
      <c r="I357" t="s">
        <v>9</v>
      </c>
    </row>
    <row r="358" spans="1:11" x14ac:dyDescent="0.3">
      <c r="A358" t="s">
        <v>103</v>
      </c>
      <c r="B358" t="s">
        <v>21</v>
      </c>
      <c r="C358">
        <v>1954</v>
      </c>
      <c r="D358" s="1" t="s">
        <v>9</v>
      </c>
      <c r="E358" t="s">
        <v>138</v>
      </c>
      <c r="F358">
        <v>1956</v>
      </c>
      <c r="G358">
        <v>92</v>
      </c>
      <c r="H358">
        <v>176</v>
      </c>
      <c r="I358" t="s">
        <v>9</v>
      </c>
    </row>
    <row r="359" spans="1:11" x14ac:dyDescent="0.3">
      <c r="A359" t="s">
        <v>104</v>
      </c>
      <c r="B359" t="s">
        <v>8</v>
      </c>
      <c r="C359">
        <v>1954</v>
      </c>
      <c r="D359" s="1">
        <v>37800</v>
      </c>
      <c r="E359" t="s">
        <v>138</v>
      </c>
      <c r="F359">
        <v>1956</v>
      </c>
      <c r="G359">
        <v>94</v>
      </c>
      <c r="H359">
        <v>180</v>
      </c>
      <c r="I359" t="s">
        <v>9</v>
      </c>
    </row>
    <row r="360" spans="1:11" x14ac:dyDescent="0.3">
      <c r="A360" t="s">
        <v>104</v>
      </c>
      <c r="B360" t="s">
        <v>10</v>
      </c>
      <c r="C360">
        <v>1954</v>
      </c>
      <c r="D360" s="1">
        <v>4118498</v>
      </c>
      <c r="E360" t="s">
        <v>138</v>
      </c>
      <c r="F360">
        <v>1956</v>
      </c>
      <c r="G360">
        <v>94</v>
      </c>
      <c r="H360">
        <v>180</v>
      </c>
      <c r="I360" t="s">
        <v>180</v>
      </c>
      <c r="J360" t="s">
        <v>190</v>
      </c>
    </row>
    <row r="361" spans="1:11" x14ac:dyDescent="0.3">
      <c r="A361" t="s">
        <v>104</v>
      </c>
      <c r="B361" t="s">
        <v>11</v>
      </c>
      <c r="C361">
        <v>1954</v>
      </c>
      <c r="D361" s="1">
        <v>4203290</v>
      </c>
      <c r="E361" t="s">
        <v>138</v>
      </c>
      <c r="F361">
        <v>1956</v>
      </c>
      <c r="G361">
        <v>94</v>
      </c>
      <c r="H361">
        <v>180</v>
      </c>
      <c r="I361" t="s">
        <v>180</v>
      </c>
    </row>
    <row r="362" spans="1:11" x14ac:dyDescent="0.3">
      <c r="A362" t="s">
        <v>104</v>
      </c>
      <c r="B362" t="s">
        <v>17</v>
      </c>
      <c r="C362">
        <v>1954</v>
      </c>
      <c r="D362" s="1">
        <v>8087000</v>
      </c>
      <c r="E362" t="s">
        <v>138</v>
      </c>
      <c r="F362">
        <v>1956</v>
      </c>
      <c r="G362">
        <v>94</v>
      </c>
      <c r="H362">
        <v>180</v>
      </c>
      <c r="I362" t="s">
        <v>180</v>
      </c>
    </row>
    <row r="363" spans="1:11" x14ac:dyDescent="0.3">
      <c r="A363" t="s">
        <v>104</v>
      </c>
      <c r="B363" t="s">
        <v>18</v>
      </c>
      <c r="C363">
        <v>1954</v>
      </c>
      <c r="D363" s="1">
        <v>9082000</v>
      </c>
      <c r="E363" t="s">
        <v>138</v>
      </c>
      <c r="F363">
        <v>1956</v>
      </c>
      <c r="G363">
        <v>94</v>
      </c>
      <c r="H363">
        <v>180</v>
      </c>
      <c r="I363" t="s">
        <v>180</v>
      </c>
    </row>
    <row r="364" spans="1:11" x14ac:dyDescent="0.3">
      <c r="A364" t="s">
        <v>104</v>
      </c>
      <c r="B364" t="s">
        <v>14</v>
      </c>
      <c r="C364">
        <v>1954</v>
      </c>
      <c r="D364" s="1">
        <v>0</v>
      </c>
      <c r="E364" t="s">
        <v>138</v>
      </c>
      <c r="F364">
        <v>1956</v>
      </c>
      <c r="G364">
        <v>94</v>
      </c>
      <c r="H364">
        <v>180</v>
      </c>
      <c r="I364" t="s">
        <v>180</v>
      </c>
      <c r="K364" t="s">
        <v>239</v>
      </c>
    </row>
    <row r="365" spans="1:11" x14ac:dyDescent="0.3">
      <c r="A365" t="s">
        <v>104</v>
      </c>
      <c r="B365" t="s">
        <v>13</v>
      </c>
      <c r="C365">
        <v>1954</v>
      </c>
      <c r="D365" s="1" t="s">
        <v>9</v>
      </c>
      <c r="E365" t="s">
        <v>138</v>
      </c>
      <c r="F365">
        <v>1956</v>
      </c>
      <c r="G365">
        <v>94</v>
      </c>
      <c r="H365">
        <v>180</v>
      </c>
      <c r="I365" t="s">
        <v>9</v>
      </c>
    </row>
    <row r="366" spans="1:11" x14ac:dyDescent="0.3">
      <c r="A366" t="s">
        <v>104</v>
      </c>
      <c r="B366" t="s">
        <v>16</v>
      </c>
      <c r="C366">
        <v>1954</v>
      </c>
      <c r="D366" s="1" t="s">
        <v>9</v>
      </c>
      <c r="E366" t="s">
        <v>138</v>
      </c>
      <c r="F366">
        <v>1956</v>
      </c>
      <c r="G366">
        <v>94</v>
      </c>
      <c r="H366">
        <v>180</v>
      </c>
      <c r="I366" t="s">
        <v>9</v>
      </c>
    </row>
    <row r="367" spans="1:11" x14ac:dyDescent="0.3">
      <c r="A367" t="s">
        <v>104</v>
      </c>
      <c r="B367" t="s">
        <v>15</v>
      </c>
      <c r="C367">
        <v>1954</v>
      </c>
      <c r="D367" s="1">
        <v>590356</v>
      </c>
      <c r="E367" t="s">
        <v>138</v>
      </c>
      <c r="F367">
        <v>1956</v>
      </c>
      <c r="G367">
        <v>94</v>
      </c>
      <c r="H367">
        <v>180</v>
      </c>
      <c r="I367" t="s">
        <v>180</v>
      </c>
    </row>
    <row r="368" spans="1:11" x14ac:dyDescent="0.3">
      <c r="A368" t="s">
        <v>104</v>
      </c>
      <c r="B368" t="s">
        <v>146</v>
      </c>
      <c r="C368">
        <v>1954</v>
      </c>
      <c r="D368" s="1">
        <v>795375</v>
      </c>
      <c r="E368" t="s">
        <v>138</v>
      </c>
      <c r="F368">
        <v>1956</v>
      </c>
      <c r="G368">
        <v>94</v>
      </c>
      <c r="H368">
        <v>180</v>
      </c>
      <c r="I368" t="s">
        <v>180</v>
      </c>
    </row>
    <row r="369" spans="1:11" x14ac:dyDescent="0.3">
      <c r="A369" t="s">
        <v>104</v>
      </c>
      <c r="B369" t="s">
        <v>144</v>
      </c>
      <c r="C369">
        <v>1954</v>
      </c>
      <c r="D369" s="1" t="s">
        <v>9</v>
      </c>
      <c r="E369" t="s">
        <v>138</v>
      </c>
      <c r="F369">
        <v>1956</v>
      </c>
      <c r="G369">
        <v>94</v>
      </c>
      <c r="H369">
        <v>180</v>
      </c>
      <c r="I369" t="s">
        <v>9</v>
      </c>
    </row>
    <row r="370" spans="1:11" x14ac:dyDescent="0.3">
      <c r="A370" t="s">
        <v>104</v>
      </c>
      <c r="B370" t="s">
        <v>139</v>
      </c>
      <c r="C370">
        <v>1954</v>
      </c>
      <c r="D370" s="1">
        <v>170000</v>
      </c>
      <c r="E370" t="s">
        <v>138</v>
      </c>
      <c r="F370">
        <v>1956</v>
      </c>
      <c r="G370">
        <v>94</v>
      </c>
      <c r="H370">
        <v>180</v>
      </c>
      <c r="I370" t="s">
        <v>148</v>
      </c>
      <c r="K370" t="s">
        <v>197</v>
      </c>
    </row>
    <row r="371" spans="1:11" x14ac:dyDescent="0.3">
      <c r="A371" t="s">
        <v>104</v>
      </c>
      <c r="B371" t="s">
        <v>12</v>
      </c>
      <c r="C371">
        <v>1954</v>
      </c>
      <c r="D371" s="1">
        <v>2.5000000000000001E-2</v>
      </c>
      <c r="E371" t="s">
        <v>138</v>
      </c>
      <c r="F371">
        <v>1956</v>
      </c>
      <c r="G371">
        <v>94</v>
      </c>
      <c r="H371">
        <v>180</v>
      </c>
      <c r="I371" t="s">
        <v>180</v>
      </c>
      <c r="J371" t="s">
        <v>218</v>
      </c>
    </row>
    <row r="372" spans="1:11" x14ac:dyDescent="0.3">
      <c r="A372" t="s">
        <v>104</v>
      </c>
      <c r="B372" t="s">
        <v>145</v>
      </c>
      <c r="C372">
        <v>1954</v>
      </c>
      <c r="D372" s="1" t="s">
        <v>9</v>
      </c>
      <c r="E372" t="s">
        <v>138</v>
      </c>
      <c r="F372">
        <v>1956</v>
      </c>
      <c r="G372">
        <v>94</v>
      </c>
      <c r="H372">
        <v>180</v>
      </c>
      <c r="I372" t="s">
        <v>9</v>
      </c>
    </row>
    <row r="373" spans="1:11" x14ac:dyDescent="0.3">
      <c r="A373" t="s">
        <v>104</v>
      </c>
      <c r="B373" t="s">
        <v>19</v>
      </c>
      <c r="C373">
        <v>1954</v>
      </c>
      <c r="D373" s="1" t="s">
        <v>9</v>
      </c>
      <c r="E373" t="s">
        <v>138</v>
      </c>
      <c r="F373">
        <v>1956</v>
      </c>
      <c r="G373">
        <v>94</v>
      </c>
      <c r="H373">
        <v>180</v>
      </c>
      <c r="I373" t="s">
        <v>9</v>
      </c>
    </row>
    <row r="374" spans="1:11" x14ac:dyDescent="0.3">
      <c r="A374" t="s">
        <v>104</v>
      </c>
      <c r="B374" t="s">
        <v>20</v>
      </c>
      <c r="C374">
        <v>1954</v>
      </c>
      <c r="D374" s="1">
        <v>86</v>
      </c>
      <c r="E374" t="s">
        <v>138</v>
      </c>
      <c r="F374">
        <v>1956</v>
      </c>
      <c r="G374">
        <v>94</v>
      </c>
      <c r="H374">
        <v>180</v>
      </c>
      <c r="I374" t="s">
        <v>9</v>
      </c>
    </row>
    <row r="375" spans="1:11" x14ac:dyDescent="0.3">
      <c r="A375" t="s">
        <v>104</v>
      </c>
      <c r="B375" t="s">
        <v>21</v>
      </c>
      <c r="C375">
        <v>1954</v>
      </c>
      <c r="D375" t="s">
        <v>9</v>
      </c>
      <c r="E375" t="s">
        <v>138</v>
      </c>
      <c r="F375">
        <v>1956</v>
      </c>
      <c r="G375">
        <v>94</v>
      </c>
      <c r="H375">
        <v>180</v>
      </c>
      <c r="I375" t="s">
        <v>9</v>
      </c>
    </row>
    <row r="376" spans="1:11" x14ac:dyDescent="0.3">
      <c r="A376" t="s">
        <v>105</v>
      </c>
      <c r="B376" t="s">
        <v>8</v>
      </c>
      <c r="C376">
        <v>1952</v>
      </c>
      <c r="D376">
        <v>2005000</v>
      </c>
      <c r="E376" t="s">
        <v>138</v>
      </c>
      <c r="F376">
        <v>1956</v>
      </c>
      <c r="G376">
        <v>95</v>
      </c>
      <c r="H376">
        <v>183</v>
      </c>
      <c r="I376" t="s">
        <v>9</v>
      </c>
      <c r="K376" t="s">
        <v>241</v>
      </c>
    </row>
    <row r="377" spans="1:11" x14ac:dyDescent="0.3">
      <c r="A377" t="s">
        <v>105</v>
      </c>
      <c r="B377" t="s">
        <v>10</v>
      </c>
      <c r="C377">
        <v>1954</v>
      </c>
      <c r="D377" s="1">
        <v>7621299</v>
      </c>
      <c r="E377" t="s">
        <v>138</v>
      </c>
      <c r="F377">
        <v>1956</v>
      </c>
      <c r="G377">
        <v>95</v>
      </c>
      <c r="H377">
        <v>183</v>
      </c>
      <c r="I377" t="s">
        <v>161</v>
      </c>
      <c r="J377" t="s">
        <v>162</v>
      </c>
    </row>
    <row r="378" spans="1:11" x14ac:dyDescent="0.3">
      <c r="A378" t="s">
        <v>105</v>
      </c>
      <c r="B378" t="s">
        <v>11</v>
      </c>
      <c r="C378">
        <v>1954</v>
      </c>
      <c r="D378" s="1">
        <v>6863115</v>
      </c>
      <c r="E378" t="s">
        <v>138</v>
      </c>
      <c r="F378">
        <v>1956</v>
      </c>
      <c r="G378">
        <v>95</v>
      </c>
      <c r="H378">
        <v>183</v>
      </c>
      <c r="I378" t="s">
        <v>161</v>
      </c>
    </row>
    <row r="379" spans="1:11" x14ac:dyDescent="0.3">
      <c r="A379" t="s">
        <v>105</v>
      </c>
      <c r="B379" t="s">
        <v>17</v>
      </c>
      <c r="C379">
        <v>1954</v>
      </c>
      <c r="D379" s="1">
        <v>12876250</v>
      </c>
      <c r="E379" t="s">
        <v>138</v>
      </c>
      <c r="F379">
        <v>1956</v>
      </c>
      <c r="G379">
        <v>95</v>
      </c>
      <c r="H379">
        <v>183</v>
      </c>
      <c r="I379" t="s">
        <v>161</v>
      </c>
    </row>
    <row r="380" spans="1:11" x14ac:dyDescent="0.3">
      <c r="A380" t="s">
        <v>105</v>
      </c>
      <c r="B380" t="s">
        <v>18</v>
      </c>
      <c r="C380">
        <v>1954</v>
      </c>
      <c r="D380" s="1">
        <v>11000876</v>
      </c>
      <c r="E380" t="s">
        <v>138</v>
      </c>
      <c r="F380">
        <v>1956</v>
      </c>
      <c r="G380">
        <v>95</v>
      </c>
      <c r="H380">
        <v>183</v>
      </c>
      <c r="I380" t="s">
        <v>161</v>
      </c>
    </row>
    <row r="381" spans="1:11" x14ac:dyDescent="0.3">
      <c r="A381" t="s">
        <v>105</v>
      </c>
      <c r="B381" t="s">
        <v>14</v>
      </c>
      <c r="C381">
        <v>1954</v>
      </c>
      <c r="D381" s="1">
        <v>4822207</v>
      </c>
      <c r="E381" t="s">
        <v>138</v>
      </c>
      <c r="F381">
        <v>1956</v>
      </c>
      <c r="G381">
        <v>95</v>
      </c>
      <c r="H381">
        <v>183</v>
      </c>
      <c r="I381" t="s">
        <v>161</v>
      </c>
    </row>
    <row r="382" spans="1:11" x14ac:dyDescent="0.3">
      <c r="A382" t="s">
        <v>105</v>
      </c>
      <c r="B382" t="s">
        <v>13</v>
      </c>
      <c r="C382">
        <v>1954</v>
      </c>
      <c r="D382" s="1">
        <f>SUM(673885,505322)</f>
        <v>1179207</v>
      </c>
      <c r="E382" t="s">
        <v>138</v>
      </c>
      <c r="F382">
        <v>1956</v>
      </c>
      <c r="G382">
        <v>95</v>
      </c>
      <c r="H382">
        <v>183</v>
      </c>
      <c r="I382" t="s">
        <v>161</v>
      </c>
    </row>
    <row r="383" spans="1:11" x14ac:dyDescent="0.3">
      <c r="A383" t="s">
        <v>105</v>
      </c>
      <c r="B383" t="s">
        <v>16</v>
      </c>
      <c r="C383">
        <v>1954</v>
      </c>
      <c r="D383" s="1" t="s">
        <v>9</v>
      </c>
      <c r="E383" t="s">
        <v>138</v>
      </c>
      <c r="F383">
        <v>1956</v>
      </c>
      <c r="G383">
        <v>95</v>
      </c>
      <c r="H383">
        <v>183</v>
      </c>
      <c r="I383" t="s">
        <v>9</v>
      </c>
    </row>
    <row r="384" spans="1:11" x14ac:dyDescent="0.3">
      <c r="A384" t="s">
        <v>105</v>
      </c>
      <c r="B384" t="s">
        <v>15</v>
      </c>
      <c r="C384">
        <v>1954</v>
      </c>
      <c r="D384" s="1">
        <v>446241</v>
      </c>
      <c r="E384" t="s">
        <v>138</v>
      </c>
      <c r="F384">
        <v>1956</v>
      </c>
      <c r="G384">
        <v>95</v>
      </c>
      <c r="H384">
        <v>183</v>
      </c>
      <c r="I384" t="s">
        <v>161</v>
      </c>
    </row>
    <row r="385" spans="1:10" x14ac:dyDescent="0.3">
      <c r="A385" t="s">
        <v>105</v>
      </c>
      <c r="B385" t="s">
        <v>146</v>
      </c>
      <c r="C385">
        <v>1954</v>
      </c>
      <c r="D385" s="1">
        <v>861139</v>
      </c>
      <c r="E385" t="s">
        <v>138</v>
      </c>
      <c r="F385">
        <v>1956</v>
      </c>
      <c r="G385">
        <v>95</v>
      </c>
      <c r="H385">
        <v>183</v>
      </c>
      <c r="I385" t="s">
        <v>161</v>
      </c>
    </row>
    <row r="386" spans="1:10" x14ac:dyDescent="0.3">
      <c r="A386" t="s">
        <v>105</v>
      </c>
      <c r="B386" t="s">
        <v>144</v>
      </c>
      <c r="C386">
        <v>1954</v>
      </c>
      <c r="D386" s="1" t="s">
        <v>9</v>
      </c>
      <c r="E386" t="s">
        <v>138</v>
      </c>
      <c r="F386">
        <v>1956</v>
      </c>
      <c r="G386">
        <v>95</v>
      </c>
      <c r="H386">
        <v>183</v>
      </c>
      <c r="I386" t="s">
        <v>9</v>
      </c>
    </row>
    <row r="387" spans="1:10" x14ac:dyDescent="0.3">
      <c r="A387" t="s">
        <v>105</v>
      </c>
      <c r="B387" t="s">
        <v>139</v>
      </c>
      <c r="C387">
        <v>1954</v>
      </c>
      <c r="D387" s="1">
        <v>7622195</v>
      </c>
      <c r="E387" t="s">
        <v>138</v>
      </c>
      <c r="F387">
        <v>1956</v>
      </c>
      <c r="G387">
        <v>95</v>
      </c>
      <c r="H387">
        <v>183</v>
      </c>
      <c r="I387" t="s">
        <v>161</v>
      </c>
    </row>
    <row r="388" spans="1:10" x14ac:dyDescent="0.3">
      <c r="A388" t="s">
        <v>105</v>
      </c>
      <c r="B388" t="s">
        <v>12</v>
      </c>
      <c r="C388">
        <v>1954</v>
      </c>
      <c r="D388" s="1">
        <v>2.5000000000000001E-2</v>
      </c>
      <c r="E388" t="s">
        <v>138</v>
      </c>
      <c r="F388">
        <v>1956</v>
      </c>
      <c r="G388">
        <v>95</v>
      </c>
      <c r="H388">
        <v>183</v>
      </c>
      <c r="I388" t="s">
        <v>161</v>
      </c>
      <c r="J388" t="s">
        <v>192</v>
      </c>
    </row>
    <row r="389" spans="1:10" x14ac:dyDescent="0.3">
      <c r="A389" t="s">
        <v>105</v>
      </c>
      <c r="B389" t="s">
        <v>145</v>
      </c>
      <c r="C389">
        <v>1954</v>
      </c>
      <c r="D389" s="1" t="s">
        <v>9</v>
      </c>
      <c r="E389" t="s">
        <v>138</v>
      </c>
      <c r="F389">
        <v>1956</v>
      </c>
      <c r="G389">
        <v>95</v>
      </c>
      <c r="H389">
        <v>183</v>
      </c>
      <c r="I389" t="s">
        <v>9</v>
      </c>
    </row>
    <row r="390" spans="1:10" x14ac:dyDescent="0.3">
      <c r="A390" t="s">
        <v>105</v>
      </c>
      <c r="B390" t="s">
        <v>19</v>
      </c>
      <c r="C390">
        <v>1954</v>
      </c>
      <c r="D390" s="1">
        <v>337</v>
      </c>
      <c r="E390" t="s">
        <v>138</v>
      </c>
      <c r="F390">
        <v>1956</v>
      </c>
      <c r="G390">
        <v>95</v>
      </c>
      <c r="H390">
        <v>183</v>
      </c>
      <c r="I390" t="s">
        <v>9</v>
      </c>
    </row>
    <row r="391" spans="1:10" x14ac:dyDescent="0.3">
      <c r="A391" t="s">
        <v>105</v>
      </c>
      <c r="B391" t="s">
        <v>20</v>
      </c>
      <c r="C391">
        <v>1954</v>
      </c>
      <c r="D391" s="1">
        <v>2912</v>
      </c>
      <c r="E391" t="s">
        <v>138</v>
      </c>
      <c r="F391">
        <v>1956</v>
      </c>
      <c r="G391">
        <v>95</v>
      </c>
      <c r="H391">
        <v>183</v>
      </c>
      <c r="I391" t="s">
        <v>9</v>
      </c>
    </row>
    <row r="392" spans="1:10" x14ac:dyDescent="0.3">
      <c r="A392" t="s">
        <v>105</v>
      </c>
      <c r="B392" t="s">
        <v>21</v>
      </c>
      <c r="C392">
        <v>1954</v>
      </c>
      <c r="D392" t="s">
        <v>9</v>
      </c>
      <c r="E392" t="s">
        <v>138</v>
      </c>
      <c r="F392">
        <v>1956</v>
      </c>
      <c r="G392">
        <v>95</v>
      </c>
      <c r="H392">
        <v>183</v>
      </c>
      <c r="I392" t="s">
        <v>9</v>
      </c>
    </row>
    <row r="393" spans="1:10" x14ac:dyDescent="0.3">
      <c r="A393" t="s">
        <v>112</v>
      </c>
      <c r="B393" t="s">
        <v>8</v>
      </c>
      <c r="C393">
        <v>1954</v>
      </c>
      <c r="D393" s="1">
        <v>4878</v>
      </c>
      <c r="E393" t="s">
        <v>138</v>
      </c>
      <c r="F393">
        <v>1956</v>
      </c>
      <c r="G393">
        <v>90</v>
      </c>
      <c r="H393">
        <v>172</v>
      </c>
      <c r="I393" t="s">
        <v>9</v>
      </c>
    </row>
    <row r="394" spans="1:10" x14ac:dyDescent="0.3">
      <c r="A394" t="s">
        <v>112</v>
      </c>
      <c r="B394" t="s">
        <v>10</v>
      </c>
      <c r="C394">
        <v>1954</v>
      </c>
      <c r="D394" s="1">
        <v>180886</v>
      </c>
      <c r="E394" t="s">
        <v>138</v>
      </c>
      <c r="F394">
        <v>1956</v>
      </c>
      <c r="G394">
        <v>90</v>
      </c>
      <c r="H394">
        <v>172</v>
      </c>
      <c r="I394" t="s">
        <v>148</v>
      </c>
    </row>
    <row r="395" spans="1:10" x14ac:dyDescent="0.3">
      <c r="A395" t="s">
        <v>112</v>
      </c>
      <c r="B395" t="s">
        <v>11</v>
      </c>
      <c r="C395">
        <v>1954</v>
      </c>
      <c r="D395" s="1">
        <v>173377</v>
      </c>
      <c r="E395" t="s">
        <v>138</v>
      </c>
      <c r="F395">
        <v>1956</v>
      </c>
      <c r="G395">
        <v>90</v>
      </c>
      <c r="H395">
        <v>172</v>
      </c>
      <c r="I395" t="s">
        <v>148</v>
      </c>
    </row>
    <row r="396" spans="1:10" x14ac:dyDescent="0.3">
      <c r="A396" t="s">
        <v>112</v>
      </c>
      <c r="B396" t="s">
        <v>17</v>
      </c>
      <c r="C396">
        <v>1954</v>
      </c>
      <c r="D396" s="1">
        <v>214852</v>
      </c>
      <c r="E396" t="s">
        <v>138</v>
      </c>
      <c r="F396">
        <v>1956</v>
      </c>
      <c r="G396">
        <v>90</v>
      </c>
      <c r="H396">
        <v>172</v>
      </c>
      <c r="I396" t="s">
        <v>148</v>
      </c>
    </row>
    <row r="397" spans="1:10" x14ac:dyDescent="0.3">
      <c r="A397" t="s">
        <v>112</v>
      </c>
      <c r="B397" t="s">
        <v>18</v>
      </c>
      <c r="C397">
        <v>1954</v>
      </c>
      <c r="D397" s="1">
        <v>46915</v>
      </c>
      <c r="E397" t="s">
        <v>138</v>
      </c>
      <c r="F397">
        <v>1956</v>
      </c>
      <c r="G397">
        <v>90</v>
      </c>
      <c r="H397">
        <v>172</v>
      </c>
      <c r="I397" t="s">
        <v>148</v>
      </c>
    </row>
    <row r="398" spans="1:10" x14ac:dyDescent="0.3">
      <c r="A398" t="s">
        <v>112</v>
      </c>
      <c r="B398" t="s">
        <v>14</v>
      </c>
      <c r="C398">
        <v>1954</v>
      </c>
      <c r="D398" s="1" t="s">
        <v>9</v>
      </c>
      <c r="E398" t="s">
        <v>138</v>
      </c>
      <c r="F398">
        <v>1956</v>
      </c>
      <c r="G398">
        <v>90</v>
      </c>
      <c r="H398">
        <v>172</v>
      </c>
      <c r="I398" t="s">
        <v>9</v>
      </c>
    </row>
    <row r="399" spans="1:10" x14ac:dyDescent="0.3">
      <c r="A399" t="s">
        <v>112</v>
      </c>
      <c r="B399" t="s">
        <v>13</v>
      </c>
      <c r="C399">
        <v>1954</v>
      </c>
      <c r="D399" s="1">
        <v>14597</v>
      </c>
      <c r="E399" t="s">
        <v>138</v>
      </c>
      <c r="F399">
        <v>1956</v>
      </c>
      <c r="G399">
        <v>90</v>
      </c>
      <c r="H399">
        <v>172</v>
      </c>
      <c r="I399" t="s">
        <v>148</v>
      </c>
    </row>
    <row r="400" spans="1:10" x14ac:dyDescent="0.3">
      <c r="A400" t="s">
        <v>112</v>
      </c>
      <c r="B400" t="s">
        <v>16</v>
      </c>
      <c r="C400">
        <v>1954</v>
      </c>
      <c r="D400" s="1" t="s">
        <v>9</v>
      </c>
      <c r="E400" t="s">
        <v>138</v>
      </c>
      <c r="F400">
        <v>1956</v>
      </c>
      <c r="G400">
        <v>90</v>
      </c>
      <c r="H400">
        <v>172</v>
      </c>
      <c r="I400" t="s">
        <v>9</v>
      </c>
    </row>
    <row r="401" spans="1:11" x14ac:dyDescent="0.3">
      <c r="A401" t="s">
        <v>112</v>
      </c>
      <c r="B401" t="s">
        <v>15</v>
      </c>
      <c r="C401">
        <v>1954</v>
      </c>
      <c r="D401" s="1">
        <v>13850</v>
      </c>
      <c r="E401" t="s">
        <v>138</v>
      </c>
      <c r="F401">
        <v>1956</v>
      </c>
      <c r="G401">
        <v>90</v>
      </c>
      <c r="H401">
        <v>172</v>
      </c>
      <c r="I401" t="s">
        <v>148</v>
      </c>
    </row>
    <row r="402" spans="1:11" x14ac:dyDescent="0.3">
      <c r="A402" t="s">
        <v>112</v>
      </c>
      <c r="B402" t="s">
        <v>146</v>
      </c>
      <c r="C402">
        <v>1954</v>
      </c>
      <c r="D402" s="1">
        <v>13858</v>
      </c>
      <c r="E402" t="s">
        <v>138</v>
      </c>
      <c r="F402">
        <v>1956</v>
      </c>
      <c r="G402">
        <v>90</v>
      </c>
      <c r="H402">
        <v>172</v>
      </c>
      <c r="I402" t="s">
        <v>148</v>
      </c>
    </row>
    <row r="403" spans="1:11" x14ac:dyDescent="0.3">
      <c r="A403" t="s">
        <v>112</v>
      </c>
      <c r="B403" t="s">
        <v>144</v>
      </c>
      <c r="C403">
        <v>1954</v>
      </c>
      <c r="D403" s="1" t="s">
        <v>9</v>
      </c>
      <c r="E403" t="s">
        <v>138</v>
      </c>
      <c r="F403">
        <v>1956</v>
      </c>
      <c r="G403">
        <v>90</v>
      </c>
      <c r="H403">
        <v>172</v>
      </c>
      <c r="I403" t="s">
        <v>9</v>
      </c>
    </row>
    <row r="404" spans="1:11" x14ac:dyDescent="0.3">
      <c r="A404" t="s">
        <v>112</v>
      </c>
      <c r="B404" t="s">
        <v>139</v>
      </c>
      <c r="C404">
        <v>1954</v>
      </c>
      <c r="D404" s="1">
        <v>245000</v>
      </c>
      <c r="E404" t="s">
        <v>138</v>
      </c>
      <c r="F404">
        <v>1956</v>
      </c>
      <c r="G404">
        <v>90</v>
      </c>
      <c r="H404">
        <v>172</v>
      </c>
      <c r="I404" t="s">
        <v>148</v>
      </c>
      <c r="K404" t="s">
        <v>238</v>
      </c>
    </row>
    <row r="405" spans="1:11" x14ac:dyDescent="0.3">
      <c r="A405" t="s">
        <v>112</v>
      </c>
      <c r="B405" t="s">
        <v>12</v>
      </c>
      <c r="C405">
        <v>1954</v>
      </c>
      <c r="D405" s="1">
        <v>3.7499999999999999E-2</v>
      </c>
      <c r="E405" t="s">
        <v>138</v>
      </c>
      <c r="F405">
        <v>1956</v>
      </c>
      <c r="G405">
        <v>90</v>
      </c>
      <c r="H405">
        <v>172</v>
      </c>
      <c r="I405" t="s">
        <v>148</v>
      </c>
      <c r="J405" t="s">
        <v>214</v>
      </c>
    </row>
    <row r="406" spans="1:11" x14ac:dyDescent="0.3">
      <c r="A406" t="s">
        <v>112</v>
      </c>
      <c r="B406" t="s">
        <v>145</v>
      </c>
      <c r="C406">
        <v>1954</v>
      </c>
      <c r="D406" s="1">
        <v>5</v>
      </c>
      <c r="E406" t="s">
        <v>138</v>
      </c>
      <c r="F406">
        <v>1956</v>
      </c>
      <c r="G406">
        <v>90</v>
      </c>
      <c r="H406">
        <v>172</v>
      </c>
      <c r="I406" t="s">
        <v>9</v>
      </c>
    </row>
    <row r="407" spans="1:11" x14ac:dyDescent="0.3">
      <c r="A407" t="s">
        <v>112</v>
      </c>
      <c r="B407" t="s">
        <v>19</v>
      </c>
      <c r="C407">
        <v>1954</v>
      </c>
      <c r="D407" s="1" t="s">
        <v>9</v>
      </c>
      <c r="E407" t="s">
        <v>138</v>
      </c>
      <c r="F407">
        <v>1956</v>
      </c>
      <c r="G407">
        <v>90</v>
      </c>
      <c r="H407">
        <v>172</v>
      </c>
      <c r="I407" t="s">
        <v>9</v>
      </c>
    </row>
    <row r="408" spans="1:11" x14ac:dyDescent="0.3">
      <c r="A408" t="s">
        <v>112</v>
      </c>
      <c r="B408" t="s">
        <v>20</v>
      </c>
      <c r="C408">
        <v>1954</v>
      </c>
      <c r="D408" s="1">
        <v>65</v>
      </c>
      <c r="E408" t="s">
        <v>138</v>
      </c>
      <c r="F408">
        <v>1956</v>
      </c>
      <c r="G408">
        <v>90</v>
      </c>
      <c r="H408">
        <v>172</v>
      </c>
      <c r="I408" t="s">
        <v>9</v>
      </c>
    </row>
    <row r="409" spans="1:11" x14ac:dyDescent="0.3">
      <c r="A409" t="s">
        <v>112</v>
      </c>
      <c r="B409" t="s">
        <v>21</v>
      </c>
      <c r="C409">
        <v>1954</v>
      </c>
      <c r="D409" s="1" t="s">
        <v>9</v>
      </c>
      <c r="E409" t="s">
        <v>138</v>
      </c>
      <c r="F409">
        <v>1956</v>
      </c>
      <c r="G409">
        <v>90</v>
      </c>
      <c r="H409">
        <v>172</v>
      </c>
      <c r="I409" t="s">
        <v>9</v>
      </c>
    </row>
    <row r="410" spans="1:11" x14ac:dyDescent="0.3">
      <c r="A410" t="s">
        <v>124</v>
      </c>
      <c r="B410" t="s">
        <v>8</v>
      </c>
      <c r="C410">
        <v>1954</v>
      </c>
      <c r="D410" s="1">
        <v>697550</v>
      </c>
      <c r="E410" t="s">
        <v>138</v>
      </c>
      <c r="F410">
        <v>1956</v>
      </c>
      <c r="G410">
        <v>107</v>
      </c>
      <c r="H410">
        <v>206</v>
      </c>
      <c r="I410" t="s">
        <v>175</v>
      </c>
      <c r="J410" t="s">
        <v>242</v>
      </c>
    </row>
    <row r="411" spans="1:11" x14ac:dyDescent="0.3">
      <c r="A411" t="s">
        <v>124</v>
      </c>
      <c r="B411" t="s">
        <v>10</v>
      </c>
      <c r="C411">
        <v>1954</v>
      </c>
      <c r="D411" s="1">
        <v>73634817</v>
      </c>
      <c r="E411" t="s">
        <v>138</v>
      </c>
      <c r="F411">
        <v>1956</v>
      </c>
      <c r="G411">
        <v>107</v>
      </c>
      <c r="H411">
        <v>206</v>
      </c>
      <c r="I411" t="s">
        <v>175</v>
      </c>
    </row>
    <row r="412" spans="1:11" x14ac:dyDescent="0.3">
      <c r="A412" t="s">
        <v>124</v>
      </c>
      <c r="B412" t="s">
        <v>11</v>
      </c>
      <c r="C412">
        <v>1954</v>
      </c>
      <c r="D412" s="1">
        <v>73740476</v>
      </c>
      <c r="E412" t="s">
        <v>138</v>
      </c>
      <c r="F412">
        <v>1956</v>
      </c>
      <c r="G412">
        <v>107</v>
      </c>
      <c r="H412">
        <v>206</v>
      </c>
      <c r="I412" t="s">
        <v>175</v>
      </c>
    </row>
    <row r="413" spans="1:11" x14ac:dyDescent="0.3">
      <c r="A413" t="s">
        <v>124</v>
      </c>
      <c r="B413" t="s">
        <v>17</v>
      </c>
      <c r="C413">
        <v>1954</v>
      </c>
      <c r="D413" s="1">
        <v>250000000</v>
      </c>
      <c r="E413" t="s">
        <v>138</v>
      </c>
      <c r="F413">
        <v>1956</v>
      </c>
      <c r="G413">
        <v>107</v>
      </c>
      <c r="H413">
        <v>206</v>
      </c>
      <c r="I413" t="s">
        <v>175</v>
      </c>
    </row>
    <row r="414" spans="1:11" x14ac:dyDescent="0.3">
      <c r="A414" t="s">
        <v>124</v>
      </c>
      <c r="B414" t="s">
        <v>18</v>
      </c>
      <c r="C414">
        <v>1954</v>
      </c>
      <c r="D414" s="1">
        <v>257000000</v>
      </c>
      <c r="E414" t="s">
        <v>138</v>
      </c>
      <c r="F414">
        <v>1956</v>
      </c>
      <c r="G414">
        <v>107</v>
      </c>
      <c r="H414">
        <v>206</v>
      </c>
      <c r="I414" t="s">
        <v>175</v>
      </c>
    </row>
    <row r="415" spans="1:11" x14ac:dyDescent="0.3">
      <c r="A415" t="s">
        <v>124</v>
      </c>
      <c r="B415" t="s">
        <v>14</v>
      </c>
      <c r="C415">
        <v>1954</v>
      </c>
      <c r="D415" s="1">
        <v>73600000</v>
      </c>
      <c r="E415" t="s">
        <v>138</v>
      </c>
      <c r="F415">
        <v>1956</v>
      </c>
      <c r="G415">
        <v>107</v>
      </c>
      <c r="H415">
        <v>206</v>
      </c>
      <c r="I415" t="s">
        <v>175</v>
      </c>
    </row>
    <row r="416" spans="1:11" x14ac:dyDescent="0.3">
      <c r="A416" t="s">
        <v>124</v>
      </c>
      <c r="B416" t="s">
        <v>13</v>
      </c>
      <c r="C416">
        <v>1954</v>
      </c>
      <c r="D416" s="1" t="s">
        <v>9</v>
      </c>
      <c r="E416" t="s">
        <v>138</v>
      </c>
      <c r="F416">
        <v>1956</v>
      </c>
      <c r="G416">
        <v>107</v>
      </c>
      <c r="H416">
        <v>206</v>
      </c>
      <c r="I416" t="s">
        <v>9</v>
      </c>
    </row>
    <row r="417" spans="1:11" x14ac:dyDescent="0.3">
      <c r="A417" t="s">
        <v>124</v>
      </c>
      <c r="B417" t="s">
        <v>16</v>
      </c>
      <c r="C417">
        <v>1954</v>
      </c>
      <c r="D417" s="1" t="s">
        <v>9</v>
      </c>
      <c r="E417" t="s">
        <v>138</v>
      </c>
      <c r="F417">
        <v>1956</v>
      </c>
      <c r="G417">
        <v>107</v>
      </c>
      <c r="H417">
        <v>206</v>
      </c>
      <c r="I417" t="s">
        <v>9</v>
      </c>
    </row>
    <row r="418" spans="1:11" x14ac:dyDescent="0.3">
      <c r="A418" t="s">
        <v>124</v>
      </c>
      <c r="B418" t="s">
        <v>15</v>
      </c>
      <c r="C418">
        <v>1954</v>
      </c>
      <c r="D418" s="1">
        <v>7969260</v>
      </c>
      <c r="E418" t="s">
        <v>138</v>
      </c>
      <c r="F418">
        <v>1956</v>
      </c>
      <c r="G418">
        <v>107</v>
      </c>
      <c r="H418">
        <v>206</v>
      </c>
      <c r="I418" t="s">
        <v>175</v>
      </c>
    </row>
    <row r="419" spans="1:11" x14ac:dyDescent="0.3">
      <c r="A419" t="s">
        <v>124</v>
      </c>
      <c r="B419" t="s">
        <v>146</v>
      </c>
      <c r="C419">
        <v>1954</v>
      </c>
      <c r="D419" s="1">
        <v>8489004</v>
      </c>
      <c r="E419" t="s">
        <v>138</v>
      </c>
      <c r="F419">
        <v>1956</v>
      </c>
      <c r="G419">
        <v>107</v>
      </c>
      <c r="H419">
        <v>206</v>
      </c>
      <c r="I419" t="s">
        <v>175</v>
      </c>
    </row>
    <row r="420" spans="1:11" x14ac:dyDescent="0.3">
      <c r="A420" t="s">
        <v>124</v>
      </c>
      <c r="B420" t="s">
        <v>144</v>
      </c>
      <c r="C420">
        <v>1954</v>
      </c>
      <c r="D420" s="1" t="s">
        <v>9</v>
      </c>
      <c r="E420" t="s">
        <v>138</v>
      </c>
      <c r="F420">
        <v>1956</v>
      </c>
      <c r="G420">
        <v>107</v>
      </c>
      <c r="H420">
        <v>206</v>
      </c>
      <c r="I420" t="s">
        <v>9</v>
      </c>
    </row>
    <row r="421" spans="1:11" x14ac:dyDescent="0.3">
      <c r="A421" t="s">
        <v>124</v>
      </c>
      <c r="B421" t="s">
        <v>139</v>
      </c>
      <c r="C421">
        <v>1954</v>
      </c>
      <c r="D421" s="1">
        <v>38800000</v>
      </c>
      <c r="E421" t="s">
        <v>138</v>
      </c>
      <c r="F421">
        <v>1956</v>
      </c>
      <c r="G421">
        <v>107</v>
      </c>
      <c r="H421">
        <v>206</v>
      </c>
      <c r="I421" t="s">
        <v>175</v>
      </c>
      <c r="K421" t="s">
        <v>197</v>
      </c>
    </row>
    <row r="422" spans="1:11" x14ac:dyDescent="0.3">
      <c r="A422" t="s">
        <v>124</v>
      </c>
      <c r="B422" t="s">
        <v>12</v>
      </c>
      <c r="C422">
        <v>1954</v>
      </c>
      <c r="D422" s="1">
        <v>0.06</v>
      </c>
      <c r="E422" t="s">
        <v>138</v>
      </c>
      <c r="F422">
        <v>1956</v>
      </c>
      <c r="G422">
        <v>107</v>
      </c>
      <c r="H422">
        <v>206</v>
      </c>
      <c r="I422" t="s">
        <v>175</v>
      </c>
      <c r="J422" t="s">
        <v>243</v>
      </c>
    </row>
    <row r="423" spans="1:11" x14ac:dyDescent="0.3">
      <c r="A423" t="s">
        <v>124</v>
      </c>
      <c r="B423" t="s">
        <v>145</v>
      </c>
      <c r="C423">
        <v>1954</v>
      </c>
      <c r="D423" s="1">
        <v>5</v>
      </c>
      <c r="E423" t="s">
        <v>138</v>
      </c>
      <c r="F423">
        <v>1956</v>
      </c>
      <c r="G423">
        <v>107</v>
      </c>
      <c r="H423">
        <v>206</v>
      </c>
      <c r="I423" t="s">
        <v>9</v>
      </c>
    </row>
    <row r="424" spans="1:11" x14ac:dyDescent="0.3">
      <c r="A424" t="s">
        <v>124</v>
      </c>
      <c r="B424" t="s">
        <v>19</v>
      </c>
      <c r="C424">
        <v>1954</v>
      </c>
      <c r="D424" s="1">
        <v>108</v>
      </c>
      <c r="E424" t="s">
        <v>138</v>
      </c>
      <c r="F424">
        <v>1956</v>
      </c>
      <c r="G424">
        <v>107</v>
      </c>
      <c r="H424">
        <v>206</v>
      </c>
      <c r="I424" t="s">
        <v>9</v>
      </c>
    </row>
    <row r="425" spans="1:11" x14ac:dyDescent="0.3">
      <c r="A425" t="s">
        <v>124</v>
      </c>
      <c r="B425" t="s">
        <v>20</v>
      </c>
      <c r="C425">
        <v>1954</v>
      </c>
      <c r="D425" s="1">
        <v>3896</v>
      </c>
      <c r="E425" t="s">
        <v>138</v>
      </c>
      <c r="F425">
        <v>1956</v>
      </c>
      <c r="G425">
        <v>107</v>
      </c>
      <c r="H425">
        <v>206</v>
      </c>
      <c r="I425" t="s">
        <v>9</v>
      </c>
    </row>
    <row r="426" spans="1:11" x14ac:dyDescent="0.3">
      <c r="A426" t="s">
        <v>124</v>
      </c>
      <c r="B426" t="s">
        <v>21</v>
      </c>
      <c r="C426">
        <v>1954</v>
      </c>
      <c r="D426" s="1" t="s">
        <v>9</v>
      </c>
      <c r="E426" t="s">
        <v>138</v>
      </c>
      <c r="F426">
        <v>1956</v>
      </c>
      <c r="I426" t="s">
        <v>9</v>
      </c>
    </row>
    <row r="427" spans="1:11" x14ac:dyDescent="0.3">
      <c r="A427" t="s">
        <v>127</v>
      </c>
      <c r="B427" t="s">
        <v>8</v>
      </c>
      <c r="C427">
        <v>1954</v>
      </c>
      <c r="D427" s="1">
        <v>5425000</v>
      </c>
      <c r="E427" t="s">
        <v>138</v>
      </c>
      <c r="F427">
        <v>1956</v>
      </c>
      <c r="G427">
        <v>109</v>
      </c>
      <c r="H427">
        <v>210</v>
      </c>
      <c r="I427" t="s">
        <v>9</v>
      </c>
    </row>
    <row r="428" spans="1:11" x14ac:dyDescent="0.3">
      <c r="A428" t="s">
        <v>127</v>
      </c>
      <c r="B428" t="s">
        <v>10</v>
      </c>
      <c r="C428">
        <v>1954</v>
      </c>
      <c r="D428" s="1">
        <v>10348615</v>
      </c>
      <c r="E428" t="s">
        <v>138</v>
      </c>
      <c r="F428">
        <v>1956</v>
      </c>
      <c r="G428">
        <v>109</v>
      </c>
      <c r="H428">
        <v>210</v>
      </c>
      <c r="I428" t="s">
        <v>194</v>
      </c>
    </row>
    <row r="429" spans="1:11" x14ac:dyDescent="0.3">
      <c r="A429" t="s">
        <v>127</v>
      </c>
      <c r="B429" t="s">
        <v>11</v>
      </c>
      <c r="C429">
        <v>1954</v>
      </c>
      <c r="D429" s="1">
        <v>8627712</v>
      </c>
      <c r="E429" t="s">
        <v>138</v>
      </c>
      <c r="F429">
        <v>1956</v>
      </c>
      <c r="G429">
        <v>109</v>
      </c>
      <c r="H429">
        <v>210</v>
      </c>
      <c r="I429" t="s">
        <v>194</v>
      </c>
    </row>
    <row r="430" spans="1:11" x14ac:dyDescent="0.3">
      <c r="A430" t="s">
        <v>127</v>
      </c>
      <c r="B430" t="s">
        <v>17</v>
      </c>
      <c r="C430">
        <v>1954</v>
      </c>
      <c r="D430" s="1">
        <v>25199000</v>
      </c>
      <c r="E430" t="s">
        <v>138</v>
      </c>
      <c r="F430">
        <v>1956</v>
      </c>
      <c r="G430">
        <v>109</v>
      </c>
      <c r="H430">
        <v>210</v>
      </c>
      <c r="I430" t="s">
        <v>194</v>
      </c>
    </row>
    <row r="431" spans="1:11" x14ac:dyDescent="0.3">
      <c r="A431" t="s">
        <v>127</v>
      </c>
      <c r="B431" t="s">
        <v>18</v>
      </c>
      <c r="C431">
        <v>1954</v>
      </c>
      <c r="D431" s="1">
        <v>40575000</v>
      </c>
      <c r="E431" t="s">
        <v>138</v>
      </c>
      <c r="F431">
        <v>1956</v>
      </c>
      <c r="G431">
        <v>109</v>
      </c>
      <c r="H431">
        <v>210</v>
      </c>
      <c r="I431" t="s">
        <v>194</v>
      </c>
    </row>
    <row r="432" spans="1:11" x14ac:dyDescent="0.3">
      <c r="A432" t="s">
        <v>127</v>
      </c>
      <c r="B432" t="s">
        <v>14</v>
      </c>
      <c r="C432">
        <v>1954</v>
      </c>
      <c r="D432" s="1">
        <v>9933000</v>
      </c>
      <c r="E432" t="s">
        <v>138</v>
      </c>
      <c r="F432">
        <v>1956</v>
      </c>
      <c r="G432">
        <v>109</v>
      </c>
      <c r="H432">
        <v>210</v>
      </c>
      <c r="I432" t="s">
        <v>194</v>
      </c>
    </row>
    <row r="433" spans="1:11" x14ac:dyDescent="0.3">
      <c r="A433" t="s">
        <v>127</v>
      </c>
      <c r="B433" t="s">
        <v>13</v>
      </c>
      <c r="C433">
        <v>1954</v>
      </c>
      <c r="D433" s="1" t="s">
        <v>9</v>
      </c>
      <c r="E433" t="s">
        <v>138</v>
      </c>
      <c r="F433">
        <v>1956</v>
      </c>
      <c r="G433">
        <v>109</v>
      </c>
      <c r="H433">
        <v>210</v>
      </c>
      <c r="I433" t="s">
        <v>9</v>
      </c>
    </row>
    <row r="434" spans="1:11" x14ac:dyDescent="0.3">
      <c r="A434" t="s">
        <v>127</v>
      </c>
      <c r="B434" t="s">
        <v>16</v>
      </c>
      <c r="C434">
        <v>1954</v>
      </c>
      <c r="D434" s="1" t="s">
        <v>9</v>
      </c>
      <c r="E434" t="s">
        <v>138</v>
      </c>
      <c r="F434">
        <v>1956</v>
      </c>
      <c r="G434">
        <v>109</v>
      </c>
      <c r="H434">
        <v>210</v>
      </c>
      <c r="I434" t="s">
        <v>9</v>
      </c>
    </row>
    <row r="435" spans="1:11" x14ac:dyDescent="0.3">
      <c r="A435" t="s">
        <v>127</v>
      </c>
      <c r="B435" t="s">
        <v>15</v>
      </c>
      <c r="C435">
        <v>1954</v>
      </c>
      <c r="D435" s="1">
        <v>467488</v>
      </c>
      <c r="E435" t="s">
        <v>138</v>
      </c>
      <c r="F435">
        <v>1956</v>
      </c>
      <c r="G435">
        <v>109</v>
      </c>
      <c r="H435">
        <v>210</v>
      </c>
      <c r="I435" t="s">
        <v>194</v>
      </c>
    </row>
    <row r="436" spans="1:11" x14ac:dyDescent="0.3">
      <c r="A436" t="s">
        <v>127</v>
      </c>
      <c r="B436" t="s">
        <v>146</v>
      </c>
      <c r="C436">
        <v>1954</v>
      </c>
      <c r="D436" s="1">
        <v>3324790</v>
      </c>
      <c r="E436" t="s">
        <v>138</v>
      </c>
      <c r="F436">
        <v>1956</v>
      </c>
      <c r="G436">
        <v>109</v>
      </c>
      <c r="H436">
        <v>210</v>
      </c>
      <c r="I436" t="s">
        <v>194</v>
      </c>
    </row>
    <row r="437" spans="1:11" x14ac:dyDescent="0.3">
      <c r="A437" t="s">
        <v>127</v>
      </c>
      <c r="B437" t="s">
        <v>144</v>
      </c>
      <c r="C437">
        <v>1954</v>
      </c>
      <c r="D437" s="1" t="s">
        <v>9</v>
      </c>
      <c r="E437" t="s">
        <v>138</v>
      </c>
      <c r="F437">
        <v>1956</v>
      </c>
      <c r="G437">
        <v>109</v>
      </c>
      <c r="H437">
        <v>210</v>
      </c>
      <c r="I437" t="s">
        <v>9</v>
      </c>
    </row>
    <row r="438" spans="1:11" x14ac:dyDescent="0.3">
      <c r="A438" t="s">
        <v>127</v>
      </c>
      <c r="B438" t="s">
        <v>139</v>
      </c>
      <c r="C438">
        <v>1954</v>
      </c>
      <c r="D438" s="1">
        <v>30000000</v>
      </c>
      <c r="E438" t="s">
        <v>138</v>
      </c>
      <c r="F438">
        <v>1956</v>
      </c>
      <c r="G438">
        <v>109</v>
      </c>
      <c r="H438">
        <v>210</v>
      </c>
      <c r="I438" t="s">
        <v>194</v>
      </c>
      <c r="K438" t="s">
        <v>197</v>
      </c>
    </row>
    <row r="439" spans="1:11" x14ac:dyDescent="0.3">
      <c r="A439" t="s">
        <v>127</v>
      </c>
      <c r="B439" t="s">
        <v>12</v>
      </c>
      <c r="C439">
        <v>1954</v>
      </c>
      <c r="D439" s="1" t="s">
        <v>9</v>
      </c>
      <c r="E439" t="s">
        <v>138</v>
      </c>
      <c r="F439">
        <v>1956</v>
      </c>
      <c r="G439">
        <v>109</v>
      </c>
      <c r="H439">
        <v>210</v>
      </c>
      <c r="I439" t="s">
        <v>9</v>
      </c>
    </row>
    <row r="440" spans="1:11" x14ac:dyDescent="0.3">
      <c r="A440" t="s">
        <v>127</v>
      </c>
      <c r="B440" t="s">
        <v>145</v>
      </c>
      <c r="C440">
        <v>1954</v>
      </c>
      <c r="D440" s="1" t="s">
        <v>9</v>
      </c>
      <c r="E440" t="s">
        <v>138</v>
      </c>
      <c r="F440">
        <v>1956</v>
      </c>
      <c r="G440">
        <v>109</v>
      </c>
      <c r="H440">
        <v>210</v>
      </c>
      <c r="I440" t="s">
        <v>9</v>
      </c>
    </row>
    <row r="441" spans="1:11" x14ac:dyDescent="0.3">
      <c r="A441" t="s">
        <v>127</v>
      </c>
      <c r="B441" t="s">
        <v>19</v>
      </c>
      <c r="C441">
        <v>1954</v>
      </c>
      <c r="D441" s="1" t="s">
        <v>9</v>
      </c>
      <c r="E441" t="s">
        <v>138</v>
      </c>
      <c r="F441">
        <v>1956</v>
      </c>
      <c r="G441">
        <v>109</v>
      </c>
      <c r="H441">
        <v>210</v>
      </c>
      <c r="I441" t="s">
        <v>9</v>
      </c>
    </row>
    <row r="442" spans="1:11" x14ac:dyDescent="0.3">
      <c r="A442" t="s">
        <v>127</v>
      </c>
      <c r="B442" t="s">
        <v>20</v>
      </c>
      <c r="C442">
        <v>1954</v>
      </c>
      <c r="D442" s="1">
        <v>10828</v>
      </c>
      <c r="E442" t="s">
        <v>138</v>
      </c>
      <c r="F442">
        <v>1956</v>
      </c>
      <c r="G442">
        <v>109</v>
      </c>
      <c r="H442">
        <v>210</v>
      </c>
      <c r="I442" t="s">
        <v>9</v>
      </c>
    </row>
    <row r="443" spans="1:11" x14ac:dyDescent="0.3">
      <c r="A443" t="s">
        <v>127</v>
      </c>
      <c r="B443" t="s">
        <v>21</v>
      </c>
      <c r="C443">
        <v>1954</v>
      </c>
      <c r="D443" s="1" t="s">
        <v>9</v>
      </c>
      <c r="E443" t="s">
        <v>138</v>
      </c>
      <c r="F443">
        <v>1956</v>
      </c>
      <c r="G443">
        <v>109</v>
      </c>
      <c r="H443">
        <v>210</v>
      </c>
      <c r="I443" t="s">
        <v>9</v>
      </c>
    </row>
    <row r="444" spans="1:11" x14ac:dyDescent="0.3">
      <c r="A444" t="s">
        <v>134</v>
      </c>
      <c r="B444" t="s">
        <v>8</v>
      </c>
      <c r="C444">
        <v>1954</v>
      </c>
      <c r="D444" s="1">
        <v>308000</v>
      </c>
      <c r="E444" t="s">
        <v>138</v>
      </c>
      <c r="F444">
        <v>1956</v>
      </c>
      <c r="G444">
        <v>115</v>
      </c>
      <c r="H444">
        <v>222</v>
      </c>
    </row>
    <row r="445" spans="1:11" x14ac:dyDescent="0.3">
      <c r="A445" t="s">
        <v>134</v>
      </c>
      <c r="B445" t="s">
        <v>10</v>
      </c>
      <c r="C445">
        <v>1954</v>
      </c>
      <c r="D445">
        <v>11693301</v>
      </c>
      <c r="E445" t="s">
        <v>138</v>
      </c>
      <c r="F445">
        <v>1956</v>
      </c>
      <c r="G445">
        <v>115</v>
      </c>
      <c r="H445">
        <v>222</v>
      </c>
      <c r="I445" t="s">
        <v>148</v>
      </c>
    </row>
    <row r="446" spans="1:11" x14ac:dyDescent="0.3">
      <c r="A446" t="s">
        <v>134</v>
      </c>
      <c r="B446" t="s">
        <v>11</v>
      </c>
      <c r="C446">
        <v>1954</v>
      </c>
      <c r="D446">
        <v>10431701</v>
      </c>
      <c r="E446" t="s">
        <v>138</v>
      </c>
      <c r="F446">
        <v>1956</v>
      </c>
      <c r="G446">
        <v>115</v>
      </c>
      <c r="H446">
        <v>222</v>
      </c>
      <c r="I446" t="s">
        <v>148</v>
      </c>
    </row>
    <row r="447" spans="1:11" x14ac:dyDescent="0.3">
      <c r="A447" t="s">
        <v>134</v>
      </c>
      <c r="B447" t="s">
        <v>17</v>
      </c>
      <c r="C447">
        <v>1954</v>
      </c>
      <c r="D447">
        <v>19271529</v>
      </c>
      <c r="E447" t="s">
        <v>138</v>
      </c>
      <c r="F447">
        <v>1956</v>
      </c>
      <c r="G447">
        <v>115</v>
      </c>
      <c r="H447">
        <v>222</v>
      </c>
      <c r="I447" t="s">
        <v>148</v>
      </c>
    </row>
    <row r="448" spans="1:11" x14ac:dyDescent="0.3">
      <c r="A448" t="s">
        <v>134</v>
      </c>
      <c r="B448" t="s">
        <v>18</v>
      </c>
      <c r="C448">
        <v>1954</v>
      </c>
      <c r="D448">
        <v>18015781</v>
      </c>
      <c r="E448" t="s">
        <v>138</v>
      </c>
      <c r="F448">
        <v>1956</v>
      </c>
      <c r="G448">
        <v>115</v>
      </c>
      <c r="H448">
        <v>222</v>
      </c>
      <c r="I448" t="s">
        <v>148</v>
      </c>
    </row>
    <row r="449" spans="1:11" x14ac:dyDescent="0.3">
      <c r="A449" t="s">
        <v>134</v>
      </c>
      <c r="B449" t="s">
        <v>14</v>
      </c>
      <c r="C449">
        <v>1954</v>
      </c>
      <c r="D449" t="s">
        <v>9</v>
      </c>
      <c r="E449" t="s">
        <v>138</v>
      </c>
      <c r="F449">
        <v>1956</v>
      </c>
      <c r="G449">
        <v>115</v>
      </c>
      <c r="H449">
        <v>222</v>
      </c>
      <c r="I449" t="s">
        <v>9</v>
      </c>
    </row>
    <row r="450" spans="1:11" x14ac:dyDescent="0.3">
      <c r="A450" t="s">
        <v>134</v>
      </c>
      <c r="B450" t="s">
        <v>13</v>
      </c>
      <c r="C450">
        <v>1954</v>
      </c>
      <c r="D450" t="s">
        <v>9</v>
      </c>
      <c r="E450" t="s">
        <v>138</v>
      </c>
      <c r="F450">
        <v>1956</v>
      </c>
      <c r="G450">
        <v>115</v>
      </c>
      <c r="H450">
        <v>222</v>
      </c>
      <c r="I450" t="s">
        <v>9</v>
      </c>
    </row>
    <row r="451" spans="1:11" x14ac:dyDescent="0.3">
      <c r="A451" t="s">
        <v>134</v>
      </c>
      <c r="B451" t="s">
        <v>16</v>
      </c>
      <c r="C451">
        <v>1954</v>
      </c>
      <c r="D451" t="s">
        <v>9</v>
      </c>
      <c r="E451" t="s">
        <v>138</v>
      </c>
      <c r="F451">
        <v>1956</v>
      </c>
      <c r="G451">
        <v>115</v>
      </c>
      <c r="H451">
        <v>222</v>
      </c>
      <c r="I451" t="s">
        <v>9</v>
      </c>
    </row>
    <row r="452" spans="1:11" x14ac:dyDescent="0.3">
      <c r="A452" t="s">
        <v>134</v>
      </c>
      <c r="B452" t="s">
        <v>15</v>
      </c>
      <c r="C452">
        <v>1954</v>
      </c>
      <c r="D452" t="s">
        <v>9</v>
      </c>
      <c r="E452" t="s">
        <v>138</v>
      </c>
      <c r="F452">
        <v>1956</v>
      </c>
      <c r="G452">
        <v>115</v>
      </c>
      <c r="H452">
        <v>222</v>
      </c>
      <c r="I452" t="s">
        <v>9</v>
      </c>
    </row>
    <row r="453" spans="1:11" x14ac:dyDescent="0.3">
      <c r="A453" t="s">
        <v>134</v>
      </c>
      <c r="B453" t="s">
        <v>146</v>
      </c>
      <c r="C453">
        <v>1954</v>
      </c>
      <c r="D453" t="s">
        <v>9</v>
      </c>
      <c r="E453" t="s">
        <v>138</v>
      </c>
      <c r="F453">
        <v>1956</v>
      </c>
      <c r="G453">
        <v>115</v>
      </c>
      <c r="H453">
        <v>222</v>
      </c>
      <c r="I453" t="s">
        <v>9</v>
      </c>
    </row>
    <row r="454" spans="1:11" x14ac:dyDescent="0.3">
      <c r="A454" t="s">
        <v>134</v>
      </c>
      <c r="B454" t="s">
        <v>144</v>
      </c>
      <c r="C454">
        <v>1954</v>
      </c>
      <c r="D454" t="s">
        <v>9</v>
      </c>
      <c r="E454" t="s">
        <v>138</v>
      </c>
      <c r="F454">
        <v>1956</v>
      </c>
      <c r="G454">
        <v>115</v>
      </c>
      <c r="H454">
        <v>222</v>
      </c>
      <c r="I454" t="s">
        <v>9</v>
      </c>
    </row>
    <row r="455" spans="1:11" x14ac:dyDescent="0.3">
      <c r="A455" t="s">
        <v>134</v>
      </c>
      <c r="B455" t="s">
        <v>139</v>
      </c>
      <c r="C455">
        <v>1954</v>
      </c>
      <c r="D455">
        <v>3250000</v>
      </c>
      <c r="E455" t="s">
        <v>138</v>
      </c>
      <c r="F455">
        <v>1956</v>
      </c>
      <c r="G455">
        <v>115</v>
      </c>
      <c r="H455">
        <v>222</v>
      </c>
      <c r="I455" t="s">
        <v>148</v>
      </c>
      <c r="K455" t="s">
        <v>197</v>
      </c>
    </row>
    <row r="456" spans="1:11" x14ac:dyDescent="0.3">
      <c r="A456" t="s">
        <v>134</v>
      </c>
      <c r="B456" t="s">
        <v>12</v>
      </c>
      <c r="C456">
        <v>1954</v>
      </c>
      <c r="D456" t="s">
        <v>9</v>
      </c>
      <c r="E456" t="s">
        <v>138</v>
      </c>
      <c r="F456">
        <v>1956</v>
      </c>
      <c r="G456">
        <v>115</v>
      </c>
      <c r="H456">
        <v>222</v>
      </c>
      <c r="I456" t="s">
        <v>9</v>
      </c>
    </row>
    <row r="457" spans="1:11" x14ac:dyDescent="0.3">
      <c r="A457" t="s">
        <v>134</v>
      </c>
      <c r="B457" t="s">
        <v>145</v>
      </c>
      <c r="C457">
        <v>1954</v>
      </c>
      <c r="D457" t="s">
        <v>9</v>
      </c>
      <c r="E457" t="s">
        <v>138</v>
      </c>
      <c r="F457">
        <v>1956</v>
      </c>
      <c r="G457">
        <v>115</v>
      </c>
      <c r="H457">
        <v>222</v>
      </c>
      <c r="I457" t="s">
        <v>9</v>
      </c>
    </row>
    <row r="458" spans="1:11" x14ac:dyDescent="0.3">
      <c r="A458" t="s">
        <v>134</v>
      </c>
      <c r="B458" t="s">
        <v>19</v>
      </c>
      <c r="C458">
        <v>1954</v>
      </c>
      <c r="D458" t="s">
        <v>9</v>
      </c>
      <c r="E458" t="s">
        <v>138</v>
      </c>
      <c r="F458">
        <v>1956</v>
      </c>
      <c r="G458">
        <v>115</v>
      </c>
      <c r="H458">
        <v>222</v>
      </c>
      <c r="I458" t="s">
        <v>9</v>
      </c>
    </row>
    <row r="459" spans="1:11" x14ac:dyDescent="0.3">
      <c r="A459" t="s">
        <v>134</v>
      </c>
      <c r="B459" t="s">
        <v>20</v>
      </c>
      <c r="C459">
        <v>1954</v>
      </c>
      <c r="D459" t="s">
        <v>9</v>
      </c>
      <c r="E459" t="s">
        <v>138</v>
      </c>
      <c r="F459">
        <v>1956</v>
      </c>
      <c r="G459">
        <v>115</v>
      </c>
      <c r="H459">
        <v>222</v>
      </c>
      <c r="I459" t="s">
        <v>9</v>
      </c>
    </row>
    <row r="460" spans="1:11" x14ac:dyDescent="0.3">
      <c r="A460" t="s">
        <v>134</v>
      </c>
      <c r="B460" t="s">
        <v>21</v>
      </c>
      <c r="C460">
        <v>1954</v>
      </c>
      <c r="D460" t="s">
        <v>9</v>
      </c>
      <c r="E460" t="s">
        <v>138</v>
      </c>
      <c r="F460">
        <v>1956</v>
      </c>
      <c r="G460">
        <v>115</v>
      </c>
      <c r="H460">
        <v>222</v>
      </c>
      <c r="I460" t="s">
        <v>9</v>
      </c>
    </row>
    <row r="461" spans="1:11" x14ac:dyDescent="0.3">
      <c r="I461" t="s">
        <v>9</v>
      </c>
    </row>
    <row r="462" spans="1:11" x14ac:dyDescent="0.3">
      <c r="I462" t="s">
        <v>9</v>
      </c>
    </row>
    <row r="463" spans="1:11" x14ac:dyDescent="0.3">
      <c r="I463" t="s">
        <v>9</v>
      </c>
    </row>
    <row r="464" spans="1:11" x14ac:dyDescent="0.3">
      <c r="I464" t="s">
        <v>9</v>
      </c>
    </row>
    <row r="465" spans="9:9" x14ac:dyDescent="0.3">
      <c r="I465" t="s">
        <v>9</v>
      </c>
    </row>
    <row r="466" spans="9:9" x14ac:dyDescent="0.3">
      <c r="I466" t="s">
        <v>9</v>
      </c>
    </row>
    <row r="467" spans="9:9" x14ac:dyDescent="0.3">
      <c r="I467" t="s">
        <v>9</v>
      </c>
    </row>
    <row r="468" spans="9:9" x14ac:dyDescent="0.3">
      <c r="I468" t="s">
        <v>9</v>
      </c>
    </row>
    <row r="469" spans="9:9" x14ac:dyDescent="0.3">
      <c r="I469" t="s">
        <v>9</v>
      </c>
    </row>
    <row r="470" spans="9:9" x14ac:dyDescent="0.3">
      <c r="I470" t="s">
        <v>9</v>
      </c>
    </row>
    <row r="471" spans="9:9" x14ac:dyDescent="0.3">
      <c r="I471" t="s">
        <v>9</v>
      </c>
    </row>
    <row r="472" spans="9:9" x14ac:dyDescent="0.3">
      <c r="I472" t="s">
        <v>9</v>
      </c>
    </row>
    <row r="473" spans="9:9" x14ac:dyDescent="0.3">
      <c r="I473" t="s">
        <v>9</v>
      </c>
    </row>
    <row r="474" spans="9:9" x14ac:dyDescent="0.3">
      <c r="I474" t="s">
        <v>9</v>
      </c>
    </row>
    <row r="475" spans="9:9" x14ac:dyDescent="0.3">
      <c r="I475" t="s">
        <v>9</v>
      </c>
    </row>
    <row r="476" spans="9:9" x14ac:dyDescent="0.3">
      <c r="I476" t="s">
        <v>9</v>
      </c>
    </row>
    <row r="477" spans="9:9" x14ac:dyDescent="0.3">
      <c r="I477" t="s">
        <v>9</v>
      </c>
    </row>
  </sheetData>
  <pageMargins left="0.7" right="0.7" top="0.75" bottom="0.75" header="0.3" footer="0.3"/>
  <pageSetup orientation="portrait" horizontalDpi="30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62"/>
  <sheetViews>
    <sheetView zoomScale="40" zoomScaleNormal="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61" sqref="J261"/>
    </sheetView>
  </sheetViews>
  <sheetFormatPr defaultRowHeight="15.6" x14ac:dyDescent="0.3"/>
  <cols>
    <col min="1" max="1" width="18.5" customWidth="1"/>
    <col min="2" max="2" width="24.59765625" customWidth="1"/>
    <col min="4" max="4" width="22" style="1" customWidth="1"/>
    <col min="9" max="9" width="32.09765625" customWidth="1"/>
    <col min="10" max="10" width="45.09765625" customWidth="1"/>
    <col min="11" max="11" width="35" customWidth="1"/>
  </cols>
  <sheetData>
    <row r="1" spans="1:11" x14ac:dyDescent="0.3">
      <c r="A1" t="s">
        <v>0</v>
      </c>
      <c r="B1" t="s">
        <v>3</v>
      </c>
      <c r="C1" t="s">
        <v>1</v>
      </c>
      <c r="D1" s="1" t="s">
        <v>4</v>
      </c>
      <c r="E1" t="s">
        <v>136</v>
      </c>
      <c r="F1" t="s">
        <v>135</v>
      </c>
      <c r="G1" t="s">
        <v>5</v>
      </c>
      <c r="H1" t="s">
        <v>6</v>
      </c>
      <c r="I1" t="s">
        <v>2</v>
      </c>
      <c r="J1" t="s">
        <v>143</v>
      </c>
      <c r="K1" t="s">
        <v>140</v>
      </c>
    </row>
    <row r="2" spans="1:11" x14ac:dyDescent="0.3">
      <c r="A2" t="s">
        <v>7</v>
      </c>
      <c r="B2" t="s">
        <v>8</v>
      </c>
      <c r="C2">
        <v>1955</v>
      </c>
      <c r="D2" s="1">
        <v>138441</v>
      </c>
      <c r="E2" t="s">
        <v>138</v>
      </c>
      <c r="F2">
        <v>1957</v>
      </c>
      <c r="G2">
        <v>27</v>
      </c>
      <c r="H2">
        <v>47</v>
      </c>
      <c r="I2" t="s">
        <v>9</v>
      </c>
    </row>
    <row r="3" spans="1:11" x14ac:dyDescent="0.3">
      <c r="A3" t="s">
        <v>7</v>
      </c>
      <c r="B3" t="s">
        <v>10</v>
      </c>
      <c r="C3">
        <v>1955</v>
      </c>
      <c r="D3" s="5">
        <v>3049448</v>
      </c>
      <c r="E3" t="s">
        <v>138</v>
      </c>
      <c r="F3">
        <v>1957</v>
      </c>
      <c r="G3">
        <v>27</v>
      </c>
      <c r="H3">
        <v>47</v>
      </c>
      <c r="I3" t="s">
        <v>150</v>
      </c>
      <c r="J3" t="s">
        <v>163</v>
      </c>
    </row>
    <row r="4" spans="1:11" x14ac:dyDescent="0.3">
      <c r="A4" t="s">
        <v>7</v>
      </c>
      <c r="B4" t="s">
        <v>11</v>
      </c>
      <c r="C4">
        <v>1955</v>
      </c>
      <c r="D4" s="1">
        <v>2692538</v>
      </c>
      <c r="E4" t="s">
        <v>138</v>
      </c>
      <c r="F4">
        <v>1957</v>
      </c>
      <c r="G4">
        <v>27</v>
      </c>
      <c r="H4">
        <v>47</v>
      </c>
      <c r="I4" t="s">
        <v>150</v>
      </c>
    </row>
    <row r="5" spans="1:11" x14ac:dyDescent="0.3">
      <c r="A5" t="s">
        <v>7</v>
      </c>
      <c r="B5" t="s">
        <v>17</v>
      </c>
      <c r="C5">
        <v>1955</v>
      </c>
      <c r="D5" s="1">
        <v>73610169</v>
      </c>
      <c r="E5" t="s">
        <v>138</v>
      </c>
      <c r="F5">
        <v>1957</v>
      </c>
      <c r="G5">
        <v>27</v>
      </c>
      <c r="H5">
        <v>47</v>
      </c>
      <c r="I5" t="s">
        <v>150</v>
      </c>
    </row>
    <row r="6" spans="1:11" x14ac:dyDescent="0.3">
      <c r="A6" t="s">
        <v>7</v>
      </c>
      <c r="B6" t="s">
        <v>18</v>
      </c>
      <c r="C6">
        <v>1955</v>
      </c>
      <c r="D6" s="1">
        <v>62690496</v>
      </c>
      <c r="E6" t="s">
        <v>138</v>
      </c>
      <c r="F6">
        <v>1957</v>
      </c>
      <c r="G6">
        <v>27</v>
      </c>
      <c r="H6">
        <v>47</v>
      </c>
      <c r="I6" t="s">
        <v>150</v>
      </c>
    </row>
    <row r="7" spans="1:11" x14ac:dyDescent="0.3">
      <c r="A7" t="s">
        <v>7</v>
      </c>
      <c r="B7" t="s">
        <v>14</v>
      </c>
      <c r="C7">
        <v>1955</v>
      </c>
      <c r="D7" s="1" t="s">
        <v>9</v>
      </c>
      <c r="E7" t="s">
        <v>138</v>
      </c>
      <c r="F7">
        <v>1957</v>
      </c>
      <c r="G7">
        <v>27</v>
      </c>
      <c r="H7">
        <v>47</v>
      </c>
      <c r="I7" t="s">
        <v>9</v>
      </c>
    </row>
    <row r="8" spans="1:11" x14ac:dyDescent="0.3">
      <c r="A8" t="s">
        <v>7</v>
      </c>
      <c r="B8" t="s">
        <v>13</v>
      </c>
      <c r="C8">
        <v>1955</v>
      </c>
      <c r="D8" s="1">
        <v>571694</v>
      </c>
      <c r="E8" t="s">
        <v>138</v>
      </c>
      <c r="F8">
        <v>1957</v>
      </c>
      <c r="G8">
        <v>27</v>
      </c>
      <c r="H8">
        <v>47</v>
      </c>
      <c r="I8" t="s">
        <v>150</v>
      </c>
    </row>
    <row r="9" spans="1:11" x14ac:dyDescent="0.3">
      <c r="A9" t="s">
        <v>7</v>
      </c>
      <c r="B9" t="s">
        <v>16</v>
      </c>
      <c r="C9">
        <v>1955</v>
      </c>
      <c r="D9" s="10">
        <v>1498913</v>
      </c>
      <c r="E9" t="s">
        <v>138</v>
      </c>
      <c r="F9">
        <v>1957</v>
      </c>
      <c r="G9">
        <v>27</v>
      </c>
      <c r="H9">
        <v>47</v>
      </c>
      <c r="I9" t="s">
        <v>150</v>
      </c>
    </row>
    <row r="10" spans="1:11" x14ac:dyDescent="0.3">
      <c r="A10" t="s">
        <v>7</v>
      </c>
      <c r="B10" t="s">
        <v>15</v>
      </c>
      <c r="C10">
        <v>1955</v>
      </c>
      <c r="D10" s="1">
        <v>217186</v>
      </c>
      <c r="E10" t="s">
        <v>138</v>
      </c>
      <c r="F10">
        <v>1957</v>
      </c>
      <c r="G10">
        <v>27</v>
      </c>
      <c r="H10">
        <v>47</v>
      </c>
      <c r="I10" t="s">
        <v>150</v>
      </c>
    </row>
    <row r="11" spans="1:11" x14ac:dyDescent="0.3">
      <c r="A11" t="s">
        <v>7</v>
      </c>
      <c r="B11" t="s">
        <v>146</v>
      </c>
      <c r="C11">
        <v>1955</v>
      </c>
      <c r="D11" s="1">
        <v>198708</v>
      </c>
      <c r="E11" t="s">
        <v>138</v>
      </c>
      <c r="F11">
        <v>1957</v>
      </c>
      <c r="G11">
        <v>27</v>
      </c>
      <c r="H11">
        <v>47</v>
      </c>
      <c r="I11" t="s">
        <v>150</v>
      </c>
    </row>
    <row r="12" spans="1:11" x14ac:dyDescent="0.3">
      <c r="A12" t="s">
        <v>7</v>
      </c>
      <c r="B12" t="s">
        <v>144</v>
      </c>
      <c r="C12">
        <v>1955</v>
      </c>
      <c r="D12" s="1" t="s">
        <v>9</v>
      </c>
      <c r="E12" t="s">
        <v>138</v>
      </c>
      <c r="F12">
        <v>1957</v>
      </c>
      <c r="G12">
        <v>27</v>
      </c>
      <c r="H12">
        <v>47</v>
      </c>
      <c r="I12" t="s">
        <v>9</v>
      </c>
    </row>
    <row r="13" spans="1:11" x14ac:dyDescent="0.3">
      <c r="A13" t="s">
        <v>7</v>
      </c>
      <c r="B13" t="s">
        <v>139</v>
      </c>
      <c r="C13">
        <v>1955</v>
      </c>
      <c r="D13" s="1">
        <v>1718471</v>
      </c>
      <c r="E13" t="s">
        <v>138</v>
      </c>
      <c r="F13">
        <v>1957</v>
      </c>
      <c r="G13">
        <v>27</v>
      </c>
      <c r="H13">
        <v>47</v>
      </c>
      <c r="I13" t="s">
        <v>150</v>
      </c>
    </row>
    <row r="14" spans="1:11" x14ac:dyDescent="0.3">
      <c r="A14" t="s">
        <v>7</v>
      </c>
      <c r="B14" t="s">
        <v>12</v>
      </c>
      <c r="C14">
        <v>1955</v>
      </c>
      <c r="D14" s="1">
        <v>0.04</v>
      </c>
      <c r="E14" t="s">
        <v>138</v>
      </c>
      <c r="F14">
        <v>1957</v>
      </c>
      <c r="G14">
        <v>27</v>
      </c>
      <c r="H14">
        <v>47</v>
      </c>
      <c r="I14" t="s">
        <v>150</v>
      </c>
      <c r="J14" t="s">
        <v>142</v>
      </c>
    </row>
    <row r="15" spans="1:11" x14ac:dyDescent="0.3">
      <c r="A15" t="s">
        <v>7</v>
      </c>
      <c r="B15" t="s">
        <v>145</v>
      </c>
      <c r="C15">
        <v>1955</v>
      </c>
      <c r="D15" s="1" t="s">
        <v>9</v>
      </c>
      <c r="E15" t="s">
        <v>138</v>
      </c>
      <c r="F15">
        <v>1957</v>
      </c>
      <c r="G15">
        <v>27</v>
      </c>
      <c r="H15">
        <v>47</v>
      </c>
      <c r="I15" t="s">
        <v>9</v>
      </c>
    </row>
    <row r="16" spans="1:11" x14ac:dyDescent="0.3">
      <c r="A16" t="s">
        <v>7</v>
      </c>
      <c r="B16" t="s">
        <v>19</v>
      </c>
      <c r="C16">
        <v>1955</v>
      </c>
      <c r="D16" s="1">
        <v>0</v>
      </c>
      <c r="E16" t="s">
        <v>138</v>
      </c>
      <c r="F16">
        <v>1957</v>
      </c>
      <c r="G16">
        <v>27</v>
      </c>
      <c r="H16">
        <v>47</v>
      </c>
      <c r="I16" t="s">
        <v>9</v>
      </c>
    </row>
    <row r="17" spans="1:11" x14ac:dyDescent="0.3">
      <c r="A17" t="s">
        <v>7</v>
      </c>
      <c r="B17" t="s">
        <v>20</v>
      </c>
      <c r="C17">
        <v>1955</v>
      </c>
      <c r="D17" s="1">
        <v>86</v>
      </c>
      <c r="E17" t="s">
        <v>138</v>
      </c>
      <c r="F17">
        <v>1957</v>
      </c>
      <c r="G17">
        <v>27</v>
      </c>
      <c r="H17">
        <v>47</v>
      </c>
      <c r="I17" t="s">
        <v>9</v>
      </c>
    </row>
    <row r="18" spans="1:11" x14ac:dyDescent="0.3">
      <c r="A18" t="s">
        <v>7</v>
      </c>
      <c r="B18" t="s">
        <v>21</v>
      </c>
      <c r="C18">
        <v>1955</v>
      </c>
      <c r="D18" s="1" t="s">
        <v>9</v>
      </c>
      <c r="E18" t="s">
        <v>138</v>
      </c>
      <c r="F18">
        <v>1957</v>
      </c>
      <c r="G18">
        <v>27</v>
      </c>
      <c r="H18">
        <v>47</v>
      </c>
      <c r="I18" t="s">
        <v>9</v>
      </c>
    </row>
    <row r="19" spans="1:11" x14ac:dyDescent="0.3">
      <c r="A19" t="s">
        <v>22</v>
      </c>
      <c r="B19" t="s">
        <v>8</v>
      </c>
      <c r="C19">
        <v>1955</v>
      </c>
      <c r="D19" s="1">
        <v>52454</v>
      </c>
      <c r="E19" t="s">
        <v>138</v>
      </c>
      <c r="F19">
        <v>1957</v>
      </c>
      <c r="G19">
        <v>65</v>
      </c>
      <c r="H19">
        <v>122</v>
      </c>
      <c r="I19" t="s">
        <v>9</v>
      </c>
    </row>
    <row r="20" spans="1:11" x14ac:dyDescent="0.3">
      <c r="A20" t="s">
        <v>22</v>
      </c>
      <c r="B20" t="s">
        <v>10</v>
      </c>
      <c r="C20">
        <v>1955</v>
      </c>
      <c r="D20" s="5">
        <v>5432000</v>
      </c>
      <c r="E20" t="s">
        <v>138</v>
      </c>
      <c r="F20">
        <v>1957</v>
      </c>
      <c r="G20">
        <v>65</v>
      </c>
      <c r="H20">
        <v>122</v>
      </c>
      <c r="I20" t="s">
        <v>149</v>
      </c>
      <c r="J20" s="6" t="s">
        <v>244</v>
      </c>
    </row>
    <row r="21" spans="1:11" x14ac:dyDescent="0.3">
      <c r="A21" t="s">
        <v>22</v>
      </c>
      <c r="B21" t="s">
        <v>11</v>
      </c>
      <c r="C21">
        <v>1955</v>
      </c>
      <c r="D21" s="5">
        <v>5930000</v>
      </c>
      <c r="E21" t="s">
        <v>138</v>
      </c>
      <c r="F21">
        <v>1957</v>
      </c>
      <c r="G21">
        <v>65</v>
      </c>
      <c r="H21">
        <v>122</v>
      </c>
      <c r="I21" t="s">
        <v>149</v>
      </c>
    </row>
    <row r="22" spans="1:11" x14ac:dyDescent="0.3">
      <c r="A22" t="s">
        <v>22</v>
      </c>
      <c r="B22" t="s">
        <v>17</v>
      </c>
      <c r="C22">
        <v>1955</v>
      </c>
      <c r="D22" s="1">
        <v>10341000</v>
      </c>
      <c r="E22" t="s">
        <v>138</v>
      </c>
      <c r="F22">
        <v>1957</v>
      </c>
      <c r="G22">
        <v>65</v>
      </c>
      <c r="H22">
        <v>122</v>
      </c>
      <c r="I22" t="s">
        <v>149</v>
      </c>
    </row>
    <row r="23" spans="1:11" x14ac:dyDescent="0.3">
      <c r="A23" t="s">
        <v>22</v>
      </c>
      <c r="B23" t="s">
        <v>18</v>
      </c>
      <c r="C23">
        <v>1955</v>
      </c>
      <c r="D23" s="1">
        <v>4921000</v>
      </c>
      <c r="E23" t="s">
        <v>138</v>
      </c>
      <c r="F23">
        <v>1957</v>
      </c>
      <c r="G23">
        <v>65</v>
      </c>
      <c r="H23">
        <v>122</v>
      </c>
      <c r="I23" t="s">
        <v>149</v>
      </c>
    </row>
    <row r="24" spans="1:11" x14ac:dyDescent="0.3">
      <c r="A24" t="s">
        <v>22</v>
      </c>
      <c r="B24" t="s">
        <v>14</v>
      </c>
      <c r="C24">
        <v>1955</v>
      </c>
      <c r="D24" s="1" t="s">
        <v>9</v>
      </c>
      <c r="E24" t="s">
        <v>138</v>
      </c>
      <c r="F24">
        <v>1957</v>
      </c>
      <c r="G24">
        <v>65</v>
      </c>
      <c r="H24">
        <v>122</v>
      </c>
      <c r="I24" t="s">
        <v>9</v>
      </c>
    </row>
    <row r="25" spans="1:11" x14ac:dyDescent="0.3">
      <c r="A25" t="s">
        <v>22</v>
      </c>
      <c r="B25" t="s">
        <v>13</v>
      </c>
      <c r="C25">
        <v>1955</v>
      </c>
      <c r="D25" s="1">
        <v>1135674</v>
      </c>
      <c r="E25" t="s">
        <v>138</v>
      </c>
      <c r="F25">
        <v>1957</v>
      </c>
      <c r="G25">
        <v>65</v>
      </c>
      <c r="H25">
        <v>122</v>
      </c>
      <c r="I25" t="s">
        <v>149</v>
      </c>
    </row>
    <row r="26" spans="1:11" x14ac:dyDescent="0.3">
      <c r="A26" t="s">
        <v>22</v>
      </c>
      <c r="B26" t="s">
        <v>16</v>
      </c>
      <c r="C26">
        <v>1955</v>
      </c>
      <c r="D26" s="1" t="s">
        <v>9</v>
      </c>
      <c r="E26" t="s">
        <v>138</v>
      </c>
      <c r="F26">
        <v>1957</v>
      </c>
      <c r="G26">
        <v>65</v>
      </c>
      <c r="H26">
        <v>122</v>
      </c>
      <c r="I26" t="s">
        <v>9</v>
      </c>
    </row>
    <row r="27" spans="1:11" x14ac:dyDescent="0.3">
      <c r="A27" t="s">
        <v>22</v>
      </c>
      <c r="B27" t="s">
        <v>15</v>
      </c>
      <c r="C27">
        <v>1955</v>
      </c>
      <c r="D27" s="1">
        <v>718034</v>
      </c>
      <c r="E27" t="s">
        <v>138</v>
      </c>
      <c r="F27">
        <v>1957</v>
      </c>
      <c r="G27">
        <v>65</v>
      </c>
      <c r="H27">
        <v>122</v>
      </c>
      <c r="I27" t="s">
        <v>149</v>
      </c>
    </row>
    <row r="28" spans="1:11" x14ac:dyDescent="0.3">
      <c r="A28" t="s">
        <v>22</v>
      </c>
      <c r="B28" t="s">
        <v>146</v>
      </c>
      <c r="C28">
        <v>1955</v>
      </c>
      <c r="D28" s="1">
        <v>326341</v>
      </c>
      <c r="E28" t="s">
        <v>138</v>
      </c>
      <c r="F28">
        <v>1957</v>
      </c>
      <c r="G28">
        <v>65</v>
      </c>
      <c r="H28">
        <v>122</v>
      </c>
      <c r="I28" t="s">
        <v>149</v>
      </c>
    </row>
    <row r="29" spans="1:11" x14ac:dyDescent="0.3">
      <c r="A29" t="s">
        <v>22</v>
      </c>
      <c r="B29" t="s">
        <v>144</v>
      </c>
      <c r="C29">
        <v>1955</v>
      </c>
      <c r="D29" s="1" t="s">
        <v>9</v>
      </c>
      <c r="E29" t="s">
        <v>138</v>
      </c>
      <c r="F29">
        <v>1957</v>
      </c>
      <c r="G29">
        <v>65</v>
      </c>
      <c r="H29">
        <v>122</v>
      </c>
      <c r="I29" t="s">
        <v>9</v>
      </c>
    </row>
    <row r="30" spans="1:11" x14ac:dyDescent="0.3">
      <c r="A30" t="s">
        <v>22</v>
      </c>
      <c r="B30" t="s">
        <v>139</v>
      </c>
      <c r="C30">
        <v>1955</v>
      </c>
      <c r="D30" s="1">
        <v>680000</v>
      </c>
      <c r="E30" t="s">
        <v>138</v>
      </c>
      <c r="F30">
        <v>1957</v>
      </c>
      <c r="G30">
        <v>65</v>
      </c>
      <c r="H30">
        <v>122</v>
      </c>
      <c r="I30" t="s">
        <v>148</v>
      </c>
      <c r="K30" t="s">
        <v>197</v>
      </c>
    </row>
    <row r="31" spans="1:11" x14ac:dyDescent="0.3">
      <c r="A31" t="s">
        <v>22</v>
      </c>
      <c r="B31" t="s">
        <v>12</v>
      </c>
      <c r="C31">
        <v>1955</v>
      </c>
      <c r="D31" s="1">
        <v>2.5000000000000001E-2</v>
      </c>
      <c r="E31" t="s">
        <v>138</v>
      </c>
      <c r="F31">
        <v>1957</v>
      </c>
      <c r="G31">
        <v>65</v>
      </c>
      <c r="H31">
        <v>122</v>
      </c>
      <c r="I31" t="s">
        <v>148</v>
      </c>
      <c r="J31" t="s">
        <v>253</v>
      </c>
    </row>
    <row r="32" spans="1:11" x14ac:dyDescent="0.3">
      <c r="A32" t="s">
        <v>22</v>
      </c>
      <c r="B32" t="s">
        <v>145</v>
      </c>
      <c r="C32">
        <v>1955</v>
      </c>
      <c r="D32" s="1" t="s">
        <v>9</v>
      </c>
      <c r="E32" t="s">
        <v>138</v>
      </c>
      <c r="F32">
        <v>1957</v>
      </c>
      <c r="G32">
        <v>65</v>
      </c>
      <c r="H32">
        <v>122</v>
      </c>
      <c r="I32" t="s">
        <v>9</v>
      </c>
    </row>
    <row r="33" spans="1:11" x14ac:dyDescent="0.3">
      <c r="A33" t="s">
        <v>22</v>
      </c>
      <c r="B33" t="s">
        <v>19</v>
      </c>
      <c r="C33">
        <v>1955</v>
      </c>
      <c r="D33" s="1" t="s">
        <v>9</v>
      </c>
      <c r="E33" t="s">
        <v>138</v>
      </c>
      <c r="F33">
        <v>1957</v>
      </c>
      <c r="G33">
        <v>65</v>
      </c>
      <c r="H33">
        <v>122</v>
      </c>
      <c r="I33" t="s">
        <v>9</v>
      </c>
    </row>
    <row r="34" spans="1:11" x14ac:dyDescent="0.3">
      <c r="A34" t="s">
        <v>22</v>
      </c>
      <c r="B34" t="s">
        <v>20</v>
      </c>
      <c r="C34">
        <v>1955</v>
      </c>
      <c r="D34" s="1">
        <v>147</v>
      </c>
      <c r="E34" t="s">
        <v>138</v>
      </c>
      <c r="F34">
        <v>1957</v>
      </c>
      <c r="G34">
        <v>65</v>
      </c>
      <c r="H34">
        <v>122</v>
      </c>
      <c r="I34" t="s">
        <v>9</v>
      </c>
    </row>
    <row r="35" spans="1:11" x14ac:dyDescent="0.3">
      <c r="A35" t="s">
        <v>22</v>
      </c>
      <c r="B35" t="s">
        <v>21</v>
      </c>
      <c r="C35">
        <v>1955</v>
      </c>
      <c r="D35" s="1" t="s">
        <v>9</v>
      </c>
      <c r="E35" t="s">
        <v>138</v>
      </c>
      <c r="F35">
        <v>1957</v>
      </c>
      <c r="G35">
        <v>65</v>
      </c>
      <c r="H35">
        <v>122</v>
      </c>
      <c r="I35" t="s">
        <v>9</v>
      </c>
    </row>
    <row r="36" spans="1:11" x14ac:dyDescent="0.3">
      <c r="A36" t="s">
        <v>24</v>
      </c>
      <c r="B36" t="s">
        <v>8</v>
      </c>
      <c r="C36">
        <v>1955</v>
      </c>
      <c r="D36" s="1">
        <v>98489</v>
      </c>
      <c r="E36" t="s">
        <v>138</v>
      </c>
      <c r="F36">
        <v>1957</v>
      </c>
      <c r="G36">
        <v>30</v>
      </c>
      <c r="H36">
        <v>53</v>
      </c>
      <c r="I36" t="s">
        <v>9</v>
      </c>
    </row>
    <row r="37" spans="1:11" x14ac:dyDescent="0.3">
      <c r="A37" t="s">
        <v>24</v>
      </c>
      <c r="B37" t="s">
        <v>10</v>
      </c>
      <c r="C37">
        <v>1955</v>
      </c>
      <c r="D37" s="1">
        <v>3507953</v>
      </c>
      <c r="E37" t="s">
        <v>138</v>
      </c>
      <c r="F37">
        <v>1957</v>
      </c>
      <c r="G37">
        <v>30</v>
      </c>
      <c r="H37">
        <v>53</v>
      </c>
      <c r="I37" t="s">
        <v>148</v>
      </c>
    </row>
    <row r="38" spans="1:11" x14ac:dyDescent="0.3">
      <c r="A38" t="s">
        <v>24</v>
      </c>
      <c r="B38" t="s">
        <v>11</v>
      </c>
      <c r="C38">
        <v>1955</v>
      </c>
      <c r="D38" s="1">
        <v>3188617</v>
      </c>
      <c r="E38" t="s">
        <v>138</v>
      </c>
      <c r="F38">
        <v>1957</v>
      </c>
      <c r="G38">
        <v>30</v>
      </c>
      <c r="H38">
        <v>53</v>
      </c>
      <c r="I38" t="s">
        <v>148</v>
      </c>
    </row>
    <row r="39" spans="1:11" x14ac:dyDescent="0.3">
      <c r="A39" t="s">
        <v>24</v>
      </c>
      <c r="B39" t="s">
        <v>17</v>
      </c>
      <c r="C39">
        <v>1955</v>
      </c>
      <c r="D39" s="1">
        <v>10859926</v>
      </c>
      <c r="E39" t="s">
        <v>138</v>
      </c>
      <c r="F39">
        <v>1957</v>
      </c>
      <c r="G39">
        <v>30</v>
      </c>
      <c r="H39">
        <v>53</v>
      </c>
      <c r="I39" t="s">
        <v>148</v>
      </c>
    </row>
    <row r="40" spans="1:11" x14ac:dyDescent="0.3">
      <c r="A40" t="s">
        <v>24</v>
      </c>
      <c r="B40" t="s">
        <v>18</v>
      </c>
      <c r="C40">
        <v>1955</v>
      </c>
      <c r="D40" s="1">
        <v>757253</v>
      </c>
      <c r="E40" t="s">
        <v>138</v>
      </c>
      <c r="F40">
        <v>1957</v>
      </c>
      <c r="G40">
        <v>30</v>
      </c>
      <c r="H40">
        <v>53</v>
      </c>
      <c r="I40" t="s">
        <v>148</v>
      </c>
    </row>
    <row r="41" spans="1:11" x14ac:dyDescent="0.3">
      <c r="A41" t="s">
        <v>24</v>
      </c>
      <c r="B41" t="s">
        <v>14</v>
      </c>
      <c r="C41">
        <v>1955</v>
      </c>
      <c r="D41" s="1">
        <v>1129714</v>
      </c>
      <c r="E41" t="s">
        <v>138</v>
      </c>
      <c r="F41">
        <v>1957</v>
      </c>
      <c r="G41">
        <v>30</v>
      </c>
      <c r="H41">
        <v>53</v>
      </c>
      <c r="I41" t="s">
        <v>148</v>
      </c>
    </row>
    <row r="42" spans="1:11" x14ac:dyDescent="0.3">
      <c r="A42" t="s">
        <v>24</v>
      </c>
      <c r="B42" t="s">
        <v>13</v>
      </c>
      <c r="C42">
        <v>1955</v>
      </c>
      <c r="D42" s="1">
        <v>454266</v>
      </c>
      <c r="E42" t="s">
        <v>138</v>
      </c>
      <c r="F42">
        <v>1957</v>
      </c>
      <c r="G42">
        <v>30</v>
      </c>
      <c r="H42">
        <v>53</v>
      </c>
      <c r="I42" t="s">
        <v>148</v>
      </c>
    </row>
    <row r="43" spans="1:11" x14ac:dyDescent="0.3">
      <c r="A43" t="s">
        <v>24</v>
      </c>
      <c r="B43" t="s">
        <v>16</v>
      </c>
      <c r="C43">
        <v>1955</v>
      </c>
      <c r="D43" s="1">
        <v>269498</v>
      </c>
      <c r="E43" t="s">
        <v>138</v>
      </c>
      <c r="F43">
        <v>1957</v>
      </c>
      <c r="G43">
        <v>30</v>
      </c>
      <c r="H43">
        <v>53</v>
      </c>
      <c r="I43" t="s">
        <v>148</v>
      </c>
    </row>
    <row r="44" spans="1:11" x14ac:dyDescent="0.3">
      <c r="A44" t="s">
        <v>24</v>
      </c>
      <c r="B44" t="s">
        <v>15</v>
      </c>
      <c r="C44">
        <v>1955</v>
      </c>
      <c r="D44" s="1">
        <v>309004</v>
      </c>
      <c r="E44" t="s">
        <v>138</v>
      </c>
      <c r="F44">
        <v>1957</v>
      </c>
      <c r="G44">
        <v>30</v>
      </c>
      <c r="H44">
        <v>53</v>
      </c>
      <c r="I44" t="s">
        <v>148</v>
      </c>
    </row>
    <row r="45" spans="1:11" x14ac:dyDescent="0.3">
      <c r="A45" t="s">
        <v>24</v>
      </c>
      <c r="B45" t="s">
        <v>146</v>
      </c>
      <c r="C45">
        <v>1955</v>
      </c>
      <c r="D45" s="1">
        <v>295394</v>
      </c>
      <c r="E45" t="s">
        <v>138</v>
      </c>
      <c r="F45">
        <v>1957</v>
      </c>
      <c r="G45">
        <v>30</v>
      </c>
      <c r="H45">
        <v>53</v>
      </c>
      <c r="I45" t="s">
        <v>148</v>
      </c>
    </row>
    <row r="46" spans="1:11" x14ac:dyDescent="0.3">
      <c r="A46" t="s">
        <v>24</v>
      </c>
      <c r="B46" t="s">
        <v>144</v>
      </c>
      <c r="C46">
        <v>1955</v>
      </c>
      <c r="D46" s="1" t="s">
        <v>9</v>
      </c>
      <c r="E46" t="s">
        <v>138</v>
      </c>
      <c r="F46">
        <v>1957</v>
      </c>
      <c r="G46">
        <v>30</v>
      </c>
      <c r="H46">
        <v>53</v>
      </c>
      <c r="I46" t="s">
        <v>9</v>
      </c>
    </row>
    <row r="47" spans="1:11" x14ac:dyDescent="0.3">
      <c r="A47" t="s">
        <v>24</v>
      </c>
      <c r="B47" t="s">
        <v>139</v>
      </c>
      <c r="C47">
        <v>1955</v>
      </c>
      <c r="D47" s="1">
        <v>413323</v>
      </c>
      <c r="E47" t="s">
        <v>138</v>
      </c>
      <c r="F47">
        <v>1957</v>
      </c>
      <c r="G47">
        <v>30</v>
      </c>
      <c r="H47">
        <v>53</v>
      </c>
      <c r="I47" t="s">
        <v>148</v>
      </c>
    </row>
    <row r="48" spans="1:11" x14ac:dyDescent="0.3">
      <c r="A48" t="s">
        <v>24</v>
      </c>
      <c r="B48" t="s">
        <v>12</v>
      </c>
      <c r="C48">
        <v>1955</v>
      </c>
      <c r="D48" s="1">
        <v>0</v>
      </c>
      <c r="E48" t="s">
        <v>138</v>
      </c>
      <c r="F48">
        <v>1957</v>
      </c>
      <c r="G48">
        <v>30</v>
      </c>
      <c r="H48">
        <v>53</v>
      </c>
      <c r="I48" t="s">
        <v>148</v>
      </c>
      <c r="K48" t="s">
        <v>262</v>
      </c>
    </row>
    <row r="49" spans="1:10" x14ac:dyDescent="0.3">
      <c r="A49" t="s">
        <v>24</v>
      </c>
      <c r="B49" t="s">
        <v>145</v>
      </c>
      <c r="C49">
        <v>1955</v>
      </c>
      <c r="D49" s="1">
        <v>6</v>
      </c>
      <c r="E49" t="s">
        <v>138</v>
      </c>
      <c r="F49">
        <v>1957</v>
      </c>
      <c r="G49">
        <v>30</v>
      </c>
      <c r="H49">
        <v>53</v>
      </c>
      <c r="I49" t="s">
        <v>9</v>
      </c>
    </row>
    <row r="50" spans="1:10" x14ac:dyDescent="0.3">
      <c r="A50" t="s">
        <v>24</v>
      </c>
      <c r="B50" t="s">
        <v>19</v>
      </c>
      <c r="C50">
        <v>1955</v>
      </c>
      <c r="D50" s="1">
        <v>0</v>
      </c>
      <c r="E50" t="s">
        <v>138</v>
      </c>
      <c r="F50">
        <v>1957</v>
      </c>
      <c r="G50">
        <v>30</v>
      </c>
      <c r="H50">
        <v>53</v>
      </c>
      <c r="I50" t="s">
        <v>9</v>
      </c>
    </row>
    <row r="51" spans="1:10" x14ac:dyDescent="0.3">
      <c r="A51" t="s">
        <v>24</v>
      </c>
      <c r="B51" t="s">
        <v>20</v>
      </c>
      <c r="C51">
        <v>1955</v>
      </c>
      <c r="D51" s="1">
        <f>170+35</f>
        <v>205</v>
      </c>
      <c r="E51" t="s">
        <v>138</v>
      </c>
      <c r="F51">
        <v>1957</v>
      </c>
      <c r="G51">
        <v>30</v>
      </c>
      <c r="H51">
        <v>53</v>
      </c>
      <c r="I51" t="s">
        <v>9</v>
      </c>
    </row>
    <row r="52" spans="1:10" x14ac:dyDescent="0.3">
      <c r="A52" t="s">
        <v>24</v>
      </c>
      <c r="B52" t="s">
        <v>21</v>
      </c>
      <c r="C52">
        <v>1955</v>
      </c>
      <c r="D52" s="1" t="s">
        <v>9</v>
      </c>
      <c r="E52" t="s">
        <v>138</v>
      </c>
      <c r="F52">
        <v>1957</v>
      </c>
      <c r="G52">
        <v>30</v>
      </c>
      <c r="H52">
        <v>53</v>
      </c>
      <c r="I52" t="s">
        <v>9</v>
      </c>
    </row>
    <row r="53" spans="1:10" x14ac:dyDescent="0.3">
      <c r="A53" t="s">
        <v>25</v>
      </c>
      <c r="B53" t="s">
        <v>8</v>
      </c>
      <c r="C53">
        <v>1955</v>
      </c>
      <c r="D53" s="1">
        <v>229113</v>
      </c>
      <c r="E53" t="s">
        <v>138</v>
      </c>
      <c r="F53">
        <v>1957</v>
      </c>
      <c r="G53">
        <v>32</v>
      </c>
      <c r="H53">
        <v>57</v>
      </c>
      <c r="I53" t="s">
        <v>9</v>
      </c>
    </row>
    <row r="54" spans="1:10" x14ac:dyDescent="0.3">
      <c r="A54" t="s">
        <v>25</v>
      </c>
      <c r="B54" t="s">
        <v>10</v>
      </c>
      <c r="C54">
        <v>1955</v>
      </c>
      <c r="D54" s="1">
        <v>17281545</v>
      </c>
      <c r="E54" t="s">
        <v>138</v>
      </c>
      <c r="F54">
        <v>1957</v>
      </c>
      <c r="G54">
        <v>32</v>
      </c>
      <c r="H54">
        <v>57</v>
      </c>
      <c r="I54" t="s">
        <v>149</v>
      </c>
      <c r="J54" t="s">
        <v>164</v>
      </c>
    </row>
    <row r="55" spans="1:10" x14ac:dyDescent="0.3">
      <c r="A55" t="s">
        <v>25</v>
      </c>
      <c r="B55" t="s">
        <v>11</v>
      </c>
      <c r="C55">
        <v>1955</v>
      </c>
      <c r="D55" s="1">
        <v>14128972</v>
      </c>
      <c r="E55" t="s">
        <v>138</v>
      </c>
      <c r="F55">
        <v>1957</v>
      </c>
      <c r="G55">
        <v>32</v>
      </c>
      <c r="H55">
        <v>57</v>
      </c>
      <c r="I55" t="s">
        <v>149</v>
      </c>
    </row>
    <row r="56" spans="1:10" x14ac:dyDescent="0.3">
      <c r="A56" t="s">
        <v>25</v>
      </c>
      <c r="B56" t="s">
        <v>17</v>
      </c>
      <c r="C56">
        <v>1955</v>
      </c>
      <c r="D56" s="1">
        <v>55244563</v>
      </c>
      <c r="E56" t="s">
        <v>138</v>
      </c>
      <c r="F56">
        <v>1957</v>
      </c>
      <c r="G56">
        <v>32</v>
      </c>
      <c r="H56">
        <v>57</v>
      </c>
      <c r="I56" t="s">
        <v>149</v>
      </c>
    </row>
    <row r="57" spans="1:10" x14ac:dyDescent="0.3">
      <c r="A57" t="s">
        <v>25</v>
      </c>
      <c r="B57" t="s">
        <v>18</v>
      </c>
      <c r="C57">
        <v>1955</v>
      </c>
      <c r="D57" s="1">
        <v>35778657</v>
      </c>
      <c r="E57" t="s">
        <v>138</v>
      </c>
      <c r="F57">
        <v>1957</v>
      </c>
      <c r="G57">
        <v>32</v>
      </c>
      <c r="H57">
        <v>57</v>
      </c>
      <c r="I57" t="s">
        <v>149</v>
      </c>
    </row>
    <row r="58" spans="1:10" x14ac:dyDescent="0.3">
      <c r="A58" t="s">
        <v>25</v>
      </c>
      <c r="B58" t="s">
        <v>14</v>
      </c>
      <c r="C58">
        <v>1955</v>
      </c>
      <c r="D58" s="1">
        <v>4905728</v>
      </c>
      <c r="E58" t="s">
        <v>138</v>
      </c>
      <c r="F58">
        <v>1957</v>
      </c>
      <c r="G58">
        <v>32</v>
      </c>
      <c r="H58">
        <v>57</v>
      </c>
      <c r="I58" t="s">
        <v>149</v>
      </c>
    </row>
    <row r="59" spans="1:10" x14ac:dyDescent="0.3">
      <c r="A59" t="s">
        <v>25</v>
      </c>
      <c r="B59" t="s">
        <v>13</v>
      </c>
      <c r="C59">
        <v>1955</v>
      </c>
      <c r="D59" s="1">
        <v>2008582</v>
      </c>
      <c r="E59" t="s">
        <v>138</v>
      </c>
      <c r="F59">
        <v>1957</v>
      </c>
      <c r="G59">
        <v>32</v>
      </c>
      <c r="H59">
        <v>57</v>
      </c>
      <c r="I59" t="s">
        <v>149</v>
      </c>
    </row>
    <row r="60" spans="1:10" x14ac:dyDescent="0.3">
      <c r="A60" t="s">
        <v>25</v>
      </c>
      <c r="B60" t="s">
        <v>16</v>
      </c>
      <c r="C60">
        <v>1955</v>
      </c>
      <c r="D60" s="1" t="s">
        <v>9</v>
      </c>
      <c r="E60" t="s">
        <v>138</v>
      </c>
      <c r="F60">
        <v>1957</v>
      </c>
      <c r="G60">
        <v>32</v>
      </c>
      <c r="H60">
        <v>57</v>
      </c>
      <c r="I60" t="s">
        <v>9</v>
      </c>
    </row>
    <row r="61" spans="1:10" x14ac:dyDescent="0.3">
      <c r="A61" t="s">
        <v>25</v>
      </c>
      <c r="B61" t="s">
        <v>15</v>
      </c>
      <c r="C61">
        <v>1955</v>
      </c>
      <c r="D61" s="1">
        <v>1810626</v>
      </c>
      <c r="E61" t="s">
        <v>138</v>
      </c>
      <c r="F61">
        <v>1957</v>
      </c>
      <c r="G61">
        <v>32</v>
      </c>
      <c r="H61">
        <v>57</v>
      </c>
      <c r="I61" t="s">
        <v>149</v>
      </c>
    </row>
    <row r="62" spans="1:10" x14ac:dyDescent="0.3">
      <c r="A62" t="s">
        <v>25</v>
      </c>
      <c r="B62" t="s">
        <v>146</v>
      </c>
      <c r="C62">
        <v>1955</v>
      </c>
      <c r="D62" s="1">
        <v>2000000</v>
      </c>
      <c r="E62" t="s">
        <v>138</v>
      </c>
      <c r="F62">
        <v>1957</v>
      </c>
      <c r="G62">
        <v>32</v>
      </c>
      <c r="H62">
        <v>57</v>
      </c>
      <c r="I62" t="s">
        <v>149</v>
      </c>
    </row>
    <row r="63" spans="1:10" x14ac:dyDescent="0.3">
      <c r="A63" t="s">
        <v>25</v>
      </c>
      <c r="B63" t="s">
        <v>144</v>
      </c>
      <c r="C63">
        <v>1955</v>
      </c>
      <c r="D63" s="1">
        <v>1187444</v>
      </c>
      <c r="E63" t="s">
        <v>138</v>
      </c>
      <c r="F63">
        <v>1957</v>
      </c>
      <c r="G63">
        <v>32</v>
      </c>
      <c r="H63">
        <v>57</v>
      </c>
      <c r="I63" t="s">
        <v>149</v>
      </c>
    </row>
    <row r="64" spans="1:10" x14ac:dyDescent="0.3">
      <c r="A64" t="s">
        <v>25</v>
      </c>
      <c r="B64" t="s">
        <v>139</v>
      </c>
      <c r="C64">
        <v>1955</v>
      </c>
      <c r="D64" s="1">
        <v>50000000</v>
      </c>
      <c r="E64" t="s">
        <v>138</v>
      </c>
      <c r="F64">
        <v>1957</v>
      </c>
      <c r="G64">
        <v>32</v>
      </c>
      <c r="H64">
        <v>57</v>
      </c>
      <c r="I64" t="s">
        <v>149</v>
      </c>
      <c r="J64" t="s">
        <v>197</v>
      </c>
    </row>
    <row r="65" spans="1:10" x14ac:dyDescent="0.3">
      <c r="A65" t="s">
        <v>25</v>
      </c>
      <c r="B65" t="s">
        <v>12</v>
      </c>
      <c r="C65">
        <v>1955</v>
      </c>
      <c r="D65" s="1">
        <v>0.03</v>
      </c>
      <c r="E65" t="s">
        <v>138</v>
      </c>
      <c r="F65">
        <v>1957</v>
      </c>
      <c r="G65">
        <v>32</v>
      </c>
      <c r="H65">
        <v>57</v>
      </c>
      <c r="I65" t="s">
        <v>149</v>
      </c>
      <c r="J65" t="s">
        <v>151</v>
      </c>
    </row>
    <row r="66" spans="1:10" x14ac:dyDescent="0.3">
      <c r="A66" t="s">
        <v>25</v>
      </c>
      <c r="B66" t="s">
        <v>145</v>
      </c>
      <c r="C66">
        <v>1955</v>
      </c>
      <c r="D66" s="1">
        <v>6</v>
      </c>
      <c r="E66" t="s">
        <v>138</v>
      </c>
      <c r="F66">
        <v>1957</v>
      </c>
      <c r="G66">
        <v>32</v>
      </c>
      <c r="H66">
        <v>57</v>
      </c>
      <c r="I66" t="s">
        <v>9</v>
      </c>
    </row>
    <row r="67" spans="1:10" x14ac:dyDescent="0.3">
      <c r="A67" t="s">
        <v>25</v>
      </c>
      <c r="B67" t="s">
        <v>19</v>
      </c>
      <c r="C67">
        <v>1955</v>
      </c>
      <c r="D67" s="1" t="s">
        <v>9</v>
      </c>
      <c r="E67" t="s">
        <v>138</v>
      </c>
      <c r="F67">
        <v>1957</v>
      </c>
      <c r="G67">
        <v>32</v>
      </c>
      <c r="H67">
        <v>57</v>
      </c>
      <c r="I67" t="s">
        <v>9</v>
      </c>
    </row>
    <row r="68" spans="1:10" x14ac:dyDescent="0.3">
      <c r="A68" t="s">
        <v>25</v>
      </c>
      <c r="B68" t="s">
        <v>20</v>
      </c>
      <c r="C68">
        <v>1955</v>
      </c>
      <c r="D68" s="1">
        <v>647</v>
      </c>
      <c r="E68" t="s">
        <v>138</v>
      </c>
      <c r="F68">
        <v>1957</v>
      </c>
      <c r="G68">
        <v>32</v>
      </c>
      <c r="H68">
        <v>57</v>
      </c>
      <c r="I68" t="s">
        <v>9</v>
      </c>
    </row>
    <row r="69" spans="1:10" x14ac:dyDescent="0.3">
      <c r="A69" t="s">
        <v>25</v>
      </c>
      <c r="B69" t="s">
        <v>21</v>
      </c>
      <c r="C69">
        <v>1955</v>
      </c>
      <c r="D69" s="1" t="s">
        <v>9</v>
      </c>
      <c r="E69" t="s">
        <v>138</v>
      </c>
      <c r="F69">
        <v>1957</v>
      </c>
      <c r="G69">
        <v>32</v>
      </c>
      <c r="H69">
        <v>57</v>
      </c>
      <c r="I69" t="s">
        <v>9</v>
      </c>
    </row>
    <row r="70" spans="1:10" x14ac:dyDescent="0.3">
      <c r="A70" t="s">
        <v>29</v>
      </c>
      <c r="B70" t="s">
        <v>8</v>
      </c>
      <c r="C70">
        <v>1955</v>
      </c>
      <c r="D70" s="1">
        <v>41160</v>
      </c>
      <c r="E70" t="s">
        <v>138</v>
      </c>
      <c r="F70">
        <v>1957</v>
      </c>
      <c r="G70">
        <v>35</v>
      </c>
      <c r="H70">
        <v>62</v>
      </c>
      <c r="I70" t="s">
        <v>9</v>
      </c>
    </row>
    <row r="71" spans="1:10" x14ac:dyDescent="0.3">
      <c r="A71" t="s">
        <v>29</v>
      </c>
      <c r="B71" t="s">
        <v>10</v>
      </c>
      <c r="C71">
        <v>1955</v>
      </c>
      <c r="D71" s="1">
        <v>3036320</v>
      </c>
      <c r="E71" t="s">
        <v>138</v>
      </c>
      <c r="F71">
        <v>1957</v>
      </c>
      <c r="G71">
        <v>35</v>
      </c>
      <c r="H71">
        <v>62</v>
      </c>
      <c r="I71" t="s">
        <v>148</v>
      </c>
    </row>
    <row r="72" spans="1:10" x14ac:dyDescent="0.3">
      <c r="A72" t="s">
        <v>29</v>
      </c>
      <c r="B72" t="s">
        <v>11</v>
      </c>
      <c r="C72">
        <v>1955</v>
      </c>
      <c r="D72" s="1">
        <v>3082295</v>
      </c>
      <c r="E72" t="s">
        <v>138</v>
      </c>
      <c r="F72">
        <v>1957</v>
      </c>
      <c r="G72">
        <v>35</v>
      </c>
      <c r="H72">
        <v>62</v>
      </c>
      <c r="I72" t="s">
        <v>148</v>
      </c>
    </row>
    <row r="73" spans="1:10" x14ac:dyDescent="0.3">
      <c r="A73" t="s">
        <v>29</v>
      </c>
      <c r="B73" t="s">
        <v>17</v>
      </c>
      <c r="C73">
        <v>1955</v>
      </c>
      <c r="D73" s="1">
        <v>3228502</v>
      </c>
      <c r="E73" t="s">
        <v>138</v>
      </c>
      <c r="F73">
        <v>1957</v>
      </c>
      <c r="G73">
        <v>35</v>
      </c>
      <c r="H73">
        <v>62</v>
      </c>
      <c r="I73" t="s">
        <v>148</v>
      </c>
    </row>
    <row r="74" spans="1:10" x14ac:dyDescent="0.3">
      <c r="A74" t="s">
        <v>29</v>
      </c>
      <c r="B74" t="s">
        <v>18</v>
      </c>
      <c r="C74">
        <v>1955</v>
      </c>
      <c r="D74" s="1" t="s">
        <v>9</v>
      </c>
      <c r="E74" t="s">
        <v>138</v>
      </c>
      <c r="F74">
        <v>1957</v>
      </c>
      <c r="G74">
        <v>35</v>
      </c>
      <c r="H74">
        <v>62</v>
      </c>
      <c r="I74" t="s">
        <v>9</v>
      </c>
    </row>
    <row r="75" spans="1:10" x14ac:dyDescent="0.3">
      <c r="A75" t="s">
        <v>29</v>
      </c>
      <c r="B75" t="s">
        <v>14</v>
      </c>
      <c r="C75">
        <v>1955</v>
      </c>
      <c r="D75" s="1" t="s">
        <v>9</v>
      </c>
      <c r="E75" t="s">
        <v>138</v>
      </c>
      <c r="F75">
        <v>1957</v>
      </c>
      <c r="G75">
        <v>35</v>
      </c>
      <c r="H75">
        <v>62</v>
      </c>
      <c r="I75" t="s">
        <v>9</v>
      </c>
    </row>
    <row r="76" spans="1:10" x14ac:dyDescent="0.3">
      <c r="A76" t="s">
        <v>29</v>
      </c>
      <c r="B76" t="s">
        <v>13</v>
      </c>
      <c r="C76">
        <v>1955</v>
      </c>
      <c r="D76" s="1" t="s">
        <v>9</v>
      </c>
      <c r="E76" t="s">
        <v>138</v>
      </c>
      <c r="F76">
        <v>1957</v>
      </c>
      <c r="G76">
        <v>35</v>
      </c>
      <c r="H76">
        <v>62</v>
      </c>
      <c r="I76" t="s">
        <v>9</v>
      </c>
    </row>
    <row r="77" spans="1:10" x14ac:dyDescent="0.3">
      <c r="A77" t="s">
        <v>29</v>
      </c>
      <c r="B77" t="s">
        <v>16</v>
      </c>
      <c r="C77">
        <v>1955</v>
      </c>
      <c r="D77" s="1" t="s">
        <v>9</v>
      </c>
      <c r="E77" t="s">
        <v>138</v>
      </c>
      <c r="F77">
        <v>1957</v>
      </c>
      <c r="G77">
        <v>35</v>
      </c>
      <c r="H77">
        <v>62</v>
      </c>
      <c r="I77" t="s">
        <v>9</v>
      </c>
    </row>
    <row r="78" spans="1:10" x14ac:dyDescent="0.3">
      <c r="A78" t="s">
        <v>29</v>
      </c>
      <c r="B78" t="s">
        <v>15</v>
      </c>
      <c r="C78">
        <v>1955</v>
      </c>
      <c r="D78" s="1">
        <v>286841</v>
      </c>
      <c r="E78" t="s">
        <v>138</v>
      </c>
      <c r="F78">
        <v>1957</v>
      </c>
      <c r="G78">
        <v>35</v>
      </c>
      <c r="H78">
        <v>62</v>
      </c>
      <c r="I78" t="s">
        <v>148</v>
      </c>
    </row>
    <row r="79" spans="1:10" x14ac:dyDescent="0.3">
      <c r="A79" t="s">
        <v>29</v>
      </c>
      <c r="B79" t="s">
        <v>146</v>
      </c>
      <c r="C79">
        <v>1955</v>
      </c>
      <c r="D79" s="1">
        <v>513596</v>
      </c>
      <c r="E79" t="s">
        <v>138</v>
      </c>
      <c r="F79">
        <v>1957</v>
      </c>
      <c r="G79">
        <v>35</v>
      </c>
      <c r="H79">
        <v>62</v>
      </c>
      <c r="I79" t="s">
        <v>148</v>
      </c>
    </row>
    <row r="80" spans="1:10" x14ac:dyDescent="0.3">
      <c r="A80" t="s">
        <v>29</v>
      </c>
      <c r="B80" t="s">
        <v>144</v>
      </c>
      <c r="C80">
        <v>1955</v>
      </c>
      <c r="D80" s="1" t="s">
        <v>9</v>
      </c>
      <c r="E80" t="s">
        <v>138</v>
      </c>
      <c r="F80">
        <v>1957</v>
      </c>
      <c r="G80">
        <v>35</v>
      </c>
      <c r="H80">
        <v>62</v>
      </c>
      <c r="I80" t="s">
        <v>9</v>
      </c>
    </row>
    <row r="81" spans="1:10" x14ac:dyDescent="0.3">
      <c r="A81" t="s">
        <v>29</v>
      </c>
      <c r="B81" t="s">
        <v>139</v>
      </c>
      <c r="C81">
        <v>1955</v>
      </c>
      <c r="D81" s="1" t="s">
        <v>9</v>
      </c>
      <c r="E81" t="s">
        <v>138</v>
      </c>
      <c r="F81">
        <v>1957</v>
      </c>
      <c r="G81">
        <v>35</v>
      </c>
      <c r="H81">
        <v>62</v>
      </c>
      <c r="I81" t="s">
        <v>9</v>
      </c>
    </row>
    <row r="82" spans="1:10" x14ac:dyDescent="0.3">
      <c r="A82" t="s">
        <v>29</v>
      </c>
      <c r="B82" t="s">
        <v>12</v>
      </c>
      <c r="C82">
        <v>1955</v>
      </c>
      <c r="D82" s="1">
        <v>0</v>
      </c>
      <c r="E82" t="s">
        <v>138</v>
      </c>
      <c r="F82">
        <v>1957</v>
      </c>
      <c r="G82">
        <v>35</v>
      </c>
      <c r="H82">
        <v>62</v>
      </c>
      <c r="I82" t="s">
        <v>148</v>
      </c>
      <c r="J82" t="s">
        <v>199</v>
      </c>
    </row>
    <row r="83" spans="1:10" x14ac:dyDescent="0.3">
      <c r="A83" t="s">
        <v>29</v>
      </c>
      <c r="B83" t="s">
        <v>145</v>
      </c>
      <c r="C83">
        <v>1955</v>
      </c>
      <c r="D83" s="1">
        <v>11</v>
      </c>
      <c r="E83" t="s">
        <v>138</v>
      </c>
      <c r="F83">
        <v>1957</v>
      </c>
      <c r="G83">
        <v>35</v>
      </c>
      <c r="H83">
        <v>62</v>
      </c>
      <c r="I83" t="s">
        <v>9</v>
      </c>
    </row>
    <row r="84" spans="1:10" x14ac:dyDescent="0.3">
      <c r="A84" t="s">
        <v>29</v>
      </c>
      <c r="B84" t="s">
        <v>19</v>
      </c>
      <c r="C84">
        <v>1955</v>
      </c>
      <c r="D84" s="1" t="s">
        <v>9</v>
      </c>
      <c r="E84" t="s">
        <v>138</v>
      </c>
      <c r="F84">
        <v>1957</v>
      </c>
      <c r="G84">
        <v>35</v>
      </c>
      <c r="H84">
        <v>62</v>
      </c>
      <c r="I84" t="s">
        <v>9</v>
      </c>
    </row>
    <row r="85" spans="1:10" x14ac:dyDescent="0.3">
      <c r="A85" t="s">
        <v>29</v>
      </c>
      <c r="B85" t="s">
        <v>20</v>
      </c>
      <c r="C85">
        <v>1955</v>
      </c>
      <c r="D85" s="1">
        <v>127.81</v>
      </c>
      <c r="E85" t="s">
        <v>138</v>
      </c>
      <c r="F85">
        <v>1957</v>
      </c>
      <c r="G85">
        <v>35</v>
      </c>
      <c r="H85">
        <v>62</v>
      </c>
      <c r="I85" t="s">
        <v>9</v>
      </c>
    </row>
    <row r="86" spans="1:10" x14ac:dyDescent="0.3">
      <c r="A86" t="s">
        <v>29</v>
      </c>
      <c r="B86" t="s">
        <v>21</v>
      </c>
      <c r="C86">
        <v>1955</v>
      </c>
      <c r="D86" s="1" t="s">
        <v>9</v>
      </c>
      <c r="E86" t="s">
        <v>138</v>
      </c>
      <c r="F86">
        <v>1957</v>
      </c>
      <c r="I86" t="s">
        <v>9</v>
      </c>
    </row>
    <row r="87" spans="1:10" x14ac:dyDescent="0.3">
      <c r="A87" t="s">
        <v>35</v>
      </c>
      <c r="B87" t="s">
        <v>8</v>
      </c>
      <c r="C87">
        <v>1955</v>
      </c>
      <c r="D87" s="1">
        <v>492980</v>
      </c>
      <c r="E87" t="s">
        <v>138</v>
      </c>
      <c r="F87">
        <v>1957</v>
      </c>
      <c r="G87">
        <v>37</v>
      </c>
      <c r="H87">
        <v>66</v>
      </c>
      <c r="I87" t="s">
        <v>9</v>
      </c>
    </row>
    <row r="88" spans="1:10" x14ac:dyDescent="0.3">
      <c r="A88" t="s">
        <v>35</v>
      </c>
      <c r="B88" t="s">
        <v>10</v>
      </c>
      <c r="C88">
        <v>1955</v>
      </c>
      <c r="D88" s="1">
        <v>9532044</v>
      </c>
      <c r="E88" t="s">
        <v>138</v>
      </c>
      <c r="F88">
        <v>1957</v>
      </c>
      <c r="G88">
        <v>37</v>
      </c>
      <c r="H88">
        <v>66</v>
      </c>
      <c r="I88" t="s">
        <v>148</v>
      </c>
    </row>
    <row r="89" spans="1:10" x14ac:dyDescent="0.3">
      <c r="A89" t="s">
        <v>35</v>
      </c>
      <c r="B89" t="s">
        <v>11</v>
      </c>
      <c r="C89">
        <v>1955</v>
      </c>
      <c r="D89" s="1">
        <v>8962620</v>
      </c>
      <c r="E89" t="s">
        <v>138</v>
      </c>
      <c r="F89">
        <v>1957</v>
      </c>
      <c r="G89">
        <v>37</v>
      </c>
      <c r="H89">
        <v>66</v>
      </c>
      <c r="I89" t="s">
        <v>148</v>
      </c>
    </row>
    <row r="90" spans="1:10" x14ac:dyDescent="0.3">
      <c r="A90" t="s">
        <v>35</v>
      </c>
      <c r="B90" t="s">
        <v>17</v>
      </c>
      <c r="C90">
        <v>1955</v>
      </c>
      <c r="D90" s="1">
        <v>19691170</v>
      </c>
      <c r="E90" t="s">
        <v>138</v>
      </c>
      <c r="F90">
        <v>1957</v>
      </c>
      <c r="G90">
        <v>37</v>
      </c>
      <c r="H90">
        <v>66</v>
      </c>
      <c r="I90" t="s">
        <v>148</v>
      </c>
    </row>
    <row r="91" spans="1:10" x14ac:dyDescent="0.3">
      <c r="A91" t="s">
        <v>35</v>
      </c>
      <c r="B91" t="s">
        <v>18</v>
      </c>
      <c r="C91">
        <v>1955</v>
      </c>
      <c r="D91" s="1">
        <v>18550243</v>
      </c>
      <c r="E91" t="s">
        <v>138</v>
      </c>
      <c r="F91">
        <v>1957</v>
      </c>
      <c r="G91">
        <v>37</v>
      </c>
      <c r="H91">
        <v>66</v>
      </c>
      <c r="I91" t="s">
        <v>148</v>
      </c>
    </row>
    <row r="92" spans="1:10" x14ac:dyDescent="0.3">
      <c r="A92" t="s">
        <v>35</v>
      </c>
      <c r="B92" t="s">
        <v>14</v>
      </c>
      <c r="C92">
        <v>1955</v>
      </c>
      <c r="D92" s="1">
        <v>7272294</v>
      </c>
      <c r="E92" t="s">
        <v>138</v>
      </c>
      <c r="F92">
        <v>1957</v>
      </c>
      <c r="G92">
        <v>37</v>
      </c>
      <c r="H92">
        <v>66</v>
      </c>
      <c r="I92" t="s">
        <v>148</v>
      </c>
    </row>
    <row r="93" spans="1:10" x14ac:dyDescent="0.3">
      <c r="A93" t="s">
        <v>35</v>
      </c>
      <c r="B93" t="s">
        <v>13</v>
      </c>
      <c r="C93">
        <v>1955</v>
      </c>
      <c r="D93" s="1">
        <v>1021376</v>
      </c>
      <c r="E93" t="s">
        <v>138</v>
      </c>
      <c r="F93">
        <v>1957</v>
      </c>
      <c r="G93">
        <v>37</v>
      </c>
      <c r="H93">
        <v>66</v>
      </c>
      <c r="I93" t="s">
        <v>148</v>
      </c>
    </row>
    <row r="94" spans="1:10" x14ac:dyDescent="0.3">
      <c r="A94" t="s">
        <v>35</v>
      </c>
      <c r="B94" t="s">
        <v>16</v>
      </c>
      <c r="C94">
        <v>1955</v>
      </c>
      <c r="D94" s="1" t="s">
        <v>9</v>
      </c>
      <c r="E94" t="s">
        <v>138</v>
      </c>
      <c r="F94">
        <v>1957</v>
      </c>
      <c r="G94">
        <v>37</v>
      </c>
      <c r="H94">
        <v>66</v>
      </c>
      <c r="I94" t="s">
        <v>9</v>
      </c>
    </row>
    <row r="95" spans="1:10" x14ac:dyDescent="0.3">
      <c r="A95" t="s">
        <v>35</v>
      </c>
      <c r="B95" t="s">
        <v>15</v>
      </c>
      <c r="C95">
        <v>1955</v>
      </c>
      <c r="D95" s="1">
        <v>960511</v>
      </c>
      <c r="E95" t="s">
        <v>138</v>
      </c>
      <c r="F95">
        <v>1957</v>
      </c>
      <c r="G95">
        <v>37</v>
      </c>
      <c r="H95">
        <v>66</v>
      </c>
      <c r="I95" t="s">
        <v>148</v>
      </c>
    </row>
    <row r="96" spans="1:10" x14ac:dyDescent="0.3">
      <c r="A96" t="s">
        <v>35</v>
      </c>
      <c r="B96" t="s">
        <v>146</v>
      </c>
      <c r="C96">
        <v>1955</v>
      </c>
      <c r="D96" s="1">
        <v>1086188</v>
      </c>
      <c r="E96" t="s">
        <v>138</v>
      </c>
      <c r="F96">
        <v>1957</v>
      </c>
      <c r="G96">
        <v>37</v>
      </c>
      <c r="H96">
        <v>66</v>
      </c>
      <c r="I96" t="s">
        <v>148</v>
      </c>
    </row>
    <row r="97" spans="1:10" x14ac:dyDescent="0.3">
      <c r="A97" t="s">
        <v>35</v>
      </c>
      <c r="B97" t="s">
        <v>144</v>
      </c>
      <c r="C97">
        <v>1955</v>
      </c>
      <c r="D97" s="1" t="s">
        <v>9</v>
      </c>
      <c r="E97" t="s">
        <v>138</v>
      </c>
      <c r="F97">
        <v>1957</v>
      </c>
      <c r="G97">
        <v>37</v>
      </c>
      <c r="H97">
        <v>66</v>
      </c>
      <c r="I97" t="s">
        <v>9</v>
      </c>
    </row>
    <row r="98" spans="1:10" x14ac:dyDescent="0.3">
      <c r="A98" t="s">
        <v>35</v>
      </c>
      <c r="B98" t="s">
        <v>139</v>
      </c>
      <c r="C98">
        <v>1955</v>
      </c>
      <c r="D98" s="1" t="s">
        <v>9</v>
      </c>
      <c r="E98" t="s">
        <v>138</v>
      </c>
      <c r="F98">
        <v>1957</v>
      </c>
      <c r="G98">
        <v>37</v>
      </c>
      <c r="H98">
        <v>66</v>
      </c>
      <c r="I98" t="s">
        <v>9</v>
      </c>
    </row>
    <row r="99" spans="1:10" x14ac:dyDescent="0.3">
      <c r="A99" t="s">
        <v>35</v>
      </c>
      <c r="B99" t="s">
        <v>12</v>
      </c>
      <c r="C99">
        <v>1955</v>
      </c>
      <c r="D99" s="1">
        <v>0.06</v>
      </c>
      <c r="E99" t="s">
        <v>138</v>
      </c>
      <c r="F99">
        <v>1957</v>
      </c>
      <c r="G99">
        <v>37</v>
      </c>
      <c r="H99">
        <v>66</v>
      </c>
      <c r="I99" t="s">
        <v>222</v>
      </c>
      <c r="J99" t="s">
        <v>200</v>
      </c>
    </row>
    <row r="100" spans="1:10" x14ac:dyDescent="0.3">
      <c r="A100" t="s">
        <v>35</v>
      </c>
      <c r="B100" t="s">
        <v>145</v>
      </c>
      <c r="C100">
        <v>1955</v>
      </c>
      <c r="D100" s="1" t="s">
        <v>9</v>
      </c>
      <c r="E100" t="s">
        <v>138</v>
      </c>
      <c r="F100">
        <v>1957</v>
      </c>
      <c r="G100">
        <v>37</v>
      </c>
      <c r="H100">
        <v>66</v>
      </c>
      <c r="I100" t="s">
        <v>9</v>
      </c>
    </row>
    <row r="101" spans="1:10" x14ac:dyDescent="0.3">
      <c r="A101" t="s">
        <v>35</v>
      </c>
      <c r="B101" t="s">
        <v>19</v>
      </c>
      <c r="C101">
        <v>1955</v>
      </c>
      <c r="D101" s="1">
        <v>80</v>
      </c>
      <c r="E101" t="s">
        <v>138</v>
      </c>
      <c r="F101">
        <v>1957</v>
      </c>
      <c r="G101">
        <v>37</v>
      </c>
      <c r="H101">
        <v>66</v>
      </c>
      <c r="I101" t="s">
        <v>9</v>
      </c>
    </row>
    <row r="102" spans="1:10" x14ac:dyDescent="0.3">
      <c r="A102" t="s">
        <v>35</v>
      </c>
      <c r="B102" t="s">
        <v>20</v>
      </c>
      <c r="C102">
        <v>1955</v>
      </c>
      <c r="D102" s="1">
        <v>75</v>
      </c>
      <c r="E102" t="s">
        <v>138</v>
      </c>
      <c r="F102">
        <v>1957</v>
      </c>
      <c r="G102">
        <v>37</v>
      </c>
      <c r="H102">
        <v>66</v>
      </c>
      <c r="I102" t="s">
        <v>9</v>
      </c>
    </row>
    <row r="103" spans="1:10" x14ac:dyDescent="0.3">
      <c r="A103" t="s">
        <v>35</v>
      </c>
      <c r="B103" t="s">
        <v>21</v>
      </c>
      <c r="C103">
        <v>1955</v>
      </c>
      <c r="D103" s="1" t="s">
        <v>9</v>
      </c>
      <c r="E103" t="s">
        <v>138</v>
      </c>
      <c r="F103">
        <v>1957</v>
      </c>
      <c r="G103">
        <v>37</v>
      </c>
      <c r="H103">
        <v>66</v>
      </c>
      <c r="I103" t="s">
        <v>9</v>
      </c>
    </row>
    <row r="104" spans="1:10" x14ac:dyDescent="0.3">
      <c r="A104" t="s">
        <v>36</v>
      </c>
      <c r="B104" t="s">
        <v>8</v>
      </c>
      <c r="C104">
        <v>1955</v>
      </c>
      <c r="D104" s="1">
        <v>80888</v>
      </c>
      <c r="E104" t="s">
        <v>138</v>
      </c>
      <c r="F104">
        <v>1957</v>
      </c>
      <c r="G104">
        <v>39</v>
      </c>
      <c r="H104">
        <v>71</v>
      </c>
      <c r="I104" t="s">
        <v>9</v>
      </c>
    </row>
    <row r="105" spans="1:10" x14ac:dyDescent="0.3">
      <c r="A105" t="s">
        <v>36</v>
      </c>
      <c r="B105" t="s">
        <v>10</v>
      </c>
      <c r="C105">
        <v>1955</v>
      </c>
      <c r="D105" s="1">
        <v>5393791</v>
      </c>
      <c r="E105" t="s">
        <v>138</v>
      </c>
      <c r="F105">
        <v>1957</v>
      </c>
      <c r="G105">
        <v>39</v>
      </c>
      <c r="H105">
        <v>71</v>
      </c>
      <c r="I105" t="s">
        <v>147</v>
      </c>
      <c r="J105" t="s">
        <v>201</v>
      </c>
    </row>
    <row r="106" spans="1:10" x14ac:dyDescent="0.3">
      <c r="A106" t="s">
        <v>36</v>
      </c>
      <c r="B106" t="s">
        <v>11</v>
      </c>
      <c r="C106">
        <v>1955</v>
      </c>
      <c r="D106" s="1">
        <v>5694732</v>
      </c>
      <c r="E106" t="s">
        <v>138</v>
      </c>
      <c r="F106">
        <v>1957</v>
      </c>
      <c r="G106">
        <v>39</v>
      </c>
      <c r="H106">
        <v>71</v>
      </c>
      <c r="I106" t="s">
        <v>147</v>
      </c>
    </row>
    <row r="107" spans="1:10" x14ac:dyDescent="0.3">
      <c r="A107" t="s">
        <v>36</v>
      </c>
      <c r="B107" t="s">
        <v>17</v>
      </c>
      <c r="C107">
        <v>1955</v>
      </c>
      <c r="D107" s="1">
        <v>14339799</v>
      </c>
      <c r="E107" t="s">
        <v>138</v>
      </c>
      <c r="F107">
        <v>1957</v>
      </c>
      <c r="G107">
        <v>39</v>
      </c>
      <c r="H107">
        <v>71</v>
      </c>
      <c r="I107" t="s">
        <v>147</v>
      </c>
    </row>
    <row r="108" spans="1:10" x14ac:dyDescent="0.3">
      <c r="A108" t="s">
        <v>36</v>
      </c>
      <c r="B108" t="s">
        <v>18</v>
      </c>
      <c r="C108">
        <v>1955</v>
      </c>
      <c r="D108" s="1">
        <v>7014226</v>
      </c>
      <c r="E108" t="s">
        <v>138</v>
      </c>
      <c r="F108">
        <v>1957</v>
      </c>
      <c r="G108">
        <v>39</v>
      </c>
      <c r="H108">
        <v>71</v>
      </c>
      <c r="I108" t="s">
        <v>147</v>
      </c>
    </row>
    <row r="109" spans="1:10" x14ac:dyDescent="0.3">
      <c r="A109" t="s">
        <v>36</v>
      </c>
      <c r="B109" t="s">
        <v>14</v>
      </c>
      <c r="C109">
        <v>1955</v>
      </c>
      <c r="D109" s="1">
        <v>2734400</v>
      </c>
      <c r="E109" t="s">
        <v>138</v>
      </c>
      <c r="F109">
        <v>1957</v>
      </c>
      <c r="G109">
        <v>39</v>
      </c>
      <c r="H109">
        <v>71</v>
      </c>
      <c r="I109" t="s">
        <v>147</v>
      </c>
    </row>
    <row r="110" spans="1:10" x14ac:dyDescent="0.3">
      <c r="A110" t="s">
        <v>36</v>
      </c>
      <c r="B110" t="s">
        <v>13</v>
      </c>
      <c r="C110">
        <v>1955</v>
      </c>
      <c r="D110" s="1">
        <v>145950</v>
      </c>
      <c r="E110" t="s">
        <v>138</v>
      </c>
      <c r="F110">
        <v>1957</v>
      </c>
      <c r="G110">
        <v>39</v>
      </c>
      <c r="H110">
        <v>71</v>
      </c>
      <c r="I110" t="s">
        <v>147</v>
      </c>
    </row>
    <row r="111" spans="1:10" x14ac:dyDescent="0.3">
      <c r="A111" t="s">
        <v>36</v>
      </c>
      <c r="B111" t="s">
        <v>16</v>
      </c>
      <c r="C111">
        <v>1955</v>
      </c>
      <c r="D111" s="1" t="s">
        <v>9</v>
      </c>
      <c r="E111" t="s">
        <v>138</v>
      </c>
      <c r="F111">
        <v>1957</v>
      </c>
      <c r="G111">
        <v>39</v>
      </c>
      <c r="H111">
        <v>71</v>
      </c>
      <c r="I111" t="s">
        <v>9</v>
      </c>
    </row>
    <row r="112" spans="1:10" x14ac:dyDescent="0.3">
      <c r="A112" t="s">
        <v>36</v>
      </c>
      <c r="B112" t="s">
        <v>15</v>
      </c>
      <c r="C112">
        <v>1955</v>
      </c>
      <c r="D112" s="1">
        <v>458815</v>
      </c>
      <c r="E112" t="s">
        <v>138</v>
      </c>
      <c r="F112">
        <v>1957</v>
      </c>
      <c r="G112">
        <v>39</v>
      </c>
      <c r="H112">
        <v>71</v>
      </c>
      <c r="I112" t="s">
        <v>147</v>
      </c>
    </row>
    <row r="113" spans="1:10" x14ac:dyDescent="0.3">
      <c r="A113" t="s">
        <v>36</v>
      </c>
      <c r="B113" t="s">
        <v>146</v>
      </c>
      <c r="C113">
        <v>1955</v>
      </c>
      <c r="D113" s="1">
        <v>423712</v>
      </c>
      <c r="E113" t="s">
        <v>138</v>
      </c>
      <c r="F113">
        <v>1957</v>
      </c>
      <c r="G113">
        <v>39</v>
      </c>
      <c r="H113">
        <v>71</v>
      </c>
      <c r="I113" t="s">
        <v>147</v>
      </c>
    </row>
    <row r="114" spans="1:10" x14ac:dyDescent="0.3">
      <c r="A114" t="s">
        <v>36</v>
      </c>
      <c r="B114" t="s">
        <v>144</v>
      </c>
      <c r="C114">
        <v>1955</v>
      </c>
      <c r="D114" s="1" t="s">
        <v>9</v>
      </c>
      <c r="E114" t="s">
        <v>138</v>
      </c>
      <c r="F114">
        <v>1957</v>
      </c>
      <c r="G114">
        <v>39</v>
      </c>
      <c r="H114">
        <v>71</v>
      </c>
      <c r="I114" t="s">
        <v>9</v>
      </c>
    </row>
    <row r="115" spans="1:10" x14ac:dyDescent="0.3">
      <c r="A115" t="s">
        <v>36</v>
      </c>
      <c r="B115" t="s">
        <v>139</v>
      </c>
      <c r="C115">
        <v>1955</v>
      </c>
      <c r="D115" s="1">
        <v>1250000</v>
      </c>
      <c r="E115" t="s">
        <v>138</v>
      </c>
      <c r="F115">
        <v>1957</v>
      </c>
      <c r="G115">
        <v>39</v>
      </c>
      <c r="H115">
        <v>71</v>
      </c>
      <c r="I115" t="s">
        <v>148</v>
      </c>
    </row>
    <row r="116" spans="1:10" x14ac:dyDescent="0.3">
      <c r="A116" t="s">
        <v>36</v>
      </c>
      <c r="B116" t="s">
        <v>12</v>
      </c>
      <c r="C116">
        <v>1955</v>
      </c>
      <c r="D116" s="1">
        <v>0.05</v>
      </c>
      <c r="E116" t="s">
        <v>138</v>
      </c>
      <c r="F116">
        <v>1957</v>
      </c>
      <c r="G116">
        <v>39</v>
      </c>
      <c r="H116">
        <v>71</v>
      </c>
      <c r="I116" t="s">
        <v>147</v>
      </c>
      <c r="J116" t="s">
        <v>202</v>
      </c>
    </row>
    <row r="117" spans="1:10" x14ac:dyDescent="0.3">
      <c r="A117" t="s">
        <v>36</v>
      </c>
      <c r="B117" t="s">
        <v>145</v>
      </c>
      <c r="C117">
        <v>1955</v>
      </c>
      <c r="D117" s="1" t="s">
        <v>9</v>
      </c>
      <c r="E117" t="s">
        <v>138</v>
      </c>
      <c r="F117">
        <v>1957</v>
      </c>
      <c r="G117">
        <v>39</v>
      </c>
      <c r="H117">
        <v>71</v>
      </c>
      <c r="I117" t="s">
        <v>9</v>
      </c>
    </row>
    <row r="118" spans="1:10" x14ac:dyDescent="0.3">
      <c r="A118" t="s">
        <v>36</v>
      </c>
      <c r="B118" t="s">
        <v>19</v>
      </c>
      <c r="C118">
        <v>1955</v>
      </c>
      <c r="D118" s="1" t="s">
        <v>9</v>
      </c>
      <c r="E118" t="s">
        <v>138</v>
      </c>
      <c r="F118">
        <v>1957</v>
      </c>
      <c r="G118">
        <v>39</v>
      </c>
      <c r="H118">
        <v>71</v>
      </c>
      <c r="I118" t="s">
        <v>9</v>
      </c>
    </row>
    <row r="119" spans="1:10" x14ac:dyDescent="0.3">
      <c r="A119" t="s">
        <v>36</v>
      </c>
      <c r="B119" t="s">
        <v>20</v>
      </c>
      <c r="C119">
        <v>1955</v>
      </c>
      <c r="D119" s="1">
        <v>443</v>
      </c>
      <c r="E119" t="s">
        <v>138</v>
      </c>
      <c r="F119">
        <v>1957</v>
      </c>
      <c r="G119">
        <v>39</v>
      </c>
      <c r="H119">
        <v>71</v>
      </c>
      <c r="I119" t="s">
        <v>9</v>
      </c>
    </row>
    <row r="120" spans="1:10" x14ac:dyDescent="0.3">
      <c r="A120" t="s">
        <v>36</v>
      </c>
      <c r="B120" t="s">
        <v>21</v>
      </c>
      <c r="C120">
        <v>1955</v>
      </c>
      <c r="D120" s="1" t="s">
        <v>9</v>
      </c>
      <c r="E120" t="s">
        <v>138</v>
      </c>
      <c r="F120">
        <v>1957</v>
      </c>
      <c r="I120" t="s">
        <v>9</v>
      </c>
    </row>
    <row r="121" spans="1:10" x14ac:dyDescent="0.3">
      <c r="A121" t="s">
        <v>351</v>
      </c>
      <c r="B121" t="s">
        <v>8</v>
      </c>
      <c r="C121">
        <v>1955</v>
      </c>
      <c r="D121" s="1">
        <v>7760</v>
      </c>
      <c r="E121" t="s">
        <v>138</v>
      </c>
      <c r="F121">
        <v>1957</v>
      </c>
      <c r="G121">
        <v>68</v>
      </c>
      <c r="H121">
        <v>128</v>
      </c>
      <c r="I121" t="s">
        <v>9</v>
      </c>
    </row>
    <row r="122" spans="1:10" x14ac:dyDescent="0.3">
      <c r="A122" t="s">
        <v>351</v>
      </c>
      <c r="B122" t="s">
        <v>10</v>
      </c>
      <c r="C122">
        <v>1955</v>
      </c>
      <c r="D122" s="1">
        <v>552000</v>
      </c>
      <c r="E122" t="s">
        <v>138</v>
      </c>
      <c r="F122">
        <v>1957</v>
      </c>
      <c r="G122">
        <v>68</v>
      </c>
      <c r="H122">
        <v>128</v>
      </c>
      <c r="I122" t="s">
        <v>149</v>
      </c>
      <c r="J122" t="s">
        <v>244</v>
      </c>
    </row>
    <row r="123" spans="1:10" x14ac:dyDescent="0.3">
      <c r="A123" t="s">
        <v>351</v>
      </c>
      <c r="B123" t="s">
        <v>11</v>
      </c>
      <c r="C123">
        <v>1955</v>
      </c>
      <c r="D123" s="1">
        <v>558000</v>
      </c>
      <c r="E123" t="s">
        <v>138</v>
      </c>
      <c r="F123">
        <v>1957</v>
      </c>
      <c r="G123">
        <v>68</v>
      </c>
      <c r="H123">
        <v>128</v>
      </c>
      <c r="I123" t="s">
        <v>149</v>
      </c>
    </row>
    <row r="124" spans="1:10" x14ac:dyDescent="0.3">
      <c r="A124" t="s">
        <v>351</v>
      </c>
      <c r="B124" t="s">
        <v>17</v>
      </c>
      <c r="C124">
        <v>1955</v>
      </c>
      <c r="D124" s="1">
        <v>852000</v>
      </c>
      <c r="E124" t="s">
        <v>138</v>
      </c>
      <c r="F124">
        <v>1957</v>
      </c>
      <c r="G124">
        <v>68</v>
      </c>
      <c r="H124">
        <v>128</v>
      </c>
      <c r="I124" t="s">
        <v>149</v>
      </c>
    </row>
    <row r="125" spans="1:10" x14ac:dyDescent="0.3">
      <c r="A125" t="s">
        <v>351</v>
      </c>
      <c r="B125" t="s">
        <v>18</v>
      </c>
      <c r="C125">
        <v>1955</v>
      </c>
      <c r="D125" s="1">
        <v>284000</v>
      </c>
      <c r="E125" t="s">
        <v>138</v>
      </c>
      <c r="F125">
        <v>1957</v>
      </c>
      <c r="G125">
        <v>68</v>
      </c>
      <c r="H125">
        <v>128</v>
      </c>
      <c r="I125" t="s">
        <v>149</v>
      </c>
    </row>
    <row r="126" spans="1:10" x14ac:dyDescent="0.3">
      <c r="A126" t="s">
        <v>351</v>
      </c>
      <c r="B126" t="s">
        <v>14</v>
      </c>
      <c r="C126">
        <v>1955</v>
      </c>
      <c r="D126" s="1" t="s">
        <v>9</v>
      </c>
      <c r="E126" t="s">
        <v>138</v>
      </c>
      <c r="F126">
        <v>1957</v>
      </c>
      <c r="G126">
        <v>68</v>
      </c>
      <c r="H126">
        <v>128</v>
      </c>
      <c r="I126" t="s">
        <v>9</v>
      </c>
    </row>
    <row r="127" spans="1:10" x14ac:dyDescent="0.3">
      <c r="A127" t="s">
        <v>351</v>
      </c>
      <c r="B127" t="s">
        <v>13</v>
      </c>
      <c r="C127">
        <v>1955</v>
      </c>
      <c r="D127" s="1" t="s">
        <v>9</v>
      </c>
      <c r="E127" t="s">
        <v>138</v>
      </c>
      <c r="F127">
        <v>1957</v>
      </c>
      <c r="G127">
        <v>68</v>
      </c>
      <c r="H127">
        <v>128</v>
      </c>
      <c r="I127" t="s">
        <v>9</v>
      </c>
    </row>
    <row r="128" spans="1:10" x14ac:dyDescent="0.3">
      <c r="A128" t="s">
        <v>351</v>
      </c>
      <c r="B128" t="s">
        <v>16</v>
      </c>
      <c r="C128">
        <v>1955</v>
      </c>
      <c r="D128" s="1" t="s">
        <v>9</v>
      </c>
      <c r="E128" t="s">
        <v>138</v>
      </c>
      <c r="F128">
        <v>1957</v>
      </c>
      <c r="G128">
        <v>68</v>
      </c>
      <c r="H128">
        <v>128</v>
      </c>
      <c r="I128" t="s">
        <v>9</v>
      </c>
    </row>
    <row r="129" spans="1:11" x14ac:dyDescent="0.3">
      <c r="A129" t="s">
        <v>351</v>
      </c>
      <c r="B129" t="s">
        <v>15</v>
      </c>
      <c r="C129">
        <v>1955</v>
      </c>
      <c r="D129" s="1">
        <v>51000</v>
      </c>
      <c r="E129" t="s">
        <v>138</v>
      </c>
      <c r="F129">
        <v>1957</v>
      </c>
      <c r="G129">
        <v>68</v>
      </c>
      <c r="H129">
        <v>128</v>
      </c>
      <c r="I129" t="s">
        <v>149</v>
      </c>
    </row>
    <row r="130" spans="1:11" x14ac:dyDescent="0.3">
      <c r="A130" t="s">
        <v>351</v>
      </c>
      <c r="B130" t="s">
        <v>146</v>
      </c>
      <c r="C130">
        <v>1955</v>
      </c>
      <c r="D130" s="1">
        <v>57849</v>
      </c>
      <c r="E130" t="s">
        <v>138</v>
      </c>
      <c r="F130">
        <v>1957</v>
      </c>
      <c r="G130">
        <v>68</v>
      </c>
      <c r="H130">
        <v>128</v>
      </c>
      <c r="I130" t="s">
        <v>149</v>
      </c>
    </row>
    <row r="131" spans="1:11" x14ac:dyDescent="0.3">
      <c r="A131" t="s">
        <v>351</v>
      </c>
      <c r="B131" t="s">
        <v>144</v>
      </c>
      <c r="C131">
        <v>1955</v>
      </c>
      <c r="D131" s="1" t="s">
        <v>9</v>
      </c>
      <c r="E131" t="s">
        <v>138</v>
      </c>
      <c r="F131">
        <v>1957</v>
      </c>
      <c r="G131">
        <v>68</v>
      </c>
      <c r="H131">
        <v>128</v>
      </c>
      <c r="I131" t="s">
        <v>9</v>
      </c>
    </row>
    <row r="132" spans="1:11" x14ac:dyDescent="0.3">
      <c r="A132" t="s">
        <v>351</v>
      </c>
      <c r="B132" t="s">
        <v>139</v>
      </c>
      <c r="C132">
        <v>1955</v>
      </c>
      <c r="D132" s="1">
        <v>100000</v>
      </c>
      <c r="E132" t="s">
        <v>138</v>
      </c>
      <c r="F132">
        <v>1957</v>
      </c>
      <c r="G132">
        <v>68</v>
      </c>
      <c r="H132">
        <v>128</v>
      </c>
      <c r="I132" t="s">
        <v>148</v>
      </c>
      <c r="K132" t="s">
        <v>197</v>
      </c>
    </row>
    <row r="133" spans="1:11" x14ac:dyDescent="0.3">
      <c r="A133" t="s">
        <v>351</v>
      </c>
      <c r="B133" t="s">
        <v>12</v>
      </c>
      <c r="C133">
        <v>1955</v>
      </c>
      <c r="D133" s="1">
        <v>2.5000000000000001E-2</v>
      </c>
      <c r="E133" t="s">
        <v>138</v>
      </c>
      <c r="F133">
        <v>1957</v>
      </c>
      <c r="G133">
        <v>68</v>
      </c>
      <c r="H133">
        <v>128</v>
      </c>
      <c r="I133" t="s">
        <v>148</v>
      </c>
      <c r="J133" t="s">
        <v>258</v>
      </c>
    </row>
    <row r="134" spans="1:11" x14ac:dyDescent="0.3">
      <c r="A134" t="s">
        <v>351</v>
      </c>
      <c r="B134" t="s">
        <v>145</v>
      </c>
      <c r="C134">
        <v>1955</v>
      </c>
      <c r="D134" s="1" t="s">
        <v>9</v>
      </c>
      <c r="E134" t="s">
        <v>138</v>
      </c>
      <c r="F134">
        <v>1957</v>
      </c>
      <c r="G134">
        <v>68</v>
      </c>
      <c r="H134">
        <v>128</v>
      </c>
      <c r="I134" t="s">
        <v>9</v>
      </c>
    </row>
    <row r="135" spans="1:11" x14ac:dyDescent="0.3">
      <c r="A135" t="s">
        <v>351</v>
      </c>
      <c r="B135" t="s">
        <v>19</v>
      </c>
      <c r="C135">
        <v>1955</v>
      </c>
      <c r="D135" s="1" t="s">
        <v>9</v>
      </c>
      <c r="E135" t="s">
        <v>138</v>
      </c>
      <c r="F135">
        <v>1957</v>
      </c>
      <c r="G135">
        <v>68</v>
      </c>
      <c r="H135">
        <v>128</v>
      </c>
      <c r="I135" t="s">
        <v>9</v>
      </c>
    </row>
    <row r="136" spans="1:11" x14ac:dyDescent="0.3">
      <c r="A136" t="s">
        <v>351</v>
      </c>
      <c r="B136" t="s">
        <v>20</v>
      </c>
      <c r="C136">
        <v>1955</v>
      </c>
      <c r="D136" s="1" t="s">
        <v>9</v>
      </c>
      <c r="E136" t="s">
        <v>138</v>
      </c>
      <c r="F136">
        <v>1957</v>
      </c>
      <c r="G136">
        <v>68</v>
      </c>
      <c r="H136">
        <v>128</v>
      </c>
      <c r="I136" t="s">
        <v>9</v>
      </c>
    </row>
    <row r="137" spans="1:11" x14ac:dyDescent="0.3">
      <c r="A137" t="s">
        <v>351</v>
      </c>
      <c r="B137" t="s">
        <v>21</v>
      </c>
      <c r="C137">
        <v>1955</v>
      </c>
      <c r="D137" s="1" t="s">
        <v>9</v>
      </c>
      <c r="E137" t="s">
        <v>138</v>
      </c>
      <c r="F137">
        <v>1957</v>
      </c>
      <c r="G137">
        <v>68</v>
      </c>
      <c r="H137">
        <v>128</v>
      </c>
      <c r="I137" t="s">
        <v>9</v>
      </c>
    </row>
    <row r="138" spans="1:11" x14ac:dyDescent="0.3">
      <c r="A138" t="s">
        <v>51</v>
      </c>
      <c r="B138" t="s">
        <v>8</v>
      </c>
      <c r="C138">
        <v>1955</v>
      </c>
      <c r="D138" s="1">
        <v>520000</v>
      </c>
      <c r="E138" t="s">
        <v>138</v>
      </c>
      <c r="F138">
        <v>1957</v>
      </c>
      <c r="G138">
        <v>43</v>
      </c>
      <c r="H138">
        <v>79</v>
      </c>
      <c r="I138" t="s">
        <v>9</v>
      </c>
    </row>
    <row r="139" spans="1:11" x14ac:dyDescent="0.3">
      <c r="A139" t="s">
        <v>51</v>
      </c>
      <c r="B139" t="s">
        <v>10</v>
      </c>
      <c r="C139">
        <v>1955</v>
      </c>
      <c r="D139" s="5">
        <v>22371613</v>
      </c>
      <c r="E139" t="s">
        <v>138</v>
      </c>
      <c r="F139">
        <v>1957</v>
      </c>
      <c r="G139">
        <v>43</v>
      </c>
      <c r="H139">
        <v>79</v>
      </c>
      <c r="I139" t="s">
        <v>153</v>
      </c>
      <c r="J139" t="s">
        <v>223</v>
      </c>
    </row>
    <row r="140" spans="1:11" x14ac:dyDescent="0.3">
      <c r="A140" t="s">
        <v>51</v>
      </c>
      <c r="B140" t="s">
        <v>11</v>
      </c>
      <c r="C140">
        <v>1955</v>
      </c>
      <c r="D140" s="5">
        <v>21041348</v>
      </c>
      <c r="E140" t="s">
        <v>138</v>
      </c>
      <c r="F140">
        <v>1957</v>
      </c>
      <c r="G140">
        <v>43</v>
      </c>
      <c r="H140">
        <v>79</v>
      </c>
      <c r="I140" t="s">
        <v>153</v>
      </c>
    </row>
    <row r="141" spans="1:11" x14ac:dyDescent="0.3">
      <c r="A141" t="s">
        <v>51</v>
      </c>
      <c r="B141" t="s">
        <v>17</v>
      </c>
      <c r="C141">
        <v>1955</v>
      </c>
      <c r="D141" s="1">
        <v>45172182</v>
      </c>
      <c r="E141" t="s">
        <v>138</v>
      </c>
      <c r="F141">
        <v>1957</v>
      </c>
      <c r="G141">
        <v>43</v>
      </c>
      <c r="H141">
        <v>79</v>
      </c>
      <c r="I141" t="s">
        <v>153</v>
      </c>
    </row>
    <row r="142" spans="1:11" x14ac:dyDescent="0.3">
      <c r="A142" t="s">
        <v>51</v>
      </c>
      <c r="B142" t="s">
        <v>18</v>
      </c>
      <c r="C142">
        <v>1955</v>
      </c>
      <c r="D142" s="1">
        <v>17269278</v>
      </c>
      <c r="E142" t="s">
        <v>138</v>
      </c>
      <c r="F142">
        <v>1957</v>
      </c>
      <c r="G142">
        <v>43</v>
      </c>
      <c r="H142">
        <v>79</v>
      </c>
      <c r="I142" t="s">
        <v>153</v>
      </c>
    </row>
    <row r="143" spans="1:11" x14ac:dyDescent="0.3">
      <c r="A143" t="s">
        <v>51</v>
      </c>
      <c r="B143" t="s">
        <v>14</v>
      </c>
      <c r="C143">
        <v>1955</v>
      </c>
      <c r="D143" s="1">
        <v>9749654</v>
      </c>
      <c r="E143" t="s">
        <v>138</v>
      </c>
      <c r="F143">
        <v>1957</v>
      </c>
      <c r="G143">
        <v>43</v>
      </c>
      <c r="H143">
        <v>79</v>
      </c>
      <c r="I143" t="s">
        <v>153</v>
      </c>
    </row>
    <row r="144" spans="1:11" x14ac:dyDescent="0.3">
      <c r="A144" t="s">
        <v>51</v>
      </c>
      <c r="B144" t="s">
        <v>13</v>
      </c>
      <c r="C144">
        <v>1955</v>
      </c>
      <c r="D144" s="1">
        <v>1048000</v>
      </c>
      <c r="E144" t="s">
        <v>138</v>
      </c>
      <c r="F144">
        <v>1957</v>
      </c>
      <c r="G144">
        <v>43</v>
      </c>
      <c r="H144">
        <v>79</v>
      </c>
      <c r="I144" t="s">
        <v>153</v>
      </c>
    </row>
    <row r="145" spans="1:10" x14ac:dyDescent="0.3">
      <c r="A145" t="s">
        <v>51</v>
      </c>
      <c r="B145" t="s">
        <v>16</v>
      </c>
      <c r="C145">
        <v>1955</v>
      </c>
      <c r="D145" s="1" t="s">
        <v>9</v>
      </c>
      <c r="E145" t="s">
        <v>138</v>
      </c>
      <c r="F145">
        <v>1957</v>
      </c>
      <c r="G145">
        <v>43</v>
      </c>
      <c r="H145">
        <v>79</v>
      </c>
      <c r="I145" t="s">
        <v>9</v>
      </c>
    </row>
    <row r="146" spans="1:10" x14ac:dyDescent="0.3">
      <c r="A146" t="s">
        <v>51</v>
      </c>
      <c r="B146" t="s">
        <v>15</v>
      </c>
      <c r="C146">
        <v>1955</v>
      </c>
      <c r="D146" s="1">
        <v>620000</v>
      </c>
      <c r="E146" t="s">
        <v>138</v>
      </c>
      <c r="F146">
        <v>1957</v>
      </c>
      <c r="G146">
        <v>43</v>
      </c>
      <c r="H146">
        <v>79</v>
      </c>
      <c r="I146" t="s">
        <v>153</v>
      </c>
    </row>
    <row r="147" spans="1:10" x14ac:dyDescent="0.3">
      <c r="A147" t="s">
        <v>51</v>
      </c>
      <c r="B147" t="s">
        <v>146</v>
      </c>
      <c r="C147">
        <v>1955</v>
      </c>
      <c r="D147" s="1" t="s">
        <v>9</v>
      </c>
      <c r="E147" t="s">
        <v>138</v>
      </c>
      <c r="F147">
        <v>1957</v>
      </c>
      <c r="G147">
        <v>43</v>
      </c>
      <c r="H147">
        <v>79</v>
      </c>
      <c r="I147" t="s">
        <v>9</v>
      </c>
    </row>
    <row r="148" spans="1:10" x14ac:dyDescent="0.3">
      <c r="A148" t="s">
        <v>51</v>
      </c>
      <c r="B148" t="s">
        <v>144</v>
      </c>
      <c r="C148">
        <v>1955</v>
      </c>
      <c r="D148" s="1">
        <v>1005000</v>
      </c>
      <c r="E148" t="s">
        <v>138</v>
      </c>
      <c r="F148">
        <v>1957</v>
      </c>
      <c r="G148">
        <v>43</v>
      </c>
      <c r="H148">
        <v>79</v>
      </c>
      <c r="I148" t="s">
        <v>153</v>
      </c>
    </row>
    <row r="149" spans="1:10" x14ac:dyDescent="0.3">
      <c r="A149" t="s">
        <v>51</v>
      </c>
      <c r="B149" t="s">
        <v>139</v>
      </c>
      <c r="C149">
        <v>1955</v>
      </c>
      <c r="D149" s="1">
        <v>3628000</v>
      </c>
      <c r="E149" t="s">
        <v>138</v>
      </c>
      <c r="F149">
        <v>1957</v>
      </c>
      <c r="G149">
        <v>43</v>
      </c>
      <c r="H149">
        <v>79</v>
      </c>
      <c r="I149" t="s">
        <v>153</v>
      </c>
    </row>
    <row r="150" spans="1:10" x14ac:dyDescent="0.3">
      <c r="A150" t="s">
        <v>51</v>
      </c>
      <c r="B150" t="s">
        <v>12</v>
      </c>
      <c r="C150">
        <v>1955</v>
      </c>
      <c r="D150" s="1">
        <v>0.05</v>
      </c>
      <c r="E150" t="s">
        <v>138</v>
      </c>
      <c r="F150">
        <v>1957</v>
      </c>
      <c r="G150">
        <v>43</v>
      </c>
      <c r="H150">
        <v>79</v>
      </c>
      <c r="I150" t="s">
        <v>153</v>
      </c>
      <c r="J150" t="s">
        <v>224</v>
      </c>
    </row>
    <row r="151" spans="1:10" x14ac:dyDescent="0.3">
      <c r="A151" t="s">
        <v>51</v>
      </c>
      <c r="B151" t="s">
        <v>145</v>
      </c>
      <c r="C151">
        <v>1955</v>
      </c>
      <c r="D151" s="1" t="s">
        <v>9</v>
      </c>
      <c r="E151" t="s">
        <v>138</v>
      </c>
      <c r="F151">
        <v>1957</v>
      </c>
      <c r="G151">
        <v>43</v>
      </c>
      <c r="H151">
        <v>79</v>
      </c>
      <c r="I151" t="s">
        <v>9</v>
      </c>
    </row>
    <row r="152" spans="1:10" x14ac:dyDescent="0.3">
      <c r="A152" t="s">
        <v>51</v>
      </c>
      <c r="B152" t="s">
        <v>19</v>
      </c>
      <c r="C152">
        <v>1955</v>
      </c>
      <c r="D152" s="1">
        <v>0</v>
      </c>
      <c r="E152" t="s">
        <v>138</v>
      </c>
      <c r="F152">
        <v>1957</v>
      </c>
      <c r="G152">
        <v>43</v>
      </c>
      <c r="H152">
        <v>79</v>
      </c>
      <c r="I152" t="s">
        <v>9</v>
      </c>
    </row>
    <row r="153" spans="1:10" x14ac:dyDescent="0.3">
      <c r="A153" t="s">
        <v>51</v>
      </c>
      <c r="B153" t="s">
        <v>20</v>
      </c>
      <c r="C153">
        <v>1955</v>
      </c>
      <c r="D153" s="1">
        <v>3112</v>
      </c>
      <c r="E153" t="s">
        <v>138</v>
      </c>
      <c r="F153">
        <v>1957</v>
      </c>
      <c r="G153">
        <v>43</v>
      </c>
      <c r="H153">
        <v>79</v>
      </c>
      <c r="I153" t="s">
        <v>9</v>
      </c>
    </row>
    <row r="154" spans="1:10" x14ac:dyDescent="0.3">
      <c r="A154" t="s">
        <v>51</v>
      </c>
      <c r="B154" t="s">
        <v>21</v>
      </c>
      <c r="C154">
        <v>1955</v>
      </c>
      <c r="D154" s="1" t="s">
        <v>9</v>
      </c>
      <c r="E154" t="s">
        <v>138</v>
      </c>
      <c r="F154">
        <v>1957</v>
      </c>
      <c r="I154" t="s">
        <v>9</v>
      </c>
    </row>
    <row r="155" spans="1:10" x14ac:dyDescent="0.3">
      <c r="A155" s="4" t="s">
        <v>53</v>
      </c>
      <c r="B155" t="s">
        <v>8</v>
      </c>
      <c r="C155">
        <v>1955</v>
      </c>
      <c r="D155" s="1" t="s">
        <v>9</v>
      </c>
      <c r="E155" t="s">
        <v>138</v>
      </c>
      <c r="F155">
        <v>1957</v>
      </c>
      <c r="G155">
        <v>119</v>
      </c>
      <c r="H155">
        <v>228</v>
      </c>
      <c r="I155" t="s">
        <v>9</v>
      </c>
    </row>
    <row r="156" spans="1:10" x14ac:dyDescent="0.3">
      <c r="A156" t="s">
        <v>53</v>
      </c>
      <c r="B156" t="s">
        <v>10</v>
      </c>
      <c r="C156">
        <v>1955</v>
      </c>
      <c r="D156" s="1">
        <v>4245000</v>
      </c>
      <c r="E156" t="s">
        <v>138</v>
      </c>
      <c r="F156">
        <v>1957</v>
      </c>
      <c r="G156">
        <v>119</v>
      </c>
      <c r="H156">
        <v>228</v>
      </c>
      <c r="I156" t="s">
        <v>149</v>
      </c>
      <c r="J156" s="6" t="s">
        <v>244</v>
      </c>
    </row>
    <row r="157" spans="1:10" x14ac:dyDescent="0.3">
      <c r="A157" t="s">
        <v>53</v>
      </c>
      <c r="B157" t="s">
        <v>11</v>
      </c>
      <c r="C157">
        <v>1955</v>
      </c>
      <c r="D157" s="1">
        <v>4176000</v>
      </c>
      <c r="E157" t="s">
        <v>138</v>
      </c>
      <c r="F157">
        <v>1957</v>
      </c>
      <c r="G157">
        <v>119</v>
      </c>
      <c r="H157">
        <v>228</v>
      </c>
      <c r="I157" t="s">
        <v>149</v>
      </c>
    </row>
    <row r="158" spans="1:10" x14ac:dyDescent="0.3">
      <c r="A158" t="s">
        <v>53</v>
      </c>
      <c r="B158" t="s">
        <v>17</v>
      </c>
      <c r="C158">
        <v>1955</v>
      </c>
      <c r="D158" s="1">
        <v>7000000</v>
      </c>
      <c r="E158" t="s">
        <v>138</v>
      </c>
      <c r="F158">
        <v>1957</v>
      </c>
      <c r="G158">
        <v>119</v>
      </c>
      <c r="H158">
        <v>228</v>
      </c>
      <c r="I158" t="s">
        <v>149</v>
      </c>
    </row>
    <row r="159" spans="1:10" x14ac:dyDescent="0.3">
      <c r="A159" t="s">
        <v>53</v>
      </c>
      <c r="B159" t="s">
        <v>18</v>
      </c>
      <c r="C159">
        <v>1955</v>
      </c>
      <c r="D159" s="1" t="s">
        <v>9</v>
      </c>
      <c r="E159" t="s">
        <v>138</v>
      </c>
      <c r="F159">
        <v>1957</v>
      </c>
      <c r="G159">
        <v>119</v>
      </c>
      <c r="H159">
        <v>228</v>
      </c>
      <c r="I159" t="s">
        <v>9</v>
      </c>
    </row>
    <row r="160" spans="1:10" x14ac:dyDescent="0.3">
      <c r="A160" t="s">
        <v>53</v>
      </c>
      <c r="B160" t="s">
        <v>14</v>
      </c>
      <c r="C160">
        <v>1955</v>
      </c>
      <c r="D160" s="1" t="s">
        <v>9</v>
      </c>
      <c r="E160" t="s">
        <v>138</v>
      </c>
      <c r="F160">
        <v>1957</v>
      </c>
      <c r="G160">
        <v>119</v>
      </c>
      <c r="H160">
        <v>228</v>
      </c>
      <c r="I160" t="s">
        <v>9</v>
      </c>
    </row>
    <row r="161" spans="1:11" x14ac:dyDescent="0.3">
      <c r="A161" t="s">
        <v>53</v>
      </c>
      <c r="B161" t="s">
        <v>13</v>
      </c>
      <c r="C161">
        <v>1955</v>
      </c>
      <c r="D161" s="1">
        <v>598581</v>
      </c>
      <c r="E161" t="s">
        <v>138</v>
      </c>
      <c r="F161">
        <v>1957</v>
      </c>
      <c r="G161">
        <v>119</v>
      </c>
      <c r="H161">
        <v>228</v>
      </c>
      <c r="I161" t="s">
        <v>9</v>
      </c>
    </row>
    <row r="162" spans="1:11" x14ac:dyDescent="0.3">
      <c r="A162" t="s">
        <v>53</v>
      </c>
      <c r="B162" t="s">
        <v>16</v>
      </c>
      <c r="C162">
        <v>1955</v>
      </c>
      <c r="D162" s="1" t="s">
        <v>9</v>
      </c>
      <c r="E162" t="s">
        <v>138</v>
      </c>
      <c r="F162">
        <v>1957</v>
      </c>
      <c r="G162">
        <v>119</v>
      </c>
      <c r="H162">
        <v>228</v>
      </c>
      <c r="I162" t="s">
        <v>9</v>
      </c>
    </row>
    <row r="163" spans="1:11" x14ac:dyDescent="0.3">
      <c r="A163" t="s">
        <v>53</v>
      </c>
      <c r="B163" t="s">
        <v>15</v>
      </c>
      <c r="C163">
        <v>1955</v>
      </c>
      <c r="D163" s="1">
        <v>272863</v>
      </c>
      <c r="E163" t="s">
        <v>138</v>
      </c>
      <c r="F163">
        <v>1957</v>
      </c>
      <c r="G163">
        <v>119</v>
      </c>
      <c r="H163">
        <v>228</v>
      </c>
      <c r="I163" t="s">
        <v>9</v>
      </c>
    </row>
    <row r="164" spans="1:11" x14ac:dyDescent="0.3">
      <c r="A164" t="s">
        <v>53</v>
      </c>
      <c r="B164" t="s">
        <v>146</v>
      </c>
      <c r="C164">
        <v>1955</v>
      </c>
      <c r="D164" s="1">
        <v>290545</v>
      </c>
      <c r="E164" t="s">
        <v>138</v>
      </c>
      <c r="F164">
        <v>1957</v>
      </c>
      <c r="G164">
        <v>119</v>
      </c>
      <c r="H164">
        <v>228</v>
      </c>
      <c r="I164" t="s">
        <v>9</v>
      </c>
    </row>
    <row r="165" spans="1:11" x14ac:dyDescent="0.3">
      <c r="A165" t="s">
        <v>53</v>
      </c>
      <c r="B165" t="s">
        <v>144</v>
      </c>
      <c r="C165">
        <v>1955</v>
      </c>
      <c r="D165" s="1">
        <v>216186</v>
      </c>
      <c r="E165" t="s">
        <v>138</v>
      </c>
      <c r="F165">
        <v>1957</v>
      </c>
      <c r="G165">
        <v>119</v>
      </c>
      <c r="H165">
        <v>228</v>
      </c>
      <c r="I165" t="s">
        <v>9</v>
      </c>
    </row>
    <row r="166" spans="1:11" x14ac:dyDescent="0.3">
      <c r="A166" t="s">
        <v>53</v>
      </c>
      <c r="B166" t="s">
        <v>139</v>
      </c>
      <c r="C166">
        <v>1955</v>
      </c>
      <c r="D166" s="1">
        <v>3936000</v>
      </c>
      <c r="E166" t="s">
        <v>138</v>
      </c>
      <c r="F166">
        <v>1957</v>
      </c>
      <c r="G166">
        <v>119</v>
      </c>
      <c r="H166">
        <v>228</v>
      </c>
      <c r="I166" t="s">
        <v>149</v>
      </c>
      <c r="K166" t="s">
        <v>197</v>
      </c>
    </row>
    <row r="167" spans="1:11" x14ac:dyDescent="0.3">
      <c r="A167" t="s">
        <v>53</v>
      </c>
      <c r="B167" t="s">
        <v>12</v>
      </c>
      <c r="C167">
        <v>1955</v>
      </c>
      <c r="D167" s="1">
        <v>8.0000000000000002E-3</v>
      </c>
      <c r="E167" t="s">
        <v>138</v>
      </c>
      <c r="F167">
        <v>1957</v>
      </c>
      <c r="G167">
        <v>119</v>
      </c>
      <c r="H167">
        <v>228</v>
      </c>
      <c r="I167" t="s">
        <v>148</v>
      </c>
      <c r="J167" t="s">
        <v>250</v>
      </c>
    </row>
    <row r="168" spans="1:11" x14ac:dyDescent="0.3">
      <c r="A168" t="s">
        <v>53</v>
      </c>
      <c r="B168" t="s">
        <v>145</v>
      </c>
      <c r="C168">
        <v>1955</v>
      </c>
      <c r="D168" s="1" t="s">
        <v>9</v>
      </c>
      <c r="E168" t="s">
        <v>138</v>
      </c>
      <c r="F168">
        <v>1957</v>
      </c>
      <c r="G168">
        <v>119</v>
      </c>
      <c r="H168">
        <v>228</v>
      </c>
      <c r="I168" t="s">
        <v>9</v>
      </c>
    </row>
    <row r="169" spans="1:11" x14ac:dyDescent="0.3">
      <c r="A169" t="s">
        <v>53</v>
      </c>
      <c r="B169" t="s">
        <v>19</v>
      </c>
      <c r="C169">
        <v>1955</v>
      </c>
      <c r="D169" s="1" t="s">
        <v>9</v>
      </c>
      <c r="E169" t="s">
        <v>138</v>
      </c>
      <c r="F169">
        <v>1957</v>
      </c>
      <c r="G169">
        <v>119</v>
      </c>
      <c r="H169">
        <v>228</v>
      </c>
      <c r="I169" t="s">
        <v>9</v>
      </c>
    </row>
    <row r="170" spans="1:11" x14ac:dyDescent="0.3">
      <c r="A170" t="s">
        <v>53</v>
      </c>
      <c r="B170" t="s">
        <v>20</v>
      </c>
      <c r="C170">
        <v>1955</v>
      </c>
      <c r="D170" s="1">
        <v>350</v>
      </c>
      <c r="E170" t="s">
        <v>138</v>
      </c>
      <c r="F170">
        <v>1957</v>
      </c>
      <c r="G170">
        <v>119</v>
      </c>
      <c r="H170">
        <v>228</v>
      </c>
      <c r="I170" t="s">
        <v>9</v>
      </c>
    </row>
    <row r="171" spans="1:11" x14ac:dyDescent="0.3">
      <c r="A171" t="s">
        <v>53</v>
      </c>
      <c r="B171" t="s">
        <v>21</v>
      </c>
      <c r="C171">
        <v>1955</v>
      </c>
      <c r="E171" t="s">
        <v>138</v>
      </c>
      <c r="F171">
        <v>1957</v>
      </c>
      <c r="G171">
        <v>119</v>
      </c>
      <c r="H171">
        <v>228</v>
      </c>
      <c r="I171" t="s">
        <v>9</v>
      </c>
    </row>
    <row r="172" spans="1:11" x14ac:dyDescent="0.3">
      <c r="A172" t="s">
        <v>58</v>
      </c>
      <c r="B172" t="s">
        <v>8</v>
      </c>
      <c r="C172">
        <v>1955</v>
      </c>
      <c r="D172" s="1">
        <v>2249</v>
      </c>
      <c r="E172" t="s">
        <v>138</v>
      </c>
      <c r="F172">
        <v>1957</v>
      </c>
      <c r="G172">
        <v>46</v>
      </c>
      <c r="H172">
        <v>84</v>
      </c>
    </row>
    <row r="173" spans="1:11" x14ac:dyDescent="0.3">
      <c r="A173" t="s">
        <v>58</v>
      </c>
      <c r="B173" t="s">
        <v>10</v>
      </c>
      <c r="C173">
        <v>1955</v>
      </c>
      <c r="D173" s="1">
        <f>326797+490605</f>
        <v>817402</v>
      </c>
      <c r="E173" t="s">
        <v>138</v>
      </c>
      <c r="F173">
        <v>1957</v>
      </c>
      <c r="G173">
        <v>46</v>
      </c>
      <c r="H173">
        <v>84</v>
      </c>
      <c r="I173" t="s">
        <v>148</v>
      </c>
    </row>
    <row r="174" spans="1:11" x14ac:dyDescent="0.3">
      <c r="A174" t="s">
        <v>58</v>
      </c>
      <c r="B174" t="s">
        <v>11</v>
      </c>
      <c r="C174">
        <v>1955</v>
      </c>
      <c r="D174" s="1">
        <f>334462+586753</f>
        <v>921215</v>
      </c>
      <c r="E174" t="s">
        <v>138</v>
      </c>
      <c r="F174">
        <v>1957</v>
      </c>
      <c r="G174">
        <v>46</v>
      </c>
      <c r="H174">
        <v>84</v>
      </c>
      <c r="I174" t="s">
        <v>148</v>
      </c>
    </row>
    <row r="175" spans="1:11" x14ac:dyDescent="0.3">
      <c r="A175" t="s">
        <v>58</v>
      </c>
      <c r="B175" t="s">
        <v>17</v>
      </c>
      <c r="C175">
        <v>1955</v>
      </c>
      <c r="D175" s="1">
        <v>549932</v>
      </c>
      <c r="E175" t="s">
        <v>138</v>
      </c>
      <c r="F175">
        <v>1957</v>
      </c>
      <c r="G175">
        <v>46</v>
      </c>
      <c r="H175">
        <v>84</v>
      </c>
      <c r="I175" t="s">
        <v>148</v>
      </c>
    </row>
    <row r="176" spans="1:11" x14ac:dyDescent="0.3">
      <c r="A176" t="s">
        <v>58</v>
      </c>
      <c r="B176" t="s">
        <v>18</v>
      </c>
      <c r="C176">
        <v>1955</v>
      </c>
      <c r="D176" s="1">
        <v>1278835</v>
      </c>
      <c r="E176" t="s">
        <v>138</v>
      </c>
      <c r="F176">
        <v>1957</v>
      </c>
      <c r="G176">
        <v>46</v>
      </c>
      <c r="H176">
        <v>84</v>
      </c>
      <c r="I176" t="s">
        <v>148</v>
      </c>
    </row>
    <row r="177" spans="1:11" x14ac:dyDescent="0.3">
      <c r="A177" t="s">
        <v>58</v>
      </c>
      <c r="B177" t="s">
        <v>14</v>
      </c>
      <c r="C177">
        <v>1955</v>
      </c>
      <c r="D177" s="1">
        <v>0</v>
      </c>
      <c r="E177" t="s">
        <v>138</v>
      </c>
      <c r="F177">
        <v>1957</v>
      </c>
      <c r="G177">
        <v>46</v>
      </c>
      <c r="H177">
        <v>84</v>
      </c>
      <c r="I177" t="s">
        <v>148</v>
      </c>
      <c r="J177" t="s">
        <v>203</v>
      </c>
    </row>
    <row r="178" spans="1:11" x14ac:dyDescent="0.3">
      <c r="A178" t="s">
        <v>58</v>
      </c>
      <c r="B178" t="s">
        <v>13</v>
      </c>
      <c r="C178">
        <v>1955</v>
      </c>
      <c r="D178" s="1">
        <v>66796</v>
      </c>
      <c r="E178" t="s">
        <v>138</v>
      </c>
      <c r="F178">
        <v>1957</v>
      </c>
      <c r="G178">
        <v>46</v>
      </c>
      <c r="H178">
        <v>84</v>
      </c>
      <c r="I178" t="s">
        <v>148</v>
      </c>
    </row>
    <row r="179" spans="1:11" x14ac:dyDescent="0.3">
      <c r="A179" t="s">
        <v>58</v>
      </c>
      <c r="B179" t="s">
        <v>16</v>
      </c>
      <c r="C179">
        <v>1955</v>
      </c>
      <c r="D179" s="1" t="s">
        <v>9</v>
      </c>
      <c r="E179" t="s">
        <v>138</v>
      </c>
      <c r="F179">
        <v>1957</v>
      </c>
      <c r="G179">
        <v>46</v>
      </c>
      <c r="H179">
        <v>84</v>
      </c>
      <c r="I179" t="s">
        <v>9</v>
      </c>
    </row>
    <row r="180" spans="1:11" x14ac:dyDescent="0.3">
      <c r="A180" t="s">
        <v>58</v>
      </c>
      <c r="B180" t="s">
        <v>15</v>
      </c>
      <c r="C180">
        <v>1955</v>
      </c>
      <c r="D180" s="1">
        <v>29868</v>
      </c>
      <c r="E180" t="s">
        <v>138</v>
      </c>
      <c r="F180">
        <v>1957</v>
      </c>
      <c r="G180">
        <v>46</v>
      </c>
      <c r="H180">
        <v>84</v>
      </c>
      <c r="I180" t="s">
        <v>148</v>
      </c>
    </row>
    <row r="181" spans="1:11" x14ac:dyDescent="0.3">
      <c r="A181" t="s">
        <v>58</v>
      </c>
      <c r="B181" t="s">
        <v>146</v>
      </c>
      <c r="C181">
        <v>1955</v>
      </c>
      <c r="D181" s="1">
        <v>17281</v>
      </c>
      <c r="E181" t="s">
        <v>138</v>
      </c>
      <c r="F181">
        <v>1957</v>
      </c>
      <c r="G181">
        <v>46</v>
      </c>
      <c r="H181">
        <v>84</v>
      </c>
      <c r="I181" t="s">
        <v>148</v>
      </c>
    </row>
    <row r="182" spans="1:11" x14ac:dyDescent="0.3">
      <c r="A182" t="s">
        <v>58</v>
      </c>
      <c r="B182" t="s">
        <v>144</v>
      </c>
      <c r="C182">
        <v>1955</v>
      </c>
      <c r="D182" s="1" t="s">
        <v>9</v>
      </c>
      <c r="E182" t="s">
        <v>138</v>
      </c>
      <c r="F182">
        <v>1957</v>
      </c>
      <c r="G182">
        <v>46</v>
      </c>
      <c r="H182">
        <v>84</v>
      </c>
      <c r="I182" t="s">
        <v>9</v>
      </c>
    </row>
    <row r="183" spans="1:11" x14ac:dyDescent="0.3">
      <c r="A183" t="s">
        <v>58</v>
      </c>
      <c r="B183" t="s">
        <v>139</v>
      </c>
      <c r="C183">
        <v>1955</v>
      </c>
      <c r="D183" s="1">
        <v>40000</v>
      </c>
      <c r="E183" t="s">
        <v>138</v>
      </c>
      <c r="F183">
        <v>1957</v>
      </c>
      <c r="G183">
        <v>46</v>
      </c>
      <c r="H183">
        <v>84</v>
      </c>
      <c r="I183" t="s">
        <v>148</v>
      </c>
      <c r="K183" t="s">
        <v>197</v>
      </c>
    </row>
    <row r="184" spans="1:11" x14ac:dyDescent="0.3">
      <c r="A184" t="s">
        <v>58</v>
      </c>
      <c r="B184" t="s">
        <v>12</v>
      </c>
      <c r="C184">
        <v>1955</v>
      </c>
      <c r="D184" s="1">
        <v>0.05</v>
      </c>
      <c r="E184" t="s">
        <v>138</v>
      </c>
      <c r="F184">
        <v>1957</v>
      </c>
      <c r="G184">
        <v>46</v>
      </c>
      <c r="H184">
        <v>84</v>
      </c>
      <c r="I184" t="s">
        <v>148</v>
      </c>
      <c r="J184" t="s">
        <v>183</v>
      </c>
    </row>
    <row r="185" spans="1:11" x14ac:dyDescent="0.3">
      <c r="A185" t="s">
        <v>58</v>
      </c>
      <c r="B185" t="s">
        <v>145</v>
      </c>
      <c r="C185">
        <v>1955</v>
      </c>
      <c r="D185" s="1">
        <v>5</v>
      </c>
      <c r="E185" t="s">
        <v>138</v>
      </c>
      <c r="F185">
        <v>1957</v>
      </c>
      <c r="G185">
        <v>46</v>
      </c>
      <c r="H185">
        <v>84</v>
      </c>
      <c r="I185" t="s">
        <v>9</v>
      </c>
    </row>
    <row r="186" spans="1:11" x14ac:dyDescent="0.3">
      <c r="A186" t="s">
        <v>58</v>
      </c>
      <c r="B186" t="s">
        <v>19</v>
      </c>
      <c r="C186">
        <v>1955</v>
      </c>
      <c r="D186" s="1">
        <v>0</v>
      </c>
      <c r="E186" t="s">
        <v>138</v>
      </c>
      <c r="F186">
        <v>1957</v>
      </c>
      <c r="G186">
        <v>46</v>
      </c>
      <c r="H186">
        <v>84</v>
      </c>
      <c r="I186" t="s">
        <v>9</v>
      </c>
    </row>
    <row r="187" spans="1:11" x14ac:dyDescent="0.3">
      <c r="A187" t="s">
        <v>58</v>
      </c>
      <c r="B187" t="s">
        <v>20</v>
      </c>
      <c r="C187">
        <v>1955</v>
      </c>
      <c r="D187" s="1">
        <v>0</v>
      </c>
      <c r="E187" t="s">
        <v>138</v>
      </c>
      <c r="F187">
        <v>1957</v>
      </c>
      <c r="G187">
        <v>46</v>
      </c>
      <c r="H187">
        <v>84</v>
      </c>
      <c r="I187" t="s">
        <v>9</v>
      </c>
    </row>
    <row r="188" spans="1:11" x14ac:dyDescent="0.3">
      <c r="A188" t="s">
        <v>58</v>
      </c>
      <c r="B188" t="s">
        <v>21</v>
      </c>
      <c r="C188">
        <v>1955</v>
      </c>
      <c r="D188" s="1" t="s">
        <v>9</v>
      </c>
      <c r="E188" t="s">
        <v>138</v>
      </c>
      <c r="F188">
        <v>1957</v>
      </c>
      <c r="G188">
        <v>46</v>
      </c>
      <c r="H188">
        <v>84</v>
      </c>
      <c r="I188" t="s">
        <v>9</v>
      </c>
    </row>
    <row r="189" spans="1:11" x14ac:dyDescent="0.3">
      <c r="A189" t="s">
        <v>59</v>
      </c>
      <c r="B189" t="s">
        <v>8</v>
      </c>
      <c r="C189">
        <v>1955</v>
      </c>
      <c r="D189" s="1">
        <v>345164</v>
      </c>
      <c r="E189" t="s">
        <v>138</v>
      </c>
      <c r="F189">
        <v>1957</v>
      </c>
      <c r="G189">
        <v>48</v>
      </c>
      <c r="H189">
        <v>88</v>
      </c>
      <c r="I189" t="s">
        <v>9</v>
      </c>
    </row>
    <row r="190" spans="1:11" x14ac:dyDescent="0.3">
      <c r="A190" t="s">
        <v>59</v>
      </c>
      <c r="B190" t="s">
        <v>10</v>
      </c>
      <c r="C190">
        <v>1955</v>
      </c>
      <c r="D190" s="1">
        <v>5738975</v>
      </c>
      <c r="E190" t="s">
        <v>138</v>
      </c>
      <c r="F190">
        <v>1957</v>
      </c>
      <c r="G190">
        <v>48</v>
      </c>
      <c r="H190">
        <v>88</v>
      </c>
      <c r="I190" t="s">
        <v>159</v>
      </c>
      <c r="J190" t="s">
        <v>160</v>
      </c>
    </row>
    <row r="191" spans="1:11" x14ac:dyDescent="0.3">
      <c r="A191" t="s">
        <v>59</v>
      </c>
      <c r="B191" t="s">
        <v>11</v>
      </c>
      <c r="C191">
        <v>1955</v>
      </c>
      <c r="D191" s="1">
        <v>6609990</v>
      </c>
      <c r="E191" t="s">
        <v>138</v>
      </c>
      <c r="F191">
        <v>1957</v>
      </c>
      <c r="G191">
        <v>48</v>
      </c>
      <c r="H191">
        <v>88</v>
      </c>
      <c r="I191" t="s">
        <v>159</v>
      </c>
    </row>
    <row r="192" spans="1:11" x14ac:dyDescent="0.3">
      <c r="A192" t="s">
        <v>59</v>
      </c>
      <c r="B192" t="s">
        <v>17</v>
      </c>
      <c r="C192">
        <v>1955</v>
      </c>
      <c r="D192" s="1">
        <v>15216606</v>
      </c>
      <c r="E192" t="s">
        <v>138</v>
      </c>
      <c r="F192">
        <v>1957</v>
      </c>
      <c r="G192">
        <v>48</v>
      </c>
      <c r="H192">
        <v>88</v>
      </c>
      <c r="I192" t="s">
        <v>159</v>
      </c>
    </row>
    <row r="193" spans="1:10" x14ac:dyDescent="0.3">
      <c r="A193" t="s">
        <v>59</v>
      </c>
      <c r="B193" t="s">
        <v>18</v>
      </c>
      <c r="C193">
        <v>1955</v>
      </c>
      <c r="D193" s="1">
        <v>12779546</v>
      </c>
      <c r="E193" t="s">
        <v>138</v>
      </c>
      <c r="F193">
        <v>1957</v>
      </c>
      <c r="G193">
        <v>48</v>
      </c>
      <c r="H193">
        <v>88</v>
      </c>
      <c r="I193" t="s">
        <v>159</v>
      </c>
    </row>
    <row r="194" spans="1:10" x14ac:dyDescent="0.3">
      <c r="A194" t="s">
        <v>59</v>
      </c>
      <c r="B194" t="s">
        <v>14</v>
      </c>
      <c r="C194">
        <v>1955</v>
      </c>
      <c r="D194" s="1" t="s">
        <v>9</v>
      </c>
      <c r="E194" t="s">
        <v>138</v>
      </c>
      <c r="F194">
        <v>1957</v>
      </c>
      <c r="G194">
        <v>48</v>
      </c>
      <c r="H194">
        <v>88</v>
      </c>
      <c r="I194" t="s">
        <v>9</v>
      </c>
    </row>
    <row r="195" spans="1:10" x14ac:dyDescent="0.3">
      <c r="A195" t="s">
        <v>59</v>
      </c>
      <c r="B195" t="s">
        <v>13</v>
      </c>
      <c r="C195">
        <v>1955</v>
      </c>
      <c r="D195" s="1">
        <v>1076553</v>
      </c>
      <c r="E195" t="s">
        <v>138</v>
      </c>
      <c r="F195">
        <v>1957</v>
      </c>
      <c r="G195">
        <v>48</v>
      </c>
      <c r="H195">
        <v>88</v>
      </c>
      <c r="I195" t="s">
        <v>159</v>
      </c>
    </row>
    <row r="196" spans="1:10" x14ac:dyDescent="0.3">
      <c r="A196" t="s">
        <v>59</v>
      </c>
      <c r="B196" t="s">
        <v>16</v>
      </c>
      <c r="C196">
        <v>1955</v>
      </c>
      <c r="D196" s="1" t="s">
        <v>9</v>
      </c>
      <c r="E196" t="s">
        <v>138</v>
      </c>
      <c r="F196">
        <v>1957</v>
      </c>
      <c r="G196">
        <v>48</v>
      </c>
      <c r="H196">
        <v>88</v>
      </c>
      <c r="I196" t="s">
        <v>9</v>
      </c>
    </row>
    <row r="197" spans="1:10" x14ac:dyDescent="0.3">
      <c r="A197" t="s">
        <v>59</v>
      </c>
      <c r="B197" t="s">
        <v>15</v>
      </c>
      <c r="C197">
        <v>1955</v>
      </c>
      <c r="D197" s="1">
        <v>608814</v>
      </c>
      <c r="E197" t="s">
        <v>138</v>
      </c>
      <c r="F197">
        <v>1957</v>
      </c>
      <c r="G197">
        <v>48</v>
      </c>
      <c r="H197">
        <v>88</v>
      </c>
      <c r="I197" t="s">
        <v>159</v>
      </c>
    </row>
    <row r="198" spans="1:10" x14ac:dyDescent="0.3">
      <c r="A198" t="s">
        <v>59</v>
      </c>
      <c r="B198" t="s">
        <v>146</v>
      </c>
      <c r="C198">
        <v>1955</v>
      </c>
      <c r="D198" s="1">
        <v>658333</v>
      </c>
      <c r="E198" t="s">
        <v>138</v>
      </c>
      <c r="F198">
        <v>1957</v>
      </c>
      <c r="G198">
        <v>48</v>
      </c>
      <c r="H198">
        <v>88</v>
      </c>
      <c r="I198" t="s">
        <v>159</v>
      </c>
    </row>
    <row r="199" spans="1:10" x14ac:dyDescent="0.3">
      <c r="A199" t="s">
        <v>59</v>
      </c>
      <c r="B199" t="s">
        <v>144</v>
      </c>
      <c r="C199">
        <v>1955</v>
      </c>
      <c r="D199" s="1" t="s">
        <v>9</v>
      </c>
      <c r="E199" t="s">
        <v>138</v>
      </c>
      <c r="F199">
        <v>1957</v>
      </c>
      <c r="G199">
        <v>48</v>
      </c>
      <c r="H199">
        <v>88</v>
      </c>
      <c r="I199" t="s">
        <v>9</v>
      </c>
    </row>
    <row r="200" spans="1:10" x14ac:dyDescent="0.3">
      <c r="A200" t="s">
        <v>59</v>
      </c>
      <c r="B200" t="s">
        <v>139</v>
      </c>
      <c r="C200">
        <v>1955</v>
      </c>
      <c r="D200" s="1">
        <v>8295822</v>
      </c>
      <c r="E200" t="s">
        <v>138</v>
      </c>
      <c r="F200">
        <v>1957</v>
      </c>
      <c r="G200">
        <v>48</v>
      </c>
      <c r="H200">
        <v>88</v>
      </c>
      <c r="I200" t="s">
        <v>159</v>
      </c>
    </row>
    <row r="201" spans="1:10" x14ac:dyDescent="0.3">
      <c r="A201" t="s">
        <v>59</v>
      </c>
      <c r="B201" t="s">
        <v>12</v>
      </c>
      <c r="C201">
        <v>1955</v>
      </c>
      <c r="D201" s="1">
        <v>0.05</v>
      </c>
      <c r="E201" t="s">
        <v>138</v>
      </c>
      <c r="F201">
        <v>1957</v>
      </c>
      <c r="G201">
        <v>48</v>
      </c>
      <c r="H201">
        <v>88</v>
      </c>
      <c r="I201" t="s">
        <v>159</v>
      </c>
      <c r="J201" t="s">
        <v>231</v>
      </c>
    </row>
    <row r="202" spans="1:10" x14ac:dyDescent="0.3">
      <c r="A202" t="s">
        <v>59</v>
      </c>
      <c r="B202" t="s">
        <v>145</v>
      </c>
      <c r="C202">
        <v>1955</v>
      </c>
      <c r="D202" s="1" t="s">
        <v>9</v>
      </c>
      <c r="E202" t="s">
        <v>138</v>
      </c>
      <c r="F202">
        <v>1957</v>
      </c>
      <c r="G202">
        <v>48</v>
      </c>
      <c r="H202">
        <v>88</v>
      </c>
      <c r="I202" t="s">
        <v>9</v>
      </c>
    </row>
    <row r="203" spans="1:10" x14ac:dyDescent="0.3">
      <c r="A203" t="s">
        <v>59</v>
      </c>
      <c r="B203" t="s">
        <v>19</v>
      </c>
      <c r="C203">
        <v>1955</v>
      </c>
      <c r="D203" s="1">
        <v>560</v>
      </c>
      <c r="E203" t="s">
        <v>138</v>
      </c>
      <c r="F203">
        <v>1957</v>
      </c>
      <c r="G203">
        <v>48</v>
      </c>
      <c r="H203">
        <v>88</v>
      </c>
      <c r="I203" t="s">
        <v>9</v>
      </c>
    </row>
    <row r="204" spans="1:10" x14ac:dyDescent="0.3">
      <c r="A204" t="s">
        <v>59</v>
      </c>
      <c r="B204" t="s">
        <v>20</v>
      </c>
      <c r="C204">
        <v>1955</v>
      </c>
      <c r="D204" s="1">
        <v>1000</v>
      </c>
      <c r="E204" t="s">
        <v>138</v>
      </c>
      <c r="F204">
        <v>1957</v>
      </c>
      <c r="G204">
        <v>48</v>
      </c>
      <c r="H204">
        <v>88</v>
      </c>
      <c r="I204" t="s">
        <v>9</v>
      </c>
    </row>
    <row r="205" spans="1:10" x14ac:dyDescent="0.3">
      <c r="A205" t="s">
        <v>59</v>
      </c>
      <c r="B205" t="s">
        <v>21</v>
      </c>
      <c r="C205">
        <v>1955</v>
      </c>
      <c r="D205" s="1" t="s">
        <v>9</v>
      </c>
      <c r="E205" t="s">
        <v>138</v>
      </c>
      <c r="F205">
        <v>1957</v>
      </c>
      <c r="G205">
        <v>48</v>
      </c>
      <c r="H205">
        <v>88</v>
      </c>
      <c r="I205" t="s">
        <v>9</v>
      </c>
    </row>
    <row r="206" spans="1:10" x14ac:dyDescent="0.3">
      <c r="A206" t="s">
        <v>60</v>
      </c>
      <c r="B206" t="s">
        <v>8</v>
      </c>
      <c r="C206">
        <v>1955</v>
      </c>
      <c r="D206" s="1">
        <f>SUM(245964, 19602)</f>
        <v>265566</v>
      </c>
      <c r="E206" t="s">
        <v>138</v>
      </c>
      <c r="F206">
        <v>1957</v>
      </c>
      <c r="G206">
        <v>50</v>
      </c>
      <c r="H206">
        <v>92</v>
      </c>
      <c r="I206" t="s">
        <v>9</v>
      </c>
    </row>
    <row r="207" spans="1:10" x14ac:dyDescent="0.3">
      <c r="A207" t="s">
        <v>60</v>
      </c>
      <c r="B207" t="s">
        <v>10</v>
      </c>
      <c r="C207">
        <v>1955</v>
      </c>
      <c r="D207" s="1">
        <v>2128107</v>
      </c>
      <c r="E207" t="s">
        <v>138</v>
      </c>
      <c r="F207">
        <v>1957</v>
      </c>
      <c r="G207">
        <v>50</v>
      </c>
      <c r="H207">
        <v>92</v>
      </c>
      <c r="I207" t="s">
        <v>161</v>
      </c>
      <c r="J207" t="s">
        <v>162</v>
      </c>
    </row>
    <row r="208" spans="1:10" x14ac:dyDescent="0.3">
      <c r="A208" t="s">
        <v>60</v>
      </c>
      <c r="B208" t="s">
        <v>11</v>
      </c>
      <c r="C208">
        <v>1955</v>
      </c>
      <c r="D208" s="1">
        <v>1817931</v>
      </c>
      <c r="E208" t="s">
        <v>138</v>
      </c>
      <c r="F208">
        <v>1957</v>
      </c>
      <c r="G208">
        <v>50</v>
      </c>
      <c r="H208">
        <v>92</v>
      </c>
      <c r="I208" t="s">
        <v>161</v>
      </c>
    </row>
    <row r="209" spans="1:11" x14ac:dyDescent="0.3">
      <c r="A209" t="s">
        <v>60</v>
      </c>
      <c r="B209" t="s">
        <v>17</v>
      </c>
      <c r="C209">
        <v>1955</v>
      </c>
      <c r="D209" s="1">
        <v>4762384</v>
      </c>
      <c r="E209" t="s">
        <v>138</v>
      </c>
      <c r="F209">
        <v>1957</v>
      </c>
      <c r="G209">
        <v>50</v>
      </c>
      <c r="H209">
        <v>92</v>
      </c>
      <c r="I209" t="s">
        <v>161</v>
      </c>
    </row>
    <row r="210" spans="1:11" x14ac:dyDescent="0.3">
      <c r="A210" t="s">
        <v>60</v>
      </c>
      <c r="B210" t="s">
        <v>18</v>
      </c>
      <c r="C210">
        <v>1955</v>
      </c>
      <c r="D210" s="1">
        <v>3980616</v>
      </c>
      <c r="E210" t="s">
        <v>138</v>
      </c>
      <c r="F210">
        <v>1957</v>
      </c>
      <c r="G210">
        <v>50</v>
      </c>
      <c r="H210">
        <v>92</v>
      </c>
      <c r="I210" t="s">
        <v>161</v>
      </c>
    </row>
    <row r="211" spans="1:11" x14ac:dyDescent="0.3">
      <c r="A211" t="s">
        <v>60</v>
      </c>
      <c r="B211" t="s">
        <v>14</v>
      </c>
      <c r="C211">
        <v>1955</v>
      </c>
      <c r="D211" s="1">
        <v>238760</v>
      </c>
      <c r="E211" t="s">
        <v>138</v>
      </c>
      <c r="F211">
        <v>1957</v>
      </c>
      <c r="G211">
        <v>50</v>
      </c>
      <c r="H211">
        <v>92</v>
      </c>
      <c r="I211" t="s">
        <v>161</v>
      </c>
    </row>
    <row r="212" spans="1:11" x14ac:dyDescent="0.3">
      <c r="A212" t="s">
        <v>60</v>
      </c>
      <c r="B212" t="s">
        <v>13</v>
      </c>
      <c r="C212">
        <v>1955</v>
      </c>
      <c r="D212" s="1">
        <v>227205</v>
      </c>
      <c r="E212" t="s">
        <v>138</v>
      </c>
      <c r="F212">
        <v>1957</v>
      </c>
      <c r="G212">
        <v>50</v>
      </c>
      <c r="H212">
        <v>92</v>
      </c>
      <c r="I212" t="s">
        <v>161</v>
      </c>
    </row>
    <row r="213" spans="1:11" x14ac:dyDescent="0.3">
      <c r="A213" t="s">
        <v>60</v>
      </c>
      <c r="B213" t="s">
        <v>16</v>
      </c>
      <c r="C213">
        <v>1955</v>
      </c>
      <c r="D213" s="1" t="s">
        <v>9</v>
      </c>
      <c r="E213" t="s">
        <v>138</v>
      </c>
      <c r="F213">
        <v>1957</v>
      </c>
      <c r="G213">
        <v>50</v>
      </c>
      <c r="H213">
        <v>92</v>
      </c>
      <c r="I213" t="s">
        <v>9</v>
      </c>
    </row>
    <row r="214" spans="1:11" x14ac:dyDescent="0.3">
      <c r="A214" t="s">
        <v>60</v>
      </c>
      <c r="B214" t="s">
        <v>15</v>
      </c>
      <c r="C214">
        <v>1955</v>
      </c>
      <c r="D214" s="1">
        <v>123095</v>
      </c>
      <c r="E214" t="s">
        <v>138</v>
      </c>
      <c r="F214">
        <v>1957</v>
      </c>
      <c r="G214">
        <v>50</v>
      </c>
      <c r="H214">
        <v>92</v>
      </c>
      <c r="I214" t="s">
        <v>161</v>
      </c>
    </row>
    <row r="215" spans="1:11" x14ac:dyDescent="0.3">
      <c r="A215" t="s">
        <v>60</v>
      </c>
      <c r="B215" t="s">
        <v>146</v>
      </c>
      <c r="C215">
        <v>1955</v>
      </c>
      <c r="D215" s="1">
        <v>25165</v>
      </c>
      <c r="E215" t="s">
        <v>138</v>
      </c>
      <c r="F215">
        <v>1957</v>
      </c>
      <c r="G215">
        <v>50</v>
      </c>
      <c r="H215">
        <v>92</v>
      </c>
      <c r="I215" t="s">
        <v>161</v>
      </c>
    </row>
    <row r="216" spans="1:11" x14ac:dyDescent="0.3">
      <c r="A216" t="s">
        <v>60</v>
      </c>
      <c r="B216" t="s">
        <v>144</v>
      </c>
      <c r="C216">
        <v>1955</v>
      </c>
      <c r="D216" s="1" t="s">
        <v>9</v>
      </c>
      <c r="E216" t="s">
        <v>138</v>
      </c>
      <c r="F216">
        <v>1957</v>
      </c>
      <c r="G216">
        <v>50</v>
      </c>
      <c r="H216">
        <v>92</v>
      </c>
      <c r="I216" t="s">
        <v>9</v>
      </c>
    </row>
    <row r="217" spans="1:11" x14ac:dyDescent="0.3">
      <c r="A217" t="s">
        <v>60</v>
      </c>
      <c r="B217" t="s">
        <v>139</v>
      </c>
      <c r="C217">
        <v>1955</v>
      </c>
      <c r="D217" s="1">
        <v>850000</v>
      </c>
      <c r="E217" t="s">
        <v>138</v>
      </c>
      <c r="F217">
        <v>1957</v>
      </c>
      <c r="G217">
        <v>50</v>
      </c>
      <c r="H217">
        <v>92</v>
      </c>
      <c r="I217" t="s">
        <v>161</v>
      </c>
      <c r="K217" t="s">
        <v>197</v>
      </c>
    </row>
    <row r="218" spans="1:11" x14ac:dyDescent="0.3">
      <c r="A218" t="s">
        <v>60</v>
      </c>
      <c r="B218" t="s">
        <v>12</v>
      </c>
      <c r="C218">
        <v>1955</v>
      </c>
      <c r="D218" s="1">
        <v>3.7499999999999999E-2</v>
      </c>
      <c r="E218" t="s">
        <v>138</v>
      </c>
      <c r="F218">
        <v>1957</v>
      </c>
      <c r="G218">
        <v>50</v>
      </c>
      <c r="H218">
        <v>92</v>
      </c>
      <c r="I218" t="s">
        <v>161</v>
      </c>
      <c r="J218" t="s">
        <v>245</v>
      </c>
    </row>
    <row r="219" spans="1:11" x14ac:dyDescent="0.3">
      <c r="A219" t="s">
        <v>60</v>
      </c>
      <c r="B219" t="s">
        <v>145</v>
      </c>
      <c r="C219">
        <v>1955</v>
      </c>
      <c r="D219" s="1" t="s">
        <v>9</v>
      </c>
      <c r="E219" t="s">
        <v>138</v>
      </c>
      <c r="F219">
        <v>1957</v>
      </c>
      <c r="G219">
        <v>50</v>
      </c>
      <c r="H219">
        <v>92</v>
      </c>
      <c r="I219" t="s">
        <v>9</v>
      </c>
    </row>
    <row r="220" spans="1:11" x14ac:dyDescent="0.3">
      <c r="A220" t="s">
        <v>60</v>
      </c>
      <c r="B220" t="s">
        <v>19</v>
      </c>
      <c r="C220">
        <v>1955</v>
      </c>
      <c r="D220" s="1" t="s">
        <v>9</v>
      </c>
      <c r="E220" t="s">
        <v>138</v>
      </c>
      <c r="F220">
        <v>1957</v>
      </c>
      <c r="G220">
        <v>50</v>
      </c>
      <c r="H220">
        <v>92</v>
      </c>
      <c r="I220" t="s">
        <v>9</v>
      </c>
    </row>
    <row r="221" spans="1:11" x14ac:dyDescent="0.3">
      <c r="A221" t="s">
        <v>60</v>
      </c>
      <c r="B221" t="s">
        <v>20</v>
      </c>
      <c r="C221">
        <v>1955</v>
      </c>
      <c r="D221" s="1">
        <v>760</v>
      </c>
      <c r="E221" t="s">
        <v>138</v>
      </c>
      <c r="F221">
        <v>1957</v>
      </c>
      <c r="G221">
        <v>50</v>
      </c>
      <c r="H221">
        <v>92</v>
      </c>
      <c r="I221" t="s">
        <v>9</v>
      </c>
    </row>
    <row r="222" spans="1:11" x14ac:dyDescent="0.3">
      <c r="A222" t="s">
        <v>60</v>
      </c>
      <c r="B222" t="s">
        <v>21</v>
      </c>
      <c r="C222">
        <v>1955</v>
      </c>
      <c r="D222" s="1" t="s">
        <v>9</v>
      </c>
      <c r="E222" t="s">
        <v>138</v>
      </c>
      <c r="F222">
        <v>1957</v>
      </c>
      <c r="G222">
        <v>50</v>
      </c>
      <c r="H222">
        <v>92</v>
      </c>
      <c r="I222" t="s">
        <v>9</v>
      </c>
    </row>
    <row r="223" spans="1:11" x14ac:dyDescent="0.3">
      <c r="A223" t="s">
        <v>61</v>
      </c>
      <c r="B223" t="s">
        <v>8</v>
      </c>
      <c r="C223">
        <v>1955</v>
      </c>
      <c r="D223" s="1">
        <v>24829</v>
      </c>
      <c r="E223" t="s">
        <v>138</v>
      </c>
      <c r="F223">
        <v>1957</v>
      </c>
      <c r="G223">
        <v>52</v>
      </c>
      <c r="H223">
        <v>97</v>
      </c>
      <c r="I223" t="s">
        <v>9</v>
      </c>
    </row>
    <row r="224" spans="1:11" x14ac:dyDescent="0.3">
      <c r="A224" t="s">
        <v>61</v>
      </c>
      <c r="B224" t="s">
        <v>10</v>
      </c>
      <c r="C224">
        <v>1955</v>
      </c>
      <c r="D224" s="1">
        <v>1266284</v>
      </c>
      <c r="E224" t="s">
        <v>138</v>
      </c>
      <c r="F224">
        <v>1957</v>
      </c>
      <c r="G224">
        <v>52</v>
      </c>
      <c r="H224">
        <v>97</v>
      </c>
      <c r="I224" t="s">
        <v>195</v>
      </c>
      <c r="J224" t="s">
        <v>196</v>
      </c>
    </row>
    <row r="225" spans="1:10" x14ac:dyDescent="0.3">
      <c r="A225" t="s">
        <v>61</v>
      </c>
      <c r="B225" t="s">
        <v>11</v>
      </c>
      <c r="C225">
        <v>1955</v>
      </c>
      <c r="D225" s="1">
        <v>1261624</v>
      </c>
      <c r="E225" t="s">
        <v>138</v>
      </c>
      <c r="F225">
        <v>1957</v>
      </c>
      <c r="G225">
        <v>52</v>
      </c>
      <c r="H225">
        <v>97</v>
      </c>
      <c r="I225" t="s">
        <v>9</v>
      </c>
    </row>
    <row r="226" spans="1:10" x14ac:dyDescent="0.3">
      <c r="A226" t="s">
        <v>61</v>
      </c>
      <c r="B226" t="s">
        <v>17</v>
      </c>
      <c r="C226">
        <v>1955</v>
      </c>
      <c r="D226" s="1">
        <v>9066667</v>
      </c>
      <c r="E226" t="s">
        <v>138</v>
      </c>
      <c r="F226">
        <v>1957</v>
      </c>
      <c r="G226">
        <v>52</v>
      </c>
      <c r="H226">
        <v>97</v>
      </c>
      <c r="I226" t="s">
        <v>9</v>
      </c>
    </row>
    <row r="227" spans="1:10" x14ac:dyDescent="0.3">
      <c r="A227" t="s">
        <v>61</v>
      </c>
      <c r="B227" t="s">
        <v>18</v>
      </c>
      <c r="C227">
        <v>1955</v>
      </c>
      <c r="D227" s="1">
        <v>4268981</v>
      </c>
      <c r="E227" t="s">
        <v>138</v>
      </c>
      <c r="F227">
        <v>1957</v>
      </c>
      <c r="G227">
        <v>52</v>
      </c>
      <c r="H227">
        <v>97</v>
      </c>
      <c r="I227" t="s">
        <v>9</v>
      </c>
    </row>
    <row r="228" spans="1:10" x14ac:dyDescent="0.3">
      <c r="A228" t="s">
        <v>61</v>
      </c>
      <c r="B228" t="s">
        <v>14</v>
      </c>
      <c r="C228">
        <v>1955</v>
      </c>
      <c r="D228" s="1">
        <f>SUM(1000000,400000,250000,175000)</f>
        <v>1825000</v>
      </c>
      <c r="E228" t="s">
        <v>138</v>
      </c>
      <c r="F228">
        <v>1957</v>
      </c>
      <c r="G228">
        <v>52</v>
      </c>
      <c r="H228">
        <v>97</v>
      </c>
      <c r="I228" t="s">
        <v>9</v>
      </c>
    </row>
    <row r="229" spans="1:10" x14ac:dyDescent="0.3">
      <c r="A229" t="s">
        <v>61</v>
      </c>
      <c r="B229" t="s">
        <v>13</v>
      </c>
      <c r="C229">
        <v>1955</v>
      </c>
      <c r="D229" s="1">
        <v>126369</v>
      </c>
      <c r="E229" t="s">
        <v>138</v>
      </c>
      <c r="F229">
        <v>1957</v>
      </c>
      <c r="G229">
        <v>52</v>
      </c>
      <c r="H229">
        <v>97</v>
      </c>
      <c r="I229" t="s">
        <v>9</v>
      </c>
    </row>
    <row r="230" spans="1:10" x14ac:dyDescent="0.3">
      <c r="A230" t="s">
        <v>61</v>
      </c>
      <c r="B230" t="s">
        <v>16</v>
      </c>
      <c r="C230">
        <v>1955</v>
      </c>
      <c r="D230" s="1" t="s">
        <v>9</v>
      </c>
      <c r="E230" t="s">
        <v>138</v>
      </c>
      <c r="F230">
        <v>1957</v>
      </c>
      <c r="G230">
        <v>52</v>
      </c>
      <c r="H230">
        <v>97</v>
      </c>
      <c r="I230" t="s">
        <v>9</v>
      </c>
    </row>
    <row r="231" spans="1:10" x14ac:dyDescent="0.3">
      <c r="A231" t="s">
        <v>61</v>
      </c>
      <c r="B231" t="s">
        <v>15</v>
      </c>
      <c r="C231">
        <v>1955</v>
      </c>
      <c r="D231" s="1">
        <v>135122</v>
      </c>
      <c r="E231" t="s">
        <v>138</v>
      </c>
      <c r="F231">
        <v>1957</v>
      </c>
      <c r="G231">
        <v>52</v>
      </c>
      <c r="H231">
        <v>97</v>
      </c>
      <c r="I231" t="s">
        <v>9</v>
      </c>
    </row>
    <row r="232" spans="1:10" x14ac:dyDescent="0.3">
      <c r="A232" t="s">
        <v>61</v>
      </c>
      <c r="B232" t="s">
        <v>146</v>
      </c>
      <c r="C232">
        <v>1955</v>
      </c>
      <c r="D232" s="1">
        <v>85025</v>
      </c>
      <c r="E232" t="s">
        <v>138</v>
      </c>
      <c r="F232">
        <v>1957</v>
      </c>
      <c r="G232">
        <v>52</v>
      </c>
      <c r="H232">
        <v>97</v>
      </c>
      <c r="I232" t="s">
        <v>9</v>
      </c>
    </row>
    <row r="233" spans="1:10" x14ac:dyDescent="0.3">
      <c r="A233" t="s">
        <v>61</v>
      </c>
      <c r="B233" t="s">
        <v>144</v>
      </c>
      <c r="C233">
        <v>1955</v>
      </c>
      <c r="D233" s="1" t="s">
        <v>9</v>
      </c>
      <c r="E233" t="s">
        <v>138</v>
      </c>
      <c r="F233">
        <v>1957</v>
      </c>
      <c r="G233">
        <v>52</v>
      </c>
      <c r="H233">
        <v>97</v>
      </c>
      <c r="I233" t="s">
        <v>9</v>
      </c>
    </row>
    <row r="234" spans="1:10" x14ac:dyDescent="0.3">
      <c r="A234" t="s">
        <v>61</v>
      </c>
      <c r="B234" t="s">
        <v>139</v>
      </c>
      <c r="C234">
        <v>1955</v>
      </c>
      <c r="D234" s="1" t="s">
        <v>9</v>
      </c>
      <c r="E234" t="s">
        <v>138</v>
      </c>
      <c r="F234">
        <v>1957</v>
      </c>
      <c r="G234">
        <v>52</v>
      </c>
      <c r="H234">
        <v>97</v>
      </c>
      <c r="I234" t="s">
        <v>9</v>
      </c>
    </row>
    <row r="235" spans="1:10" x14ac:dyDescent="0.3">
      <c r="A235" t="s">
        <v>61</v>
      </c>
      <c r="B235" t="s">
        <v>12</v>
      </c>
      <c r="C235">
        <v>1955</v>
      </c>
      <c r="D235" s="1">
        <v>0.1</v>
      </c>
      <c r="E235" t="s">
        <v>138</v>
      </c>
      <c r="F235">
        <v>1957</v>
      </c>
      <c r="G235">
        <v>52</v>
      </c>
      <c r="H235">
        <v>97</v>
      </c>
      <c r="I235" t="s">
        <v>9</v>
      </c>
      <c r="J235" t="s">
        <v>246</v>
      </c>
    </row>
    <row r="236" spans="1:10" x14ac:dyDescent="0.3">
      <c r="A236" t="s">
        <v>61</v>
      </c>
      <c r="B236" t="s">
        <v>145</v>
      </c>
      <c r="C236">
        <v>1955</v>
      </c>
      <c r="D236" s="1" t="s">
        <v>9</v>
      </c>
      <c r="E236" t="s">
        <v>138</v>
      </c>
      <c r="F236">
        <v>1957</v>
      </c>
      <c r="G236">
        <v>52</v>
      </c>
      <c r="H236">
        <v>97</v>
      </c>
      <c r="I236" t="s">
        <v>9</v>
      </c>
    </row>
    <row r="237" spans="1:10" x14ac:dyDescent="0.3">
      <c r="A237" t="s">
        <v>61</v>
      </c>
      <c r="B237" t="s">
        <v>19</v>
      </c>
      <c r="C237">
        <v>1955</v>
      </c>
      <c r="D237" s="1" t="s">
        <v>9</v>
      </c>
      <c r="E237" t="s">
        <v>138</v>
      </c>
      <c r="F237">
        <v>1957</v>
      </c>
      <c r="G237">
        <v>52</v>
      </c>
      <c r="H237">
        <v>97</v>
      </c>
      <c r="I237" t="s">
        <v>9</v>
      </c>
    </row>
    <row r="238" spans="1:10" x14ac:dyDescent="0.3">
      <c r="A238" t="s">
        <v>61</v>
      </c>
      <c r="B238" t="s">
        <v>20</v>
      </c>
      <c r="C238">
        <v>1955</v>
      </c>
      <c r="D238" s="1">
        <v>12.5</v>
      </c>
      <c r="E238" t="s">
        <v>138</v>
      </c>
      <c r="F238">
        <v>1957</v>
      </c>
      <c r="G238">
        <v>52</v>
      </c>
      <c r="H238">
        <v>97</v>
      </c>
      <c r="I238" t="s">
        <v>9</v>
      </c>
    </row>
    <row r="239" spans="1:10" x14ac:dyDescent="0.3">
      <c r="A239" t="s">
        <v>61</v>
      </c>
      <c r="B239" t="s">
        <v>21</v>
      </c>
      <c r="C239">
        <v>1955</v>
      </c>
      <c r="D239" s="1" t="s">
        <v>9</v>
      </c>
      <c r="E239" t="s">
        <v>138</v>
      </c>
      <c r="F239">
        <v>1957</v>
      </c>
      <c r="G239">
        <v>52</v>
      </c>
      <c r="H239">
        <v>97</v>
      </c>
      <c r="I239" t="s">
        <v>9</v>
      </c>
    </row>
    <row r="240" spans="1:10" x14ac:dyDescent="0.3">
      <c r="A240" t="s">
        <v>64</v>
      </c>
      <c r="B240" t="s">
        <v>8</v>
      </c>
      <c r="C240">
        <v>1955</v>
      </c>
      <c r="D240" s="1" t="s">
        <v>9</v>
      </c>
      <c r="E240" t="s">
        <v>138</v>
      </c>
      <c r="F240">
        <v>1957</v>
      </c>
      <c r="G240">
        <v>120</v>
      </c>
      <c r="H240">
        <v>231</v>
      </c>
      <c r="I240" t="s">
        <v>9</v>
      </c>
      <c r="J240" s="6" t="s">
        <v>244</v>
      </c>
    </row>
    <row r="241" spans="1:11" x14ac:dyDescent="0.3">
      <c r="A241" t="s">
        <v>64</v>
      </c>
      <c r="B241" t="s">
        <v>10</v>
      </c>
      <c r="C241">
        <v>1955</v>
      </c>
      <c r="D241" s="1">
        <v>4575584</v>
      </c>
      <c r="E241" t="s">
        <v>138</v>
      </c>
      <c r="F241">
        <v>1957</v>
      </c>
      <c r="G241">
        <v>120</v>
      </c>
      <c r="H241">
        <v>231</v>
      </c>
      <c r="I241" t="s">
        <v>149</v>
      </c>
    </row>
    <row r="242" spans="1:11" x14ac:dyDescent="0.3">
      <c r="A242" t="s">
        <v>64</v>
      </c>
      <c r="B242" t="s">
        <v>11</v>
      </c>
      <c r="C242">
        <v>1955</v>
      </c>
      <c r="D242" s="1">
        <v>5093817</v>
      </c>
      <c r="E242" t="s">
        <v>138</v>
      </c>
      <c r="F242">
        <v>1957</v>
      </c>
      <c r="G242">
        <v>120</v>
      </c>
      <c r="H242">
        <v>231</v>
      </c>
      <c r="I242" t="s">
        <v>149</v>
      </c>
    </row>
    <row r="243" spans="1:11" x14ac:dyDescent="0.3">
      <c r="A243" t="s">
        <v>64</v>
      </c>
      <c r="B243" t="s">
        <v>17</v>
      </c>
      <c r="C243">
        <v>1955</v>
      </c>
      <c r="D243" s="1">
        <v>10629061</v>
      </c>
      <c r="E243" t="s">
        <v>138</v>
      </c>
      <c r="F243">
        <v>1957</v>
      </c>
      <c r="G243">
        <v>120</v>
      </c>
      <c r="H243">
        <v>231</v>
      </c>
      <c r="I243" t="s">
        <v>149</v>
      </c>
    </row>
    <row r="244" spans="1:11" x14ac:dyDescent="0.3">
      <c r="A244" t="s">
        <v>64</v>
      </c>
      <c r="B244" t="s">
        <v>18</v>
      </c>
      <c r="C244">
        <v>1955</v>
      </c>
      <c r="D244" s="1">
        <v>4520773</v>
      </c>
      <c r="E244" t="s">
        <v>138</v>
      </c>
      <c r="F244">
        <v>1957</v>
      </c>
      <c r="G244">
        <v>120</v>
      </c>
      <c r="H244">
        <v>231</v>
      </c>
      <c r="I244" t="s">
        <v>149</v>
      </c>
    </row>
    <row r="245" spans="1:11" x14ac:dyDescent="0.3">
      <c r="A245" t="s">
        <v>64</v>
      </c>
      <c r="B245" t="s">
        <v>14</v>
      </c>
      <c r="C245">
        <v>1955</v>
      </c>
      <c r="D245" s="1" t="s">
        <v>9</v>
      </c>
      <c r="E245" t="s">
        <v>138</v>
      </c>
      <c r="F245">
        <v>1957</v>
      </c>
      <c r="G245">
        <v>120</v>
      </c>
      <c r="H245">
        <v>231</v>
      </c>
      <c r="I245" t="s">
        <v>9</v>
      </c>
    </row>
    <row r="246" spans="1:11" x14ac:dyDescent="0.3">
      <c r="A246" t="s">
        <v>64</v>
      </c>
      <c r="B246" t="s">
        <v>13</v>
      </c>
      <c r="C246">
        <v>1955</v>
      </c>
      <c r="D246" s="1" t="s">
        <v>9</v>
      </c>
      <c r="E246" t="s">
        <v>138</v>
      </c>
      <c r="F246">
        <v>1957</v>
      </c>
      <c r="G246">
        <v>120</v>
      </c>
      <c r="H246">
        <v>231</v>
      </c>
      <c r="I246" t="s">
        <v>9</v>
      </c>
    </row>
    <row r="247" spans="1:11" x14ac:dyDescent="0.3">
      <c r="A247" t="s">
        <v>64</v>
      </c>
      <c r="B247" t="s">
        <v>16</v>
      </c>
      <c r="C247">
        <v>1955</v>
      </c>
      <c r="D247" s="1" t="s">
        <v>9</v>
      </c>
      <c r="E247" t="s">
        <v>138</v>
      </c>
      <c r="F247">
        <v>1957</v>
      </c>
      <c r="G247">
        <v>120</v>
      </c>
      <c r="H247">
        <v>231</v>
      </c>
      <c r="I247" t="s">
        <v>9</v>
      </c>
    </row>
    <row r="248" spans="1:11" x14ac:dyDescent="0.3">
      <c r="A248" t="s">
        <v>64</v>
      </c>
      <c r="B248" t="s">
        <v>15</v>
      </c>
      <c r="C248">
        <v>1955</v>
      </c>
      <c r="D248" s="1">
        <v>697373</v>
      </c>
      <c r="E248" t="s">
        <v>138</v>
      </c>
      <c r="F248">
        <v>1957</v>
      </c>
      <c r="G248">
        <v>120</v>
      </c>
      <c r="H248">
        <v>231</v>
      </c>
      <c r="I248" t="s">
        <v>149</v>
      </c>
    </row>
    <row r="249" spans="1:11" x14ac:dyDescent="0.3">
      <c r="A249" t="s">
        <v>64</v>
      </c>
      <c r="B249" t="s">
        <v>146</v>
      </c>
      <c r="C249">
        <v>1955</v>
      </c>
      <c r="D249" s="1">
        <v>514421</v>
      </c>
      <c r="E249" t="s">
        <v>138</v>
      </c>
      <c r="F249">
        <v>1957</v>
      </c>
      <c r="G249">
        <v>120</v>
      </c>
      <c r="H249">
        <v>231</v>
      </c>
      <c r="I249" t="s">
        <v>149</v>
      </c>
    </row>
    <row r="250" spans="1:11" x14ac:dyDescent="0.3">
      <c r="A250" t="s">
        <v>64</v>
      </c>
      <c r="B250" t="s">
        <v>144</v>
      </c>
      <c r="C250">
        <v>1955</v>
      </c>
      <c r="D250" s="1" t="s">
        <v>9</v>
      </c>
      <c r="E250" t="s">
        <v>138</v>
      </c>
      <c r="F250">
        <v>1957</v>
      </c>
      <c r="G250">
        <v>120</v>
      </c>
      <c r="H250">
        <v>231</v>
      </c>
      <c r="I250" t="s">
        <v>9</v>
      </c>
    </row>
    <row r="251" spans="1:11" x14ac:dyDescent="0.3">
      <c r="A251" t="s">
        <v>64</v>
      </c>
      <c r="B251" t="s">
        <v>139</v>
      </c>
      <c r="C251">
        <v>1955</v>
      </c>
      <c r="D251" s="1">
        <v>540000</v>
      </c>
      <c r="E251" t="s">
        <v>138</v>
      </c>
      <c r="F251">
        <v>1957</v>
      </c>
      <c r="G251">
        <v>120</v>
      </c>
      <c r="H251">
        <v>231</v>
      </c>
      <c r="I251" t="s">
        <v>148</v>
      </c>
      <c r="K251" t="s">
        <v>197</v>
      </c>
    </row>
    <row r="252" spans="1:11" x14ac:dyDescent="0.3">
      <c r="A252" t="s">
        <v>64</v>
      </c>
      <c r="B252" t="s">
        <v>12</v>
      </c>
      <c r="C252">
        <v>1955</v>
      </c>
      <c r="D252" s="1">
        <v>0.03</v>
      </c>
      <c r="E252" t="s">
        <v>138</v>
      </c>
      <c r="F252">
        <v>1957</v>
      </c>
      <c r="G252">
        <v>120</v>
      </c>
      <c r="H252">
        <v>231</v>
      </c>
      <c r="I252" t="s">
        <v>149</v>
      </c>
      <c r="J252" t="s">
        <v>251</v>
      </c>
    </row>
    <row r="253" spans="1:11" x14ac:dyDescent="0.3">
      <c r="A253" t="s">
        <v>64</v>
      </c>
      <c r="B253" t="s">
        <v>145</v>
      </c>
      <c r="C253">
        <v>1955</v>
      </c>
      <c r="D253" s="1" t="s">
        <v>9</v>
      </c>
      <c r="E253" t="s">
        <v>138</v>
      </c>
      <c r="F253">
        <v>1957</v>
      </c>
      <c r="G253">
        <v>120</v>
      </c>
      <c r="H253">
        <v>231</v>
      </c>
      <c r="I253" t="s">
        <v>9</v>
      </c>
    </row>
    <row r="254" spans="1:11" x14ac:dyDescent="0.3">
      <c r="A254" t="s">
        <v>64</v>
      </c>
      <c r="B254" t="s">
        <v>19</v>
      </c>
      <c r="C254">
        <v>1955</v>
      </c>
      <c r="D254" s="1">
        <v>0</v>
      </c>
      <c r="E254" t="s">
        <v>138</v>
      </c>
      <c r="F254">
        <v>1957</v>
      </c>
      <c r="G254">
        <v>120</v>
      </c>
      <c r="H254">
        <v>231</v>
      </c>
      <c r="I254" t="s">
        <v>9</v>
      </c>
    </row>
    <row r="255" spans="1:11" x14ac:dyDescent="0.3">
      <c r="A255" t="s">
        <v>64</v>
      </c>
      <c r="B255" t="s">
        <v>20</v>
      </c>
      <c r="C255">
        <v>1955</v>
      </c>
      <c r="D255" s="1">
        <v>479</v>
      </c>
      <c r="E255" t="s">
        <v>138</v>
      </c>
      <c r="F255">
        <v>1957</v>
      </c>
      <c r="G255">
        <v>120</v>
      </c>
      <c r="H255">
        <v>231</v>
      </c>
      <c r="I255" t="s">
        <v>9</v>
      </c>
    </row>
    <row r="256" spans="1:11" x14ac:dyDescent="0.3">
      <c r="A256" t="s">
        <v>64</v>
      </c>
      <c r="B256" t="s">
        <v>21</v>
      </c>
      <c r="C256">
        <v>1955</v>
      </c>
      <c r="D256" s="1" t="s">
        <v>9</v>
      </c>
      <c r="E256" t="s">
        <v>138</v>
      </c>
      <c r="F256">
        <v>1957</v>
      </c>
      <c r="G256">
        <v>120</v>
      </c>
      <c r="H256">
        <v>231</v>
      </c>
      <c r="I256" t="s">
        <v>9</v>
      </c>
    </row>
    <row r="257" spans="1:11" x14ac:dyDescent="0.3">
      <c r="A257" t="s">
        <v>68</v>
      </c>
      <c r="B257" t="s">
        <v>8</v>
      </c>
      <c r="C257">
        <v>1955</v>
      </c>
      <c r="D257" s="1">
        <v>2400000</v>
      </c>
      <c r="E257" t="s">
        <v>138</v>
      </c>
      <c r="F257">
        <v>1957</v>
      </c>
      <c r="G257">
        <v>54</v>
      </c>
      <c r="H257">
        <v>100</v>
      </c>
      <c r="I257" t="s">
        <v>9</v>
      </c>
    </row>
    <row r="258" spans="1:11" x14ac:dyDescent="0.3">
      <c r="A258" t="s">
        <v>68</v>
      </c>
      <c r="B258" t="s">
        <v>10</v>
      </c>
      <c r="C258">
        <v>1955</v>
      </c>
      <c r="D258" s="1">
        <v>584185188</v>
      </c>
      <c r="E258" t="s">
        <v>138</v>
      </c>
      <c r="F258">
        <v>1957</v>
      </c>
      <c r="G258">
        <v>54</v>
      </c>
      <c r="H258">
        <v>100</v>
      </c>
      <c r="I258" t="s">
        <v>170</v>
      </c>
      <c r="J258" t="s">
        <v>169</v>
      </c>
    </row>
    <row r="259" spans="1:11" x14ac:dyDescent="0.3">
      <c r="A259" t="s">
        <v>68</v>
      </c>
      <c r="B259" t="s">
        <v>11</v>
      </c>
      <c r="C259">
        <v>1955</v>
      </c>
      <c r="D259" s="1">
        <v>532679217</v>
      </c>
      <c r="E259" t="s">
        <v>138</v>
      </c>
      <c r="F259">
        <v>1957</v>
      </c>
      <c r="G259">
        <v>54</v>
      </c>
      <c r="H259">
        <v>100</v>
      </c>
      <c r="I259" t="s">
        <v>170</v>
      </c>
    </row>
    <row r="260" spans="1:11" x14ac:dyDescent="0.3">
      <c r="A260" t="s">
        <v>68</v>
      </c>
      <c r="B260" t="s">
        <v>17</v>
      </c>
      <c r="C260">
        <v>1955</v>
      </c>
      <c r="D260" s="1">
        <v>5553988</v>
      </c>
      <c r="E260" t="s">
        <v>138</v>
      </c>
      <c r="F260">
        <v>1957</v>
      </c>
      <c r="G260">
        <v>54</v>
      </c>
      <c r="H260">
        <v>100</v>
      </c>
      <c r="I260" t="s">
        <v>170</v>
      </c>
    </row>
    <row r="261" spans="1:11" x14ac:dyDescent="0.3">
      <c r="A261" t="s">
        <v>68</v>
      </c>
      <c r="B261" t="s">
        <v>18</v>
      </c>
      <c r="C261">
        <v>1955</v>
      </c>
      <c r="D261" s="1">
        <v>3424593</v>
      </c>
      <c r="E261" t="s">
        <v>138</v>
      </c>
      <c r="F261">
        <v>1957</v>
      </c>
      <c r="G261">
        <v>54</v>
      </c>
      <c r="H261">
        <v>100</v>
      </c>
      <c r="I261" t="s">
        <v>170</v>
      </c>
    </row>
    <row r="262" spans="1:11" x14ac:dyDescent="0.3">
      <c r="A262" t="s">
        <v>68</v>
      </c>
      <c r="B262" t="s">
        <v>14</v>
      </c>
      <c r="C262">
        <v>1955</v>
      </c>
      <c r="D262" s="1" t="s">
        <v>9</v>
      </c>
      <c r="E262" t="s">
        <v>138</v>
      </c>
      <c r="F262">
        <v>1957</v>
      </c>
      <c r="G262">
        <v>54</v>
      </c>
      <c r="H262">
        <v>100</v>
      </c>
      <c r="I262" t="s">
        <v>9</v>
      </c>
    </row>
    <row r="263" spans="1:11" x14ac:dyDescent="0.3">
      <c r="A263" t="s">
        <v>68</v>
      </c>
      <c r="B263" t="s">
        <v>13</v>
      </c>
      <c r="C263">
        <v>1955</v>
      </c>
      <c r="D263" s="1">
        <v>119972050</v>
      </c>
      <c r="E263" t="s">
        <v>138</v>
      </c>
      <c r="F263">
        <v>1957</v>
      </c>
      <c r="G263">
        <v>54</v>
      </c>
      <c r="H263">
        <v>100</v>
      </c>
      <c r="I263" t="s">
        <v>170</v>
      </c>
    </row>
    <row r="264" spans="1:11" x14ac:dyDescent="0.3">
      <c r="A264" t="s">
        <v>68</v>
      </c>
      <c r="B264" t="s">
        <v>16</v>
      </c>
      <c r="C264">
        <v>1955</v>
      </c>
      <c r="D264" s="1" t="s">
        <v>9</v>
      </c>
      <c r="E264" t="s">
        <v>138</v>
      </c>
      <c r="F264">
        <v>1957</v>
      </c>
      <c r="G264">
        <v>54</v>
      </c>
      <c r="H264">
        <v>100</v>
      </c>
      <c r="I264" t="s">
        <v>9</v>
      </c>
    </row>
    <row r="265" spans="1:11" x14ac:dyDescent="0.3">
      <c r="A265" t="s">
        <v>68</v>
      </c>
      <c r="B265" t="s">
        <v>15</v>
      </c>
      <c r="C265">
        <v>1955</v>
      </c>
      <c r="D265" s="1">
        <v>27002383</v>
      </c>
      <c r="E265" t="s">
        <v>138</v>
      </c>
      <c r="F265">
        <v>1957</v>
      </c>
      <c r="G265">
        <v>54</v>
      </c>
      <c r="H265">
        <v>100</v>
      </c>
      <c r="I265" t="s">
        <v>170</v>
      </c>
    </row>
    <row r="266" spans="1:11" x14ac:dyDescent="0.3">
      <c r="A266" t="s">
        <v>68</v>
      </c>
      <c r="B266" t="s">
        <v>146</v>
      </c>
      <c r="C266">
        <v>1955</v>
      </c>
      <c r="D266" s="1" t="s">
        <v>9</v>
      </c>
      <c r="E266" t="s">
        <v>138</v>
      </c>
      <c r="F266">
        <v>1957</v>
      </c>
      <c r="G266">
        <v>54</v>
      </c>
      <c r="H266">
        <v>100</v>
      </c>
      <c r="I266" t="s">
        <v>9</v>
      </c>
    </row>
    <row r="267" spans="1:11" x14ac:dyDescent="0.3">
      <c r="A267" t="s">
        <v>68</v>
      </c>
      <c r="B267" t="s">
        <v>144</v>
      </c>
      <c r="C267">
        <v>1955</v>
      </c>
      <c r="D267" s="1">
        <v>36246727</v>
      </c>
      <c r="E267" t="s">
        <v>138</v>
      </c>
      <c r="F267">
        <v>1957</v>
      </c>
      <c r="G267">
        <v>54</v>
      </c>
      <c r="H267">
        <v>100</v>
      </c>
      <c r="I267" t="s">
        <v>170</v>
      </c>
    </row>
    <row r="268" spans="1:11" x14ac:dyDescent="0.3">
      <c r="A268" t="s">
        <v>68</v>
      </c>
      <c r="B268" t="s">
        <v>139</v>
      </c>
      <c r="C268">
        <v>1955</v>
      </c>
      <c r="D268" s="1">
        <v>925000000</v>
      </c>
      <c r="E268" t="s">
        <v>138</v>
      </c>
      <c r="F268">
        <v>1957</v>
      </c>
      <c r="G268">
        <v>54</v>
      </c>
      <c r="H268">
        <v>100</v>
      </c>
      <c r="I268" t="s">
        <v>170</v>
      </c>
      <c r="K268" t="s">
        <v>197</v>
      </c>
    </row>
    <row r="269" spans="1:11" x14ac:dyDescent="0.3">
      <c r="A269" t="s">
        <v>68</v>
      </c>
      <c r="B269" t="s">
        <v>12</v>
      </c>
      <c r="C269">
        <v>1955</v>
      </c>
      <c r="D269" s="1" t="s">
        <v>9</v>
      </c>
      <c r="E269" t="s">
        <v>138</v>
      </c>
      <c r="F269">
        <v>1957</v>
      </c>
      <c r="G269">
        <v>54</v>
      </c>
      <c r="H269">
        <v>100</v>
      </c>
      <c r="I269" t="s">
        <v>9</v>
      </c>
    </row>
    <row r="270" spans="1:11" x14ac:dyDescent="0.3">
      <c r="A270" t="s">
        <v>68</v>
      </c>
      <c r="B270" t="s">
        <v>145</v>
      </c>
      <c r="C270">
        <v>1955</v>
      </c>
      <c r="D270" s="1" t="s">
        <v>9</v>
      </c>
      <c r="E270" t="s">
        <v>138</v>
      </c>
      <c r="F270">
        <v>1957</v>
      </c>
      <c r="G270">
        <v>54</v>
      </c>
      <c r="H270">
        <v>100</v>
      </c>
      <c r="I270" t="s">
        <v>9</v>
      </c>
    </row>
    <row r="271" spans="1:11" x14ac:dyDescent="0.3">
      <c r="A271" t="s">
        <v>68</v>
      </c>
      <c r="B271" t="s">
        <v>19</v>
      </c>
      <c r="C271">
        <v>1955</v>
      </c>
      <c r="D271" s="1">
        <v>22.4</v>
      </c>
      <c r="E271" t="s">
        <v>138</v>
      </c>
      <c r="F271">
        <v>1957</v>
      </c>
      <c r="G271">
        <v>54</v>
      </c>
      <c r="H271">
        <v>100</v>
      </c>
      <c r="I271" t="s">
        <v>9</v>
      </c>
      <c r="J271" t="s">
        <v>171</v>
      </c>
    </row>
    <row r="272" spans="1:11" x14ac:dyDescent="0.3">
      <c r="A272" t="s">
        <v>68</v>
      </c>
      <c r="B272" t="s">
        <v>20</v>
      </c>
      <c r="C272">
        <v>1955</v>
      </c>
      <c r="D272" s="1">
        <v>479</v>
      </c>
      <c r="E272" t="s">
        <v>138</v>
      </c>
      <c r="F272">
        <v>1957</v>
      </c>
      <c r="G272">
        <v>54</v>
      </c>
      <c r="H272">
        <v>100</v>
      </c>
      <c r="I272" t="s">
        <v>9</v>
      </c>
    </row>
    <row r="273" spans="1:11" x14ac:dyDescent="0.3">
      <c r="A273" t="s">
        <v>68</v>
      </c>
      <c r="B273" t="s">
        <v>21</v>
      </c>
      <c r="C273">
        <v>1955</v>
      </c>
      <c r="D273" s="1" t="s">
        <v>9</v>
      </c>
      <c r="E273" t="s">
        <v>138</v>
      </c>
      <c r="F273">
        <v>1957</v>
      </c>
      <c r="G273">
        <v>54</v>
      </c>
      <c r="H273">
        <v>100</v>
      </c>
      <c r="I273" t="s">
        <v>9</v>
      </c>
    </row>
    <row r="274" spans="1:11" x14ac:dyDescent="0.3">
      <c r="A274" t="s">
        <v>73</v>
      </c>
      <c r="B274" t="s">
        <v>8</v>
      </c>
      <c r="C274">
        <v>1955</v>
      </c>
      <c r="D274" s="1">
        <v>1541700</v>
      </c>
      <c r="E274" t="s">
        <v>138</v>
      </c>
      <c r="F274">
        <v>1957</v>
      </c>
      <c r="G274">
        <v>56</v>
      </c>
      <c r="H274">
        <v>105</v>
      </c>
    </row>
    <row r="275" spans="1:11" x14ac:dyDescent="0.3">
      <c r="A275" t="s">
        <v>73</v>
      </c>
      <c r="B275" t="s">
        <v>10</v>
      </c>
      <c r="C275">
        <v>1955</v>
      </c>
      <c r="D275" s="1">
        <v>26368294</v>
      </c>
      <c r="E275" t="s">
        <v>138</v>
      </c>
      <c r="F275">
        <v>1957</v>
      </c>
      <c r="G275">
        <v>56</v>
      </c>
      <c r="H275">
        <v>105</v>
      </c>
      <c r="I275" t="s">
        <v>172</v>
      </c>
    </row>
    <row r="276" spans="1:11" x14ac:dyDescent="0.3">
      <c r="A276" t="s">
        <v>73</v>
      </c>
      <c r="B276" t="s">
        <v>11</v>
      </c>
      <c r="C276">
        <v>1955</v>
      </c>
      <c r="D276" s="1">
        <v>24803951</v>
      </c>
      <c r="E276" t="s">
        <v>138</v>
      </c>
      <c r="F276">
        <v>1957</v>
      </c>
      <c r="G276">
        <v>56</v>
      </c>
      <c r="H276">
        <v>105</v>
      </c>
      <c r="I276" t="s">
        <v>172</v>
      </c>
    </row>
    <row r="277" spans="1:11" x14ac:dyDescent="0.3">
      <c r="A277" t="s">
        <v>73</v>
      </c>
      <c r="B277" t="s">
        <v>17</v>
      </c>
      <c r="C277">
        <v>1955</v>
      </c>
      <c r="D277" s="1">
        <v>66698000</v>
      </c>
      <c r="E277" t="s">
        <v>138</v>
      </c>
      <c r="F277">
        <v>1957</v>
      </c>
      <c r="G277">
        <v>56</v>
      </c>
      <c r="H277">
        <v>105</v>
      </c>
      <c r="I277" t="s">
        <v>172</v>
      </c>
    </row>
    <row r="278" spans="1:11" x14ac:dyDescent="0.3">
      <c r="A278" t="s">
        <v>73</v>
      </c>
      <c r="B278" t="s">
        <v>18</v>
      </c>
      <c r="C278">
        <v>1955</v>
      </c>
      <c r="D278" s="1">
        <v>49535000</v>
      </c>
      <c r="E278" t="s">
        <v>138</v>
      </c>
      <c r="F278">
        <v>1957</v>
      </c>
      <c r="G278">
        <v>56</v>
      </c>
      <c r="H278">
        <v>105</v>
      </c>
      <c r="I278" t="s">
        <v>172</v>
      </c>
    </row>
    <row r="279" spans="1:11" x14ac:dyDescent="0.3">
      <c r="A279" t="s">
        <v>73</v>
      </c>
      <c r="B279" t="s">
        <v>14</v>
      </c>
      <c r="C279">
        <v>1955</v>
      </c>
      <c r="D279" s="1" t="s">
        <v>9</v>
      </c>
      <c r="E279" t="s">
        <v>138</v>
      </c>
      <c r="F279">
        <v>1957</v>
      </c>
      <c r="G279">
        <v>56</v>
      </c>
      <c r="H279">
        <v>105</v>
      </c>
      <c r="I279" t="s">
        <v>9</v>
      </c>
    </row>
    <row r="280" spans="1:11" x14ac:dyDescent="0.3">
      <c r="A280" t="s">
        <v>73</v>
      </c>
      <c r="B280" t="s">
        <v>13</v>
      </c>
      <c r="C280">
        <v>1955</v>
      </c>
      <c r="D280" s="1">
        <v>3795083</v>
      </c>
      <c r="E280" t="s">
        <v>138</v>
      </c>
      <c r="F280">
        <v>1957</v>
      </c>
      <c r="G280">
        <v>56</v>
      </c>
      <c r="H280">
        <v>105</v>
      </c>
      <c r="I280" t="s">
        <v>172</v>
      </c>
    </row>
    <row r="281" spans="1:11" x14ac:dyDescent="0.3">
      <c r="A281" t="s">
        <v>73</v>
      </c>
      <c r="B281" t="s">
        <v>16</v>
      </c>
      <c r="C281">
        <v>1955</v>
      </c>
      <c r="D281" s="1" t="s">
        <v>9</v>
      </c>
      <c r="E281" t="s">
        <v>138</v>
      </c>
      <c r="F281">
        <v>1957</v>
      </c>
      <c r="G281">
        <v>56</v>
      </c>
      <c r="H281">
        <v>105</v>
      </c>
      <c r="I281" t="s">
        <v>9</v>
      </c>
    </row>
    <row r="282" spans="1:11" x14ac:dyDescent="0.3">
      <c r="A282" t="s">
        <v>73</v>
      </c>
      <c r="B282" t="s">
        <v>15</v>
      </c>
      <c r="C282">
        <v>1955</v>
      </c>
      <c r="D282" s="1">
        <v>2489193</v>
      </c>
      <c r="E282" t="s">
        <v>138</v>
      </c>
      <c r="F282">
        <v>1957</v>
      </c>
      <c r="G282">
        <v>56</v>
      </c>
      <c r="H282">
        <v>105</v>
      </c>
      <c r="I282" t="s">
        <v>172</v>
      </c>
    </row>
    <row r="283" spans="1:11" x14ac:dyDescent="0.3">
      <c r="A283" t="s">
        <v>73</v>
      </c>
      <c r="B283" t="s">
        <v>146</v>
      </c>
      <c r="C283">
        <v>1955</v>
      </c>
      <c r="D283" s="1">
        <v>2457975</v>
      </c>
      <c r="E283" t="s">
        <v>138</v>
      </c>
      <c r="F283">
        <v>1957</v>
      </c>
      <c r="G283">
        <v>56</v>
      </c>
      <c r="H283">
        <v>105</v>
      </c>
      <c r="I283" t="s">
        <v>172</v>
      </c>
    </row>
    <row r="284" spans="1:11" x14ac:dyDescent="0.3">
      <c r="A284" t="s">
        <v>73</v>
      </c>
      <c r="B284" t="s">
        <v>144</v>
      </c>
      <c r="C284">
        <v>1955</v>
      </c>
      <c r="D284" s="1" t="s">
        <v>9</v>
      </c>
      <c r="E284" t="s">
        <v>138</v>
      </c>
      <c r="F284">
        <v>1957</v>
      </c>
      <c r="G284">
        <v>56</v>
      </c>
      <c r="H284">
        <v>105</v>
      </c>
      <c r="I284" t="s">
        <v>9</v>
      </c>
    </row>
    <row r="285" spans="1:11" x14ac:dyDescent="0.3">
      <c r="A285" t="s">
        <v>73</v>
      </c>
      <c r="B285" t="s">
        <v>139</v>
      </c>
      <c r="C285">
        <v>1955</v>
      </c>
      <c r="D285" s="1">
        <v>3000000</v>
      </c>
      <c r="E285" t="s">
        <v>138</v>
      </c>
      <c r="F285">
        <v>1957</v>
      </c>
      <c r="G285">
        <v>56</v>
      </c>
      <c r="H285">
        <v>105</v>
      </c>
      <c r="I285" t="s">
        <v>148</v>
      </c>
      <c r="K285" t="s">
        <v>197</v>
      </c>
    </row>
    <row r="286" spans="1:11" x14ac:dyDescent="0.3">
      <c r="A286" t="s">
        <v>73</v>
      </c>
      <c r="B286" t="s">
        <v>12</v>
      </c>
      <c r="C286">
        <v>1955</v>
      </c>
      <c r="D286" s="1" t="s">
        <v>9</v>
      </c>
      <c r="E286" t="s">
        <v>138</v>
      </c>
      <c r="F286">
        <v>1957</v>
      </c>
      <c r="G286">
        <v>56</v>
      </c>
      <c r="H286">
        <v>105</v>
      </c>
      <c r="I286" t="s">
        <v>9</v>
      </c>
    </row>
    <row r="287" spans="1:11" x14ac:dyDescent="0.3">
      <c r="A287" t="s">
        <v>73</v>
      </c>
      <c r="B287" t="s">
        <v>145</v>
      </c>
      <c r="C287">
        <v>1955</v>
      </c>
      <c r="D287" s="1" t="s">
        <v>9</v>
      </c>
      <c r="E287" t="s">
        <v>138</v>
      </c>
      <c r="F287">
        <v>1957</v>
      </c>
      <c r="G287">
        <v>56</v>
      </c>
      <c r="H287">
        <v>105</v>
      </c>
      <c r="I287" t="s">
        <v>9</v>
      </c>
    </row>
    <row r="288" spans="1:11" x14ac:dyDescent="0.3">
      <c r="A288" t="s">
        <v>73</v>
      </c>
      <c r="B288" t="s">
        <v>19</v>
      </c>
      <c r="C288">
        <v>1955</v>
      </c>
      <c r="D288" s="1">
        <v>208.25</v>
      </c>
      <c r="E288" t="s">
        <v>138</v>
      </c>
      <c r="F288">
        <v>1957</v>
      </c>
      <c r="G288">
        <v>56</v>
      </c>
      <c r="H288">
        <v>105</v>
      </c>
      <c r="I288" t="s">
        <v>9</v>
      </c>
    </row>
    <row r="289" spans="1:11" x14ac:dyDescent="0.3">
      <c r="A289" t="s">
        <v>73</v>
      </c>
      <c r="B289" t="s">
        <v>20</v>
      </c>
      <c r="C289">
        <v>1955</v>
      </c>
      <c r="D289" s="1">
        <v>2658</v>
      </c>
      <c r="E289" t="s">
        <v>138</v>
      </c>
      <c r="F289">
        <v>1957</v>
      </c>
      <c r="G289">
        <v>56</v>
      </c>
      <c r="H289">
        <v>105</v>
      </c>
      <c r="I289" t="s">
        <v>9</v>
      </c>
    </row>
    <row r="290" spans="1:11" x14ac:dyDescent="0.3">
      <c r="A290" t="s">
        <v>73</v>
      </c>
      <c r="B290" t="s">
        <v>21</v>
      </c>
      <c r="C290">
        <v>1955</v>
      </c>
      <c r="D290" s="1" t="s">
        <v>9</v>
      </c>
      <c r="E290" t="s">
        <v>138</v>
      </c>
      <c r="F290">
        <v>1957</v>
      </c>
      <c r="G290">
        <v>56</v>
      </c>
      <c r="H290">
        <v>105</v>
      </c>
      <c r="I290" t="s">
        <v>9</v>
      </c>
    </row>
    <row r="291" spans="1:11" x14ac:dyDescent="0.3">
      <c r="A291" t="s">
        <v>74</v>
      </c>
      <c r="B291" t="s">
        <v>8</v>
      </c>
      <c r="C291">
        <v>1955</v>
      </c>
      <c r="D291" s="1">
        <v>6000000</v>
      </c>
      <c r="E291" t="s">
        <v>138</v>
      </c>
      <c r="F291">
        <v>1957</v>
      </c>
      <c r="G291">
        <v>61</v>
      </c>
      <c r="H291">
        <v>114</v>
      </c>
    </row>
    <row r="292" spans="1:11" x14ac:dyDescent="0.3">
      <c r="A292" t="s">
        <v>74</v>
      </c>
      <c r="B292" t="s">
        <v>10</v>
      </c>
      <c r="C292">
        <v>1955</v>
      </c>
      <c r="D292" s="1">
        <v>33377158</v>
      </c>
      <c r="E292" t="s">
        <v>138</v>
      </c>
      <c r="F292">
        <v>1957</v>
      </c>
      <c r="G292">
        <v>61</v>
      </c>
      <c r="H292">
        <v>114</v>
      </c>
      <c r="I292" t="s">
        <v>173</v>
      </c>
      <c r="J292" t="s">
        <v>209</v>
      </c>
    </row>
    <row r="293" spans="1:11" x14ac:dyDescent="0.3">
      <c r="A293" t="s">
        <v>74</v>
      </c>
      <c r="B293" t="s">
        <v>11</v>
      </c>
      <c r="C293">
        <v>1955</v>
      </c>
      <c r="D293" s="1">
        <v>32987982</v>
      </c>
      <c r="E293" t="s">
        <v>138</v>
      </c>
      <c r="F293">
        <v>1957</v>
      </c>
      <c r="G293">
        <v>61</v>
      </c>
      <c r="H293">
        <v>114</v>
      </c>
      <c r="I293" t="s">
        <v>173</v>
      </c>
    </row>
    <row r="294" spans="1:11" x14ac:dyDescent="0.3">
      <c r="A294" t="s">
        <v>74</v>
      </c>
      <c r="B294" t="s">
        <v>17</v>
      </c>
      <c r="C294">
        <v>1955</v>
      </c>
      <c r="D294" s="1">
        <v>72003</v>
      </c>
      <c r="E294" t="s">
        <v>138</v>
      </c>
      <c r="F294">
        <v>1957</v>
      </c>
      <c r="G294">
        <v>61</v>
      </c>
      <c r="H294">
        <v>114</v>
      </c>
      <c r="I294" t="s">
        <v>173</v>
      </c>
    </row>
    <row r="295" spans="1:11" x14ac:dyDescent="0.3">
      <c r="A295" t="s">
        <v>74</v>
      </c>
      <c r="B295" t="s">
        <v>18</v>
      </c>
      <c r="C295">
        <v>1955</v>
      </c>
      <c r="D295" s="1">
        <v>26361000</v>
      </c>
      <c r="E295" t="s">
        <v>138</v>
      </c>
      <c r="F295">
        <v>1957</v>
      </c>
      <c r="G295">
        <v>61</v>
      </c>
      <c r="H295">
        <v>114</v>
      </c>
      <c r="I295" t="s">
        <v>173</v>
      </c>
    </row>
    <row r="296" spans="1:11" x14ac:dyDescent="0.3">
      <c r="A296" t="s">
        <v>74</v>
      </c>
      <c r="B296" t="s">
        <v>14</v>
      </c>
      <c r="C296">
        <v>1955</v>
      </c>
      <c r="D296" s="1">
        <v>39142201</v>
      </c>
      <c r="E296" t="s">
        <v>138</v>
      </c>
      <c r="F296">
        <v>1957</v>
      </c>
      <c r="G296">
        <v>61</v>
      </c>
      <c r="H296">
        <v>114</v>
      </c>
      <c r="I296" t="s">
        <v>173</v>
      </c>
    </row>
    <row r="297" spans="1:11" x14ac:dyDescent="0.3">
      <c r="A297" t="s">
        <v>74</v>
      </c>
      <c r="B297" t="s">
        <v>13</v>
      </c>
      <c r="C297">
        <v>1955</v>
      </c>
      <c r="D297" s="1" t="s">
        <v>9</v>
      </c>
      <c r="E297" t="s">
        <v>138</v>
      </c>
      <c r="F297">
        <v>1957</v>
      </c>
      <c r="G297">
        <v>61</v>
      </c>
      <c r="H297">
        <v>114</v>
      </c>
      <c r="I297" t="s">
        <v>9</v>
      </c>
    </row>
    <row r="298" spans="1:11" x14ac:dyDescent="0.3">
      <c r="A298" t="s">
        <v>74</v>
      </c>
      <c r="B298" t="s">
        <v>16</v>
      </c>
      <c r="C298">
        <v>1955</v>
      </c>
      <c r="D298" s="1" t="s">
        <v>9</v>
      </c>
      <c r="E298" t="s">
        <v>138</v>
      </c>
      <c r="F298">
        <v>1957</v>
      </c>
      <c r="G298">
        <v>61</v>
      </c>
      <c r="H298">
        <v>114</v>
      </c>
      <c r="I298" t="s">
        <v>9</v>
      </c>
    </row>
    <row r="299" spans="1:11" x14ac:dyDescent="0.3">
      <c r="A299" t="s">
        <v>74</v>
      </c>
      <c r="B299" t="s">
        <v>15</v>
      </c>
      <c r="C299">
        <v>1955</v>
      </c>
      <c r="D299" s="1">
        <v>1531698</v>
      </c>
      <c r="E299" t="s">
        <v>138</v>
      </c>
      <c r="F299">
        <v>1957</v>
      </c>
      <c r="G299">
        <v>61</v>
      </c>
      <c r="H299">
        <v>114</v>
      </c>
      <c r="I299" t="s">
        <v>173</v>
      </c>
    </row>
    <row r="300" spans="1:11" x14ac:dyDescent="0.3">
      <c r="A300" t="s">
        <v>74</v>
      </c>
      <c r="B300" t="s">
        <v>146</v>
      </c>
      <c r="C300">
        <v>1955</v>
      </c>
      <c r="D300" s="1" t="s">
        <v>9</v>
      </c>
      <c r="E300" t="s">
        <v>138</v>
      </c>
      <c r="F300">
        <v>1957</v>
      </c>
      <c r="G300">
        <v>61</v>
      </c>
      <c r="H300">
        <v>114</v>
      </c>
    </row>
    <row r="301" spans="1:11" x14ac:dyDescent="0.3">
      <c r="A301" t="s">
        <v>74</v>
      </c>
      <c r="B301" t="s">
        <v>144</v>
      </c>
      <c r="C301">
        <v>1955</v>
      </c>
      <c r="D301" s="1" t="s">
        <v>9</v>
      </c>
      <c r="E301" t="s">
        <v>138</v>
      </c>
      <c r="F301">
        <v>1957</v>
      </c>
      <c r="G301">
        <v>61</v>
      </c>
      <c r="H301">
        <v>114</v>
      </c>
      <c r="I301" t="s">
        <v>9</v>
      </c>
    </row>
    <row r="302" spans="1:11" x14ac:dyDescent="0.3">
      <c r="A302" t="s">
        <v>74</v>
      </c>
      <c r="B302" t="s">
        <v>139</v>
      </c>
      <c r="C302">
        <v>1955</v>
      </c>
      <c r="D302" s="1">
        <v>26300000</v>
      </c>
      <c r="E302" t="s">
        <v>138</v>
      </c>
      <c r="F302">
        <v>1957</v>
      </c>
      <c r="G302">
        <v>61</v>
      </c>
      <c r="H302">
        <v>114</v>
      </c>
      <c r="I302" t="s">
        <v>173</v>
      </c>
      <c r="K302" t="s">
        <v>247</v>
      </c>
    </row>
    <row r="303" spans="1:11" x14ac:dyDescent="0.3">
      <c r="A303" t="s">
        <v>74</v>
      </c>
      <c r="B303" t="s">
        <v>12</v>
      </c>
      <c r="C303">
        <v>1955</v>
      </c>
      <c r="D303" s="1">
        <v>0</v>
      </c>
      <c r="E303" t="s">
        <v>138</v>
      </c>
      <c r="F303">
        <v>1957</v>
      </c>
      <c r="G303">
        <v>61</v>
      </c>
      <c r="H303">
        <v>114</v>
      </c>
      <c r="I303" t="s">
        <v>173</v>
      </c>
      <c r="J303" t="s">
        <v>248</v>
      </c>
    </row>
    <row r="304" spans="1:11" x14ac:dyDescent="0.3">
      <c r="A304" t="s">
        <v>74</v>
      </c>
      <c r="B304" t="s">
        <v>145</v>
      </c>
      <c r="C304">
        <v>1955</v>
      </c>
      <c r="D304" s="1" t="s">
        <v>9</v>
      </c>
      <c r="E304" t="s">
        <v>138</v>
      </c>
      <c r="F304">
        <v>1957</v>
      </c>
      <c r="G304">
        <v>61</v>
      </c>
      <c r="H304">
        <v>114</v>
      </c>
      <c r="I304" t="s">
        <v>9</v>
      </c>
    </row>
    <row r="305" spans="1:10" x14ac:dyDescent="0.3">
      <c r="A305" t="s">
        <v>74</v>
      </c>
      <c r="B305" t="s">
        <v>19</v>
      </c>
      <c r="C305">
        <v>1955</v>
      </c>
      <c r="E305" t="s">
        <v>138</v>
      </c>
      <c r="F305">
        <v>1957</v>
      </c>
      <c r="G305">
        <v>61</v>
      </c>
      <c r="H305">
        <v>114</v>
      </c>
      <c r="I305" t="s">
        <v>9</v>
      </c>
    </row>
    <row r="306" spans="1:10" x14ac:dyDescent="0.3">
      <c r="A306" t="s">
        <v>74</v>
      </c>
      <c r="B306" t="s">
        <v>20</v>
      </c>
      <c r="C306">
        <v>1955</v>
      </c>
      <c r="D306" s="1">
        <v>24500</v>
      </c>
      <c r="E306" t="s">
        <v>138</v>
      </c>
      <c r="F306">
        <v>1957</v>
      </c>
      <c r="G306">
        <v>61</v>
      </c>
      <c r="H306">
        <v>114</v>
      </c>
      <c r="I306" t="s">
        <v>9</v>
      </c>
    </row>
    <row r="307" spans="1:10" x14ac:dyDescent="0.3">
      <c r="A307" t="s">
        <v>74</v>
      </c>
      <c r="B307" t="s">
        <v>21</v>
      </c>
      <c r="C307">
        <v>1955</v>
      </c>
      <c r="E307" t="s">
        <v>138</v>
      </c>
      <c r="F307">
        <v>1957</v>
      </c>
      <c r="G307">
        <v>61</v>
      </c>
      <c r="H307">
        <v>114</v>
      </c>
      <c r="I307" t="s">
        <v>9</v>
      </c>
    </row>
    <row r="308" spans="1:10" x14ac:dyDescent="0.3">
      <c r="A308" t="s">
        <v>77</v>
      </c>
      <c r="B308" t="s">
        <v>8</v>
      </c>
      <c r="C308">
        <v>1955</v>
      </c>
      <c r="D308" s="1">
        <v>128977</v>
      </c>
      <c r="E308" t="s">
        <v>138</v>
      </c>
      <c r="F308">
        <v>1957</v>
      </c>
      <c r="G308">
        <v>66</v>
      </c>
      <c r="H308">
        <v>124</v>
      </c>
      <c r="I308" t="s">
        <v>9</v>
      </c>
    </row>
    <row r="309" spans="1:10" x14ac:dyDescent="0.3">
      <c r="A309" t="s">
        <v>77</v>
      </c>
      <c r="B309" t="s">
        <v>10</v>
      </c>
      <c r="C309">
        <v>1955</v>
      </c>
      <c r="D309" s="1">
        <v>10903000</v>
      </c>
      <c r="E309" t="s">
        <v>138</v>
      </c>
      <c r="F309">
        <v>1957</v>
      </c>
      <c r="G309">
        <v>66</v>
      </c>
      <c r="H309">
        <v>124</v>
      </c>
      <c r="I309" t="s">
        <v>175</v>
      </c>
      <c r="J309" t="s">
        <v>244</v>
      </c>
    </row>
    <row r="310" spans="1:10" x14ac:dyDescent="0.3">
      <c r="A310" t="s">
        <v>77</v>
      </c>
      <c r="B310" t="s">
        <v>11</v>
      </c>
      <c r="C310">
        <v>1955</v>
      </c>
      <c r="D310" s="1">
        <v>11775000</v>
      </c>
      <c r="E310" t="s">
        <v>138</v>
      </c>
      <c r="F310">
        <v>1957</v>
      </c>
      <c r="G310">
        <v>66</v>
      </c>
      <c r="H310">
        <v>124</v>
      </c>
      <c r="I310" t="s">
        <v>175</v>
      </c>
    </row>
    <row r="311" spans="1:10" x14ac:dyDescent="0.3">
      <c r="A311" t="s">
        <v>77</v>
      </c>
      <c r="B311" t="s">
        <v>17</v>
      </c>
      <c r="C311">
        <v>1955</v>
      </c>
      <c r="D311" s="1">
        <v>21711000</v>
      </c>
      <c r="E311" t="s">
        <v>138</v>
      </c>
      <c r="F311">
        <v>1957</v>
      </c>
      <c r="G311">
        <v>66</v>
      </c>
      <c r="H311">
        <v>124</v>
      </c>
      <c r="I311" t="s">
        <v>175</v>
      </c>
    </row>
    <row r="312" spans="1:10" x14ac:dyDescent="0.3">
      <c r="A312" t="s">
        <v>77</v>
      </c>
      <c r="B312" t="s">
        <v>18</v>
      </c>
      <c r="C312">
        <v>1955</v>
      </c>
      <c r="D312" s="1">
        <v>14959000</v>
      </c>
      <c r="E312" t="s">
        <v>138</v>
      </c>
      <c r="F312">
        <v>1957</v>
      </c>
      <c r="G312">
        <v>66</v>
      </c>
      <c r="H312">
        <v>124</v>
      </c>
      <c r="I312" t="s">
        <v>175</v>
      </c>
    </row>
    <row r="313" spans="1:10" x14ac:dyDescent="0.3">
      <c r="A313" t="s">
        <v>77</v>
      </c>
      <c r="B313" t="s">
        <v>14</v>
      </c>
      <c r="C313">
        <v>1955</v>
      </c>
      <c r="D313" s="1" t="s">
        <v>9</v>
      </c>
      <c r="E313" t="s">
        <v>138</v>
      </c>
      <c r="F313">
        <v>1957</v>
      </c>
      <c r="G313">
        <v>66</v>
      </c>
      <c r="H313">
        <v>124</v>
      </c>
      <c r="I313" t="s">
        <v>9</v>
      </c>
    </row>
    <row r="314" spans="1:10" x14ac:dyDescent="0.3">
      <c r="A314" t="s">
        <v>77</v>
      </c>
      <c r="B314" t="s">
        <v>13</v>
      </c>
      <c r="C314">
        <v>1955</v>
      </c>
      <c r="D314" s="1">
        <v>786861</v>
      </c>
      <c r="E314" t="s">
        <v>138</v>
      </c>
      <c r="F314">
        <v>1957</v>
      </c>
      <c r="G314">
        <v>66</v>
      </c>
      <c r="H314">
        <v>124</v>
      </c>
      <c r="I314" t="s">
        <v>175</v>
      </c>
    </row>
    <row r="315" spans="1:10" x14ac:dyDescent="0.3">
      <c r="A315" t="s">
        <v>77</v>
      </c>
      <c r="B315" t="s">
        <v>16</v>
      </c>
      <c r="C315">
        <v>1955</v>
      </c>
      <c r="D315" s="1" t="s">
        <v>9</v>
      </c>
      <c r="E315" t="s">
        <v>138</v>
      </c>
      <c r="F315">
        <v>1957</v>
      </c>
      <c r="G315">
        <v>66</v>
      </c>
      <c r="H315">
        <v>124</v>
      </c>
      <c r="I315" t="s">
        <v>9</v>
      </c>
    </row>
    <row r="316" spans="1:10" x14ac:dyDescent="0.3">
      <c r="A316" t="s">
        <v>77</v>
      </c>
      <c r="B316" t="s">
        <v>15</v>
      </c>
      <c r="C316">
        <v>1955</v>
      </c>
      <c r="D316" s="1">
        <v>1161588</v>
      </c>
      <c r="E316" t="s">
        <v>138</v>
      </c>
      <c r="F316">
        <v>1957</v>
      </c>
      <c r="G316">
        <v>66</v>
      </c>
      <c r="H316">
        <v>124</v>
      </c>
      <c r="I316" t="s">
        <v>175</v>
      </c>
    </row>
    <row r="317" spans="1:10" x14ac:dyDescent="0.3">
      <c r="A317" t="s">
        <v>77</v>
      </c>
      <c r="B317" t="s">
        <v>146</v>
      </c>
      <c r="C317">
        <v>1955</v>
      </c>
      <c r="D317" s="1">
        <v>1976395</v>
      </c>
      <c r="E317" t="s">
        <v>138</v>
      </c>
      <c r="F317">
        <v>1957</v>
      </c>
      <c r="G317">
        <v>66</v>
      </c>
      <c r="H317">
        <v>124</v>
      </c>
      <c r="I317" t="s">
        <v>175</v>
      </c>
    </row>
    <row r="318" spans="1:10" x14ac:dyDescent="0.3">
      <c r="A318" t="s">
        <v>77</v>
      </c>
      <c r="B318" t="s">
        <v>144</v>
      </c>
      <c r="C318">
        <v>1955</v>
      </c>
      <c r="D318" s="1" t="s">
        <v>9</v>
      </c>
      <c r="E318" t="s">
        <v>138</v>
      </c>
      <c r="F318">
        <v>1957</v>
      </c>
      <c r="G318">
        <v>66</v>
      </c>
      <c r="H318">
        <v>124</v>
      </c>
      <c r="I318" t="s">
        <v>9</v>
      </c>
    </row>
    <row r="319" spans="1:10" x14ac:dyDescent="0.3">
      <c r="A319" t="s">
        <v>77</v>
      </c>
      <c r="B319" t="s">
        <v>139</v>
      </c>
      <c r="C319">
        <v>1955</v>
      </c>
      <c r="D319" s="1" t="s">
        <v>9</v>
      </c>
      <c r="E319" t="s">
        <v>138</v>
      </c>
      <c r="F319">
        <v>1957</v>
      </c>
      <c r="G319">
        <v>66</v>
      </c>
      <c r="H319">
        <v>124</v>
      </c>
      <c r="I319" t="s">
        <v>9</v>
      </c>
    </row>
    <row r="320" spans="1:10" x14ac:dyDescent="0.3">
      <c r="A320" t="s">
        <v>77</v>
      </c>
      <c r="B320" t="s">
        <v>12</v>
      </c>
      <c r="C320">
        <v>1955</v>
      </c>
      <c r="D320" s="1" t="s">
        <v>9</v>
      </c>
      <c r="E320" t="s">
        <v>138</v>
      </c>
      <c r="F320">
        <v>1957</v>
      </c>
      <c r="G320">
        <v>66</v>
      </c>
      <c r="H320">
        <v>124</v>
      </c>
      <c r="I320" t="s">
        <v>9</v>
      </c>
    </row>
    <row r="321" spans="1:10" x14ac:dyDescent="0.3">
      <c r="A321" t="s">
        <v>77</v>
      </c>
      <c r="B321" t="s">
        <v>145</v>
      </c>
      <c r="C321">
        <v>1955</v>
      </c>
      <c r="D321" s="1" t="s">
        <v>9</v>
      </c>
      <c r="E321" t="s">
        <v>138</v>
      </c>
      <c r="F321">
        <v>1957</v>
      </c>
      <c r="G321">
        <v>66</v>
      </c>
      <c r="H321">
        <v>124</v>
      </c>
      <c r="I321" t="s">
        <v>9</v>
      </c>
    </row>
    <row r="322" spans="1:10" x14ac:dyDescent="0.3">
      <c r="A322" t="s">
        <v>77</v>
      </c>
      <c r="B322" t="s">
        <v>19</v>
      </c>
      <c r="C322">
        <v>1955</v>
      </c>
      <c r="D322" s="1" t="s">
        <v>9</v>
      </c>
      <c r="E322" t="s">
        <v>138</v>
      </c>
      <c r="F322">
        <v>1957</v>
      </c>
      <c r="G322">
        <v>66</v>
      </c>
      <c r="H322">
        <v>124</v>
      </c>
      <c r="I322" t="s">
        <v>9</v>
      </c>
    </row>
    <row r="323" spans="1:10" x14ac:dyDescent="0.3">
      <c r="A323" t="s">
        <v>77</v>
      </c>
      <c r="B323" t="s">
        <v>20</v>
      </c>
      <c r="C323">
        <v>1955</v>
      </c>
      <c r="D323" s="1">
        <v>132.85</v>
      </c>
      <c r="E323" t="s">
        <v>138</v>
      </c>
      <c r="F323">
        <v>1957</v>
      </c>
      <c r="G323">
        <v>66</v>
      </c>
      <c r="H323">
        <v>124</v>
      </c>
      <c r="I323" t="s">
        <v>9</v>
      </c>
    </row>
    <row r="324" spans="1:10" x14ac:dyDescent="0.3">
      <c r="A324" t="s">
        <v>77</v>
      </c>
      <c r="B324" t="s">
        <v>21</v>
      </c>
      <c r="C324">
        <v>1955</v>
      </c>
      <c r="D324" s="1" t="s">
        <v>9</v>
      </c>
      <c r="E324" t="s">
        <v>138</v>
      </c>
      <c r="F324">
        <v>1957</v>
      </c>
      <c r="G324">
        <v>66</v>
      </c>
      <c r="H324">
        <v>124</v>
      </c>
      <c r="I324" t="s">
        <v>9</v>
      </c>
    </row>
    <row r="325" spans="1:10" x14ac:dyDescent="0.3">
      <c r="A325" t="s">
        <v>80</v>
      </c>
      <c r="B325" t="s">
        <v>8</v>
      </c>
      <c r="C325">
        <v>1955</v>
      </c>
      <c r="D325" s="1">
        <v>313955</v>
      </c>
      <c r="E325" t="s">
        <v>138</v>
      </c>
      <c r="F325">
        <v>1957</v>
      </c>
      <c r="G325">
        <v>73</v>
      </c>
      <c r="H325">
        <v>139</v>
      </c>
      <c r="I325" t="s">
        <v>9</v>
      </c>
    </row>
    <row r="326" spans="1:10" x14ac:dyDescent="0.3">
      <c r="A326" t="s">
        <v>80</v>
      </c>
      <c r="B326" t="s">
        <v>10</v>
      </c>
      <c r="C326">
        <v>1955</v>
      </c>
      <c r="D326" s="1">
        <v>13145811</v>
      </c>
      <c r="E326" t="s">
        <v>138</v>
      </c>
      <c r="F326">
        <v>1957</v>
      </c>
      <c r="G326">
        <v>73</v>
      </c>
      <c r="H326">
        <v>139</v>
      </c>
      <c r="I326" t="s">
        <v>177</v>
      </c>
      <c r="J326" t="s">
        <v>178</v>
      </c>
    </row>
    <row r="327" spans="1:10" x14ac:dyDescent="0.3">
      <c r="A327" t="s">
        <v>80</v>
      </c>
      <c r="B327" t="s">
        <v>11</v>
      </c>
      <c r="C327">
        <v>1955</v>
      </c>
      <c r="D327" s="1">
        <v>15524841</v>
      </c>
      <c r="E327" t="s">
        <v>138</v>
      </c>
      <c r="F327">
        <v>1957</v>
      </c>
      <c r="G327">
        <v>73</v>
      </c>
      <c r="H327">
        <v>139</v>
      </c>
      <c r="I327" t="s">
        <v>177</v>
      </c>
    </row>
    <row r="328" spans="1:10" x14ac:dyDescent="0.3">
      <c r="A328" t="s">
        <v>80</v>
      </c>
      <c r="B328" t="s">
        <v>17</v>
      </c>
      <c r="C328">
        <v>1955</v>
      </c>
      <c r="D328" s="1">
        <v>27009056</v>
      </c>
      <c r="E328" t="s">
        <v>138</v>
      </c>
      <c r="F328">
        <v>1957</v>
      </c>
      <c r="G328">
        <v>73</v>
      </c>
      <c r="H328">
        <v>139</v>
      </c>
      <c r="I328" t="s">
        <v>177</v>
      </c>
    </row>
    <row r="329" spans="1:10" x14ac:dyDescent="0.3">
      <c r="A329" t="s">
        <v>80</v>
      </c>
      <c r="B329" t="s">
        <v>18</v>
      </c>
      <c r="C329">
        <v>1955</v>
      </c>
      <c r="D329" s="1">
        <v>885462</v>
      </c>
      <c r="E329" t="s">
        <v>138</v>
      </c>
      <c r="F329">
        <v>1957</v>
      </c>
      <c r="G329">
        <v>73</v>
      </c>
      <c r="H329">
        <v>139</v>
      </c>
      <c r="I329" t="s">
        <v>177</v>
      </c>
    </row>
    <row r="330" spans="1:10" x14ac:dyDescent="0.3">
      <c r="A330" t="s">
        <v>80</v>
      </c>
      <c r="B330" t="s">
        <v>14</v>
      </c>
      <c r="C330">
        <v>1955</v>
      </c>
      <c r="D330" s="1" t="s">
        <v>9</v>
      </c>
      <c r="E330" t="s">
        <v>138</v>
      </c>
      <c r="F330">
        <v>1957</v>
      </c>
      <c r="G330">
        <v>73</v>
      </c>
      <c r="H330">
        <v>139</v>
      </c>
      <c r="I330" t="s">
        <v>9</v>
      </c>
    </row>
    <row r="331" spans="1:10" x14ac:dyDescent="0.3">
      <c r="A331" t="s">
        <v>80</v>
      </c>
      <c r="B331" t="s">
        <v>13</v>
      </c>
      <c r="C331">
        <v>1955</v>
      </c>
      <c r="D331" s="1">
        <v>2147838</v>
      </c>
      <c r="E331" t="s">
        <v>138</v>
      </c>
      <c r="F331">
        <v>1957</v>
      </c>
      <c r="G331">
        <v>73</v>
      </c>
      <c r="H331">
        <v>139</v>
      </c>
      <c r="I331" t="s">
        <v>177</v>
      </c>
    </row>
    <row r="332" spans="1:10" x14ac:dyDescent="0.3">
      <c r="A332" t="s">
        <v>80</v>
      </c>
      <c r="B332" t="s">
        <v>16</v>
      </c>
      <c r="C332">
        <v>1955</v>
      </c>
      <c r="D332" s="1" t="s">
        <v>9</v>
      </c>
      <c r="E332" t="s">
        <v>138</v>
      </c>
      <c r="F332">
        <v>1957</v>
      </c>
      <c r="G332">
        <v>73</v>
      </c>
      <c r="H332">
        <v>139</v>
      </c>
      <c r="I332" t="s">
        <v>9</v>
      </c>
    </row>
    <row r="333" spans="1:10" x14ac:dyDescent="0.3">
      <c r="A333" t="s">
        <v>80</v>
      </c>
      <c r="B333" t="s">
        <v>15</v>
      </c>
      <c r="C333">
        <v>1955</v>
      </c>
      <c r="D333" s="1">
        <v>2210725</v>
      </c>
      <c r="E333" t="s">
        <v>138</v>
      </c>
      <c r="F333">
        <v>1957</v>
      </c>
      <c r="G333">
        <v>73</v>
      </c>
      <c r="H333">
        <v>139</v>
      </c>
      <c r="I333" t="s">
        <v>177</v>
      </c>
    </row>
    <row r="334" spans="1:10" x14ac:dyDescent="0.3">
      <c r="A334" t="s">
        <v>80</v>
      </c>
      <c r="B334" t="s">
        <v>146</v>
      </c>
      <c r="C334">
        <v>1955</v>
      </c>
      <c r="D334" s="1">
        <v>106469</v>
      </c>
      <c r="E334" t="s">
        <v>138</v>
      </c>
      <c r="F334">
        <v>1957</v>
      </c>
      <c r="G334">
        <v>73</v>
      </c>
      <c r="H334">
        <v>139</v>
      </c>
      <c r="I334" t="s">
        <v>177</v>
      </c>
    </row>
    <row r="335" spans="1:10" x14ac:dyDescent="0.3">
      <c r="A335" t="s">
        <v>80</v>
      </c>
      <c r="B335" t="s">
        <v>144</v>
      </c>
      <c r="C335">
        <v>1955</v>
      </c>
      <c r="D335" s="1">
        <v>471760</v>
      </c>
      <c r="E335" t="s">
        <v>138</v>
      </c>
      <c r="F335">
        <v>1957</v>
      </c>
      <c r="G335">
        <v>73</v>
      </c>
      <c r="H335">
        <v>139</v>
      </c>
      <c r="I335" t="s">
        <v>177</v>
      </c>
    </row>
    <row r="336" spans="1:10" x14ac:dyDescent="0.3">
      <c r="A336" t="s">
        <v>80</v>
      </c>
      <c r="B336" t="s">
        <v>139</v>
      </c>
      <c r="C336">
        <v>1955</v>
      </c>
      <c r="D336" s="1">
        <v>2818014</v>
      </c>
      <c r="E336" t="s">
        <v>138</v>
      </c>
      <c r="F336">
        <v>1957</v>
      </c>
      <c r="G336">
        <v>73</v>
      </c>
      <c r="H336">
        <v>139</v>
      </c>
      <c r="I336" t="s">
        <v>177</v>
      </c>
    </row>
    <row r="337" spans="1:10" x14ac:dyDescent="0.3">
      <c r="A337" t="s">
        <v>80</v>
      </c>
      <c r="B337" t="s">
        <v>12</v>
      </c>
      <c r="C337">
        <v>1955</v>
      </c>
      <c r="D337" s="1">
        <v>0.05</v>
      </c>
      <c r="E337" t="s">
        <v>138</v>
      </c>
      <c r="F337">
        <v>1957</v>
      </c>
      <c r="G337">
        <v>73</v>
      </c>
      <c r="H337">
        <v>139</v>
      </c>
      <c r="I337" t="s">
        <v>177</v>
      </c>
      <c r="J337" t="s">
        <v>235</v>
      </c>
    </row>
    <row r="338" spans="1:10" x14ac:dyDescent="0.3">
      <c r="A338" t="s">
        <v>80</v>
      </c>
      <c r="B338" t="s">
        <v>145</v>
      </c>
      <c r="C338">
        <v>1955</v>
      </c>
      <c r="D338" s="1" t="s">
        <v>9</v>
      </c>
      <c r="E338" t="s">
        <v>138</v>
      </c>
      <c r="F338">
        <v>1957</v>
      </c>
      <c r="G338">
        <v>73</v>
      </c>
      <c r="H338">
        <v>139</v>
      </c>
      <c r="I338" t="s">
        <v>9</v>
      </c>
    </row>
    <row r="339" spans="1:10" x14ac:dyDescent="0.3">
      <c r="A339" t="s">
        <v>80</v>
      </c>
      <c r="B339" t="s">
        <v>19</v>
      </c>
      <c r="C339">
        <v>1955</v>
      </c>
      <c r="D339" s="1" t="s">
        <v>9</v>
      </c>
      <c r="E339" t="s">
        <v>138</v>
      </c>
      <c r="F339">
        <v>1957</v>
      </c>
      <c r="G339">
        <v>73</v>
      </c>
      <c r="H339">
        <v>139</v>
      </c>
      <c r="I339" t="s">
        <v>9</v>
      </c>
    </row>
    <row r="340" spans="1:10" x14ac:dyDescent="0.3">
      <c r="A340" t="s">
        <v>80</v>
      </c>
      <c r="B340" t="s">
        <v>20</v>
      </c>
      <c r="C340">
        <v>1955</v>
      </c>
      <c r="D340" s="1">
        <v>504</v>
      </c>
      <c r="E340" t="s">
        <v>138</v>
      </c>
      <c r="F340">
        <v>1957</v>
      </c>
      <c r="G340">
        <v>73</v>
      </c>
      <c r="H340">
        <v>139</v>
      </c>
      <c r="I340" t="s">
        <v>9</v>
      </c>
    </row>
    <row r="341" spans="1:10" x14ac:dyDescent="0.3">
      <c r="A341" t="s">
        <v>80</v>
      </c>
      <c r="B341" t="s">
        <v>21</v>
      </c>
      <c r="C341">
        <v>1955</v>
      </c>
      <c r="D341" s="1" t="s">
        <v>9</v>
      </c>
      <c r="E341" t="s">
        <v>138</v>
      </c>
      <c r="F341">
        <v>1957</v>
      </c>
      <c r="G341">
        <v>73</v>
      </c>
      <c r="H341">
        <v>139</v>
      </c>
      <c r="I341" t="s">
        <v>9</v>
      </c>
    </row>
    <row r="342" spans="1:10" x14ac:dyDescent="0.3">
      <c r="A342" t="s">
        <v>81</v>
      </c>
      <c r="B342" t="s">
        <v>8</v>
      </c>
      <c r="C342">
        <v>1955</v>
      </c>
      <c r="D342" s="1">
        <f>SUM(559932,15573,1752)</f>
        <v>577257</v>
      </c>
      <c r="E342" t="s">
        <v>138</v>
      </c>
      <c r="F342">
        <v>1957</v>
      </c>
      <c r="G342">
        <v>75</v>
      </c>
      <c r="H342">
        <v>143</v>
      </c>
      <c r="I342" t="s">
        <v>9</v>
      </c>
    </row>
    <row r="343" spans="1:10" x14ac:dyDescent="0.3">
      <c r="A343" t="s">
        <v>81</v>
      </c>
      <c r="B343" t="s">
        <v>10</v>
      </c>
      <c r="C343">
        <v>1955</v>
      </c>
      <c r="D343" s="1">
        <v>133512394</v>
      </c>
      <c r="E343" t="s">
        <v>138</v>
      </c>
      <c r="F343">
        <v>1957</v>
      </c>
      <c r="G343">
        <v>75</v>
      </c>
      <c r="H343">
        <v>143</v>
      </c>
      <c r="I343" t="s">
        <v>180</v>
      </c>
      <c r="J343" t="s">
        <v>179</v>
      </c>
    </row>
    <row r="344" spans="1:10" x14ac:dyDescent="0.3">
      <c r="A344" t="s">
        <v>81</v>
      </c>
      <c r="B344" t="s">
        <v>11</v>
      </c>
      <c r="C344">
        <v>1955</v>
      </c>
      <c r="D344" s="1">
        <v>132521530</v>
      </c>
      <c r="E344" t="s">
        <v>138</v>
      </c>
      <c r="F344">
        <v>1957</v>
      </c>
      <c r="G344">
        <v>75</v>
      </c>
      <c r="H344">
        <v>143</v>
      </c>
      <c r="I344" t="s">
        <v>180</v>
      </c>
    </row>
    <row r="345" spans="1:10" x14ac:dyDescent="0.3">
      <c r="A345" t="s">
        <v>81</v>
      </c>
      <c r="B345" t="s">
        <v>17</v>
      </c>
      <c r="C345">
        <v>1955</v>
      </c>
      <c r="D345" s="1">
        <v>263817888</v>
      </c>
      <c r="E345" t="s">
        <v>138</v>
      </c>
      <c r="F345">
        <v>1957</v>
      </c>
      <c r="G345">
        <v>75</v>
      </c>
      <c r="H345">
        <v>143</v>
      </c>
      <c r="I345" t="s">
        <v>180</v>
      </c>
    </row>
    <row r="346" spans="1:10" x14ac:dyDescent="0.3">
      <c r="A346" t="s">
        <v>81</v>
      </c>
      <c r="B346" t="s">
        <v>18</v>
      </c>
      <c r="C346">
        <v>1955</v>
      </c>
      <c r="D346" s="1">
        <v>315672216</v>
      </c>
      <c r="E346" t="s">
        <v>138</v>
      </c>
      <c r="F346">
        <v>1957</v>
      </c>
      <c r="G346">
        <v>75</v>
      </c>
      <c r="H346">
        <v>143</v>
      </c>
      <c r="I346" t="s">
        <v>180</v>
      </c>
    </row>
    <row r="347" spans="1:10" x14ac:dyDescent="0.3">
      <c r="A347" t="s">
        <v>81</v>
      </c>
      <c r="B347" t="s">
        <v>14</v>
      </c>
      <c r="C347">
        <v>1955</v>
      </c>
      <c r="D347" s="5">
        <v>71716926</v>
      </c>
      <c r="E347" t="s">
        <v>138</v>
      </c>
      <c r="F347">
        <v>1957</v>
      </c>
      <c r="G347">
        <v>75</v>
      </c>
      <c r="H347">
        <v>143</v>
      </c>
      <c r="I347" t="s">
        <v>180</v>
      </c>
    </row>
    <row r="348" spans="1:10" x14ac:dyDescent="0.3">
      <c r="A348" t="s">
        <v>81</v>
      </c>
      <c r="B348" t="s">
        <v>13</v>
      </c>
      <c r="C348">
        <v>1955</v>
      </c>
      <c r="D348" s="5">
        <v>13126253</v>
      </c>
      <c r="E348" t="s">
        <v>138</v>
      </c>
      <c r="F348">
        <v>1957</v>
      </c>
      <c r="G348">
        <v>75</v>
      </c>
      <c r="H348">
        <v>143</v>
      </c>
      <c r="I348" t="s">
        <v>180</v>
      </c>
    </row>
    <row r="349" spans="1:10" x14ac:dyDescent="0.3">
      <c r="A349" t="s">
        <v>81</v>
      </c>
      <c r="B349" t="s">
        <v>16</v>
      </c>
      <c r="C349">
        <v>1955</v>
      </c>
      <c r="D349" s="1" t="s">
        <v>9</v>
      </c>
      <c r="E349" t="s">
        <v>138</v>
      </c>
      <c r="F349">
        <v>1957</v>
      </c>
      <c r="G349">
        <v>75</v>
      </c>
      <c r="H349">
        <v>143</v>
      </c>
      <c r="I349" t="s">
        <v>9</v>
      </c>
    </row>
    <row r="350" spans="1:10" x14ac:dyDescent="0.3">
      <c r="A350" t="s">
        <v>81</v>
      </c>
      <c r="B350" t="s">
        <v>15</v>
      </c>
      <c r="C350">
        <v>1955</v>
      </c>
      <c r="D350" s="5">
        <v>11023254</v>
      </c>
      <c r="E350" t="s">
        <v>138</v>
      </c>
      <c r="F350">
        <v>1957</v>
      </c>
      <c r="G350">
        <v>75</v>
      </c>
      <c r="H350">
        <v>143</v>
      </c>
      <c r="I350" t="s">
        <v>180</v>
      </c>
    </row>
    <row r="351" spans="1:10" x14ac:dyDescent="0.3">
      <c r="A351" t="s">
        <v>81</v>
      </c>
      <c r="B351" t="s">
        <v>146</v>
      </c>
      <c r="C351">
        <v>1955</v>
      </c>
      <c r="D351" s="1">
        <v>13204052</v>
      </c>
      <c r="E351" t="s">
        <v>138</v>
      </c>
      <c r="F351">
        <v>1957</v>
      </c>
      <c r="G351">
        <v>75</v>
      </c>
      <c r="H351">
        <v>143</v>
      </c>
      <c r="I351" t="s">
        <v>180</v>
      </c>
    </row>
    <row r="352" spans="1:10" x14ac:dyDescent="0.3">
      <c r="A352" t="s">
        <v>81</v>
      </c>
      <c r="B352" t="s">
        <v>144</v>
      </c>
      <c r="C352">
        <v>1955</v>
      </c>
      <c r="D352" s="1" t="s">
        <v>9</v>
      </c>
      <c r="E352" t="s">
        <v>138</v>
      </c>
      <c r="F352">
        <v>1957</v>
      </c>
      <c r="G352">
        <v>75</v>
      </c>
      <c r="H352">
        <v>143</v>
      </c>
      <c r="I352" t="s">
        <v>9</v>
      </c>
    </row>
    <row r="353" spans="1:11" x14ac:dyDescent="0.3">
      <c r="A353" t="s">
        <v>81</v>
      </c>
      <c r="B353" t="s">
        <v>139</v>
      </c>
      <c r="C353">
        <v>1955</v>
      </c>
      <c r="D353" s="5">
        <v>210000000</v>
      </c>
      <c r="E353" t="s">
        <v>138</v>
      </c>
      <c r="F353">
        <v>1957</v>
      </c>
      <c r="G353">
        <v>75</v>
      </c>
      <c r="H353">
        <v>143</v>
      </c>
      <c r="I353" t="s">
        <v>180</v>
      </c>
      <c r="K353" t="s">
        <v>197</v>
      </c>
    </row>
    <row r="354" spans="1:11" x14ac:dyDescent="0.3">
      <c r="A354" t="s">
        <v>81</v>
      </c>
      <c r="B354" t="s">
        <v>12</v>
      </c>
      <c r="C354">
        <v>1955</v>
      </c>
      <c r="D354" s="5">
        <v>0.1</v>
      </c>
      <c r="E354" t="s">
        <v>138</v>
      </c>
      <c r="F354">
        <v>1957</v>
      </c>
      <c r="G354">
        <v>75</v>
      </c>
      <c r="H354">
        <v>143</v>
      </c>
      <c r="I354" t="s">
        <v>180</v>
      </c>
      <c r="J354" t="s">
        <v>212</v>
      </c>
    </row>
    <row r="355" spans="1:11" x14ac:dyDescent="0.3">
      <c r="A355" t="s">
        <v>81</v>
      </c>
      <c r="B355" t="s">
        <v>145</v>
      </c>
      <c r="C355">
        <v>1955</v>
      </c>
      <c r="D355" s="1" t="s">
        <v>9</v>
      </c>
      <c r="E355" t="s">
        <v>138</v>
      </c>
      <c r="F355">
        <v>1957</v>
      </c>
      <c r="G355">
        <v>75</v>
      </c>
      <c r="H355">
        <v>143</v>
      </c>
      <c r="I355" t="s">
        <v>9</v>
      </c>
    </row>
    <row r="356" spans="1:11" x14ac:dyDescent="0.3">
      <c r="A356" t="s">
        <v>81</v>
      </c>
      <c r="B356" t="s">
        <v>19</v>
      </c>
      <c r="C356">
        <v>1955</v>
      </c>
      <c r="D356" s="1">
        <v>82</v>
      </c>
      <c r="E356" t="s">
        <v>138</v>
      </c>
      <c r="F356">
        <v>1957</v>
      </c>
      <c r="G356">
        <v>75</v>
      </c>
      <c r="H356">
        <v>143</v>
      </c>
      <c r="I356" t="s">
        <v>9</v>
      </c>
    </row>
    <row r="357" spans="1:11" x14ac:dyDescent="0.3">
      <c r="A357" t="s">
        <v>81</v>
      </c>
      <c r="B357" t="s">
        <v>20</v>
      </c>
      <c r="C357">
        <v>1955</v>
      </c>
      <c r="D357" s="1">
        <v>730</v>
      </c>
      <c r="E357" t="s">
        <v>138</v>
      </c>
      <c r="F357">
        <v>1957</v>
      </c>
      <c r="G357">
        <v>75</v>
      </c>
      <c r="H357">
        <v>143</v>
      </c>
      <c r="I357" t="s">
        <v>9</v>
      </c>
    </row>
    <row r="358" spans="1:11" x14ac:dyDescent="0.3">
      <c r="A358" t="s">
        <v>81</v>
      </c>
      <c r="B358" t="s">
        <v>21</v>
      </c>
      <c r="C358">
        <v>1955</v>
      </c>
      <c r="D358" s="1" t="s">
        <v>9</v>
      </c>
      <c r="E358" t="s">
        <v>138</v>
      </c>
      <c r="F358">
        <v>1957</v>
      </c>
      <c r="G358">
        <v>75</v>
      </c>
      <c r="H358">
        <v>143</v>
      </c>
      <c r="I358" t="s">
        <v>9</v>
      </c>
    </row>
    <row r="359" spans="1:11" x14ac:dyDescent="0.3">
      <c r="A359" t="s">
        <v>82</v>
      </c>
      <c r="B359" t="s">
        <v>8</v>
      </c>
      <c r="C359">
        <v>1955</v>
      </c>
      <c r="D359" s="1">
        <v>14436</v>
      </c>
      <c r="E359" t="s">
        <v>138</v>
      </c>
      <c r="F359">
        <v>1957</v>
      </c>
      <c r="G359">
        <v>66</v>
      </c>
      <c r="H359">
        <v>124</v>
      </c>
      <c r="I359" t="s">
        <v>9</v>
      </c>
    </row>
    <row r="360" spans="1:11" x14ac:dyDescent="0.3">
      <c r="A360" t="s">
        <v>82</v>
      </c>
      <c r="B360" t="s">
        <v>10</v>
      </c>
      <c r="C360">
        <v>1955</v>
      </c>
      <c r="D360" s="11">
        <v>534000</v>
      </c>
      <c r="E360" t="s">
        <v>138</v>
      </c>
      <c r="F360">
        <v>1957</v>
      </c>
      <c r="G360">
        <v>66</v>
      </c>
      <c r="H360">
        <v>124</v>
      </c>
      <c r="I360" t="s">
        <v>149</v>
      </c>
      <c r="J360" s="6" t="s">
        <v>244</v>
      </c>
    </row>
    <row r="361" spans="1:11" x14ac:dyDescent="0.3">
      <c r="A361" t="s">
        <v>82</v>
      </c>
      <c r="B361" t="s">
        <v>11</v>
      </c>
      <c r="C361">
        <v>1955</v>
      </c>
      <c r="D361" s="11">
        <v>785000</v>
      </c>
      <c r="E361" t="s">
        <v>138</v>
      </c>
      <c r="F361">
        <v>1957</v>
      </c>
      <c r="G361">
        <v>66</v>
      </c>
      <c r="H361">
        <v>124</v>
      </c>
      <c r="I361" t="s">
        <v>149</v>
      </c>
    </row>
    <row r="362" spans="1:11" x14ac:dyDescent="0.3">
      <c r="A362" t="s">
        <v>82</v>
      </c>
      <c r="B362" t="s">
        <v>17</v>
      </c>
      <c r="C362">
        <v>1955</v>
      </c>
      <c r="D362" s="11">
        <v>1193000</v>
      </c>
      <c r="E362" t="s">
        <v>138</v>
      </c>
      <c r="F362">
        <v>1957</v>
      </c>
      <c r="G362">
        <v>66</v>
      </c>
      <c r="H362">
        <v>124</v>
      </c>
      <c r="I362" t="s">
        <v>149</v>
      </c>
    </row>
    <row r="363" spans="1:11" x14ac:dyDescent="0.3">
      <c r="A363" t="s">
        <v>82</v>
      </c>
      <c r="B363" t="s">
        <v>18</v>
      </c>
      <c r="C363">
        <v>1955</v>
      </c>
      <c r="D363" s="11">
        <v>402000</v>
      </c>
      <c r="E363" t="s">
        <v>138</v>
      </c>
      <c r="F363">
        <v>1957</v>
      </c>
      <c r="G363">
        <v>66</v>
      </c>
      <c r="H363">
        <v>124</v>
      </c>
      <c r="I363" t="s">
        <v>149</v>
      </c>
    </row>
    <row r="364" spans="1:11" x14ac:dyDescent="0.3">
      <c r="A364" t="s">
        <v>82</v>
      </c>
      <c r="B364" t="s">
        <v>14</v>
      </c>
      <c r="C364">
        <v>1955</v>
      </c>
      <c r="D364" s="1" t="s">
        <v>9</v>
      </c>
      <c r="E364" t="s">
        <v>138</v>
      </c>
      <c r="F364">
        <v>1957</v>
      </c>
      <c r="G364">
        <v>66</v>
      </c>
      <c r="H364">
        <v>124</v>
      </c>
      <c r="I364" t="s">
        <v>9</v>
      </c>
    </row>
    <row r="365" spans="1:11" x14ac:dyDescent="0.3">
      <c r="A365" t="s">
        <v>82</v>
      </c>
      <c r="B365" t="s">
        <v>13</v>
      </c>
      <c r="C365">
        <v>1955</v>
      </c>
      <c r="D365" s="1">
        <v>119095</v>
      </c>
      <c r="E365" t="s">
        <v>138</v>
      </c>
      <c r="F365">
        <v>1957</v>
      </c>
      <c r="G365">
        <v>66</v>
      </c>
      <c r="H365">
        <v>124</v>
      </c>
      <c r="I365" t="s">
        <v>149</v>
      </c>
    </row>
    <row r="366" spans="1:11" x14ac:dyDescent="0.3">
      <c r="A366" t="s">
        <v>82</v>
      </c>
      <c r="B366" t="s">
        <v>16</v>
      </c>
      <c r="C366">
        <v>1955</v>
      </c>
      <c r="D366" s="1" t="s">
        <v>9</v>
      </c>
      <c r="E366" t="s">
        <v>138</v>
      </c>
      <c r="F366">
        <v>1957</v>
      </c>
      <c r="G366">
        <v>66</v>
      </c>
      <c r="H366">
        <v>124</v>
      </c>
      <c r="I366" t="s">
        <v>9</v>
      </c>
    </row>
    <row r="367" spans="1:11" x14ac:dyDescent="0.3">
      <c r="A367" t="s">
        <v>82</v>
      </c>
      <c r="B367" t="s">
        <v>15</v>
      </c>
      <c r="C367">
        <v>1955</v>
      </c>
      <c r="D367" s="1">
        <v>119480</v>
      </c>
      <c r="E367" t="s">
        <v>138</v>
      </c>
      <c r="F367">
        <v>1957</v>
      </c>
      <c r="G367">
        <v>66</v>
      </c>
      <c r="H367">
        <v>124</v>
      </c>
      <c r="I367" t="s">
        <v>149</v>
      </c>
    </row>
    <row r="368" spans="1:11" x14ac:dyDescent="0.3">
      <c r="A368" t="s">
        <v>82</v>
      </c>
      <c r="B368" t="s">
        <v>146</v>
      </c>
      <c r="C368">
        <v>1955</v>
      </c>
      <c r="D368" s="1">
        <v>120003</v>
      </c>
      <c r="E368" t="s">
        <v>138</v>
      </c>
      <c r="F368">
        <v>1957</v>
      </c>
      <c r="G368">
        <v>66</v>
      </c>
      <c r="H368">
        <v>124</v>
      </c>
      <c r="I368" t="s">
        <v>149</v>
      </c>
    </row>
    <row r="369" spans="1:11" x14ac:dyDescent="0.3">
      <c r="A369" t="s">
        <v>82</v>
      </c>
      <c r="B369" t="s">
        <v>144</v>
      </c>
      <c r="C369">
        <v>1955</v>
      </c>
      <c r="D369" s="1" t="s">
        <v>9</v>
      </c>
      <c r="E369" t="s">
        <v>138</v>
      </c>
      <c r="F369">
        <v>1957</v>
      </c>
      <c r="G369">
        <v>66</v>
      </c>
      <c r="H369">
        <v>124</v>
      </c>
      <c r="I369" t="s">
        <v>9</v>
      </c>
    </row>
    <row r="370" spans="1:11" x14ac:dyDescent="0.3">
      <c r="A370" t="s">
        <v>82</v>
      </c>
      <c r="B370" t="s">
        <v>139</v>
      </c>
      <c r="C370">
        <v>1955</v>
      </c>
      <c r="D370" s="1">
        <v>468000</v>
      </c>
      <c r="E370" t="s">
        <v>138</v>
      </c>
      <c r="F370">
        <v>1957</v>
      </c>
      <c r="G370">
        <v>66</v>
      </c>
      <c r="H370">
        <v>124</v>
      </c>
      <c r="I370" t="s">
        <v>148</v>
      </c>
      <c r="K370" t="s">
        <v>156</v>
      </c>
    </row>
    <row r="371" spans="1:11" x14ac:dyDescent="0.3">
      <c r="A371" t="s">
        <v>82</v>
      </c>
      <c r="B371" t="s">
        <v>12</v>
      </c>
      <c r="C371">
        <v>1955</v>
      </c>
      <c r="D371" s="1">
        <v>2.5000000000000001E-2</v>
      </c>
      <c r="E371" t="s">
        <v>138</v>
      </c>
      <c r="F371">
        <v>1957</v>
      </c>
      <c r="G371">
        <v>66</v>
      </c>
      <c r="H371">
        <v>124</v>
      </c>
      <c r="I371" t="s">
        <v>148</v>
      </c>
      <c r="J371" t="s">
        <v>254</v>
      </c>
    </row>
    <row r="372" spans="1:11" x14ac:dyDescent="0.3">
      <c r="A372" t="s">
        <v>82</v>
      </c>
      <c r="B372" t="s">
        <v>145</v>
      </c>
      <c r="C372">
        <v>1955</v>
      </c>
      <c r="D372" s="1">
        <v>5</v>
      </c>
      <c r="E372" t="s">
        <v>138</v>
      </c>
      <c r="F372">
        <v>1957</v>
      </c>
      <c r="G372">
        <v>66</v>
      </c>
      <c r="H372">
        <v>124</v>
      </c>
      <c r="I372" t="s">
        <v>9</v>
      </c>
    </row>
    <row r="373" spans="1:11" x14ac:dyDescent="0.3">
      <c r="A373" t="s">
        <v>82</v>
      </c>
      <c r="B373" t="s">
        <v>19</v>
      </c>
      <c r="C373">
        <v>1955</v>
      </c>
      <c r="D373" s="1">
        <v>0</v>
      </c>
      <c r="E373" t="s">
        <v>138</v>
      </c>
      <c r="F373">
        <v>1957</v>
      </c>
      <c r="G373">
        <v>66</v>
      </c>
      <c r="H373">
        <v>124</v>
      </c>
      <c r="I373" t="s">
        <v>9</v>
      </c>
    </row>
    <row r="374" spans="1:11" x14ac:dyDescent="0.3">
      <c r="A374" t="s">
        <v>82</v>
      </c>
      <c r="B374" t="s">
        <v>20</v>
      </c>
      <c r="C374">
        <v>1955</v>
      </c>
      <c r="D374" s="1">
        <v>40</v>
      </c>
      <c r="E374" t="s">
        <v>138</v>
      </c>
      <c r="F374">
        <v>1957</v>
      </c>
      <c r="G374">
        <v>66</v>
      </c>
      <c r="H374">
        <v>124</v>
      </c>
      <c r="I374" t="s">
        <v>9</v>
      </c>
    </row>
    <row r="375" spans="1:11" x14ac:dyDescent="0.3">
      <c r="A375" t="s">
        <v>82</v>
      </c>
      <c r="B375" t="s">
        <v>21</v>
      </c>
      <c r="C375">
        <v>1955</v>
      </c>
      <c r="D375" s="1" t="s">
        <v>9</v>
      </c>
      <c r="E375" t="s">
        <v>138</v>
      </c>
      <c r="F375">
        <v>1957</v>
      </c>
      <c r="G375">
        <v>66</v>
      </c>
      <c r="H375">
        <v>124</v>
      </c>
      <c r="I375" t="s">
        <v>9</v>
      </c>
    </row>
    <row r="376" spans="1:11" x14ac:dyDescent="0.3">
      <c r="A376" t="s">
        <v>90</v>
      </c>
      <c r="B376" t="s">
        <v>8</v>
      </c>
      <c r="C376">
        <v>1955</v>
      </c>
      <c r="E376" t="s">
        <v>138</v>
      </c>
      <c r="F376">
        <v>1957</v>
      </c>
      <c r="G376">
        <v>78</v>
      </c>
      <c r="H376">
        <v>148</v>
      </c>
      <c r="I376" t="s">
        <v>9</v>
      </c>
    </row>
    <row r="377" spans="1:11" x14ac:dyDescent="0.3">
      <c r="A377" t="s">
        <v>90</v>
      </c>
      <c r="B377" t="s">
        <v>10</v>
      </c>
      <c r="C377">
        <v>1955</v>
      </c>
      <c r="D377" s="5">
        <v>107776497</v>
      </c>
      <c r="E377" t="s">
        <v>138</v>
      </c>
      <c r="F377">
        <v>1957</v>
      </c>
      <c r="G377">
        <v>78</v>
      </c>
      <c r="H377">
        <v>148</v>
      </c>
      <c r="I377" t="s">
        <v>161</v>
      </c>
      <c r="J377" t="s">
        <v>162</v>
      </c>
    </row>
    <row r="378" spans="1:11" x14ac:dyDescent="0.3">
      <c r="A378" t="s">
        <v>90</v>
      </c>
      <c r="B378" t="s">
        <v>11</v>
      </c>
      <c r="C378">
        <v>1955</v>
      </c>
      <c r="D378" s="5">
        <v>104660302</v>
      </c>
      <c r="E378" t="s">
        <v>138</v>
      </c>
      <c r="F378">
        <v>1957</v>
      </c>
      <c r="G378">
        <v>78</v>
      </c>
      <c r="H378">
        <v>148</v>
      </c>
      <c r="I378" t="s">
        <v>161</v>
      </c>
    </row>
    <row r="379" spans="1:11" x14ac:dyDescent="0.3">
      <c r="A379" t="s">
        <v>90</v>
      </c>
      <c r="B379" t="s">
        <v>17</v>
      </c>
      <c r="C379">
        <v>1955</v>
      </c>
      <c r="D379" s="1">
        <v>151618000</v>
      </c>
      <c r="E379" t="s">
        <v>138</v>
      </c>
      <c r="F379">
        <v>1957</v>
      </c>
      <c r="G379">
        <v>78</v>
      </c>
      <c r="H379">
        <v>148</v>
      </c>
      <c r="I379" t="s">
        <v>161</v>
      </c>
    </row>
    <row r="380" spans="1:11" x14ac:dyDescent="0.3">
      <c r="A380" t="s">
        <v>90</v>
      </c>
      <c r="B380" t="s">
        <v>18</v>
      </c>
      <c r="C380">
        <v>1955</v>
      </c>
      <c r="D380" s="1">
        <v>123197000</v>
      </c>
      <c r="E380" t="s">
        <v>138</v>
      </c>
      <c r="F380">
        <v>1957</v>
      </c>
      <c r="G380">
        <v>78</v>
      </c>
      <c r="H380">
        <v>148</v>
      </c>
      <c r="I380" t="s">
        <v>161</v>
      </c>
    </row>
    <row r="381" spans="1:11" x14ac:dyDescent="0.3">
      <c r="A381" t="s">
        <v>90</v>
      </c>
      <c r="B381" t="s">
        <v>14</v>
      </c>
      <c r="C381">
        <v>1955</v>
      </c>
      <c r="D381" s="1">
        <v>19506641</v>
      </c>
      <c r="E381" t="s">
        <v>138</v>
      </c>
      <c r="F381">
        <v>1957</v>
      </c>
      <c r="G381">
        <v>78</v>
      </c>
      <c r="H381">
        <v>148</v>
      </c>
      <c r="I381" t="s">
        <v>161</v>
      </c>
    </row>
    <row r="382" spans="1:11" x14ac:dyDescent="0.3">
      <c r="A382" t="s">
        <v>90</v>
      </c>
      <c r="B382" t="s">
        <v>13</v>
      </c>
      <c r="C382">
        <v>1955</v>
      </c>
      <c r="D382" s="1" t="s">
        <v>9</v>
      </c>
      <c r="E382" t="s">
        <v>138</v>
      </c>
      <c r="F382">
        <v>1957</v>
      </c>
      <c r="G382">
        <v>78</v>
      </c>
      <c r="H382">
        <v>148</v>
      </c>
      <c r="I382" t="s">
        <v>9</v>
      </c>
    </row>
    <row r="383" spans="1:11" x14ac:dyDescent="0.3">
      <c r="A383" t="s">
        <v>90</v>
      </c>
      <c r="B383" t="s">
        <v>16</v>
      </c>
      <c r="C383">
        <v>1955</v>
      </c>
      <c r="D383" s="1" t="s">
        <v>9</v>
      </c>
      <c r="E383" t="s">
        <v>138</v>
      </c>
      <c r="F383">
        <v>1957</v>
      </c>
      <c r="G383">
        <v>78</v>
      </c>
      <c r="H383">
        <v>148</v>
      </c>
      <c r="I383" t="s">
        <v>9</v>
      </c>
    </row>
    <row r="384" spans="1:11" x14ac:dyDescent="0.3">
      <c r="A384" t="s">
        <v>90</v>
      </c>
      <c r="B384" t="s">
        <v>15</v>
      </c>
      <c r="C384">
        <v>1955</v>
      </c>
      <c r="D384" s="1">
        <v>12399000</v>
      </c>
      <c r="E384" t="s">
        <v>138</v>
      </c>
      <c r="F384">
        <v>1957</v>
      </c>
      <c r="G384">
        <v>78</v>
      </c>
      <c r="H384">
        <v>148</v>
      </c>
      <c r="I384" t="s">
        <v>161</v>
      </c>
    </row>
    <row r="385" spans="1:11" x14ac:dyDescent="0.3">
      <c r="A385" t="s">
        <v>90</v>
      </c>
      <c r="B385" t="s">
        <v>146</v>
      </c>
      <c r="C385">
        <v>1955</v>
      </c>
      <c r="D385" s="1">
        <v>25044000</v>
      </c>
      <c r="E385" t="s">
        <v>138</v>
      </c>
      <c r="F385">
        <v>1957</v>
      </c>
      <c r="G385">
        <v>78</v>
      </c>
      <c r="H385">
        <v>148</v>
      </c>
      <c r="I385" t="s">
        <v>161</v>
      </c>
      <c r="K385" t="s">
        <v>249</v>
      </c>
    </row>
    <row r="386" spans="1:11" x14ac:dyDescent="0.3">
      <c r="A386" t="s">
        <v>90</v>
      </c>
      <c r="B386" t="s">
        <v>144</v>
      </c>
      <c r="C386">
        <v>1955</v>
      </c>
      <c r="D386" s="1" t="s">
        <v>9</v>
      </c>
      <c r="E386" t="s">
        <v>138</v>
      </c>
      <c r="F386">
        <v>1957</v>
      </c>
      <c r="G386">
        <v>78</v>
      </c>
      <c r="H386">
        <v>148</v>
      </c>
      <c r="I386" t="s">
        <v>9</v>
      </c>
    </row>
    <row r="387" spans="1:11" x14ac:dyDescent="0.3">
      <c r="A387" t="s">
        <v>90</v>
      </c>
      <c r="B387" t="s">
        <v>139</v>
      </c>
      <c r="C387">
        <v>1955</v>
      </c>
      <c r="D387" s="1">
        <v>13520000</v>
      </c>
      <c r="E387" t="s">
        <v>138</v>
      </c>
      <c r="F387">
        <v>1957</v>
      </c>
      <c r="G387">
        <v>78</v>
      </c>
      <c r="H387">
        <v>148</v>
      </c>
      <c r="I387" t="s">
        <v>161</v>
      </c>
    </row>
    <row r="388" spans="1:11" x14ac:dyDescent="0.3">
      <c r="A388" t="s">
        <v>90</v>
      </c>
      <c r="B388" t="s">
        <v>12</v>
      </c>
      <c r="C388">
        <v>1955</v>
      </c>
      <c r="D388" s="1">
        <v>1.9E-2</v>
      </c>
      <c r="E388" t="s">
        <v>138</v>
      </c>
      <c r="F388">
        <v>1957</v>
      </c>
      <c r="G388">
        <v>78</v>
      </c>
      <c r="H388">
        <v>148</v>
      </c>
      <c r="I388" t="s">
        <v>161</v>
      </c>
      <c r="J388" t="s">
        <v>236</v>
      </c>
    </row>
    <row r="389" spans="1:11" x14ac:dyDescent="0.3">
      <c r="A389" t="s">
        <v>90</v>
      </c>
      <c r="B389" t="s">
        <v>145</v>
      </c>
      <c r="C389">
        <v>1955</v>
      </c>
      <c r="D389" s="1">
        <v>6</v>
      </c>
      <c r="E389" t="s">
        <v>138</v>
      </c>
      <c r="F389">
        <v>1957</v>
      </c>
      <c r="G389">
        <v>78</v>
      </c>
      <c r="H389">
        <v>148</v>
      </c>
      <c r="I389" t="s">
        <v>9</v>
      </c>
    </row>
    <row r="390" spans="1:11" x14ac:dyDescent="0.3">
      <c r="A390" t="s">
        <v>90</v>
      </c>
      <c r="B390" t="s">
        <v>19</v>
      </c>
      <c r="C390">
        <v>1955</v>
      </c>
      <c r="D390" s="1">
        <v>1770</v>
      </c>
      <c r="E390" t="s">
        <v>138</v>
      </c>
      <c r="F390">
        <v>1957</v>
      </c>
      <c r="G390">
        <v>78</v>
      </c>
      <c r="H390">
        <v>148</v>
      </c>
      <c r="I390" t="s">
        <v>9</v>
      </c>
    </row>
    <row r="391" spans="1:11" x14ac:dyDescent="0.3">
      <c r="A391" t="s">
        <v>90</v>
      </c>
      <c r="B391" t="s">
        <v>20</v>
      </c>
      <c r="C391">
        <v>1955</v>
      </c>
      <c r="D391" s="1">
        <v>37000</v>
      </c>
      <c r="E391" t="s">
        <v>138</v>
      </c>
      <c r="F391">
        <v>1957</v>
      </c>
      <c r="G391">
        <v>78</v>
      </c>
      <c r="H391">
        <v>148</v>
      </c>
      <c r="I391" t="s">
        <v>9</v>
      </c>
    </row>
    <row r="392" spans="1:11" x14ac:dyDescent="0.3">
      <c r="A392" t="s">
        <v>90</v>
      </c>
      <c r="B392" t="s">
        <v>21</v>
      </c>
      <c r="C392">
        <v>1955</v>
      </c>
      <c r="D392" s="1" t="s">
        <v>9</v>
      </c>
      <c r="E392" t="s">
        <v>138</v>
      </c>
      <c r="F392">
        <v>1957</v>
      </c>
      <c r="G392">
        <v>78</v>
      </c>
      <c r="H392">
        <v>148</v>
      </c>
      <c r="I392" t="s">
        <v>9</v>
      </c>
    </row>
    <row r="393" spans="1:11" x14ac:dyDescent="0.3">
      <c r="A393" t="s">
        <v>92</v>
      </c>
      <c r="B393" t="s">
        <v>8</v>
      </c>
      <c r="C393">
        <v>1955</v>
      </c>
      <c r="D393" s="1">
        <v>377324</v>
      </c>
      <c r="E393" t="s">
        <v>138</v>
      </c>
      <c r="F393">
        <v>1957</v>
      </c>
      <c r="G393">
        <v>82</v>
      </c>
      <c r="H393">
        <v>157</v>
      </c>
      <c r="I393" t="s">
        <v>9</v>
      </c>
    </row>
    <row r="394" spans="1:11" x14ac:dyDescent="0.3">
      <c r="A394" t="s">
        <v>92</v>
      </c>
      <c r="B394" t="s">
        <v>10</v>
      </c>
      <c r="C394">
        <v>1955</v>
      </c>
      <c r="D394" s="1">
        <v>35462769</v>
      </c>
      <c r="E394" t="s">
        <v>138</v>
      </c>
      <c r="F394">
        <v>1957</v>
      </c>
      <c r="G394">
        <v>82</v>
      </c>
      <c r="H394">
        <v>157</v>
      </c>
      <c r="I394" t="s">
        <v>186</v>
      </c>
      <c r="J394" t="s">
        <v>187</v>
      </c>
    </row>
    <row r="395" spans="1:11" x14ac:dyDescent="0.3">
      <c r="A395" t="s">
        <v>92</v>
      </c>
      <c r="B395" t="s">
        <v>11</v>
      </c>
      <c r="C395">
        <v>1955</v>
      </c>
      <c r="D395" s="1">
        <v>35259307</v>
      </c>
      <c r="E395" t="s">
        <v>138</v>
      </c>
      <c r="F395">
        <v>1957</v>
      </c>
      <c r="G395">
        <v>82</v>
      </c>
      <c r="H395">
        <v>157</v>
      </c>
      <c r="I395" t="s">
        <v>186</v>
      </c>
    </row>
    <row r="396" spans="1:11" x14ac:dyDescent="0.3">
      <c r="A396" t="s">
        <v>92</v>
      </c>
      <c r="B396" t="s">
        <v>17</v>
      </c>
      <c r="C396">
        <v>1955</v>
      </c>
      <c r="D396" s="1">
        <v>116800000</v>
      </c>
      <c r="E396" t="s">
        <v>138</v>
      </c>
      <c r="F396">
        <v>1957</v>
      </c>
      <c r="G396">
        <v>82</v>
      </c>
      <c r="H396">
        <v>157</v>
      </c>
      <c r="I396" t="s">
        <v>186</v>
      </c>
    </row>
    <row r="397" spans="1:11" x14ac:dyDescent="0.3">
      <c r="A397" t="s">
        <v>92</v>
      </c>
      <c r="B397" t="s">
        <v>18</v>
      </c>
      <c r="C397">
        <v>1955</v>
      </c>
      <c r="D397" s="1">
        <v>120900000</v>
      </c>
      <c r="E397" t="s">
        <v>138</v>
      </c>
      <c r="F397">
        <v>1957</v>
      </c>
      <c r="G397">
        <v>82</v>
      </c>
      <c r="H397">
        <v>157</v>
      </c>
      <c r="I397" t="s">
        <v>186</v>
      </c>
    </row>
    <row r="398" spans="1:11" x14ac:dyDescent="0.3">
      <c r="A398" t="s">
        <v>92</v>
      </c>
      <c r="B398" t="s">
        <v>14</v>
      </c>
      <c r="C398">
        <v>1955</v>
      </c>
      <c r="D398" s="1" t="s">
        <v>9</v>
      </c>
      <c r="E398" t="s">
        <v>138</v>
      </c>
      <c r="F398">
        <v>1957</v>
      </c>
      <c r="G398">
        <v>82</v>
      </c>
      <c r="H398">
        <v>157</v>
      </c>
      <c r="I398" t="s">
        <v>9</v>
      </c>
    </row>
    <row r="399" spans="1:11" x14ac:dyDescent="0.3">
      <c r="A399" t="s">
        <v>92</v>
      </c>
      <c r="B399" t="s">
        <v>13</v>
      </c>
      <c r="C399">
        <v>1955</v>
      </c>
      <c r="D399" s="1">
        <v>9347352</v>
      </c>
      <c r="E399" t="s">
        <v>138</v>
      </c>
      <c r="F399">
        <v>1957</v>
      </c>
      <c r="G399">
        <v>82</v>
      </c>
      <c r="H399">
        <v>157</v>
      </c>
      <c r="I399" t="s">
        <v>186</v>
      </c>
    </row>
    <row r="400" spans="1:11" x14ac:dyDescent="0.3">
      <c r="A400" t="s">
        <v>92</v>
      </c>
      <c r="B400" t="s">
        <v>16</v>
      </c>
      <c r="C400">
        <v>1955</v>
      </c>
      <c r="D400" s="1" t="s">
        <v>9</v>
      </c>
      <c r="E400" t="s">
        <v>138</v>
      </c>
      <c r="F400">
        <v>1957</v>
      </c>
      <c r="G400">
        <v>82</v>
      </c>
      <c r="H400">
        <v>157</v>
      </c>
      <c r="I400" t="s">
        <v>9</v>
      </c>
    </row>
    <row r="401" spans="1:10" x14ac:dyDescent="0.3">
      <c r="A401" t="s">
        <v>92</v>
      </c>
      <c r="B401" t="s">
        <v>15</v>
      </c>
      <c r="C401">
        <v>1955</v>
      </c>
      <c r="D401" s="1">
        <v>2295495</v>
      </c>
      <c r="E401" t="s">
        <v>138</v>
      </c>
      <c r="F401">
        <v>1957</v>
      </c>
      <c r="G401">
        <v>82</v>
      </c>
      <c r="H401">
        <v>157</v>
      </c>
      <c r="I401" t="s">
        <v>186</v>
      </c>
    </row>
    <row r="402" spans="1:10" x14ac:dyDescent="0.3">
      <c r="A402" t="s">
        <v>92</v>
      </c>
      <c r="B402" t="s">
        <v>146</v>
      </c>
      <c r="C402">
        <v>1955</v>
      </c>
      <c r="D402" s="1">
        <v>1108141</v>
      </c>
      <c r="E402" t="s">
        <v>138</v>
      </c>
      <c r="F402">
        <v>1957</v>
      </c>
      <c r="G402">
        <v>82</v>
      </c>
      <c r="H402">
        <v>157</v>
      </c>
      <c r="I402" t="s">
        <v>186</v>
      </c>
    </row>
    <row r="403" spans="1:10" x14ac:dyDescent="0.3">
      <c r="A403" t="s">
        <v>92</v>
      </c>
      <c r="B403" t="s">
        <v>144</v>
      </c>
      <c r="C403">
        <v>1955</v>
      </c>
      <c r="D403" s="1">
        <v>1973125</v>
      </c>
      <c r="E403" t="s">
        <v>138</v>
      </c>
      <c r="F403">
        <v>1957</v>
      </c>
      <c r="G403">
        <v>82</v>
      </c>
      <c r="H403">
        <v>157</v>
      </c>
      <c r="I403" t="s">
        <v>186</v>
      </c>
    </row>
    <row r="404" spans="1:10" x14ac:dyDescent="0.3">
      <c r="A404" t="s">
        <v>92</v>
      </c>
      <c r="B404" t="s">
        <v>139</v>
      </c>
      <c r="C404">
        <v>1955</v>
      </c>
      <c r="D404" s="1">
        <v>47000000</v>
      </c>
      <c r="E404" t="s">
        <v>138</v>
      </c>
      <c r="F404">
        <v>1957</v>
      </c>
      <c r="G404">
        <v>82</v>
      </c>
      <c r="H404">
        <v>157</v>
      </c>
      <c r="I404" t="s">
        <v>186</v>
      </c>
    </row>
    <row r="405" spans="1:10" x14ac:dyDescent="0.3">
      <c r="A405" t="s">
        <v>92</v>
      </c>
      <c r="B405" t="s">
        <v>12</v>
      </c>
      <c r="C405">
        <v>1955</v>
      </c>
      <c r="D405" s="1">
        <v>0.03</v>
      </c>
      <c r="E405" t="s">
        <v>138</v>
      </c>
      <c r="F405">
        <v>1957</v>
      </c>
      <c r="G405">
        <v>82</v>
      </c>
      <c r="H405">
        <v>157</v>
      </c>
      <c r="I405" t="s">
        <v>186</v>
      </c>
      <c r="J405" t="s">
        <v>237</v>
      </c>
    </row>
    <row r="406" spans="1:10" x14ac:dyDescent="0.3">
      <c r="A406" t="s">
        <v>92</v>
      </c>
      <c r="B406" t="s">
        <v>145</v>
      </c>
      <c r="C406">
        <v>1955</v>
      </c>
      <c r="D406" s="1" t="s">
        <v>9</v>
      </c>
      <c r="E406" t="s">
        <v>138</v>
      </c>
      <c r="F406">
        <v>1957</v>
      </c>
      <c r="G406">
        <v>82</v>
      </c>
      <c r="H406">
        <v>157</v>
      </c>
      <c r="I406" t="s">
        <v>9</v>
      </c>
    </row>
    <row r="407" spans="1:10" x14ac:dyDescent="0.3">
      <c r="A407" t="s">
        <v>92</v>
      </c>
      <c r="B407" t="s">
        <v>19</v>
      </c>
      <c r="C407">
        <v>1955</v>
      </c>
      <c r="D407" s="1">
        <v>116</v>
      </c>
      <c r="E407" t="s">
        <v>138</v>
      </c>
      <c r="F407">
        <v>1957</v>
      </c>
      <c r="G407">
        <v>82</v>
      </c>
      <c r="H407">
        <v>157</v>
      </c>
      <c r="I407" t="s">
        <v>9</v>
      </c>
    </row>
    <row r="408" spans="1:10" x14ac:dyDescent="0.3">
      <c r="A408" t="s">
        <v>92</v>
      </c>
      <c r="B408" t="s">
        <v>20</v>
      </c>
      <c r="C408">
        <v>1955</v>
      </c>
      <c r="D408" s="1">
        <v>365</v>
      </c>
      <c r="E408" t="s">
        <v>138</v>
      </c>
      <c r="F408">
        <v>1957</v>
      </c>
      <c r="G408">
        <v>82</v>
      </c>
      <c r="H408">
        <v>157</v>
      </c>
      <c r="I408" t="s">
        <v>9</v>
      </c>
    </row>
    <row r="409" spans="1:10" x14ac:dyDescent="0.3">
      <c r="A409" t="s">
        <v>92</v>
      </c>
      <c r="B409" t="s">
        <v>21</v>
      </c>
      <c r="C409">
        <v>1955</v>
      </c>
      <c r="D409" s="1" t="s">
        <v>9</v>
      </c>
      <c r="E409" t="s">
        <v>138</v>
      </c>
      <c r="F409">
        <v>1957</v>
      </c>
      <c r="G409">
        <v>82</v>
      </c>
      <c r="H409">
        <v>157</v>
      </c>
      <c r="I409" t="s">
        <v>9</v>
      </c>
    </row>
    <row r="410" spans="1:10" x14ac:dyDescent="0.3">
      <c r="A410" t="s">
        <v>103</v>
      </c>
      <c r="B410" t="s">
        <v>8</v>
      </c>
      <c r="C410">
        <v>1955</v>
      </c>
      <c r="D410" s="1">
        <v>613879</v>
      </c>
      <c r="E410" t="s">
        <v>138</v>
      </c>
      <c r="F410">
        <v>1957</v>
      </c>
      <c r="G410">
        <v>93</v>
      </c>
      <c r="H410">
        <v>176</v>
      </c>
      <c r="I410" t="s">
        <v>9</v>
      </c>
    </row>
    <row r="411" spans="1:10" x14ac:dyDescent="0.3">
      <c r="A411" t="s">
        <v>103</v>
      </c>
      <c r="B411" t="s">
        <v>10</v>
      </c>
      <c r="C411">
        <v>1955</v>
      </c>
      <c r="D411" s="1">
        <v>52163917</v>
      </c>
      <c r="E411" t="s">
        <v>138</v>
      </c>
      <c r="F411">
        <v>1957</v>
      </c>
      <c r="G411">
        <v>93</v>
      </c>
      <c r="H411">
        <v>176</v>
      </c>
      <c r="I411" t="s">
        <v>186</v>
      </c>
      <c r="J411" s="6" t="s">
        <v>240</v>
      </c>
    </row>
    <row r="412" spans="1:10" x14ac:dyDescent="0.3">
      <c r="A412" t="s">
        <v>103</v>
      </c>
      <c r="B412" t="s">
        <v>11</v>
      </c>
      <c r="C412">
        <v>1955</v>
      </c>
      <c r="D412" s="1">
        <v>50587351</v>
      </c>
      <c r="E412" t="s">
        <v>138</v>
      </c>
      <c r="F412">
        <v>1957</v>
      </c>
      <c r="G412">
        <v>93</v>
      </c>
      <c r="H412">
        <v>176</v>
      </c>
      <c r="I412" t="s">
        <v>186</v>
      </c>
    </row>
    <row r="413" spans="1:10" x14ac:dyDescent="0.3">
      <c r="A413" t="s">
        <v>103</v>
      </c>
      <c r="B413" t="s">
        <v>17</v>
      </c>
      <c r="C413">
        <v>1955</v>
      </c>
      <c r="D413" s="1">
        <v>463429459</v>
      </c>
      <c r="E413" t="s">
        <v>138</v>
      </c>
      <c r="F413">
        <v>1957</v>
      </c>
      <c r="G413">
        <v>93</v>
      </c>
      <c r="H413">
        <v>176</v>
      </c>
      <c r="I413" t="s">
        <v>186</v>
      </c>
    </row>
    <row r="414" spans="1:10" x14ac:dyDescent="0.3">
      <c r="A414" t="s">
        <v>103</v>
      </c>
      <c r="B414" t="s">
        <v>18</v>
      </c>
      <c r="C414">
        <v>1955</v>
      </c>
      <c r="D414" s="1">
        <v>499534619</v>
      </c>
      <c r="E414" t="s">
        <v>138</v>
      </c>
      <c r="F414">
        <v>1957</v>
      </c>
      <c r="G414">
        <v>93</v>
      </c>
      <c r="H414">
        <v>176</v>
      </c>
      <c r="I414" t="s">
        <v>186</v>
      </c>
    </row>
    <row r="415" spans="1:10" x14ac:dyDescent="0.3">
      <c r="A415" t="s">
        <v>103</v>
      </c>
      <c r="B415" t="s">
        <v>14</v>
      </c>
      <c r="C415">
        <v>1955</v>
      </c>
      <c r="D415" s="1">
        <v>0</v>
      </c>
      <c r="E415" t="s">
        <v>138</v>
      </c>
      <c r="F415">
        <v>1957</v>
      </c>
      <c r="G415">
        <v>93</v>
      </c>
      <c r="H415">
        <v>176</v>
      </c>
      <c r="I415" t="s">
        <v>186</v>
      </c>
    </row>
    <row r="416" spans="1:10" x14ac:dyDescent="0.3">
      <c r="A416" t="s">
        <v>103</v>
      </c>
      <c r="B416" t="s">
        <v>13</v>
      </c>
      <c r="C416">
        <v>1955</v>
      </c>
      <c r="D416" s="1">
        <f>SUM(3054284,2441279)</f>
        <v>5495563</v>
      </c>
      <c r="E416" t="s">
        <v>138</v>
      </c>
      <c r="F416">
        <v>1957</v>
      </c>
      <c r="G416">
        <v>93</v>
      </c>
      <c r="H416">
        <v>176</v>
      </c>
      <c r="I416" t="s">
        <v>186</v>
      </c>
    </row>
    <row r="417" spans="1:10" x14ac:dyDescent="0.3">
      <c r="A417" t="s">
        <v>103</v>
      </c>
      <c r="B417" t="s">
        <v>16</v>
      </c>
      <c r="C417">
        <v>1955</v>
      </c>
      <c r="D417" s="1" t="s">
        <v>9</v>
      </c>
      <c r="E417" t="s">
        <v>138</v>
      </c>
      <c r="F417">
        <v>1957</v>
      </c>
      <c r="G417">
        <v>93</v>
      </c>
      <c r="H417">
        <v>176</v>
      </c>
      <c r="I417" t="s">
        <v>9</v>
      </c>
    </row>
    <row r="418" spans="1:10" x14ac:dyDescent="0.3">
      <c r="A418" t="s">
        <v>103</v>
      </c>
      <c r="B418" t="s">
        <v>15</v>
      </c>
      <c r="C418">
        <v>1955</v>
      </c>
      <c r="D418" s="1">
        <v>3733244</v>
      </c>
      <c r="E418" t="s">
        <v>138</v>
      </c>
      <c r="F418">
        <v>1957</v>
      </c>
      <c r="G418">
        <v>93</v>
      </c>
      <c r="H418">
        <v>176</v>
      </c>
      <c r="I418" t="s">
        <v>186</v>
      </c>
    </row>
    <row r="419" spans="1:10" x14ac:dyDescent="0.3">
      <c r="A419" t="s">
        <v>103</v>
      </c>
      <c r="B419" t="s">
        <v>146</v>
      </c>
      <c r="C419">
        <v>1955</v>
      </c>
      <c r="D419" s="1">
        <v>1568124</v>
      </c>
      <c r="E419" t="s">
        <v>138</v>
      </c>
      <c r="F419">
        <v>1957</v>
      </c>
      <c r="G419">
        <v>93</v>
      </c>
      <c r="H419">
        <v>176</v>
      </c>
      <c r="I419" t="s">
        <v>186</v>
      </c>
    </row>
    <row r="420" spans="1:10" x14ac:dyDescent="0.3">
      <c r="A420" t="s">
        <v>103</v>
      </c>
      <c r="B420" t="s">
        <v>144</v>
      </c>
      <c r="C420">
        <v>1955</v>
      </c>
      <c r="D420" s="1" t="s">
        <v>9</v>
      </c>
      <c r="E420" t="s">
        <v>138</v>
      </c>
      <c r="F420">
        <v>1957</v>
      </c>
      <c r="G420">
        <v>93</v>
      </c>
      <c r="H420">
        <v>176</v>
      </c>
      <c r="I420" t="s">
        <v>9</v>
      </c>
    </row>
    <row r="421" spans="1:10" x14ac:dyDescent="0.3">
      <c r="A421" t="s">
        <v>103</v>
      </c>
      <c r="B421" t="s">
        <v>139</v>
      </c>
      <c r="C421">
        <v>1955</v>
      </c>
      <c r="D421" s="1">
        <v>105640000</v>
      </c>
      <c r="E421" t="s">
        <v>138</v>
      </c>
      <c r="F421">
        <v>1957</v>
      </c>
      <c r="G421">
        <v>93</v>
      </c>
      <c r="H421">
        <v>176</v>
      </c>
      <c r="I421" t="s">
        <v>186</v>
      </c>
    </row>
    <row r="422" spans="1:10" x14ac:dyDescent="0.3">
      <c r="A422" t="s">
        <v>103</v>
      </c>
      <c r="B422" t="s">
        <v>12</v>
      </c>
      <c r="C422">
        <v>1955</v>
      </c>
      <c r="D422" s="1" t="s">
        <v>9</v>
      </c>
      <c r="E422" t="s">
        <v>138</v>
      </c>
      <c r="F422">
        <v>1957</v>
      </c>
      <c r="G422">
        <v>93</v>
      </c>
      <c r="H422">
        <v>176</v>
      </c>
      <c r="I422" t="s">
        <v>9</v>
      </c>
    </row>
    <row r="423" spans="1:10" x14ac:dyDescent="0.3">
      <c r="A423" t="s">
        <v>103</v>
      </c>
      <c r="B423" t="s">
        <v>145</v>
      </c>
      <c r="C423">
        <v>1955</v>
      </c>
      <c r="D423" s="1" t="s">
        <v>9</v>
      </c>
      <c r="E423" t="s">
        <v>138</v>
      </c>
      <c r="F423">
        <v>1957</v>
      </c>
      <c r="G423">
        <v>93</v>
      </c>
      <c r="H423">
        <v>176</v>
      </c>
      <c r="I423" t="s">
        <v>9</v>
      </c>
    </row>
    <row r="424" spans="1:10" x14ac:dyDescent="0.3">
      <c r="A424" t="s">
        <v>103</v>
      </c>
      <c r="B424" t="s">
        <v>19</v>
      </c>
      <c r="C424">
        <v>1955</v>
      </c>
      <c r="D424" s="1" t="s">
        <v>9</v>
      </c>
      <c r="E424" t="s">
        <v>138</v>
      </c>
      <c r="F424">
        <v>1957</v>
      </c>
      <c r="G424">
        <v>93</v>
      </c>
      <c r="H424">
        <v>176</v>
      </c>
      <c r="I424" t="s">
        <v>9</v>
      </c>
    </row>
    <row r="425" spans="1:10" x14ac:dyDescent="0.3">
      <c r="A425" t="s">
        <v>103</v>
      </c>
      <c r="B425" t="s">
        <v>20</v>
      </c>
      <c r="C425">
        <v>1955</v>
      </c>
      <c r="D425" s="1">
        <v>557</v>
      </c>
      <c r="E425" t="s">
        <v>138</v>
      </c>
      <c r="F425">
        <v>1957</v>
      </c>
      <c r="G425">
        <v>93</v>
      </c>
      <c r="H425">
        <v>176</v>
      </c>
      <c r="I425" t="s">
        <v>9</v>
      </c>
    </row>
    <row r="426" spans="1:10" x14ac:dyDescent="0.3">
      <c r="A426" t="s">
        <v>103</v>
      </c>
      <c r="B426" t="s">
        <v>21</v>
      </c>
      <c r="C426">
        <v>1955</v>
      </c>
      <c r="D426" s="1" t="s">
        <v>9</v>
      </c>
      <c r="E426" t="s">
        <v>138</v>
      </c>
      <c r="F426">
        <v>1957</v>
      </c>
      <c r="G426">
        <v>93</v>
      </c>
      <c r="H426">
        <v>176</v>
      </c>
      <c r="I426" t="s">
        <v>9</v>
      </c>
    </row>
    <row r="427" spans="1:10" x14ac:dyDescent="0.3">
      <c r="A427" t="s">
        <v>104</v>
      </c>
      <c r="B427" t="s">
        <v>8</v>
      </c>
      <c r="C427">
        <v>1955</v>
      </c>
      <c r="D427" s="1">
        <v>38671</v>
      </c>
      <c r="E427" t="s">
        <v>138</v>
      </c>
      <c r="F427">
        <v>1957</v>
      </c>
      <c r="G427">
        <v>95</v>
      </c>
      <c r="H427">
        <v>181</v>
      </c>
      <c r="I427" t="s">
        <v>9</v>
      </c>
    </row>
    <row r="428" spans="1:10" x14ac:dyDescent="0.3">
      <c r="A428" t="s">
        <v>104</v>
      </c>
      <c r="B428" t="s">
        <v>10</v>
      </c>
      <c r="C428">
        <v>1955</v>
      </c>
      <c r="D428" s="1">
        <v>3925752</v>
      </c>
      <c r="E428" t="s">
        <v>138</v>
      </c>
      <c r="F428">
        <v>1957</v>
      </c>
      <c r="G428">
        <v>95</v>
      </c>
      <c r="H428">
        <v>181</v>
      </c>
      <c r="I428" t="s">
        <v>180</v>
      </c>
      <c r="J428" t="s">
        <v>190</v>
      </c>
    </row>
    <row r="429" spans="1:10" x14ac:dyDescent="0.3">
      <c r="A429" t="s">
        <v>104</v>
      </c>
      <c r="B429" t="s">
        <v>11</v>
      </c>
      <c r="C429">
        <v>1955</v>
      </c>
      <c r="D429" s="1">
        <v>4466143</v>
      </c>
      <c r="E429" t="s">
        <v>138</v>
      </c>
      <c r="F429">
        <v>1957</v>
      </c>
      <c r="G429">
        <v>95</v>
      </c>
      <c r="H429">
        <v>181</v>
      </c>
      <c r="I429" t="s">
        <v>180</v>
      </c>
    </row>
    <row r="430" spans="1:10" x14ac:dyDescent="0.3">
      <c r="A430" t="s">
        <v>104</v>
      </c>
      <c r="B430" t="s">
        <v>17</v>
      </c>
      <c r="C430">
        <v>1955</v>
      </c>
      <c r="D430" s="1">
        <v>7647000</v>
      </c>
      <c r="E430" t="s">
        <v>138</v>
      </c>
      <c r="F430">
        <v>1957</v>
      </c>
      <c r="G430">
        <v>95</v>
      </c>
      <c r="H430">
        <v>181</v>
      </c>
      <c r="I430" t="s">
        <v>180</v>
      </c>
    </row>
    <row r="431" spans="1:10" x14ac:dyDescent="0.3">
      <c r="A431" t="s">
        <v>104</v>
      </c>
      <c r="B431" t="s">
        <v>18</v>
      </c>
      <c r="C431">
        <v>1955</v>
      </c>
      <c r="D431" s="1">
        <v>6905000</v>
      </c>
      <c r="E431" t="s">
        <v>138</v>
      </c>
      <c r="F431">
        <v>1957</v>
      </c>
      <c r="G431">
        <v>95</v>
      </c>
      <c r="H431">
        <v>181</v>
      </c>
      <c r="I431" t="s">
        <v>180</v>
      </c>
    </row>
    <row r="432" spans="1:10" x14ac:dyDescent="0.3">
      <c r="A432" t="s">
        <v>104</v>
      </c>
      <c r="B432" t="s">
        <v>14</v>
      </c>
      <c r="C432">
        <v>1955</v>
      </c>
      <c r="D432" s="1">
        <v>0</v>
      </c>
      <c r="E432" t="s">
        <v>138</v>
      </c>
      <c r="F432">
        <v>1957</v>
      </c>
      <c r="G432">
        <v>95</v>
      </c>
      <c r="H432">
        <v>181</v>
      </c>
      <c r="I432" t="s">
        <v>180</v>
      </c>
    </row>
    <row r="433" spans="1:10" x14ac:dyDescent="0.3">
      <c r="A433" t="s">
        <v>104</v>
      </c>
      <c r="B433" t="s">
        <v>13</v>
      </c>
      <c r="C433">
        <v>1955</v>
      </c>
      <c r="D433" s="1" t="s">
        <v>9</v>
      </c>
      <c r="E433" t="s">
        <v>138</v>
      </c>
      <c r="F433">
        <v>1957</v>
      </c>
      <c r="G433">
        <v>95</v>
      </c>
      <c r="H433">
        <v>181</v>
      </c>
      <c r="I433" t="s">
        <v>9</v>
      </c>
    </row>
    <row r="434" spans="1:10" x14ac:dyDescent="0.3">
      <c r="A434" t="s">
        <v>104</v>
      </c>
      <c r="B434" t="s">
        <v>16</v>
      </c>
      <c r="C434">
        <v>1955</v>
      </c>
      <c r="D434" s="1" t="s">
        <v>9</v>
      </c>
      <c r="E434" t="s">
        <v>138</v>
      </c>
      <c r="F434">
        <v>1957</v>
      </c>
      <c r="G434">
        <v>95</v>
      </c>
      <c r="H434">
        <v>181</v>
      </c>
      <c r="I434" t="s">
        <v>9</v>
      </c>
    </row>
    <row r="435" spans="1:10" x14ac:dyDescent="0.3">
      <c r="A435" t="s">
        <v>104</v>
      </c>
      <c r="B435" t="s">
        <v>15</v>
      </c>
      <c r="C435">
        <v>1955</v>
      </c>
      <c r="D435" s="1">
        <v>652689</v>
      </c>
      <c r="E435" t="s">
        <v>138</v>
      </c>
      <c r="F435">
        <v>1957</v>
      </c>
      <c r="G435">
        <v>95</v>
      </c>
      <c r="H435">
        <v>181</v>
      </c>
      <c r="I435" t="s">
        <v>180</v>
      </c>
    </row>
    <row r="436" spans="1:10" x14ac:dyDescent="0.3">
      <c r="A436" t="s">
        <v>104</v>
      </c>
      <c r="B436" t="s">
        <v>146</v>
      </c>
      <c r="C436">
        <v>1955</v>
      </c>
      <c r="D436" s="1">
        <v>694372</v>
      </c>
      <c r="E436" t="s">
        <v>138</v>
      </c>
      <c r="F436">
        <v>1957</v>
      </c>
      <c r="G436">
        <v>95</v>
      </c>
      <c r="H436">
        <v>181</v>
      </c>
      <c r="I436" t="s">
        <v>180</v>
      </c>
    </row>
    <row r="437" spans="1:10" x14ac:dyDescent="0.3">
      <c r="A437" t="s">
        <v>104</v>
      </c>
      <c r="B437" t="s">
        <v>144</v>
      </c>
      <c r="C437">
        <v>1955</v>
      </c>
      <c r="D437" s="1" t="s">
        <v>9</v>
      </c>
      <c r="E437" t="s">
        <v>138</v>
      </c>
      <c r="F437">
        <v>1957</v>
      </c>
      <c r="G437">
        <v>95</v>
      </c>
      <c r="H437">
        <v>181</v>
      </c>
      <c r="I437" t="s">
        <v>9</v>
      </c>
    </row>
    <row r="438" spans="1:10" x14ac:dyDescent="0.3">
      <c r="A438" t="s">
        <v>104</v>
      </c>
      <c r="B438" t="s">
        <v>139</v>
      </c>
      <c r="C438">
        <v>1955</v>
      </c>
      <c r="D438" s="1" t="s">
        <v>9</v>
      </c>
      <c r="E438" t="s">
        <v>138</v>
      </c>
      <c r="F438">
        <v>1957</v>
      </c>
      <c r="G438">
        <v>95</v>
      </c>
      <c r="H438">
        <v>181</v>
      </c>
      <c r="I438" t="s">
        <v>9</v>
      </c>
    </row>
    <row r="439" spans="1:10" x14ac:dyDescent="0.3">
      <c r="A439" t="s">
        <v>104</v>
      </c>
      <c r="B439" t="s">
        <v>12</v>
      </c>
      <c r="C439">
        <v>1955</v>
      </c>
      <c r="D439" s="1">
        <v>2.5000000000000001E-2</v>
      </c>
      <c r="E439" t="s">
        <v>138</v>
      </c>
      <c r="F439">
        <v>1957</v>
      </c>
      <c r="G439">
        <v>95</v>
      </c>
      <c r="H439">
        <v>181</v>
      </c>
      <c r="I439" t="s">
        <v>180</v>
      </c>
      <c r="J439" t="s">
        <v>218</v>
      </c>
    </row>
    <row r="440" spans="1:10" x14ac:dyDescent="0.3">
      <c r="A440" t="s">
        <v>104</v>
      </c>
      <c r="B440" t="s">
        <v>145</v>
      </c>
      <c r="C440">
        <v>1955</v>
      </c>
      <c r="D440" s="1" t="s">
        <v>9</v>
      </c>
      <c r="E440" t="s">
        <v>138</v>
      </c>
      <c r="F440">
        <v>1957</v>
      </c>
      <c r="G440">
        <v>95</v>
      </c>
      <c r="H440">
        <v>181</v>
      </c>
      <c r="I440" t="s">
        <v>9</v>
      </c>
    </row>
    <row r="441" spans="1:10" x14ac:dyDescent="0.3">
      <c r="A441" t="s">
        <v>104</v>
      </c>
      <c r="B441" t="s">
        <v>19</v>
      </c>
      <c r="C441">
        <v>1955</v>
      </c>
      <c r="D441" s="1" t="s">
        <v>9</v>
      </c>
      <c r="E441" t="s">
        <v>138</v>
      </c>
      <c r="F441">
        <v>1957</v>
      </c>
      <c r="G441">
        <v>95</v>
      </c>
      <c r="H441">
        <v>181</v>
      </c>
      <c r="I441" t="s">
        <v>9</v>
      </c>
    </row>
    <row r="442" spans="1:10" x14ac:dyDescent="0.3">
      <c r="A442" t="s">
        <v>104</v>
      </c>
      <c r="B442" t="s">
        <v>20</v>
      </c>
      <c r="C442">
        <v>1955</v>
      </c>
      <c r="D442" s="1">
        <v>86</v>
      </c>
      <c r="E442" t="s">
        <v>138</v>
      </c>
      <c r="F442">
        <v>1957</v>
      </c>
      <c r="G442">
        <v>95</v>
      </c>
      <c r="H442">
        <v>181</v>
      </c>
      <c r="I442" t="s">
        <v>9</v>
      </c>
    </row>
    <row r="443" spans="1:10" x14ac:dyDescent="0.3">
      <c r="A443" t="s">
        <v>104</v>
      </c>
      <c r="B443" t="s">
        <v>21</v>
      </c>
      <c r="C443">
        <v>1955</v>
      </c>
      <c r="D443" s="1" t="s">
        <v>9</v>
      </c>
      <c r="E443" t="s">
        <v>138</v>
      </c>
      <c r="F443">
        <v>1957</v>
      </c>
      <c r="G443">
        <v>95</v>
      </c>
      <c r="H443">
        <v>181</v>
      </c>
      <c r="I443" t="s">
        <v>9</v>
      </c>
    </row>
    <row r="444" spans="1:10" x14ac:dyDescent="0.3">
      <c r="A444" t="s">
        <v>105</v>
      </c>
      <c r="B444" t="s">
        <v>8</v>
      </c>
      <c r="C444">
        <v>1955</v>
      </c>
      <c r="D444" s="1" t="s">
        <v>9</v>
      </c>
      <c r="E444" t="s">
        <v>138</v>
      </c>
      <c r="F444">
        <v>1957</v>
      </c>
      <c r="G444">
        <v>97</v>
      </c>
      <c r="H444">
        <v>184</v>
      </c>
      <c r="I444" t="s">
        <v>9</v>
      </c>
    </row>
    <row r="445" spans="1:10" x14ac:dyDescent="0.3">
      <c r="A445" t="s">
        <v>105</v>
      </c>
      <c r="B445" t="s">
        <v>10</v>
      </c>
      <c r="C445">
        <v>1955</v>
      </c>
      <c r="D445" s="1">
        <v>7545788</v>
      </c>
      <c r="E445" t="s">
        <v>138</v>
      </c>
      <c r="F445">
        <v>1957</v>
      </c>
      <c r="G445">
        <v>97</v>
      </c>
      <c r="H445">
        <v>184</v>
      </c>
      <c r="I445" t="s">
        <v>161</v>
      </c>
      <c r="J445" t="s">
        <v>162</v>
      </c>
    </row>
    <row r="446" spans="1:10" x14ac:dyDescent="0.3">
      <c r="A446" t="s">
        <v>105</v>
      </c>
      <c r="B446" t="s">
        <v>11</v>
      </c>
      <c r="C446">
        <v>1955</v>
      </c>
      <c r="D446" s="1">
        <v>7397335</v>
      </c>
      <c r="E446" t="s">
        <v>138</v>
      </c>
      <c r="F446">
        <v>1957</v>
      </c>
      <c r="G446">
        <v>97</v>
      </c>
      <c r="H446">
        <v>184</v>
      </c>
      <c r="I446" t="s">
        <v>161</v>
      </c>
    </row>
    <row r="447" spans="1:10" x14ac:dyDescent="0.3">
      <c r="A447" t="s">
        <v>105</v>
      </c>
      <c r="B447" t="s">
        <v>17</v>
      </c>
      <c r="C447">
        <v>1955</v>
      </c>
      <c r="D447" s="5">
        <v>17114967</v>
      </c>
      <c r="E447" t="s">
        <v>138</v>
      </c>
      <c r="F447">
        <v>1957</v>
      </c>
      <c r="G447">
        <v>97</v>
      </c>
      <c r="H447">
        <v>184</v>
      </c>
      <c r="I447" t="s">
        <v>161</v>
      </c>
    </row>
    <row r="448" spans="1:10" x14ac:dyDescent="0.3">
      <c r="A448" t="s">
        <v>105</v>
      </c>
      <c r="B448" t="s">
        <v>18</v>
      </c>
      <c r="C448">
        <v>1955</v>
      </c>
      <c r="D448" s="5">
        <v>9929624</v>
      </c>
      <c r="E448" t="s">
        <v>138</v>
      </c>
      <c r="F448">
        <v>1957</v>
      </c>
      <c r="G448">
        <v>97</v>
      </c>
      <c r="H448">
        <v>184</v>
      </c>
      <c r="I448" t="s">
        <v>161</v>
      </c>
    </row>
    <row r="449" spans="1:10" x14ac:dyDescent="0.3">
      <c r="A449" t="s">
        <v>105</v>
      </c>
      <c r="B449" t="s">
        <v>14</v>
      </c>
      <c r="C449">
        <v>1955</v>
      </c>
      <c r="D449" s="5">
        <v>4410582</v>
      </c>
      <c r="E449" t="s">
        <v>138</v>
      </c>
      <c r="F449">
        <v>1957</v>
      </c>
      <c r="G449">
        <v>97</v>
      </c>
      <c r="H449">
        <v>184</v>
      </c>
      <c r="I449" t="s">
        <v>161</v>
      </c>
    </row>
    <row r="450" spans="1:10" x14ac:dyDescent="0.3">
      <c r="A450" t="s">
        <v>105</v>
      </c>
      <c r="B450" t="s">
        <v>13</v>
      </c>
      <c r="C450">
        <v>1955</v>
      </c>
      <c r="D450" s="5">
        <v>851854</v>
      </c>
      <c r="E450" t="s">
        <v>138</v>
      </c>
      <c r="F450">
        <v>1957</v>
      </c>
      <c r="G450">
        <v>97</v>
      </c>
      <c r="H450">
        <v>184</v>
      </c>
      <c r="I450" t="s">
        <v>161</v>
      </c>
    </row>
    <row r="451" spans="1:10" x14ac:dyDescent="0.3">
      <c r="A451" t="s">
        <v>105</v>
      </c>
      <c r="B451" t="s">
        <v>16</v>
      </c>
      <c r="C451">
        <v>1955</v>
      </c>
      <c r="D451" s="1" t="s">
        <v>9</v>
      </c>
      <c r="E451" t="s">
        <v>138</v>
      </c>
      <c r="F451">
        <v>1957</v>
      </c>
      <c r="G451">
        <v>97</v>
      </c>
      <c r="H451">
        <v>184</v>
      </c>
      <c r="I451" t="s">
        <v>9</v>
      </c>
    </row>
    <row r="452" spans="1:10" x14ac:dyDescent="0.3">
      <c r="A452" t="s">
        <v>105</v>
      </c>
      <c r="B452" t="s">
        <v>15</v>
      </c>
      <c r="C452">
        <v>1955</v>
      </c>
      <c r="D452" s="5">
        <v>488667</v>
      </c>
      <c r="E452" t="s">
        <v>138</v>
      </c>
      <c r="F452">
        <v>1957</v>
      </c>
      <c r="G452">
        <v>97</v>
      </c>
      <c r="H452">
        <v>184</v>
      </c>
      <c r="I452" t="s">
        <v>161</v>
      </c>
    </row>
    <row r="453" spans="1:10" x14ac:dyDescent="0.3">
      <c r="A453" t="s">
        <v>105</v>
      </c>
      <c r="B453" t="s">
        <v>146</v>
      </c>
      <c r="C453">
        <v>1955</v>
      </c>
      <c r="D453" s="5">
        <v>767372</v>
      </c>
      <c r="E453" t="s">
        <v>138</v>
      </c>
      <c r="F453">
        <v>1957</v>
      </c>
      <c r="G453">
        <v>97</v>
      </c>
      <c r="H453">
        <v>184</v>
      </c>
      <c r="I453" t="s">
        <v>161</v>
      </c>
    </row>
    <row r="454" spans="1:10" x14ac:dyDescent="0.3">
      <c r="A454" t="s">
        <v>105</v>
      </c>
      <c r="B454" t="s">
        <v>144</v>
      </c>
      <c r="C454">
        <v>1955</v>
      </c>
      <c r="D454" s="1" t="s">
        <v>9</v>
      </c>
      <c r="E454" t="s">
        <v>138</v>
      </c>
      <c r="F454">
        <v>1957</v>
      </c>
      <c r="G454">
        <v>97</v>
      </c>
      <c r="H454">
        <v>184</v>
      </c>
      <c r="I454" t="s">
        <v>9</v>
      </c>
    </row>
    <row r="455" spans="1:10" x14ac:dyDescent="0.3">
      <c r="A455" t="s">
        <v>105</v>
      </c>
      <c r="B455" t="s">
        <v>139</v>
      </c>
      <c r="C455">
        <v>1955</v>
      </c>
      <c r="D455" s="5">
        <v>1200000</v>
      </c>
      <c r="E455" t="s">
        <v>138</v>
      </c>
      <c r="F455">
        <v>1957</v>
      </c>
      <c r="G455">
        <v>97</v>
      </c>
      <c r="H455">
        <v>184</v>
      </c>
      <c r="I455" t="s">
        <v>161</v>
      </c>
    </row>
    <row r="456" spans="1:10" x14ac:dyDescent="0.3">
      <c r="A456" t="s">
        <v>105</v>
      </c>
      <c r="B456" t="s">
        <v>12</v>
      </c>
      <c r="C456">
        <v>1955</v>
      </c>
      <c r="D456" s="1">
        <v>2.5000000000000001E-2</v>
      </c>
      <c r="E456" t="s">
        <v>138</v>
      </c>
      <c r="F456">
        <v>1957</v>
      </c>
      <c r="G456">
        <v>97</v>
      </c>
      <c r="H456">
        <v>184</v>
      </c>
      <c r="I456" t="s">
        <v>161</v>
      </c>
      <c r="J456" t="s">
        <v>192</v>
      </c>
    </row>
    <row r="457" spans="1:10" x14ac:dyDescent="0.3">
      <c r="A457" t="s">
        <v>105</v>
      </c>
      <c r="B457" t="s">
        <v>145</v>
      </c>
      <c r="C457">
        <v>1955</v>
      </c>
      <c r="D457" s="1" t="s">
        <v>9</v>
      </c>
      <c r="E457" t="s">
        <v>138</v>
      </c>
      <c r="F457">
        <v>1957</v>
      </c>
      <c r="G457">
        <v>97</v>
      </c>
      <c r="H457">
        <v>184</v>
      </c>
      <c r="I457" t="s">
        <v>9</v>
      </c>
    </row>
    <row r="458" spans="1:10" x14ac:dyDescent="0.3">
      <c r="A458" t="s">
        <v>105</v>
      </c>
      <c r="B458" t="s">
        <v>19</v>
      </c>
      <c r="C458">
        <v>1955</v>
      </c>
      <c r="D458" s="1">
        <v>339</v>
      </c>
      <c r="E458" t="s">
        <v>138</v>
      </c>
      <c r="F458">
        <v>1957</v>
      </c>
      <c r="G458">
        <v>97</v>
      </c>
      <c r="H458">
        <v>184</v>
      </c>
      <c r="I458" t="s">
        <v>9</v>
      </c>
    </row>
    <row r="459" spans="1:10" x14ac:dyDescent="0.3">
      <c r="A459" t="s">
        <v>105</v>
      </c>
      <c r="B459" t="s">
        <v>20</v>
      </c>
      <c r="C459">
        <v>1955</v>
      </c>
      <c r="D459" s="1">
        <v>2963</v>
      </c>
      <c r="E459" t="s">
        <v>138</v>
      </c>
      <c r="F459">
        <v>1957</v>
      </c>
      <c r="G459">
        <v>97</v>
      </c>
      <c r="H459">
        <v>184</v>
      </c>
      <c r="I459" t="s">
        <v>9</v>
      </c>
    </row>
    <row r="460" spans="1:10" x14ac:dyDescent="0.3">
      <c r="A460" t="s">
        <v>105</v>
      </c>
      <c r="B460" t="s">
        <v>21</v>
      </c>
      <c r="C460">
        <v>1955</v>
      </c>
      <c r="D460" s="1" t="s">
        <v>9</v>
      </c>
      <c r="E460" t="s">
        <v>138</v>
      </c>
      <c r="F460">
        <v>1957</v>
      </c>
      <c r="G460">
        <v>97</v>
      </c>
      <c r="H460">
        <v>184</v>
      </c>
      <c r="I460" t="s">
        <v>9</v>
      </c>
    </row>
    <row r="461" spans="1:10" x14ac:dyDescent="0.3">
      <c r="A461" t="s">
        <v>255</v>
      </c>
      <c r="B461" t="s">
        <v>8</v>
      </c>
      <c r="C461">
        <v>1955</v>
      </c>
      <c r="D461" s="1">
        <v>54327</v>
      </c>
      <c r="E461" t="s">
        <v>138</v>
      </c>
      <c r="F461">
        <v>1957</v>
      </c>
      <c r="G461">
        <v>67</v>
      </c>
      <c r="H461">
        <v>126</v>
      </c>
      <c r="I461" t="s">
        <v>9</v>
      </c>
    </row>
    <row r="462" spans="1:10" x14ac:dyDescent="0.3">
      <c r="A462" t="s">
        <v>255</v>
      </c>
      <c r="B462" t="s">
        <v>10</v>
      </c>
      <c r="C462">
        <v>1955</v>
      </c>
      <c r="D462" s="1">
        <v>4385000</v>
      </c>
      <c r="E462" t="s">
        <v>138</v>
      </c>
      <c r="F462">
        <v>1957</v>
      </c>
      <c r="G462">
        <v>67</v>
      </c>
      <c r="H462">
        <v>126</v>
      </c>
      <c r="I462" t="s">
        <v>149</v>
      </c>
    </row>
    <row r="463" spans="1:10" x14ac:dyDescent="0.3">
      <c r="A463" t="s">
        <v>255</v>
      </c>
      <c r="B463" t="s">
        <v>11</v>
      </c>
      <c r="C463">
        <v>1955</v>
      </c>
      <c r="D463" s="1">
        <v>4502000</v>
      </c>
      <c r="E463" t="s">
        <v>138</v>
      </c>
      <c r="F463">
        <v>1957</v>
      </c>
      <c r="G463">
        <v>67</v>
      </c>
      <c r="H463">
        <v>126</v>
      </c>
      <c r="I463" t="s">
        <v>149</v>
      </c>
    </row>
    <row r="464" spans="1:10" x14ac:dyDescent="0.3">
      <c r="A464" t="s">
        <v>255</v>
      </c>
      <c r="B464" t="s">
        <v>17</v>
      </c>
      <c r="C464">
        <v>1955</v>
      </c>
      <c r="D464" s="1">
        <v>9325000</v>
      </c>
      <c r="E464" t="s">
        <v>138</v>
      </c>
      <c r="F464">
        <v>1957</v>
      </c>
      <c r="G464">
        <v>67</v>
      </c>
      <c r="H464">
        <v>126</v>
      </c>
      <c r="I464" t="s">
        <v>149</v>
      </c>
    </row>
    <row r="465" spans="1:10" x14ac:dyDescent="0.3">
      <c r="A465" t="s">
        <v>255</v>
      </c>
      <c r="B465" t="s">
        <v>18</v>
      </c>
      <c r="C465">
        <v>1955</v>
      </c>
      <c r="D465" s="1">
        <v>9352000</v>
      </c>
      <c r="E465" t="s">
        <v>138</v>
      </c>
      <c r="F465">
        <v>1957</v>
      </c>
      <c r="G465">
        <v>67</v>
      </c>
      <c r="H465">
        <v>126</v>
      </c>
      <c r="I465" t="s">
        <v>149</v>
      </c>
    </row>
    <row r="466" spans="1:10" x14ac:dyDescent="0.3">
      <c r="A466" t="s">
        <v>255</v>
      </c>
      <c r="B466" t="s">
        <v>14</v>
      </c>
      <c r="C466">
        <v>1955</v>
      </c>
      <c r="D466" s="1" t="s">
        <v>9</v>
      </c>
      <c r="E466" t="s">
        <v>138</v>
      </c>
      <c r="F466">
        <v>1957</v>
      </c>
      <c r="G466">
        <v>67</v>
      </c>
      <c r="H466">
        <v>126</v>
      </c>
      <c r="I466" t="s">
        <v>9</v>
      </c>
    </row>
    <row r="467" spans="1:10" x14ac:dyDescent="0.3">
      <c r="A467" t="s">
        <v>255</v>
      </c>
      <c r="B467" t="s">
        <v>13</v>
      </c>
      <c r="C467">
        <v>1955</v>
      </c>
      <c r="D467" s="1">
        <v>443323</v>
      </c>
      <c r="E467" t="s">
        <v>138</v>
      </c>
      <c r="F467">
        <v>1957</v>
      </c>
      <c r="G467">
        <v>67</v>
      </c>
      <c r="H467">
        <v>126</v>
      </c>
      <c r="I467" t="s">
        <v>149</v>
      </c>
    </row>
    <row r="468" spans="1:10" x14ac:dyDescent="0.3">
      <c r="A468" t="s">
        <v>255</v>
      </c>
      <c r="B468" t="s">
        <v>16</v>
      </c>
      <c r="C468">
        <v>1955</v>
      </c>
      <c r="D468" s="1" t="s">
        <v>9</v>
      </c>
      <c r="E468" t="s">
        <v>138</v>
      </c>
      <c r="F468">
        <v>1957</v>
      </c>
      <c r="G468">
        <v>67</v>
      </c>
      <c r="H468">
        <v>126</v>
      </c>
      <c r="I468" t="s">
        <v>9</v>
      </c>
    </row>
    <row r="469" spans="1:10" x14ac:dyDescent="0.3">
      <c r="A469" t="s">
        <v>255</v>
      </c>
      <c r="B469" t="s">
        <v>15</v>
      </c>
      <c r="C469">
        <v>1955</v>
      </c>
      <c r="D469" s="1">
        <v>699656</v>
      </c>
      <c r="E469" t="s">
        <v>138</v>
      </c>
      <c r="F469">
        <v>1957</v>
      </c>
      <c r="G469">
        <v>67</v>
      </c>
      <c r="H469">
        <v>126</v>
      </c>
      <c r="I469" t="s">
        <v>149</v>
      </c>
    </row>
    <row r="470" spans="1:10" x14ac:dyDescent="0.3">
      <c r="A470" t="s">
        <v>255</v>
      </c>
      <c r="B470" t="s">
        <v>146</v>
      </c>
      <c r="C470">
        <v>1955</v>
      </c>
      <c r="D470" s="1">
        <v>393202</v>
      </c>
      <c r="E470" t="s">
        <v>138</v>
      </c>
      <c r="F470">
        <v>1957</v>
      </c>
      <c r="G470">
        <v>67</v>
      </c>
      <c r="H470">
        <v>126</v>
      </c>
      <c r="I470" t="s">
        <v>149</v>
      </c>
    </row>
    <row r="471" spans="1:10" x14ac:dyDescent="0.3">
      <c r="A471" t="s">
        <v>255</v>
      </c>
      <c r="B471" t="s">
        <v>144</v>
      </c>
      <c r="C471">
        <v>1955</v>
      </c>
      <c r="D471" s="1" t="s">
        <v>9</v>
      </c>
      <c r="E471" t="s">
        <v>138</v>
      </c>
      <c r="F471">
        <v>1957</v>
      </c>
      <c r="G471">
        <v>67</v>
      </c>
      <c r="H471">
        <v>126</v>
      </c>
      <c r="I471" t="s">
        <v>9</v>
      </c>
    </row>
    <row r="472" spans="1:10" x14ac:dyDescent="0.3">
      <c r="A472" t="s">
        <v>255</v>
      </c>
      <c r="B472" t="s">
        <v>139</v>
      </c>
      <c r="C472">
        <v>1955</v>
      </c>
      <c r="D472" s="1">
        <v>2153510</v>
      </c>
      <c r="E472" t="s">
        <v>138</v>
      </c>
      <c r="F472">
        <v>1957</v>
      </c>
      <c r="G472">
        <v>67</v>
      </c>
      <c r="H472">
        <v>126</v>
      </c>
      <c r="I472" t="s">
        <v>149</v>
      </c>
    </row>
    <row r="473" spans="1:10" x14ac:dyDescent="0.3">
      <c r="A473" t="s">
        <v>255</v>
      </c>
      <c r="B473" t="s">
        <v>12</v>
      </c>
      <c r="C473">
        <v>1955</v>
      </c>
      <c r="D473" s="1">
        <v>2.5000000000000001E-2</v>
      </c>
      <c r="E473" t="s">
        <v>138</v>
      </c>
      <c r="F473">
        <v>1957</v>
      </c>
      <c r="G473">
        <v>67</v>
      </c>
      <c r="H473">
        <v>126</v>
      </c>
      <c r="I473" t="s">
        <v>148</v>
      </c>
      <c r="J473" t="s">
        <v>256</v>
      </c>
    </row>
    <row r="474" spans="1:10" x14ac:dyDescent="0.3">
      <c r="A474" t="s">
        <v>255</v>
      </c>
      <c r="B474" t="s">
        <v>145</v>
      </c>
      <c r="C474">
        <v>1955</v>
      </c>
      <c r="D474" s="1">
        <v>5</v>
      </c>
      <c r="E474" t="s">
        <v>138</v>
      </c>
      <c r="F474">
        <v>1957</v>
      </c>
      <c r="G474">
        <v>67</v>
      </c>
      <c r="H474">
        <v>126</v>
      </c>
      <c r="I474" t="s">
        <v>9</v>
      </c>
    </row>
    <row r="475" spans="1:10" x14ac:dyDescent="0.3">
      <c r="A475" t="s">
        <v>255</v>
      </c>
      <c r="B475" t="s">
        <v>19</v>
      </c>
      <c r="C475">
        <v>1955</v>
      </c>
      <c r="D475" s="1" t="s">
        <v>9</v>
      </c>
      <c r="E475" t="s">
        <v>138</v>
      </c>
      <c r="F475">
        <v>1957</v>
      </c>
      <c r="G475">
        <v>67</v>
      </c>
      <c r="H475">
        <v>126</v>
      </c>
      <c r="I475" t="s">
        <v>9</v>
      </c>
    </row>
    <row r="476" spans="1:10" x14ac:dyDescent="0.3">
      <c r="A476" t="s">
        <v>255</v>
      </c>
      <c r="B476" t="s">
        <v>20</v>
      </c>
      <c r="C476">
        <v>1955</v>
      </c>
      <c r="D476" s="1">
        <v>65</v>
      </c>
      <c r="E476" t="s">
        <v>138</v>
      </c>
      <c r="F476">
        <v>1957</v>
      </c>
      <c r="G476">
        <v>67</v>
      </c>
      <c r="H476">
        <v>126</v>
      </c>
      <c r="I476" t="s">
        <v>9</v>
      </c>
    </row>
    <row r="477" spans="1:10" x14ac:dyDescent="0.3">
      <c r="A477" t="s">
        <v>255</v>
      </c>
      <c r="B477" t="s">
        <v>21</v>
      </c>
      <c r="C477">
        <v>1955</v>
      </c>
      <c r="D477" s="1" t="s">
        <v>9</v>
      </c>
      <c r="E477" t="s">
        <v>138</v>
      </c>
      <c r="F477">
        <v>1957</v>
      </c>
      <c r="G477">
        <v>67</v>
      </c>
      <c r="H477">
        <v>126</v>
      </c>
      <c r="I477" t="s">
        <v>9</v>
      </c>
    </row>
    <row r="478" spans="1:10" x14ac:dyDescent="0.3">
      <c r="A478" t="s">
        <v>112</v>
      </c>
      <c r="B478" t="s">
        <v>8</v>
      </c>
      <c r="C478">
        <v>1955</v>
      </c>
      <c r="D478" s="1">
        <v>4877</v>
      </c>
      <c r="E478" t="s">
        <v>138</v>
      </c>
      <c r="F478">
        <v>1957</v>
      </c>
      <c r="G478">
        <v>91</v>
      </c>
      <c r="H478">
        <v>173</v>
      </c>
      <c r="I478" t="s">
        <v>9</v>
      </c>
    </row>
    <row r="479" spans="1:10" x14ac:dyDescent="0.3">
      <c r="A479" t="s">
        <v>112</v>
      </c>
      <c r="B479" t="s">
        <v>10</v>
      </c>
      <c r="C479">
        <v>1955</v>
      </c>
      <c r="D479" s="1">
        <v>167868</v>
      </c>
      <c r="E479" t="s">
        <v>138</v>
      </c>
      <c r="F479">
        <v>1957</v>
      </c>
      <c r="G479">
        <v>91</v>
      </c>
      <c r="H479">
        <v>173</v>
      </c>
      <c r="I479" t="s">
        <v>148</v>
      </c>
    </row>
    <row r="480" spans="1:10" x14ac:dyDescent="0.3">
      <c r="A480" t="s">
        <v>112</v>
      </c>
      <c r="B480" t="s">
        <v>11</v>
      </c>
      <c r="C480">
        <v>1955</v>
      </c>
      <c r="D480" s="1">
        <v>172590</v>
      </c>
      <c r="E480" t="s">
        <v>138</v>
      </c>
      <c r="F480">
        <v>1957</v>
      </c>
      <c r="G480">
        <v>91</v>
      </c>
      <c r="H480">
        <v>173</v>
      </c>
      <c r="I480" t="s">
        <v>148</v>
      </c>
    </row>
    <row r="481" spans="1:10" x14ac:dyDescent="0.3">
      <c r="A481" t="s">
        <v>112</v>
      </c>
      <c r="B481" t="s">
        <v>17</v>
      </c>
      <c r="C481">
        <v>1955</v>
      </c>
      <c r="D481" s="1">
        <v>201086</v>
      </c>
      <c r="E481" t="s">
        <v>138</v>
      </c>
      <c r="F481">
        <v>1957</v>
      </c>
      <c r="G481">
        <v>91</v>
      </c>
      <c r="H481">
        <v>173</v>
      </c>
      <c r="I481" t="s">
        <v>148</v>
      </c>
    </row>
    <row r="482" spans="1:10" x14ac:dyDescent="0.3">
      <c r="A482" t="s">
        <v>112</v>
      </c>
      <c r="B482" t="s">
        <v>18</v>
      </c>
      <c r="C482">
        <v>1955</v>
      </c>
      <c r="D482" s="1">
        <v>69825</v>
      </c>
      <c r="E482" t="s">
        <v>138</v>
      </c>
      <c r="F482">
        <v>1957</v>
      </c>
      <c r="G482">
        <v>91</v>
      </c>
      <c r="H482">
        <v>173</v>
      </c>
      <c r="I482" t="s">
        <v>148</v>
      </c>
    </row>
    <row r="483" spans="1:10" x14ac:dyDescent="0.3">
      <c r="A483" t="s">
        <v>112</v>
      </c>
      <c r="B483" t="s">
        <v>14</v>
      </c>
      <c r="C483">
        <v>1955</v>
      </c>
      <c r="D483" s="1" t="s">
        <v>9</v>
      </c>
      <c r="E483" t="s">
        <v>138</v>
      </c>
      <c r="F483">
        <v>1957</v>
      </c>
      <c r="G483">
        <v>91</v>
      </c>
      <c r="H483">
        <v>173</v>
      </c>
      <c r="I483" t="s">
        <v>9</v>
      </c>
    </row>
    <row r="484" spans="1:10" x14ac:dyDescent="0.3">
      <c r="A484" t="s">
        <v>112</v>
      </c>
      <c r="B484" t="s">
        <v>13</v>
      </c>
      <c r="C484">
        <v>1955</v>
      </c>
      <c r="D484" s="1">
        <v>10534</v>
      </c>
      <c r="E484" t="s">
        <v>138</v>
      </c>
      <c r="F484">
        <v>1957</v>
      </c>
      <c r="G484">
        <v>91</v>
      </c>
      <c r="H484">
        <v>173</v>
      </c>
      <c r="I484" t="s">
        <v>148</v>
      </c>
    </row>
    <row r="485" spans="1:10" x14ac:dyDescent="0.3">
      <c r="A485" t="s">
        <v>112</v>
      </c>
      <c r="B485" t="s">
        <v>16</v>
      </c>
      <c r="C485">
        <v>1955</v>
      </c>
      <c r="D485" s="1" t="s">
        <v>9</v>
      </c>
      <c r="E485" t="s">
        <v>138</v>
      </c>
      <c r="F485">
        <v>1957</v>
      </c>
      <c r="G485">
        <v>91</v>
      </c>
      <c r="H485">
        <v>173</v>
      </c>
      <c r="I485" t="s">
        <v>9</v>
      </c>
    </row>
    <row r="486" spans="1:10" x14ac:dyDescent="0.3">
      <c r="A486" t="s">
        <v>112</v>
      </c>
      <c r="B486" t="s">
        <v>15</v>
      </c>
      <c r="C486">
        <v>1955</v>
      </c>
      <c r="D486" s="1">
        <v>14989</v>
      </c>
      <c r="E486" t="s">
        <v>138</v>
      </c>
      <c r="F486">
        <v>1957</v>
      </c>
      <c r="G486">
        <v>91</v>
      </c>
      <c r="H486">
        <v>173</v>
      </c>
      <c r="I486" t="s">
        <v>148</v>
      </c>
    </row>
    <row r="487" spans="1:10" x14ac:dyDescent="0.3">
      <c r="A487" t="s">
        <v>112</v>
      </c>
      <c r="B487" t="s">
        <v>146</v>
      </c>
      <c r="C487">
        <v>1955</v>
      </c>
      <c r="D487" s="1">
        <v>13868</v>
      </c>
      <c r="E487" t="s">
        <v>138</v>
      </c>
      <c r="F487">
        <v>1957</v>
      </c>
      <c r="G487">
        <v>91</v>
      </c>
      <c r="H487">
        <v>173</v>
      </c>
      <c r="I487" t="s">
        <v>148</v>
      </c>
    </row>
    <row r="488" spans="1:10" x14ac:dyDescent="0.3">
      <c r="A488" t="s">
        <v>112</v>
      </c>
      <c r="B488" t="s">
        <v>144</v>
      </c>
      <c r="C488">
        <v>1955</v>
      </c>
      <c r="D488" s="1" t="s">
        <v>9</v>
      </c>
      <c r="E488" t="s">
        <v>138</v>
      </c>
      <c r="F488">
        <v>1957</v>
      </c>
      <c r="G488">
        <v>91</v>
      </c>
      <c r="H488">
        <v>173</v>
      </c>
      <c r="I488" t="s">
        <v>9</v>
      </c>
    </row>
    <row r="489" spans="1:10" x14ac:dyDescent="0.3">
      <c r="A489" t="s">
        <v>112</v>
      </c>
      <c r="B489" t="s">
        <v>139</v>
      </c>
      <c r="C489">
        <v>1955</v>
      </c>
      <c r="D489" s="1">
        <v>140000</v>
      </c>
      <c r="E489" t="s">
        <v>138</v>
      </c>
      <c r="F489">
        <v>1957</v>
      </c>
      <c r="G489">
        <v>91</v>
      </c>
      <c r="H489">
        <v>173</v>
      </c>
      <c r="I489" t="s">
        <v>148</v>
      </c>
    </row>
    <row r="490" spans="1:10" x14ac:dyDescent="0.3">
      <c r="A490" t="s">
        <v>112</v>
      </c>
      <c r="B490" t="s">
        <v>12</v>
      </c>
      <c r="C490">
        <v>1955</v>
      </c>
      <c r="D490" s="1">
        <v>3.7499999999999999E-2</v>
      </c>
      <c r="E490" t="s">
        <v>138</v>
      </c>
      <c r="F490">
        <v>1957</v>
      </c>
      <c r="G490">
        <v>91</v>
      </c>
      <c r="H490">
        <v>173</v>
      </c>
      <c r="I490" t="s">
        <v>148</v>
      </c>
      <c r="J490" t="s">
        <v>214</v>
      </c>
    </row>
    <row r="491" spans="1:10" x14ac:dyDescent="0.3">
      <c r="A491" t="s">
        <v>112</v>
      </c>
      <c r="B491" t="s">
        <v>145</v>
      </c>
      <c r="C491">
        <v>1955</v>
      </c>
      <c r="D491" s="1">
        <v>5</v>
      </c>
      <c r="E491" t="s">
        <v>138</v>
      </c>
      <c r="F491">
        <v>1957</v>
      </c>
      <c r="G491">
        <v>91</v>
      </c>
      <c r="H491">
        <v>173</v>
      </c>
      <c r="I491" t="s">
        <v>9</v>
      </c>
    </row>
    <row r="492" spans="1:10" x14ac:dyDescent="0.3">
      <c r="A492" t="s">
        <v>112</v>
      </c>
      <c r="B492" t="s">
        <v>19</v>
      </c>
      <c r="C492">
        <v>1955</v>
      </c>
      <c r="D492" s="1" t="s">
        <v>9</v>
      </c>
      <c r="E492" t="s">
        <v>138</v>
      </c>
      <c r="F492">
        <v>1957</v>
      </c>
      <c r="G492">
        <v>91</v>
      </c>
      <c r="H492">
        <v>173</v>
      </c>
      <c r="I492" t="s">
        <v>9</v>
      </c>
    </row>
    <row r="493" spans="1:10" x14ac:dyDescent="0.3">
      <c r="A493" t="s">
        <v>112</v>
      </c>
      <c r="B493" t="s">
        <v>20</v>
      </c>
      <c r="C493">
        <v>1955</v>
      </c>
      <c r="D493" s="1">
        <v>65</v>
      </c>
      <c r="E493" t="s">
        <v>138</v>
      </c>
      <c r="F493">
        <v>1957</v>
      </c>
      <c r="G493">
        <v>91</v>
      </c>
      <c r="H493">
        <v>173</v>
      </c>
      <c r="I493" t="s">
        <v>9</v>
      </c>
    </row>
    <row r="494" spans="1:10" x14ac:dyDescent="0.3">
      <c r="A494" t="s">
        <v>112</v>
      </c>
      <c r="B494" t="s">
        <v>21</v>
      </c>
      <c r="C494">
        <v>1955</v>
      </c>
      <c r="D494" s="1" t="s">
        <v>9</v>
      </c>
      <c r="E494" t="s">
        <v>138</v>
      </c>
      <c r="F494">
        <v>1957</v>
      </c>
      <c r="G494">
        <v>91</v>
      </c>
      <c r="H494">
        <v>173</v>
      </c>
      <c r="I494" t="s">
        <v>9</v>
      </c>
    </row>
    <row r="495" spans="1:10" x14ac:dyDescent="0.3">
      <c r="A495" t="s">
        <v>114</v>
      </c>
      <c r="B495" t="s">
        <v>8</v>
      </c>
      <c r="C495">
        <v>1955</v>
      </c>
      <c r="D495" s="1" t="s">
        <v>9</v>
      </c>
      <c r="E495" t="s">
        <v>138</v>
      </c>
      <c r="F495">
        <v>1957</v>
      </c>
      <c r="G495">
        <v>122</v>
      </c>
      <c r="H495">
        <v>234</v>
      </c>
      <c r="I495" t="s">
        <v>9</v>
      </c>
    </row>
    <row r="496" spans="1:10" x14ac:dyDescent="0.3">
      <c r="A496" t="s">
        <v>114</v>
      </c>
      <c r="B496" t="s">
        <v>10</v>
      </c>
      <c r="C496">
        <v>1955</v>
      </c>
      <c r="D496" s="5">
        <v>5527426</v>
      </c>
      <c r="E496" t="s">
        <v>138</v>
      </c>
      <c r="F496">
        <v>1957</v>
      </c>
      <c r="G496">
        <v>122</v>
      </c>
      <c r="H496">
        <v>234</v>
      </c>
      <c r="I496" t="s">
        <v>149</v>
      </c>
      <c r="J496" s="6" t="s">
        <v>244</v>
      </c>
    </row>
    <row r="497" spans="1:11" x14ac:dyDescent="0.3">
      <c r="A497" t="s">
        <v>114</v>
      </c>
      <c r="B497" t="s">
        <v>11</v>
      </c>
      <c r="C497">
        <v>1955</v>
      </c>
      <c r="D497" s="5">
        <v>5921946</v>
      </c>
      <c r="E497" t="s">
        <v>138</v>
      </c>
      <c r="F497">
        <v>1957</v>
      </c>
      <c r="G497">
        <v>122</v>
      </c>
      <c r="H497">
        <v>234</v>
      </c>
      <c r="I497" t="s">
        <v>149</v>
      </c>
    </row>
    <row r="498" spans="1:11" x14ac:dyDescent="0.3">
      <c r="A498" t="s">
        <v>114</v>
      </c>
      <c r="B498" t="s">
        <v>17</v>
      </c>
      <c r="C498">
        <v>1955</v>
      </c>
      <c r="D498" s="1">
        <v>8890999</v>
      </c>
      <c r="E498" t="s">
        <v>138</v>
      </c>
      <c r="F498">
        <v>1957</v>
      </c>
      <c r="G498">
        <v>122</v>
      </c>
      <c r="H498">
        <v>234</v>
      </c>
      <c r="I498" t="s">
        <v>149</v>
      </c>
    </row>
    <row r="499" spans="1:11" x14ac:dyDescent="0.3">
      <c r="A499" t="s">
        <v>114</v>
      </c>
      <c r="B499" t="s">
        <v>18</v>
      </c>
      <c r="C499">
        <v>1955</v>
      </c>
      <c r="D499" s="1">
        <v>4440598</v>
      </c>
      <c r="E499" t="s">
        <v>138</v>
      </c>
      <c r="F499">
        <v>1957</v>
      </c>
      <c r="G499">
        <v>122</v>
      </c>
      <c r="H499">
        <v>234</v>
      </c>
      <c r="I499" t="s">
        <v>149</v>
      </c>
    </row>
    <row r="500" spans="1:11" x14ac:dyDescent="0.3">
      <c r="A500" t="s">
        <v>114</v>
      </c>
      <c r="B500" t="s">
        <v>14</v>
      </c>
      <c r="C500">
        <v>1955</v>
      </c>
      <c r="D500" s="1">
        <v>3257438</v>
      </c>
      <c r="E500" t="s">
        <v>138</v>
      </c>
      <c r="F500">
        <v>1957</v>
      </c>
      <c r="G500">
        <v>122</v>
      </c>
      <c r="H500">
        <v>234</v>
      </c>
      <c r="I500" t="s">
        <v>149</v>
      </c>
    </row>
    <row r="501" spans="1:11" x14ac:dyDescent="0.3">
      <c r="A501" t="s">
        <v>114</v>
      </c>
      <c r="B501" t="s">
        <v>13</v>
      </c>
      <c r="C501">
        <v>1955</v>
      </c>
      <c r="D501" s="1">
        <v>516082</v>
      </c>
      <c r="E501" t="s">
        <v>138</v>
      </c>
      <c r="F501">
        <v>1957</v>
      </c>
      <c r="G501">
        <v>122</v>
      </c>
      <c r="H501">
        <v>234</v>
      </c>
      <c r="I501" t="s">
        <v>149</v>
      </c>
    </row>
    <row r="502" spans="1:11" x14ac:dyDescent="0.3">
      <c r="A502" t="s">
        <v>114</v>
      </c>
      <c r="B502" t="s">
        <v>16</v>
      </c>
      <c r="C502">
        <v>1955</v>
      </c>
      <c r="D502" s="1" t="s">
        <v>9</v>
      </c>
      <c r="E502" t="s">
        <v>138</v>
      </c>
      <c r="F502">
        <v>1957</v>
      </c>
      <c r="G502">
        <v>122</v>
      </c>
      <c r="H502">
        <v>234</v>
      </c>
      <c r="I502" t="s">
        <v>9</v>
      </c>
    </row>
    <row r="503" spans="1:11" x14ac:dyDescent="0.3">
      <c r="A503" t="s">
        <v>114</v>
      </c>
      <c r="B503" t="s">
        <v>15</v>
      </c>
      <c r="C503">
        <v>1955</v>
      </c>
      <c r="D503" s="1">
        <v>292714</v>
      </c>
      <c r="E503" t="s">
        <v>138</v>
      </c>
      <c r="F503">
        <v>1957</v>
      </c>
      <c r="G503">
        <v>122</v>
      </c>
      <c r="H503">
        <v>234</v>
      </c>
      <c r="I503" t="s">
        <v>149</v>
      </c>
    </row>
    <row r="504" spans="1:11" x14ac:dyDescent="0.3">
      <c r="A504" t="s">
        <v>114</v>
      </c>
      <c r="B504" t="s">
        <v>146</v>
      </c>
      <c r="C504">
        <v>1955</v>
      </c>
      <c r="D504" s="1">
        <v>328210</v>
      </c>
      <c r="E504" t="s">
        <v>138</v>
      </c>
      <c r="F504">
        <v>1957</v>
      </c>
      <c r="G504">
        <v>122</v>
      </c>
      <c r="H504">
        <v>234</v>
      </c>
      <c r="I504" t="s">
        <v>149</v>
      </c>
    </row>
    <row r="505" spans="1:11" x14ac:dyDescent="0.3">
      <c r="A505" t="s">
        <v>114</v>
      </c>
      <c r="B505" t="s">
        <v>144</v>
      </c>
      <c r="C505">
        <v>1955</v>
      </c>
      <c r="D505" s="1" t="s">
        <v>9</v>
      </c>
      <c r="E505" t="s">
        <v>138</v>
      </c>
      <c r="F505">
        <v>1957</v>
      </c>
      <c r="G505">
        <v>122</v>
      </c>
      <c r="H505">
        <v>234</v>
      </c>
      <c r="I505" t="s">
        <v>9</v>
      </c>
    </row>
    <row r="506" spans="1:11" x14ac:dyDescent="0.3">
      <c r="A506" t="s">
        <v>114</v>
      </c>
      <c r="B506" t="s">
        <v>139</v>
      </c>
      <c r="C506">
        <v>1955</v>
      </c>
      <c r="D506" s="1">
        <v>5424000</v>
      </c>
      <c r="E506" t="s">
        <v>138</v>
      </c>
      <c r="F506">
        <v>1957</v>
      </c>
      <c r="G506">
        <v>122</v>
      </c>
      <c r="H506">
        <v>234</v>
      </c>
      <c r="I506" t="s">
        <v>149</v>
      </c>
      <c r="K506" t="s">
        <v>197</v>
      </c>
    </row>
    <row r="507" spans="1:11" x14ac:dyDescent="0.3">
      <c r="A507" t="s">
        <v>114</v>
      </c>
      <c r="B507" t="s">
        <v>12</v>
      </c>
      <c r="C507">
        <v>1955</v>
      </c>
      <c r="D507" s="1">
        <v>2.5000000000000001E-2</v>
      </c>
      <c r="E507" t="s">
        <v>138</v>
      </c>
      <c r="F507">
        <v>1957</v>
      </c>
      <c r="G507">
        <v>122</v>
      </c>
      <c r="H507">
        <v>234</v>
      </c>
      <c r="I507" t="s">
        <v>148</v>
      </c>
      <c r="J507" t="s">
        <v>252</v>
      </c>
    </row>
    <row r="508" spans="1:11" x14ac:dyDescent="0.3">
      <c r="A508" t="s">
        <v>114</v>
      </c>
      <c r="B508" t="s">
        <v>145</v>
      </c>
      <c r="C508">
        <v>1955</v>
      </c>
      <c r="D508" s="1" t="s">
        <v>9</v>
      </c>
      <c r="E508" t="s">
        <v>138</v>
      </c>
      <c r="F508">
        <v>1957</v>
      </c>
      <c r="G508">
        <v>122</v>
      </c>
      <c r="H508">
        <v>234</v>
      </c>
      <c r="I508" t="s">
        <v>9</v>
      </c>
    </row>
    <row r="509" spans="1:11" x14ac:dyDescent="0.3">
      <c r="A509" t="s">
        <v>114</v>
      </c>
      <c r="B509" t="s">
        <v>19</v>
      </c>
      <c r="C509">
        <v>1955</v>
      </c>
      <c r="D509" s="1" t="s">
        <v>9</v>
      </c>
      <c r="E509" t="s">
        <v>138</v>
      </c>
      <c r="F509">
        <v>1957</v>
      </c>
      <c r="G509">
        <v>122</v>
      </c>
      <c r="H509">
        <v>234</v>
      </c>
      <c r="I509" t="s">
        <v>9</v>
      </c>
    </row>
    <row r="510" spans="1:11" x14ac:dyDescent="0.3">
      <c r="A510" t="s">
        <v>114</v>
      </c>
      <c r="B510" t="s">
        <v>20</v>
      </c>
      <c r="C510">
        <v>1955</v>
      </c>
      <c r="D510" s="1">
        <v>378.42</v>
      </c>
      <c r="E510" t="s">
        <v>138</v>
      </c>
      <c r="F510">
        <v>1957</v>
      </c>
      <c r="G510">
        <v>122</v>
      </c>
      <c r="H510">
        <v>234</v>
      </c>
      <c r="I510" t="s">
        <v>9</v>
      </c>
    </row>
    <row r="511" spans="1:11" x14ac:dyDescent="0.3">
      <c r="A511" t="s">
        <v>114</v>
      </c>
      <c r="B511" t="s">
        <v>21</v>
      </c>
      <c r="C511">
        <v>1955</v>
      </c>
      <c r="D511" s="1" t="s">
        <v>9</v>
      </c>
      <c r="E511" t="s">
        <v>138</v>
      </c>
      <c r="F511">
        <v>1957</v>
      </c>
      <c r="G511">
        <v>122</v>
      </c>
      <c r="H511">
        <v>234</v>
      </c>
      <c r="I511" t="s">
        <v>9</v>
      </c>
    </row>
    <row r="512" spans="1:11" x14ac:dyDescent="0.3">
      <c r="A512" t="s">
        <v>115</v>
      </c>
      <c r="B512" t="s">
        <v>8</v>
      </c>
      <c r="C512">
        <v>1955</v>
      </c>
      <c r="D512" s="1">
        <v>76778</v>
      </c>
      <c r="E512" t="s">
        <v>138</v>
      </c>
      <c r="F512">
        <v>1957</v>
      </c>
      <c r="G512">
        <v>123</v>
      </c>
      <c r="H512">
        <v>237</v>
      </c>
      <c r="I512" t="s">
        <v>9</v>
      </c>
    </row>
    <row r="513" spans="1:10" x14ac:dyDescent="0.3">
      <c r="A513" t="s">
        <v>115</v>
      </c>
      <c r="B513" t="s">
        <v>10</v>
      </c>
      <c r="C513">
        <v>1955</v>
      </c>
      <c r="D513" s="1">
        <v>3327388</v>
      </c>
      <c r="E513" t="s">
        <v>138</v>
      </c>
      <c r="F513">
        <v>1957</v>
      </c>
      <c r="G513">
        <v>123</v>
      </c>
      <c r="H513">
        <v>237</v>
      </c>
      <c r="I513" t="s">
        <v>149</v>
      </c>
      <c r="J513" s="6" t="s">
        <v>244</v>
      </c>
    </row>
    <row r="514" spans="1:10" x14ac:dyDescent="0.3">
      <c r="A514" t="s">
        <v>115</v>
      </c>
      <c r="B514" t="s">
        <v>11</v>
      </c>
      <c r="C514">
        <v>1955</v>
      </c>
      <c r="D514" s="1">
        <v>3312885</v>
      </c>
      <c r="E514" t="s">
        <v>138</v>
      </c>
      <c r="F514">
        <v>1957</v>
      </c>
      <c r="G514">
        <v>123</v>
      </c>
      <c r="H514">
        <v>237</v>
      </c>
      <c r="I514" t="s">
        <v>149</v>
      </c>
    </row>
    <row r="515" spans="1:10" x14ac:dyDescent="0.3">
      <c r="A515" t="s">
        <v>115</v>
      </c>
      <c r="B515" t="s">
        <v>17</v>
      </c>
      <c r="C515">
        <v>1955</v>
      </c>
      <c r="D515" s="1">
        <v>6309000</v>
      </c>
      <c r="E515" t="s">
        <v>138</v>
      </c>
      <c r="F515">
        <v>1957</v>
      </c>
      <c r="G515">
        <v>123</v>
      </c>
      <c r="H515">
        <v>237</v>
      </c>
      <c r="I515" t="s">
        <v>149</v>
      </c>
    </row>
    <row r="516" spans="1:10" x14ac:dyDescent="0.3">
      <c r="A516" t="s">
        <v>115</v>
      </c>
      <c r="B516" t="s">
        <v>18</v>
      </c>
      <c r="C516">
        <v>1955</v>
      </c>
      <c r="D516" s="1">
        <v>3686000</v>
      </c>
      <c r="E516" t="s">
        <v>138</v>
      </c>
      <c r="F516">
        <v>1957</v>
      </c>
      <c r="G516">
        <v>123</v>
      </c>
      <c r="H516">
        <v>237</v>
      </c>
      <c r="I516" t="s">
        <v>149</v>
      </c>
    </row>
    <row r="517" spans="1:10" x14ac:dyDescent="0.3">
      <c r="A517" t="s">
        <v>115</v>
      </c>
      <c r="B517" t="s">
        <v>14</v>
      </c>
      <c r="C517">
        <v>1955</v>
      </c>
      <c r="D517" s="1">
        <v>679854</v>
      </c>
      <c r="E517" t="s">
        <v>138</v>
      </c>
      <c r="F517">
        <v>1957</v>
      </c>
      <c r="G517">
        <v>123</v>
      </c>
      <c r="H517">
        <v>237</v>
      </c>
      <c r="I517" t="s">
        <v>149</v>
      </c>
    </row>
    <row r="518" spans="1:10" x14ac:dyDescent="0.3">
      <c r="A518" t="s">
        <v>115</v>
      </c>
      <c r="B518" t="s">
        <v>13</v>
      </c>
      <c r="C518">
        <v>1955</v>
      </c>
      <c r="D518" s="1" t="s">
        <v>9</v>
      </c>
      <c r="E518" t="s">
        <v>138</v>
      </c>
      <c r="F518">
        <v>1957</v>
      </c>
      <c r="G518">
        <v>123</v>
      </c>
      <c r="H518">
        <v>237</v>
      </c>
      <c r="I518" t="s">
        <v>9</v>
      </c>
    </row>
    <row r="519" spans="1:10" x14ac:dyDescent="0.3">
      <c r="A519" t="s">
        <v>115</v>
      </c>
      <c r="B519" t="s">
        <v>16</v>
      </c>
      <c r="C519">
        <v>1955</v>
      </c>
      <c r="D519" s="1" t="s">
        <v>9</v>
      </c>
      <c r="E519" t="s">
        <v>138</v>
      </c>
      <c r="F519">
        <v>1957</v>
      </c>
      <c r="G519">
        <v>123</v>
      </c>
      <c r="H519">
        <v>237</v>
      </c>
      <c r="I519" t="s">
        <v>9</v>
      </c>
    </row>
    <row r="520" spans="1:10" x14ac:dyDescent="0.3">
      <c r="A520" t="s">
        <v>115</v>
      </c>
      <c r="B520" t="s">
        <v>15</v>
      </c>
      <c r="C520">
        <v>1955</v>
      </c>
      <c r="D520" s="1">
        <v>453983</v>
      </c>
      <c r="E520" t="s">
        <v>138</v>
      </c>
      <c r="F520">
        <v>1957</v>
      </c>
      <c r="G520">
        <v>123</v>
      </c>
      <c r="H520">
        <v>237</v>
      </c>
      <c r="I520" t="s">
        <v>149</v>
      </c>
    </row>
    <row r="521" spans="1:10" x14ac:dyDescent="0.3">
      <c r="A521" t="s">
        <v>115</v>
      </c>
      <c r="B521" t="s">
        <v>146</v>
      </c>
      <c r="C521">
        <v>1955</v>
      </c>
      <c r="D521" s="1">
        <v>362634</v>
      </c>
      <c r="E521" t="s">
        <v>138</v>
      </c>
      <c r="F521">
        <v>1957</v>
      </c>
      <c r="G521">
        <v>123</v>
      </c>
      <c r="H521">
        <v>237</v>
      </c>
      <c r="I521" t="s">
        <v>149</v>
      </c>
    </row>
    <row r="522" spans="1:10" x14ac:dyDescent="0.3">
      <c r="A522" t="s">
        <v>115</v>
      </c>
      <c r="B522" t="s">
        <v>144</v>
      </c>
      <c r="C522">
        <v>1955</v>
      </c>
      <c r="D522" s="1" t="s">
        <v>9</v>
      </c>
      <c r="E522" t="s">
        <v>138</v>
      </c>
      <c r="F522">
        <v>1957</v>
      </c>
      <c r="G522">
        <v>123</v>
      </c>
      <c r="H522">
        <v>237</v>
      </c>
      <c r="I522" t="s">
        <v>9</v>
      </c>
    </row>
    <row r="523" spans="1:10" x14ac:dyDescent="0.3">
      <c r="A523" t="s">
        <v>115</v>
      </c>
      <c r="B523" t="s">
        <v>139</v>
      </c>
      <c r="C523">
        <v>1955</v>
      </c>
      <c r="D523" s="1">
        <v>960000</v>
      </c>
      <c r="E523" t="s">
        <v>138</v>
      </c>
      <c r="F523">
        <v>1957</v>
      </c>
      <c r="G523">
        <v>123</v>
      </c>
      <c r="H523">
        <v>237</v>
      </c>
      <c r="I523" t="s">
        <v>148</v>
      </c>
    </row>
    <row r="524" spans="1:10" x14ac:dyDescent="0.3">
      <c r="A524" t="s">
        <v>115</v>
      </c>
      <c r="B524" t="s">
        <v>12</v>
      </c>
      <c r="C524">
        <v>1955</v>
      </c>
      <c r="D524" s="1">
        <v>0.03</v>
      </c>
      <c r="E524" t="s">
        <v>138</v>
      </c>
      <c r="F524">
        <v>1957</v>
      </c>
      <c r="G524">
        <v>123</v>
      </c>
      <c r="H524">
        <v>237</v>
      </c>
      <c r="I524" t="s">
        <v>149</v>
      </c>
      <c r="J524" t="s">
        <v>251</v>
      </c>
    </row>
    <row r="525" spans="1:10" x14ac:dyDescent="0.3">
      <c r="A525" t="s">
        <v>115</v>
      </c>
      <c r="B525" t="s">
        <v>145</v>
      </c>
      <c r="C525">
        <v>1955</v>
      </c>
      <c r="D525" s="1" t="s">
        <v>9</v>
      </c>
      <c r="E525" t="s">
        <v>138</v>
      </c>
      <c r="F525">
        <v>1957</v>
      </c>
      <c r="G525">
        <v>123</v>
      </c>
      <c r="H525">
        <v>237</v>
      </c>
      <c r="I525" t="s">
        <v>9</v>
      </c>
    </row>
    <row r="526" spans="1:10" x14ac:dyDescent="0.3">
      <c r="A526" t="s">
        <v>115</v>
      </c>
      <c r="B526" t="s">
        <v>19</v>
      </c>
      <c r="C526">
        <v>1955</v>
      </c>
      <c r="D526" s="1" t="s">
        <v>9</v>
      </c>
      <c r="E526" t="s">
        <v>138</v>
      </c>
      <c r="F526">
        <v>1957</v>
      </c>
      <c r="G526">
        <v>123</v>
      </c>
      <c r="H526">
        <v>237</v>
      </c>
      <c r="I526" t="s">
        <v>9</v>
      </c>
    </row>
    <row r="527" spans="1:10" x14ac:dyDescent="0.3">
      <c r="A527" t="s">
        <v>115</v>
      </c>
      <c r="B527" t="s">
        <v>20</v>
      </c>
      <c r="C527">
        <v>1955</v>
      </c>
      <c r="D527" s="1">
        <v>400</v>
      </c>
      <c r="E527" t="s">
        <v>138</v>
      </c>
      <c r="F527">
        <v>1957</v>
      </c>
      <c r="G527">
        <v>123</v>
      </c>
      <c r="H527">
        <v>237</v>
      </c>
      <c r="I527" t="s">
        <v>9</v>
      </c>
    </row>
    <row r="528" spans="1:10" x14ac:dyDescent="0.3">
      <c r="A528" t="s">
        <v>115</v>
      </c>
      <c r="B528" t="s">
        <v>21</v>
      </c>
      <c r="C528">
        <v>1955</v>
      </c>
      <c r="D528" s="1" t="s">
        <v>9</v>
      </c>
      <c r="E528" t="s">
        <v>138</v>
      </c>
      <c r="F528">
        <v>1957</v>
      </c>
      <c r="G528">
        <v>123</v>
      </c>
      <c r="H528">
        <v>237</v>
      </c>
      <c r="I528" t="s">
        <v>9</v>
      </c>
    </row>
    <row r="529" spans="1:9" x14ac:dyDescent="0.3">
      <c r="A529" t="s">
        <v>127</v>
      </c>
      <c r="B529" t="s">
        <v>8</v>
      </c>
      <c r="C529">
        <v>1955</v>
      </c>
      <c r="D529" s="1">
        <v>5508000</v>
      </c>
      <c r="E529" t="s">
        <v>138</v>
      </c>
      <c r="F529">
        <v>1957</v>
      </c>
      <c r="G529">
        <v>111</v>
      </c>
      <c r="H529">
        <v>213</v>
      </c>
      <c r="I529" t="s">
        <v>9</v>
      </c>
    </row>
    <row r="530" spans="1:9" x14ac:dyDescent="0.3">
      <c r="A530" t="s">
        <v>127</v>
      </c>
      <c r="B530" t="s">
        <v>10</v>
      </c>
      <c r="C530">
        <v>1955</v>
      </c>
      <c r="D530" s="1">
        <v>23689653</v>
      </c>
      <c r="E530" t="s">
        <v>138</v>
      </c>
      <c r="F530">
        <v>1957</v>
      </c>
      <c r="G530">
        <v>111</v>
      </c>
      <c r="H530">
        <v>213</v>
      </c>
      <c r="I530" t="s">
        <v>194</v>
      </c>
    </row>
    <row r="531" spans="1:9" x14ac:dyDescent="0.3">
      <c r="A531" t="s">
        <v>127</v>
      </c>
      <c r="B531" t="s">
        <v>11</v>
      </c>
      <c r="C531">
        <v>1955</v>
      </c>
      <c r="D531" s="1">
        <v>24008008</v>
      </c>
      <c r="E531" t="s">
        <v>138</v>
      </c>
      <c r="F531">
        <v>1957</v>
      </c>
      <c r="G531">
        <v>111</v>
      </c>
      <c r="H531">
        <v>213</v>
      </c>
      <c r="I531" t="s">
        <v>194</v>
      </c>
    </row>
    <row r="532" spans="1:9" x14ac:dyDescent="0.3">
      <c r="A532" t="s">
        <v>127</v>
      </c>
      <c r="B532" t="s">
        <v>17</v>
      </c>
      <c r="C532">
        <v>1955</v>
      </c>
      <c r="D532" s="1">
        <v>28869000</v>
      </c>
      <c r="E532" t="s">
        <v>138</v>
      </c>
      <c r="F532">
        <v>1957</v>
      </c>
      <c r="G532">
        <v>111</v>
      </c>
      <c r="H532">
        <v>213</v>
      </c>
      <c r="I532" t="s">
        <v>194</v>
      </c>
    </row>
    <row r="533" spans="1:9" x14ac:dyDescent="0.3">
      <c r="A533" t="s">
        <v>127</v>
      </c>
      <c r="B533" t="s">
        <v>18</v>
      </c>
      <c r="C533">
        <v>1955</v>
      </c>
      <c r="D533" s="1">
        <v>45857000</v>
      </c>
      <c r="E533" t="s">
        <v>138</v>
      </c>
      <c r="F533">
        <v>1957</v>
      </c>
      <c r="G533">
        <v>111</v>
      </c>
      <c r="H533">
        <v>213</v>
      </c>
      <c r="I533" t="s">
        <v>194</v>
      </c>
    </row>
    <row r="534" spans="1:9" x14ac:dyDescent="0.3">
      <c r="A534" t="s">
        <v>127</v>
      </c>
      <c r="B534" t="s">
        <v>14</v>
      </c>
      <c r="C534">
        <v>1955</v>
      </c>
      <c r="D534" s="1">
        <v>957667</v>
      </c>
      <c r="E534" t="s">
        <v>138</v>
      </c>
      <c r="F534">
        <v>1957</v>
      </c>
      <c r="G534">
        <v>111</v>
      </c>
      <c r="H534">
        <v>213</v>
      </c>
      <c r="I534" t="s">
        <v>194</v>
      </c>
    </row>
    <row r="535" spans="1:9" x14ac:dyDescent="0.3">
      <c r="A535" t="s">
        <v>127</v>
      </c>
      <c r="B535" t="s">
        <v>13</v>
      </c>
      <c r="C535">
        <v>1955</v>
      </c>
      <c r="D535" s="1" t="s">
        <v>9</v>
      </c>
      <c r="E535" t="s">
        <v>138</v>
      </c>
      <c r="F535">
        <v>1957</v>
      </c>
      <c r="G535">
        <v>111</v>
      </c>
      <c r="H535">
        <v>213</v>
      </c>
      <c r="I535" t="s">
        <v>9</v>
      </c>
    </row>
    <row r="536" spans="1:9" x14ac:dyDescent="0.3">
      <c r="A536" t="s">
        <v>127</v>
      </c>
      <c r="B536" t="s">
        <v>16</v>
      </c>
      <c r="C536">
        <v>1955</v>
      </c>
      <c r="D536" s="1" t="s">
        <v>9</v>
      </c>
      <c r="E536" t="s">
        <v>138</v>
      </c>
      <c r="F536">
        <v>1957</v>
      </c>
      <c r="G536">
        <v>111</v>
      </c>
      <c r="H536">
        <v>213</v>
      </c>
      <c r="I536" t="s">
        <v>9</v>
      </c>
    </row>
    <row r="537" spans="1:9" x14ac:dyDescent="0.3">
      <c r="A537" t="s">
        <v>127</v>
      </c>
      <c r="B537" t="s">
        <v>15</v>
      </c>
      <c r="C537">
        <v>1955</v>
      </c>
      <c r="D537" s="1">
        <v>1199103</v>
      </c>
      <c r="E537" t="s">
        <v>138</v>
      </c>
      <c r="F537">
        <v>1957</v>
      </c>
      <c r="G537">
        <v>111</v>
      </c>
      <c r="H537">
        <v>213</v>
      </c>
      <c r="I537" t="s">
        <v>194</v>
      </c>
    </row>
    <row r="538" spans="1:9" x14ac:dyDescent="0.3">
      <c r="A538" t="s">
        <v>127</v>
      </c>
      <c r="B538" t="s">
        <v>146</v>
      </c>
      <c r="C538">
        <v>1955</v>
      </c>
      <c r="D538" s="1">
        <v>3324790</v>
      </c>
      <c r="E538" t="s">
        <v>138</v>
      </c>
      <c r="F538">
        <v>1957</v>
      </c>
      <c r="G538">
        <v>111</v>
      </c>
      <c r="H538">
        <v>213</v>
      </c>
      <c r="I538" t="s">
        <v>194</v>
      </c>
    </row>
    <row r="539" spans="1:9" x14ac:dyDescent="0.3">
      <c r="A539" t="s">
        <v>127</v>
      </c>
      <c r="B539" t="s">
        <v>144</v>
      </c>
      <c r="C539">
        <v>1955</v>
      </c>
      <c r="D539" s="1">
        <v>2066892</v>
      </c>
      <c r="E539" t="s">
        <v>138</v>
      </c>
      <c r="F539">
        <v>1957</v>
      </c>
      <c r="G539">
        <v>111</v>
      </c>
      <c r="H539">
        <v>213</v>
      </c>
      <c r="I539" t="s">
        <v>194</v>
      </c>
    </row>
    <row r="540" spans="1:9" x14ac:dyDescent="0.3">
      <c r="A540" t="s">
        <v>127</v>
      </c>
      <c r="B540" t="s">
        <v>139</v>
      </c>
      <c r="C540">
        <v>1955</v>
      </c>
      <c r="D540" s="1">
        <v>30000000</v>
      </c>
      <c r="E540" t="s">
        <v>138</v>
      </c>
      <c r="F540">
        <v>1957</v>
      </c>
      <c r="G540">
        <v>111</v>
      </c>
      <c r="H540">
        <v>213</v>
      </c>
      <c r="I540" t="s">
        <v>194</v>
      </c>
    </row>
    <row r="541" spans="1:9" x14ac:dyDescent="0.3">
      <c r="A541" t="s">
        <v>127</v>
      </c>
      <c r="B541" t="s">
        <v>12</v>
      </c>
      <c r="C541">
        <v>1955</v>
      </c>
      <c r="D541" s="1" t="s">
        <v>9</v>
      </c>
      <c r="E541" t="s">
        <v>138</v>
      </c>
      <c r="F541">
        <v>1957</v>
      </c>
      <c r="G541">
        <v>111</v>
      </c>
      <c r="H541">
        <v>213</v>
      </c>
      <c r="I541" t="s">
        <v>9</v>
      </c>
    </row>
    <row r="542" spans="1:9" x14ac:dyDescent="0.3">
      <c r="A542" t="s">
        <v>127</v>
      </c>
      <c r="B542" t="s">
        <v>145</v>
      </c>
      <c r="C542">
        <v>1955</v>
      </c>
      <c r="D542" s="1" t="s">
        <v>9</v>
      </c>
      <c r="E542" t="s">
        <v>138</v>
      </c>
      <c r="F542">
        <v>1957</v>
      </c>
      <c r="G542">
        <v>111</v>
      </c>
      <c r="H542">
        <v>213</v>
      </c>
      <c r="I542" t="s">
        <v>9</v>
      </c>
    </row>
    <row r="543" spans="1:9" x14ac:dyDescent="0.3">
      <c r="A543" t="s">
        <v>127</v>
      </c>
      <c r="B543" t="s">
        <v>19</v>
      </c>
      <c r="C543">
        <v>1955</v>
      </c>
      <c r="D543" s="1" t="s">
        <v>9</v>
      </c>
      <c r="E543" t="s">
        <v>138</v>
      </c>
      <c r="F543">
        <v>1957</v>
      </c>
      <c r="G543">
        <v>111</v>
      </c>
      <c r="H543">
        <v>213</v>
      </c>
      <c r="I543" t="s">
        <v>9</v>
      </c>
    </row>
    <row r="544" spans="1:9" x14ac:dyDescent="0.3">
      <c r="A544" t="s">
        <v>127</v>
      </c>
      <c r="B544" t="s">
        <v>20</v>
      </c>
      <c r="C544">
        <v>1955</v>
      </c>
      <c r="D544" s="1">
        <v>2890</v>
      </c>
      <c r="E544" t="s">
        <v>138</v>
      </c>
      <c r="F544">
        <v>1957</v>
      </c>
      <c r="G544">
        <v>111</v>
      </c>
      <c r="H544">
        <v>213</v>
      </c>
      <c r="I544" t="s">
        <v>9</v>
      </c>
    </row>
    <row r="545" spans="1:9" x14ac:dyDescent="0.3">
      <c r="A545" t="s">
        <v>127</v>
      </c>
      <c r="B545" t="s">
        <v>21</v>
      </c>
      <c r="C545">
        <v>1955</v>
      </c>
      <c r="D545" s="1" t="s">
        <v>9</v>
      </c>
      <c r="E545" t="s">
        <v>138</v>
      </c>
      <c r="F545">
        <v>1957</v>
      </c>
      <c r="G545">
        <v>111</v>
      </c>
      <c r="H545">
        <v>213</v>
      </c>
      <c r="I545" t="s">
        <v>9</v>
      </c>
    </row>
    <row r="546" spans="1:9" x14ac:dyDescent="0.3">
      <c r="I546" t="s">
        <v>9</v>
      </c>
    </row>
    <row r="547" spans="1:9" x14ac:dyDescent="0.3">
      <c r="I547" t="s">
        <v>9</v>
      </c>
    </row>
    <row r="548" spans="1:9" x14ac:dyDescent="0.3">
      <c r="I548" t="s">
        <v>9</v>
      </c>
    </row>
    <row r="549" spans="1:9" x14ac:dyDescent="0.3">
      <c r="I549" t="s">
        <v>9</v>
      </c>
    </row>
    <row r="550" spans="1:9" x14ac:dyDescent="0.3">
      <c r="I550" t="s">
        <v>9</v>
      </c>
    </row>
    <row r="551" spans="1:9" x14ac:dyDescent="0.3">
      <c r="I551" t="s">
        <v>9</v>
      </c>
    </row>
    <row r="552" spans="1:9" x14ac:dyDescent="0.3">
      <c r="I552" t="s">
        <v>9</v>
      </c>
    </row>
    <row r="553" spans="1:9" x14ac:dyDescent="0.3">
      <c r="I553" t="s">
        <v>9</v>
      </c>
    </row>
    <row r="554" spans="1:9" x14ac:dyDescent="0.3">
      <c r="I554" t="s">
        <v>9</v>
      </c>
    </row>
    <row r="555" spans="1:9" x14ac:dyDescent="0.3">
      <c r="I555" t="s">
        <v>9</v>
      </c>
    </row>
    <row r="556" spans="1:9" x14ac:dyDescent="0.3">
      <c r="I556" t="s">
        <v>9</v>
      </c>
    </row>
    <row r="557" spans="1:9" x14ac:dyDescent="0.3">
      <c r="I557" t="s">
        <v>9</v>
      </c>
    </row>
    <row r="558" spans="1:9" x14ac:dyDescent="0.3">
      <c r="I558" t="s">
        <v>9</v>
      </c>
    </row>
    <row r="559" spans="1:9" x14ac:dyDescent="0.3">
      <c r="I559" t="s">
        <v>9</v>
      </c>
    </row>
    <row r="560" spans="1:9" x14ac:dyDescent="0.3">
      <c r="I560" t="s">
        <v>9</v>
      </c>
    </row>
    <row r="561" spans="9:9" x14ac:dyDescent="0.3">
      <c r="I561" t="s">
        <v>9</v>
      </c>
    </row>
    <row r="562" spans="9:9" x14ac:dyDescent="0.3">
      <c r="I562" t="s">
        <v>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29"/>
  <sheetViews>
    <sheetView zoomScale="40" zoomScaleNormal="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77" sqref="H577"/>
    </sheetView>
  </sheetViews>
  <sheetFormatPr defaultRowHeight="15.6" x14ac:dyDescent="0.3"/>
  <cols>
    <col min="1" max="1" width="31.796875" customWidth="1"/>
    <col min="2" max="2" width="24.59765625" customWidth="1"/>
    <col min="4" max="4" width="22" style="1" customWidth="1"/>
    <col min="9" max="9" width="32.09765625" customWidth="1"/>
    <col min="10" max="10" width="45.09765625" customWidth="1"/>
    <col min="11" max="11" width="35" customWidth="1"/>
  </cols>
  <sheetData>
    <row r="1" spans="1:11" x14ac:dyDescent="0.3">
      <c r="A1" t="s">
        <v>0</v>
      </c>
      <c r="B1" t="s">
        <v>3</v>
      </c>
      <c r="C1" t="s">
        <v>1</v>
      </c>
      <c r="D1" s="1" t="s">
        <v>4</v>
      </c>
      <c r="E1" t="s">
        <v>136</v>
      </c>
      <c r="F1" t="s">
        <v>135</v>
      </c>
      <c r="G1" t="s">
        <v>5</v>
      </c>
      <c r="H1" t="s">
        <v>6</v>
      </c>
      <c r="I1" t="s">
        <v>2</v>
      </c>
      <c r="J1" t="s">
        <v>143</v>
      </c>
      <c r="K1" t="s">
        <v>140</v>
      </c>
    </row>
    <row r="2" spans="1:11" x14ac:dyDescent="0.3">
      <c r="A2" t="s">
        <v>7</v>
      </c>
      <c r="B2" t="s">
        <v>8</v>
      </c>
      <c r="C2">
        <v>1956</v>
      </c>
      <c r="D2" s="1" t="s">
        <v>9</v>
      </c>
      <c r="E2" t="s">
        <v>138</v>
      </c>
      <c r="F2">
        <v>1959</v>
      </c>
      <c r="G2">
        <v>29</v>
      </c>
      <c r="H2">
        <v>50</v>
      </c>
      <c r="I2" t="s">
        <v>9</v>
      </c>
    </row>
    <row r="3" spans="1:11" x14ac:dyDescent="0.3">
      <c r="A3" t="s">
        <v>7</v>
      </c>
      <c r="B3" t="s">
        <v>10</v>
      </c>
      <c r="C3">
        <v>1956</v>
      </c>
      <c r="D3" s="5">
        <v>3911632</v>
      </c>
      <c r="E3" t="s">
        <v>138</v>
      </c>
      <c r="F3">
        <v>1959</v>
      </c>
      <c r="G3">
        <v>29</v>
      </c>
      <c r="H3">
        <v>50</v>
      </c>
      <c r="I3" t="s">
        <v>150</v>
      </c>
      <c r="J3" t="s">
        <v>163</v>
      </c>
    </row>
    <row r="4" spans="1:11" x14ac:dyDescent="0.3">
      <c r="A4" t="s">
        <v>7</v>
      </c>
      <c r="B4" t="s">
        <v>11</v>
      </c>
      <c r="C4">
        <v>1956</v>
      </c>
      <c r="D4" s="1">
        <v>3799103</v>
      </c>
      <c r="E4" t="s">
        <v>138</v>
      </c>
      <c r="F4">
        <v>1959</v>
      </c>
      <c r="G4">
        <v>29</v>
      </c>
      <c r="H4">
        <v>50</v>
      </c>
      <c r="I4" t="s">
        <v>150</v>
      </c>
    </row>
    <row r="5" spans="1:11" x14ac:dyDescent="0.3">
      <c r="A5" t="s">
        <v>7</v>
      </c>
      <c r="B5" t="s">
        <v>17</v>
      </c>
      <c r="C5">
        <v>1956</v>
      </c>
      <c r="D5" s="1">
        <v>71227903</v>
      </c>
      <c r="E5" t="s">
        <v>138</v>
      </c>
      <c r="F5">
        <v>1959</v>
      </c>
      <c r="G5">
        <v>29</v>
      </c>
      <c r="H5">
        <v>50</v>
      </c>
      <c r="I5" t="s">
        <v>150</v>
      </c>
    </row>
    <row r="6" spans="1:11" x14ac:dyDescent="0.3">
      <c r="A6" t="s">
        <v>7</v>
      </c>
      <c r="B6" t="s">
        <v>18</v>
      </c>
      <c r="C6">
        <v>1956</v>
      </c>
      <c r="D6" s="1">
        <v>64455923</v>
      </c>
      <c r="E6" t="s">
        <v>138</v>
      </c>
      <c r="F6">
        <v>1959</v>
      </c>
      <c r="G6">
        <v>29</v>
      </c>
      <c r="H6">
        <v>50</v>
      </c>
      <c r="I6" t="s">
        <v>150</v>
      </c>
    </row>
    <row r="7" spans="1:11" x14ac:dyDescent="0.3">
      <c r="A7" t="s">
        <v>7</v>
      </c>
      <c r="B7" t="s">
        <v>14</v>
      </c>
      <c r="C7">
        <v>1956</v>
      </c>
      <c r="D7" s="1" t="s">
        <v>9</v>
      </c>
      <c r="E7" t="s">
        <v>138</v>
      </c>
      <c r="F7">
        <v>1959</v>
      </c>
      <c r="G7">
        <v>29</v>
      </c>
      <c r="H7">
        <v>50</v>
      </c>
      <c r="I7" t="s">
        <v>9</v>
      </c>
    </row>
    <row r="8" spans="1:11" x14ac:dyDescent="0.3">
      <c r="A8" t="s">
        <v>7</v>
      </c>
      <c r="B8" t="s">
        <v>13</v>
      </c>
      <c r="C8">
        <v>1956</v>
      </c>
      <c r="D8" s="1" t="s">
        <v>9</v>
      </c>
      <c r="E8" t="s">
        <v>138</v>
      </c>
      <c r="F8">
        <v>1959</v>
      </c>
      <c r="G8">
        <v>29</v>
      </c>
      <c r="H8">
        <v>50</v>
      </c>
      <c r="I8" t="s">
        <v>9</v>
      </c>
    </row>
    <row r="9" spans="1:11" x14ac:dyDescent="0.3">
      <c r="A9" t="s">
        <v>7</v>
      </c>
      <c r="B9" t="s">
        <v>16</v>
      </c>
      <c r="C9">
        <v>1956</v>
      </c>
      <c r="D9" s="1" t="s">
        <v>9</v>
      </c>
      <c r="E9" t="s">
        <v>138</v>
      </c>
      <c r="F9">
        <v>1959</v>
      </c>
      <c r="G9">
        <v>29</v>
      </c>
      <c r="H9">
        <v>50</v>
      </c>
      <c r="I9" t="s">
        <v>9</v>
      </c>
    </row>
    <row r="10" spans="1:11" x14ac:dyDescent="0.3">
      <c r="A10" t="s">
        <v>7</v>
      </c>
      <c r="B10" t="s">
        <v>15</v>
      </c>
      <c r="C10">
        <v>1956</v>
      </c>
      <c r="D10" s="1" t="s">
        <v>9</v>
      </c>
      <c r="E10" t="s">
        <v>138</v>
      </c>
      <c r="F10">
        <v>1959</v>
      </c>
      <c r="G10">
        <v>29</v>
      </c>
      <c r="H10">
        <v>50</v>
      </c>
      <c r="I10" t="s">
        <v>9</v>
      </c>
    </row>
    <row r="11" spans="1:11" x14ac:dyDescent="0.3">
      <c r="A11" t="s">
        <v>7</v>
      </c>
      <c r="B11" t="s">
        <v>146</v>
      </c>
      <c r="C11">
        <v>1956</v>
      </c>
      <c r="D11" s="1" t="s">
        <v>9</v>
      </c>
      <c r="E11" t="s">
        <v>138</v>
      </c>
      <c r="F11">
        <v>1959</v>
      </c>
      <c r="G11">
        <v>29</v>
      </c>
      <c r="H11">
        <v>50</v>
      </c>
      <c r="I11" t="s">
        <v>9</v>
      </c>
    </row>
    <row r="12" spans="1:11" x14ac:dyDescent="0.3">
      <c r="A12" t="s">
        <v>7</v>
      </c>
      <c r="B12" t="s">
        <v>144</v>
      </c>
      <c r="C12">
        <v>1956</v>
      </c>
      <c r="D12" s="1" t="s">
        <v>9</v>
      </c>
      <c r="E12" t="s">
        <v>138</v>
      </c>
      <c r="F12">
        <v>1959</v>
      </c>
      <c r="G12">
        <v>29</v>
      </c>
      <c r="H12">
        <v>50</v>
      </c>
      <c r="I12" t="s">
        <v>9</v>
      </c>
    </row>
    <row r="13" spans="1:11" x14ac:dyDescent="0.3">
      <c r="A13" t="s">
        <v>7</v>
      </c>
      <c r="B13" t="s">
        <v>139</v>
      </c>
      <c r="C13">
        <v>1956</v>
      </c>
      <c r="D13" s="1" t="s">
        <v>9</v>
      </c>
      <c r="E13" t="s">
        <v>138</v>
      </c>
      <c r="F13">
        <v>1959</v>
      </c>
      <c r="G13">
        <v>29</v>
      </c>
      <c r="H13">
        <v>50</v>
      </c>
      <c r="I13" t="s">
        <v>9</v>
      </c>
    </row>
    <row r="14" spans="1:11" x14ac:dyDescent="0.3">
      <c r="A14" t="s">
        <v>7</v>
      </c>
      <c r="B14" t="s">
        <v>12</v>
      </c>
      <c r="C14">
        <v>1956</v>
      </c>
      <c r="D14" s="1" t="s">
        <v>9</v>
      </c>
      <c r="E14" t="s">
        <v>138</v>
      </c>
      <c r="F14">
        <v>1959</v>
      </c>
      <c r="G14">
        <v>29</v>
      </c>
      <c r="H14">
        <v>50</v>
      </c>
      <c r="I14" t="s">
        <v>9</v>
      </c>
    </row>
    <row r="15" spans="1:11" x14ac:dyDescent="0.3">
      <c r="A15" t="s">
        <v>7</v>
      </c>
      <c r="B15" t="s">
        <v>145</v>
      </c>
      <c r="C15">
        <v>1956</v>
      </c>
      <c r="D15" s="1" t="s">
        <v>9</v>
      </c>
      <c r="E15" t="s">
        <v>138</v>
      </c>
      <c r="F15">
        <v>1959</v>
      </c>
      <c r="G15">
        <v>29</v>
      </c>
      <c r="H15">
        <v>50</v>
      </c>
      <c r="I15" t="s">
        <v>9</v>
      </c>
    </row>
    <row r="16" spans="1:11" x14ac:dyDescent="0.3">
      <c r="A16" t="s">
        <v>7</v>
      </c>
      <c r="B16" t="s">
        <v>19</v>
      </c>
      <c r="C16">
        <v>1956</v>
      </c>
      <c r="D16" s="1" t="s">
        <v>9</v>
      </c>
      <c r="E16" t="s">
        <v>138</v>
      </c>
      <c r="F16">
        <v>1959</v>
      </c>
      <c r="G16">
        <v>29</v>
      </c>
      <c r="H16">
        <v>50</v>
      </c>
      <c r="I16" t="s">
        <v>9</v>
      </c>
    </row>
    <row r="17" spans="1:10" x14ac:dyDescent="0.3">
      <c r="A17" t="s">
        <v>7</v>
      </c>
      <c r="B17" t="s">
        <v>20</v>
      </c>
      <c r="C17">
        <v>1956</v>
      </c>
      <c r="D17" s="1" t="s">
        <v>9</v>
      </c>
      <c r="E17" t="s">
        <v>138</v>
      </c>
      <c r="F17">
        <v>1959</v>
      </c>
      <c r="G17">
        <v>29</v>
      </c>
      <c r="H17">
        <v>50</v>
      </c>
      <c r="I17" t="s">
        <v>9</v>
      </c>
    </row>
    <row r="18" spans="1:10" x14ac:dyDescent="0.3">
      <c r="A18" t="s">
        <v>7</v>
      </c>
      <c r="B18" t="s">
        <v>21</v>
      </c>
      <c r="C18">
        <v>1956</v>
      </c>
      <c r="D18" s="1" t="s">
        <v>9</v>
      </c>
      <c r="E18" t="s">
        <v>138</v>
      </c>
      <c r="F18">
        <v>1959</v>
      </c>
      <c r="G18">
        <v>29</v>
      </c>
      <c r="H18">
        <v>50</v>
      </c>
      <c r="I18" t="s">
        <v>9</v>
      </c>
    </row>
    <row r="19" spans="1:10" x14ac:dyDescent="0.3">
      <c r="A19" t="s">
        <v>22</v>
      </c>
      <c r="B19" t="s">
        <v>8</v>
      </c>
      <c r="C19">
        <v>1956</v>
      </c>
      <c r="D19" s="1" t="s">
        <v>9</v>
      </c>
      <c r="E19" t="s">
        <v>138</v>
      </c>
      <c r="F19">
        <v>1959</v>
      </c>
      <c r="G19">
        <v>111</v>
      </c>
      <c r="H19">
        <v>216</v>
      </c>
      <c r="I19" t="s">
        <v>9</v>
      </c>
    </row>
    <row r="20" spans="1:10" x14ac:dyDescent="0.3">
      <c r="A20" t="s">
        <v>22</v>
      </c>
      <c r="B20" t="s">
        <v>10</v>
      </c>
      <c r="C20">
        <v>1956</v>
      </c>
      <c r="D20" s="5">
        <v>6183000</v>
      </c>
      <c r="E20" t="s">
        <v>138</v>
      </c>
      <c r="F20">
        <v>1959</v>
      </c>
      <c r="G20">
        <v>111</v>
      </c>
      <c r="H20">
        <v>216</v>
      </c>
      <c r="I20" t="s">
        <v>149</v>
      </c>
      <c r="J20" s="6" t="s">
        <v>244</v>
      </c>
    </row>
    <row r="21" spans="1:10" x14ac:dyDescent="0.3">
      <c r="A21" t="s">
        <v>22</v>
      </c>
      <c r="B21" t="s">
        <v>11</v>
      </c>
      <c r="C21">
        <v>1956</v>
      </c>
      <c r="D21" s="5">
        <v>6182000</v>
      </c>
      <c r="E21" t="s">
        <v>138</v>
      </c>
      <c r="F21">
        <v>1959</v>
      </c>
      <c r="G21">
        <v>111</v>
      </c>
      <c r="H21">
        <v>216</v>
      </c>
      <c r="I21" t="s">
        <v>149</v>
      </c>
    </row>
    <row r="22" spans="1:10" x14ac:dyDescent="0.3">
      <c r="A22" t="s">
        <v>22</v>
      </c>
      <c r="B22" t="s">
        <v>17</v>
      </c>
      <c r="C22">
        <v>1956</v>
      </c>
      <c r="D22" s="1">
        <v>10417000</v>
      </c>
      <c r="E22" t="s">
        <v>138</v>
      </c>
      <c r="F22">
        <v>1959</v>
      </c>
      <c r="G22">
        <v>111</v>
      </c>
      <c r="H22">
        <v>216</v>
      </c>
      <c r="I22" t="s">
        <v>149</v>
      </c>
    </row>
    <row r="23" spans="1:10" x14ac:dyDescent="0.3">
      <c r="A23" t="s">
        <v>22</v>
      </c>
      <c r="B23" t="s">
        <v>18</v>
      </c>
      <c r="C23">
        <v>1956</v>
      </c>
      <c r="D23" s="1">
        <v>6193000</v>
      </c>
      <c r="E23" t="s">
        <v>138</v>
      </c>
      <c r="F23">
        <v>1959</v>
      </c>
      <c r="G23">
        <v>111</v>
      </c>
      <c r="H23">
        <v>216</v>
      </c>
      <c r="I23" t="s">
        <v>149</v>
      </c>
    </row>
    <row r="24" spans="1:10" x14ac:dyDescent="0.3">
      <c r="A24" t="s">
        <v>22</v>
      </c>
      <c r="B24" t="s">
        <v>14</v>
      </c>
      <c r="C24">
        <v>1956</v>
      </c>
      <c r="D24" s="1" t="s">
        <v>9</v>
      </c>
      <c r="E24" t="s">
        <v>138</v>
      </c>
      <c r="F24">
        <v>1959</v>
      </c>
      <c r="G24">
        <v>111</v>
      </c>
      <c r="H24">
        <v>216</v>
      </c>
      <c r="I24" t="s">
        <v>9</v>
      </c>
    </row>
    <row r="25" spans="1:10" x14ac:dyDescent="0.3">
      <c r="A25" t="s">
        <v>22</v>
      </c>
      <c r="B25" t="s">
        <v>13</v>
      </c>
      <c r="C25">
        <v>1956</v>
      </c>
      <c r="D25" s="1" t="s">
        <v>9</v>
      </c>
      <c r="E25" t="s">
        <v>138</v>
      </c>
      <c r="F25">
        <v>1959</v>
      </c>
      <c r="G25">
        <v>111</v>
      </c>
      <c r="H25">
        <v>216</v>
      </c>
      <c r="I25" t="s">
        <v>9</v>
      </c>
    </row>
    <row r="26" spans="1:10" x14ac:dyDescent="0.3">
      <c r="A26" t="s">
        <v>22</v>
      </c>
      <c r="B26" t="s">
        <v>16</v>
      </c>
      <c r="C26">
        <v>1956</v>
      </c>
      <c r="D26" s="1" t="s">
        <v>9</v>
      </c>
      <c r="E26" t="s">
        <v>138</v>
      </c>
      <c r="F26">
        <v>1959</v>
      </c>
      <c r="G26">
        <v>111</v>
      </c>
      <c r="H26">
        <v>216</v>
      </c>
      <c r="I26" t="s">
        <v>9</v>
      </c>
    </row>
    <row r="27" spans="1:10" x14ac:dyDescent="0.3">
      <c r="A27" t="s">
        <v>22</v>
      </c>
      <c r="B27" t="s">
        <v>15</v>
      </c>
      <c r="C27">
        <v>1956</v>
      </c>
      <c r="D27" s="1" t="s">
        <v>9</v>
      </c>
      <c r="E27" t="s">
        <v>138</v>
      </c>
      <c r="F27">
        <v>1959</v>
      </c>
      <c r="G27">
        <v>111</v>
      </c>
      <c r="H27">
        <v>216</v>
      </c>
      <c r="I27" t="s">
        <v>9</v>
      </c>
    </row>
    <row r="28" spans="1:10" x14ac:dyDescent="0.3">
      <c r="A28" t="s">
        <v>22</v>
      </c>
      <c r="B28" t="s">
        <v>146</v>
      </c>
      <c r="C28">
        <v>1956</v>
      </c>
      <c r="D28" s="1" t="s">
        <v>9</v>
      </c>
      <c r="E28" t="s">
        <v>138</v>
      </c>
      <c r="F28">
        <v>1959</v>
      </c>
      <c r="G28">
        <v>111</v>
      </c>
      <c r="H28">
        <v>216</v>
      </c>
      <c r="I28" t="s">
        <v>9</v>
      </c>
    </row>
    <row r="29" spans="1:10" x14ac:dyDescent="0.3">
      <c r="A29" t="s">
        <v>22</v>
      </c>
      <c r="B29" t="s">
        <v>144</v>
      </c>
      <c r="C29">
        <v>1956</v>
      </c>
      <c r="D29" s="1" t="s">
        <v>9</v>
      </c>
      <c r="E29" t="s">
        <v>138</v>
      </c>
      <c r="F29">
        <v>1959</v>
      </c>
      <c r="G29">
        <v>111</v>
      </c>
      <c r="H29">
        <v>216</v>
      </c>
      <c r="I29" t="s">
        <v>9</v>
      </c>
    </row>
    <row r="30" spans="1:10" x14ac:dyDescent="0.3">
      <c r="A30" t="s">
        <v>22</v>
      </c>
      <c r="B30" t="s">
        <v>139</v>
      </c>
      <c r="C30">
        <v>1956</v>
      </c>
      <c r="D30" s="1" t="s">
        <v>9</v>
      </c>
      <c r="E30" t="s">
        <v>138</v>
      </c>
      <c r="F30">
        <v>1959</v>
      </c>
      <c r="G30">
        <v>111</v>
      </c>
      <c r="H30">
        <v>216</v>
      </c>
      <c r="I30" t="s">
        <v>9</v>
      </c>
    </row>
    <row r="31" spans="1:10" x14ac:dyDescent="0.3">
      <c r="A31" t="s">
        <v>22</v>
      </c>
      <c r="B31" t="s">
        <v>12</v>
      </c>
      <c r="C31">
        <v>1956</v>
      </c>
      <c r="D31" s="1" t="s">
        <v>9</v>
      </c>
      <c r="E31" t="s">
        <v>138</v>
      </c>
      <c r="F31">
        <v>1959</v>
      </c>
      <c r="G31">
        <v>111</v>
      </c>
      <c r="H31">
        <v>216</v>
      </c>
      <c r="I31" t="s">
        <v>9</v>
      </c>
    </row>
    <row r="32" spans="1:10" x14ac:dyDescent="0.3">
      <c r="A32" t="s">
        <v>22</v>
      </c>
      <c r="B32" t="s">
        <v>145</v>
      </c>
      <c r="C32">
        <v>1956</v>
      </c>
      <c r="D32" s="1" t="s">
        <v>9</v>
      </c>
      <c r="E32" t="s">
        <v>138</v>
      </c>
      <c r="F32">
        <v>1959</v>
      </c>
      <c r="G32">
        <v>111</v>
      </c>
      <c r="H32">
        <v>216</v>
      </c>
      <c r="I32" t="s">
        <v>9</v>
      </c>
    </row>
    <row r="33" spans="1:9" x14ac:dyDescent="0.3">
      <c r="A33" t="s">
        <v>22</v>
      </c>
      <c r="B33" t="s">
        <v>19</v>
      </c>
      <c r="C33">
        <v>1956</v>
      </c>
      <c r="D33" s="1" t="s">
        <v>9</v>
      </c>
      <c r="E33" t="s">
        <v>138</v>
      </c>
      <c r="F33">
        <v>1959</v>
      </c>
      <c r="G33">
        <v>111</v>
      </c>
      <c r="H33">
        <v>216</v>
      </c>
      <c r="I33" t="s">
        <v>9</v>
      </c>
    </row>
    <row r="34" spans="1:9" x14ac:dyDescent="0.3">
      <c r="A34" t="s">
        <v>22</v>
      </c>
      <c r="B34" t="s">
        <v>20</v>
      </c>
      <c r="C34">
        <v>1956</v>
      </c>
      <c r="D34" s="1" t="s">
        <v>9</v>
      </c>
      <c r="E34" t="s">
        <v>138</v>
      </c>
      <c r="F34">
        <v>1959</v>
      </c>
      <c r="G34">
        <v>111</v>
      </c>
      <c r="H34">
        <v>216</v>
      </c>
      <c r="I34" t="s">
        <v>9</v>
      </c>
    </row>
    <row r="35" spans="1:9" x14ac:dyDescent="0.3">
      <c r="A35" t="s">
        <v>22</v>
      </c>
      <c r="B35" t="s">
        <v>21</v>
      </c>
      <c r="C35">
        <v>1956</v>
      </c>
      <c r="D35" s="1" t="s">
        <v>9</v>
      </c>
      <c r="E35" t="s">
        <v>138</v>
      </c>
      <c r="F35">
        <v>1959</v>
      </c>
      <c r="G35">
        <v>111</v>
      </c>
      <c r="H35">
        <v>216</v>
      </c>
      <c r="I35" t="s">
        <v>9</v>
      </c>
    </row>
    <row r="36" spans="1:9" x14ac:dyDescent="0.3">
      <c r="A36" t="s">
        <v>24</v>
      </c>
      <c r="B36" t="s">
        <v>8</v>
      </c>
      <c r="C36">
        <v>1956</v>
      </c>
      <c r="D36" s="1" t="s">
        <v>9</v>
      </c>
      <c r="E36" t="s">
        <v>138</v>
      </c>
      <c r="F36">
        <v>1959</v>
      </c>
      <c r="G36">
        <v>32</v>
      </c>
      <c r="H36">
        <v>56</v>
      </c>
      <c r="I36" t="s">
        <v>9</v>
      </c>
    </row>
    <row r="37" spans="1:9" x14ac:dyDescent="0.3">
      <c r="A37" t="s">
        <v>24</v>
      </c>
      <c r="B37" t="s">
        <v>10</v>
      </c>
      <c r="C37">
        <v>1956</v>
      </c>
      <c r="D37" s="1">
        <v>4078920</v>
      </c>
      <c r="E37" t="s">
        <v>138</v>
      </c>
      <c r="F37">
        <v>1959</v>
      </c>
      <c r="G37">
        <v>32</v>
      </c>
      <c r="H37">
        <v>56</v>
      </c>
      <c r="I37" t="s">
        <v>148</v>
      </c>
    </row>
    <row r="38" spans="1:9" x14ac:dyDescent="0.3">
      <c r="A38" t="s">
        <v>24</v>
      </c>
      <c r="B38" t="s">
        <v>11</v>
      </c>
      <c r="C38">
        <v>1956</v>
      </c>
      <c r="D38" s="1">
        <v>4193544</v>
      </c>
      <c r="E38" t="s">
        <v>138</v>
      </c>
      <c r="F38">
        <v>1959</v>
      </c>
      <c r="G38">
        <v>32</v>
      </c>
      <c r="H38">
        <v>56</v>
      </c>
      <c r="I38" t="s">
        <v>148</v>
      </c>
    </row>
    <row r="39" spans="1:9" x14ac:dyDescent="0.3">
      <c r="A39" t="s">
        <v>24</v>
      </c>
      <c r="B39" t="s">
        <v>17</v>
      </c>
      <c r="C39">
        <v>1956</v>
      </c>
      <c r="D39" s="1">
        <v>12712049</v>
      </c>
      <c r="E39" t="s">
        <v>138</v>
      </c>
      <c r="F39">
        <v>1959</v>
      </c>
      <c r="G39">
        <v>32</v>
      </c>
      <c r="H39">
        <v>56</v>
      </c>
      <c r="I39" t="s">
        <v>148</v>
      </c>
    </row>
    <row r="40" spans="1:9" x14ac:dyDescent="0.3">
      <c r="A40" t="s">
        <v>24</v>
      </c>
      <c r="B40" t="s">
        <v>18</v>
      </c>
      <c r="C40">
        <v>1956</v>
      </c>
      <c r="D40" s="1">
        <v>687203</v>
      </c>
      <c r="E40" t="s">
        <v>138</v>
      </c>
      <c r="F40">
        <v>1959</v>
      </c>
      <c r="G40">
        <v>32</v>
      </c>
      <c r="H40">
        <v>56</v>
      </c>
      <c r="I40" t="s">
        <v>148</v>
      </c>
    </row>
    <row r="41" spans="1:9" x14ac:dyDescent="0.3">
      <c r="A41" t="s">
        <v>24</v>
      </c>
      <c r="B41" t="s">
        <v>14</v>
      </c>
      <c r="C41">
        <v>1956</v>
      </c>
      <c r="D41" s="1" t="s">
        <v>9</v>
      </c>
      <c r="E41" t="s">
        <v>138</v>
      </c>
      <c r="F41">
        <v>1959</v>
      </c>
      <c r="G41">
        <v>32</v>
      </c>
      <c r="H41">
        <v>56</v>
      </c>
      <c r="I41" t="s">
        <v>9</v>
      </c>
    </row>
    <row r="42" spans="1:9" x14ac:dyDescent="0.3">
      <c r="A42" t="s">
        <v>24</v>
      </c>
      <c r="B42" t="s">
        <v>13</v>
      </c>
      <c r="C42">
        <v>1956</v>
      </c>
      <c r="D42" s="1" t="s">
        <v>9</v>
      </c>
      <c r="E42" t="s">
        <v>138</v>
      </c>
      <c r="F42">
        <v>1959</v>
      </c>
      <c r="G42">
        <v>32</v>
      </c>
      <c r="H42">
        <v>56</v>
      </c>
      <c r="I42" t="s">
        <v>9</v>
      </c>
    </row>
    <row r="43" spans="1:9" x14ac:dyDescent="0.3">
      <c r="A43" t="s">
        <v>24</v>
      </c>
      <c r="B43" t="s">
        <v>16</v>
      </c>
      <c r="C43">
        <v>1956</v>
      </c>
      <c r="D43" s="1" t="s">
        <v>9</v>
      </c>
      <c r="E43" t="s">
        <v>138</v>
      </c>
      <c r="F43">
        <v>1959</v>
      </c>
      <c r="G43">
        <v>32</v>
      </c>
      <c r="H43">
        <v>56</v>
      </c>
      <c r="I43" t="s">
        <v>9</v>
      </c>
    </row>
    <row r="44" spans="1:9" x14ac:dyDescent="0.3">
      <c r="A44" t="s">
        <v>24</v>
      </c>
      <c r="B44" t="s">
        <v>15</v>
      </c>
      <c r="C44">
        <v>1956</v>
      </c>
      <c r="D44" s="1" t="s">
        <v>9</v>
      </c>
      <c r="E44" t="s">
        <v>138</v>
      </c>
      <c r="F44">
        <v>1959</v>
      </c>
      <c r="G44">
        <v>32</v>
      </c>
      <c r="H44">
        <v>56</v>
      </c>
      <c r="I44" t="s">
        <v>9</v>
      </c>
    </row>
    <row r="45" spans="1:9" x14ac:dyDescent="0.3">
      <c r="A45" t="s">
        <v>24</v>
      </c>
      <c r="B45" t="s">
        <v>146</v>
      </c>
      <c r="C45">
        <v>1956</v>
      </c>
      <c r="D45" s="1" t="s">
        <v>9</v>
      </c>
      <c r="E45" t="s">
        <v>138</v>
      </c>
      <c r="F45">
        <v>1959</v>
      </c>
      <c r="G45">
        <v>32</v>
      </c>
      <c r="H45">
        <v>56</v>
      </c>
      <c r="I45" t="s">
        <v>9</v>
      </c>
    </row>
    <row r="46" spans="1:9" x14ac:dyDescent="0.3">
      <c r="A46" t="s">
        <v>24</v>
      </c>
      <c r="B46" t="s">
        <v>144</v>
      </c>
      <c r="C46">
        <v>1956</v>
      </c>
      <c r="D46" s="1" t="s">
        <v>9</v>
      </c>
      <c r="E46" t="s">
        <v>138</v>
      </c>
      <c r="F46">
        <v>1959</v>
      </c>
      <c r="G46">
        <v>32</v>
      </c>
      <c r="H46">
        <v>56</v>
      </c>
      <c r="I46" t="s">
        <v>9</v>
      </c>
    </row>
    <row r="47" spans="1:9" x14ac:dyDescent="0.3">
      <c r="A47" t="s">
        <v>24</v>
      </c>
      <c r="B47" t="s">
        <v>139</v>
      </c>
      <c r="C47">
        <v>1956</v>
      </c>
      <c r="D47" s="1" t="s">
        <v>9</v>
      </c>
      <c r="E47" t="s">
        <v>138</v>
      </c>
      <c r="F47">
        <v>1959</v>
      </c>
      <c r="G47">
        <v>32</v>
      </c>
      <c r="H47">
        <v>56</v>
      </c>
      <c r="I47" t="s">
        <v>9</v>
      </c>
    </row>
    <row r="48" spans="1:9" x14ac:dyDescent="0.3">
      <c r="A48" t="s">
        <v>24</v>
      </c>
      <c r="B48" t="s">
        <v>12</v>
      </c>
      <c r="C48">
        <v>1956</v>
      </c>
      <c r="D48" s="1" t="s">
        <v>9</v>
      </c>
      <c r="E48" t="s">
        <v>138</v>
      </c>
      <c r="F48">
        <v>1959</v>
      </c>
      <c r="G48">
        <v>32</v>
      </c>
      <c r="H48">
        <v>56</v>
      </c>
      <c r="I48" t="s">
        <v>9</v>
      </c>
    </row>
    <row r="49" spans="1:10" x14ac:dyDescent="0.3">
      <c r="A49" t="s">
        <v>24</v>
      </c>
      <c r="B49" t="s">
        <v>145</v>
      </c>
      <c r="C49">
        <v>1956</v>
      </c>
      <c r="D49" s="1" t="s">
        <v>9</v>
      </c>
      <c r="E49" t="s">
        <v>138</v>
      </c>
      <c r="F49">
        <v>1959</v>
      </c>
      <c r="G49">
        <v>32</v>
      </c>
      <c r="H49">
        <v>56</v>
      </c>
      <c r="I49" t="s">
        <v>9</v>
      </c>
    </row>
    <row r="50" spans="1:10" x14ac:dyDescent="0.3">
      <c r="A50" t="s">
        <v>24</v>
      </c>
      <c r="B50" t="s">
        <v>19</v>
      </c>
      <c r="C50">
        <v>1956</v>
      </c>
      <c r="D50" s="1" t="s">
        <v>9</v>
      </c>
      <c r="E50" t="s">
        <v>138</v>
      </c>
      <c r="F50">
        <v>1959</v>
      </c>
      <c r="G50">
        <v>32</v>
      </c>
      <c r="H50">
        <v>56</v>
      </c>
      <c r="I50" t="s">
        <v>9</v>
      </c>
    </row>
    <row r="51" spans="1:10" x14ac:dyDescent="0.3">
      <c r="A51" t="s">
        <v>24</v>
      </c>
      <c r="B51" t="s">
        <v>20</v>
      </c>
      <c r="C51">
        <v>1956</v>
      </c>
      <c r="D51" s="1" t="s">
        <v>9</v>
      </c>
      <c r="E51" t="s">
        <v>138</v>
      </c>
      <c r="F51">
        <v>1959</v>
      </c>
      <c r="G51">
        <v>32</v>
      </c>
      <c r="H51">
        <v>56</v>
      </c>
      <c r="I51" t="s">
        <v>9</v>
      </c>
    </row>
    <row r="52" spans="1:10" x14ac:dyDescent="0.3">
      <c r="A52" t="s">
        <v>24</v>
      </c>
      <c r="B52" t="s">
        <v>21</v>
      </c>
      <c r="C52">
        <v>1956</v>
      </c>
      <c r="D52" s="1" t="s">
        <v>9</v>
      </c>
      <c r="E52" t="s">
        <v>138</v>
      </c>
      <c r="F52">
        <v>1959</v>
      </c>
      <c r="G52">
        <v>32</v>
      </c>
      <c r="H52">
        <v>56</v>
      </c>
      <c r="I52" t="s">
        <v>9</v>
      </c>
    </row>
    <row r="53" spans="1:10" x14ac:dyDescent="0.3">
      <c r="A53" t="s">
        <v>25</v>
      </c>
      <c r="B53" t="s">
        <v>8</v>
      </c>
      <c r="C53">
        <v>1956</v>
      </c>
      <c r="D53" s="1" t="s">
        <v>9</v>
      </c>
      <c r="E53" t="s">
        <v>138</v>
      </c>
      <c r="F53">
        <v>1959</v>
      </c>
      <c r="G53">
        <v>99</v>
      </c>
      <c r="H53">
        <v>102</v>
      </c>
      <c r="I53" t="s">
        <v>9</v>
      </c>
    </row>
    <row r="54" spans="1:10" x14ac:dyDescent="0.3">
      <c r="A54" t="s">
        <v>25</v>
      </c>
      <c r="B54" t="s">
        <v>10</v>
      </c>
      <c r="C54">
        <v>1956</v>
      </c>
      <c r="D54" s="1">
        <v>19124815</v>
      </c>
      <c r="E54" t="s">
        <v>138</v>
      </c>
      <c r="F54">
        <v>1959</v>
      </c>
      <c r="G54">
        <v>99</v>
      </c>
      <c r="H54">
        <v>102</v>
      </c>
      <c r="I54" t="s">
        <v>149</v>
      </c>
      <c r="J54" t="s">
        <v>164</v>
      </c>
    </row>
    <row r="55" spans="1:10" x14ac:dyDescent="0.3">
      <c r="A55" t="s">
        <v>25</v>
      </c>
      <c r="B55" t="s">
        <v>11</v>
      </c>
      <c r="C55">
        <v>1956</v>
      </c>
      <c r="D55" s="1">
        <v>16216542</v>
      </c>
      <c r="E55" t="s">
        <v>138</v>
      </c>
      <c r="F55">
        <v>1959</v>
      </c>
      <c r="G55">
        <v>99</v>
      </c>
      <c r="H55">
        <v>102</v>
      </c>
      <c r="I55" t="s">
        <v>149</v>
      </c>
    </row>
    <row r="56" spans="1:10" x14ac:dyDescent="0.3">
      <c r="A56" t="s">
        <v>25</v>
      </c>
      <c r="B56" t="s">
        <v>17</v>
      </c>
      <c r="C56">
        <v>1956</v>
      </c>
      <c r="D56" s="1">
        <v>61314836</v>
      </c>
      <c r="E56" t="s">
        <v>138</v>
      </c>
      <c r="F56">
        <v>1959</v>
      </c>
      <c r="G56">
        <v>99</v>
      </c>
      <c r="H56">
        <v>102</v>
      </c>
      <c r="I56" t="s">
        <v>149</v>
      </c>
    </row>
    <row r="57" spans="1:10" x14ac:dyDescent="0.3">
      <c r="A57" t="s">
        <v>25</v>
      </c>
      <c r="B57" t="s">
        <v>18</v>
      </c>
      <c r="C57">
        <v>1956</v>
      </c>
      <c r="D57" s="1">
        <v>33874579</v>
      </c>
      <c r="E57" t="s">
        <v>138</v>
      </c>
      <c r="F57">
        <v>1959</v>
      </c>
      <c r="G57">
        <v>99</v>
      </c>
      <c r="H57">
        <v>102</v>
      </c>
      <c r="I57" t="s">
        <v>149</v>
      </c>
    </row>
    <row r="58" spans="1:10" x14ac:dyDescent="0.3">
      <c r="A58" t="s">
        <v>25</v>
      </c>
      <c r="B58" t="s">
        <v>14</v>
      </c>
      <c r="C58">
        <v>1956</v>
      </c>
      <c r="D58" s="1" t="s">
        <v>9</v>
      </c>
      <c r="E58" t="s">
        <v>138</v>
      </c>
      <c r="F58">
        <v>1959</v>
      </c>
      <c r="G58">
        <v>99</v>
      </c>
      <c r="H58">
        <v>102</v>
      </c>
      <c r="I58" t="s">
        <v>9</v>
      </c>
    </row>
    <row r="59" spans="1:10" x14ac:dyDescent="0.3">
      <c r="A59" t="s">
        <v>25</v>
      </c>
      <c r="B59" t="s">
        <v>13</v>
      </c>
      <c r="C59">
        <v>1956</v>
      </c>
      <c r="D59" s="1" t="s">
        <v>9</v>
      </c>
      <c r="E59" t="s">
        <v>138</v>
      </c>
      <c r="F59">
        <v>1959</v>
      </c>
      <c r="G59">
        <v>99</v>
      </c>
      <c r="H59">
        <v>102</v>
      </c>
      <c r="I59" t="s">
        <v>9</v>
      </c>
    </row>
    <row r="60" spans="1:10" x14ac:dyDescent="0.3">
      <c r="A60" t="s">
        <v>25</v>
      </c>
      <c r="B60" t="s">
        <v>16</v>
      </c>
      <c r="C60">
        <v>1956</v>
      </c>
      <c r="D60" s="1" t="s">
        <v>9</v>
      </c>
      <c r="E60" t="s">
        <v>138</v>
      </c>
      <c r="F60">
        <v>1959</v>
      </c>
      <c r="G60">
        <v>99</v>
      </c>
      <c r="H60">
        <v>102</v>
      </c>
      <c r="I60" t="s">
        <v>9</v>
      </c>
    </row>
    <row r="61" spans="1:10" x14ac:dyDescent="0.3">
      <c r="A61" t="s">
        <v>25</v>
      </c>
      <c r="B61" t="s">
        <v>15</v>
      </c>
      <c r="C61">
        <v>1956</v>
      </c>
      <c r="D61" s="1" t="s">
        <v>9</v>
      </c>
      <c r="E61" t="s">
        <v>138</v>
      </c>
      <c r="F61">
        <v>1959</v>
      </c>
      <c r="G61">
        <v>99</v>
      </c>
      <c r="H61">
        <v>102</v>
      </c>
      <c r="I61" t="s">
        <v>9</v>
      </c>
    </row>
    <row r="62" spans="1:10" x14ac:dyDescent="0.3">
      <c r="A62" t="s">
        <v>25</v>
      </c>
      <c r="B62" t="s">
        <v>146</v>
      </c>
      <c r="C62">
        <v>1956</v>
      </c>
      <c r="D62" s="1" t="s">
        <v>9</v>
      </c>
      <c r="E62" t="s">
        <v>138</v>
      </c>
      <c r="F62">
        <v>1959</v>
      </c>
      <c r="G62">
        <v>99</v>
      </c>
      <c r="H62">
        <v>102</v>
      </c>
      <c r="I62" t="s">
        <v>9</v>
      </c>
    </row>
    <row r="63" spans="1:10" x14ac:dyDescent="0.3">
      <c r="A63" t="s">
        <v>25</v>
      </c>
      <c r="B63" t="s">
        <v>144</v>
      </c>
      <c r="C63">
        <v>1956</v>
      </c>
      <c r="D63" s="1" t="s">
        <v>9</v>
      </c>
      <c r="E63" t="s">
        <v>138</v>
      </c>
      <c r="F63">
        <v>1959</v>
      </c>
      <c r="G63">
        <v>99</v>
      </c>
      <c r="H63">
        <v>102</v>
      </c>
      <c r="I63" t="s">
        <v>9</v>
      </c>
    </row>
    <row r="64" spans="1:10" x14ac:dyDescent="0.3">
      <c r="A64" t="s">
        <v>25</v>
      </c>
      <c r="B64" t="s">
        <v>139</v>
      </c>
      <c r="C64">
        <v>1956</v>
      </c>
      <c r="D64" s="1" t="s">
        <v>9</v>
      </c>
      <c r="E64" t="s">
        <v>138</v>
      </c>
      <c r="F64">
        <v>1959</v>
      </c>
      <c r="G64">
        <v>99</v>
      </c>
      <c r="H64">
        <v>102</v>
      </c>
      <c r="I64" t="s">
        <v>9</v>
      </c>
    </row>
    <row r="65" spans="1:9" x14ac:dyDescent="0.3">
      <c r="A65" t="s">
        <v>25</v>
      </c>
      <c r="B65" t="s">
        <v>12</v>
      </c>
      <c r="C65">
        <v>1956</v>
      </c>
      <c r="D65" s="1" t="s">
        <v>9</v>
      </c>
      <c r="E65" t="s">
        <v>138</v>
      </c>
      <c r="F65">
        <v>1959</v>
      </c>
      <c r="G65">
        <v>99</v>
      </c>
      <c r="H65">
        <v>102</v>
      </c>
      <c r="I65" t="s">
        <v>9</v>
      </c>
    </row>
    <row r="66" spans="1:9" x14ac:dyDescent="0.3">
      <c r="A66" t="s">
        <v>25</v>
      </c>
      <c r="B66" t="s">
        <v>145</v>
      </c>
      <c r="C66">
        <v>1956</v>
      </c>
      <c r="D66" s="1" t="s">
        <v>9</v>
      </c>
      <c r="E66" t="s">
        <v>138</v>
      </c>
      <c r="F66">
        <v>1959</v>
      </c>
      <c r="G66">
        <v>99</v>
      </c>
      <c r="H66">
        <v>102</v>
      </c>
      <c r="I66" t="s">
        <v>9</v>
      </c>
    </row>
    <row r="67" spans="1:9" x14ac:dyDescent="0.3">
      <c r="A67" t="s">
        <v>25</v>
      </c>
      <c r="B67" t="s">
        <v>19</v>
      </c>
      <c r="C67">
        <v>1956</v>
      </c>
      <c r="D67" s="1" t="s">
        <v>9</v>
      </c>
      <c r="E67" t="s">
        <v>138</v>
      </c>
      <c r="F67">
        <v>1959</v>
      </c>
      <c r="G67">
        <v>99</v>
      </c>
      <c r="H67">
        <v>102</v>
      </c>
      <c r="I67" t="s">
        <v>9</v>
      </c>
    </row>
    <row r="68" spans="1:9" x14ac:dyDescent="0.3">
      <c r="A68" t="s">
        <v>25</v>
      </c>
      <c r="B68" t="s">
        <v>20</v>
      </c>
      <c r="C68">
        <v>1956</v>
      </c>
      <c r="D68" s="1" t="s">
        <v>9</v>
      </c>
      <c r="E68" t="s">
        <v>138</v>
      </c>
      <c r="F68">
        <v>1959</v>
      </c>
      <c r="G68">
        <v>99</v>
      </c>
      <c r="H68">
        <v>102</v>
      </c>
      <c r="I68" t="s">
        <v>9</v>
      </c>
    </row>
    <row r="69" spans="1:9" x14ac:dyDescent="0.3">
      <c r="A69" t="s">
        <v>25</v>
      </c>
      <c r="B69" t="s">
        <v>21</v>
      </c>
      <c r="C69">
        <v>1956</v>
      </c>
      <c r="D69" s="1" t="s">
        <v>9</v>
      </c>
      <c r="E69" t="s">
        <v>138</v>
      </c>
      <c r="F69">
        <v>1959</v>
      </c>
      <c r="G69">
        <v>99</v>
      </c>
      <c r="H69">
        <v>102</v>
      </c>
      <c r="I69" t="s">
        <v>9</v>
      </c>
    </row>
    <row r="70" spans="1:9" x14ac:dyDescent="0.3">
      <c r="A70" t="s">
        <v>29</v>
      </c>
      <c r="B70" t="s">
        <v>8</v>
      </c>
      <c r="C70">
        <v>1956</v>
      </c>
      <c r="D70" s="1" t="s">
        <v>9</v>
      </c>
      <c r="E70" t="s">
        <v>138</v>
      </c>
      <c r="F70">
        <v>1959</v>
      </c>
      <c r="G70">
        <v>34</v>
      </c>
      <c r="H70">
        <v>60</v>
      </c>
      <c r="I70" t="s">
        <v>9</v>
      </c>
    </row>
    <row r="71" spans="1:9" x14ac:dyDescent="0.3">
      <c r="A71" t="s">
        <v>29</v>
      </c>
      <c r="B71" t="s">
        <v>10</v>
      </c>
      <c r="C71">
        <v>1956</v>
      </c>
      <c r="D71" s="1">
        <v>3107618</v>
      </c>
      <c r="E71" t="s">
        <v>138</v>
      </c>
      <c r="F71">
        <v>1959</v>
      </c>
      <c r="G71">
        <v>34</v>
      </c>
      <c r="H71">
        <v>60</v>
      </c>
      <c r="I71" t="s">
        <v>148</v>
      </c>
    </row>
    <row r="72" spans="1:9" x14ac:dyDescent="0.3">
      <c r="A72" t="s">
        <v>29</v>
      </c>
      <c r="B72" t="s">
        <v>11</v>
      </c>
      <c r="C72">
        <v>1956</v>
      </c>
      <c r="D72" s="1">
        <v>3029124</v>
      </c>
      <c r="E72" t="s">
        <v>138</v>
      </c>
      <c r="F72">
        <v>1959</v>
      </c>
      <c r="G72">
        <v>34</v>
      </c>
      <c r="H72">
        <v>60</v>
      </c>
      <c r="I72" t="s">
        <v>148</v>
      </c>
    </row>
    <row r="73" spans="1:9" x14ac:dyDescent="0.3">
      <c r="A73" t="s">
        <v>29</v>
      </c>
      <c r="B73" t="s">
        <v>17</v>
      </c>
      <c r="C73">
        <v>1956</v>
      </c>
      <c r="D73" s="1">
        <v>13159853</v>
      </c>
      <c r="E73" t="s">
        <v>138</v>
      </c>
      <c r="F73">
        <v>1959</v>
      </c>
      <c r="G73">
        <v>34</v>
      </c>
      <c r="H73">
        <v>60</v>
      </c>
      <c r="I73" t="s">
        <v>148</v>
      </c>
    </row>
    <row r="74" spans="1:9" x14ac:dyDescent="0.3">
      <c r="A74" t="s">
        <v>29</v>
      </c>
      <c r="B74" t="s">
        <v>18</v>
      </c>
      <c r="C74">
        <v>1956</v>
      </c>
      <c r="D74" s="1">
        <v>506722</v>
      </c>
      <c r="E74" t="s">
        <v>138</v>
      </c>
      <c r="F74">
        <v>1959</v>
      </c>
      <c r="G74">
        <v>34</v>
      </c>
      <c r="H74">
        <v>60</v>
      </c>
      <c r="I74" t="s">
        <v>148</v>
      </c>
    </row>
    <row r="75" spans="1:9" x14ac:dyDescent="0.3">
      <c r="A75" t="s">
        <v>29</v>
      </c>
      <c r="B75" t="s">
        <v>14</v>
      </c>
      <c r="C75">
        <v>1956</v>
      </c>
      <c r="D75" s="1" t="s">
        <v>9</v>
      </c>
      <c r="E75" t="s">
        <v>138</v>
      </c>
      <c r="F75">
        <v>1959</v>
      </c>
      <c r="G75">
        <v>34</v>
      </c>
      <c r="H75">
        <v>60</v>
      </c>
      <c r="I75" t="s">
        <v>9</v>
      </c>
    </row>
    <row r="76" spans="1:9" x14ac:dyDescent="0.3">
      <c r="A76" t="s">
        <v>29</v>
      </c>
      <c r="B76" t="s">
        <v>13</v>
      </c>
      <c r="C76">
        <v>1956</v>
      </c>
      <c r="D76" s="1" t="s">
        <v>9</v>
      </c>
      <c r="E76" t="s">
        <v>138</v>
      </c>
      <c r="F76">
        <v>1959</v>
      </c>
      <c r="G76">
        <v>34</v>
      </c>
      <c r="H76">
        <v>60</v>
      </c>
      <c r="I76" t="s">
        <v>9</v>
      </c>
    </row>
    <row r="77" spans="1:9" x14ac:dyDescent="0.3">
      <c r="A77" t="s">
        <v>29</v>
      </c>
      <c r="B77" t="s">
        <v>16</v>
      </c>
      <c r="C77">
        <v>1956</v>
      </c>
      <c r="D77" s="1" t="s">
        <v>9</v>
      </c>
      <c r="E77" t="s">
        <v>138</v>
      </c>
      <c r="F77">
        <v>1959</v>
      </c>
      <c r="G77">
        <v>34</v>
      </c>
      <c r="H77">
        <v>60</v>
      </c>
      <c r="I77" t="s">
        <v>9</v>
      </c>
    </row>
    <row r="78" spans="1:9" x14ac:dyDescent="0.3">
      <c r="A78" t="s">
        <v>29</v>
      </c>
      <c r="B78" t="s">
        <v>15</v>
      </c>
      <c r="C78">
        <v>1956</v>
      </c>
      <c r="D78" s="1" t="s">
        <v>9</v>
      </c>
      <c r="E78" t="s">
        <v>138</v>
      </c>
      <c r="F78">
        <v>1959</v>
      </c>
      <c r="G78">
        <v>34</v>
      </c>
      <c r="H78">
        <v>60</v>
      </c>
      <c r="I78" t="s">
        <v>9</v>
      </c>
    </row>
    <row r="79" spans="1:9" x14ac:dyDescent="0.3">
      <c r="A79" t="s">
        <v>29</v>
      </c>
      <c r="B79" t="s">
        <v>146</v>
      </c>
      <c r="C79">
        <v>1956</v>
      </c>
      <c r="D79" s="1" t="s">
        <v>9</v>
      </c>
      <c r="E79" t="s">
        <v>138</v>
      </c>
      <c r="F79">
        <v>1959</v>
      </c>
      <c r="G79">
        <v>34</v>
      </c>
      <c r="H79">
        <v>60</v>
      </c>
      <c r="I79" t="s">
        <v>9</v>
      </c>
    </row>
    <row r="80" spans="1:9" x14ac:dyDescent="0.3">
      <c r="A80" t="s">
        <v>29</v>
      </c>
      <c r="B80" t="s">
        <v>144</v>
      </c>
      <c r="C80">
        <v>1956</v>
      </c>
      <c r="D80" s="1" t="s">
        <v>9</v>
      </c>
      <c r="E80" t="s">
        <v>138</v>
      </c>
      <c r="F80">
        <v>1959</v>
      </c>
      <c r="G80">
        <v>34</v>
      </c>
      <c r="H80">
        <v>60</v>
      </c>
      <c r="I80" t="s">
        <v>9</v>
      </c>
    </row>
    <row r="81" spans="1:9" x14ac:dyDescent="0.3">
      <c r="A81" t="s">
        <v>29</v>
      </c>
      <c r="B81" t="s">
        <v>139</v>
      </c>
      <c r="C81">
        <v>1956</v>
      </c>
      <c r="D81" s="1" t="s">
        <v>9</v>
      </c>
      <c r="E81" t="s">
        <v>138</v>
      </c>
      <c r="F81">
        <v>1959</v>
      </c>
      <c r="G81">
        <v>34</v>
      </c>
      <c r="H81">
        <v>60</v>
      </c>
      <c r="I81" t="s">
        <v>9</v>
      </c>
    </row>
    <row r="82" spans="1:9" x14ac:dyDescent="0.3">
      <c r="A82" t="s">
        <v>29</v>
      </c>
      <c r="B82" t="s">
        <v>12</v>
      </c>
      <c r="C82">
        <v>1956</v>
      </c>
      <c r="D82" s="1" t="s">
        <v>9</v>
      </c>
      <c r="E82" t="s">
        <v>138</v>
      </c>
      <c r="F82">
        <v>1959</v>
      </c>
      <c r="G82">
        <v>34</v>
      </c>
      <c r="H82">
        <v>60</v>
      </c>
      <c r="I82" t="s">
        <v>9</v>
      </c>
    </row>
    <row r="83" spans="1:9" x14ac:dyDescent="0.3">
      <c r="A83" t="s">
        <v>29</v>
      </c>
      <c r="B83" t="s">
        <v>145</v>
      </c>
      <c r="C83">
        <v>1956</v>
      </c>
      <c r="D83" s="1" t="s">
        <v>9</v>
      </c>
      <c r="E83" t="s">
        <v>138</v>
      </c>
      <c r="F83">
        <v>1959</v>
      </c>
      <c r="G83">
        <v>34</v>
      </c>
      <c r="H83">
        <v>60</v>
      </c>
      <c r="I83" t="s">
        <v>9</v>
      </c>
    </row>
    <row r="84" spans="1:9" x14ac:dyDescent="0.3">
      <c r="A84" t="s">
        <v>29</v>
      </c>
      <c r="B84" t="s">
        <v>19</v>
      </c>
      <c r="C84">
        <v>1956</v>
      </c>
      <c r="D84" s="1" t="s">
        <v>9</v>
      </c>
      <c r="E84" t="s">
        <v>138</v>
      </c>
      <c r="F84">
        <v>1959</v>
      </c>
      <c r="G84">
        <v>34</v>
      </c>
      <c r="H84">
        <v>60</v>
      </c>
      <c r="I84" t="s">
        <v>9</v>
      </c>
    </row>
    <row r="85" spans="1:9" x14ac:dyDescent="0.3">
      <c r="A85" t="s">
        <v>29</v>
      </c>
      <c r="B85" t="s">
        <v>20</v>
      </c>
      <c r="C85">
        <v>1956</v>
      </c>
      <c r="D85" s="1" t="s">
        <v>9</v>
      </c>
      <c r="E85" t="s">
        <v>138</v>
      </c>
      <c r="F85">
        <v>1959</v>
      </c>
      <c r="G85">
        <v>34</v>
      </c>
      <c r="H85">
        <v>60</v>
      </c>
      <c r="I85" t="s">
        <v>9</v>
      </c>
    </row>
    <row r="86" spans="1:9" x14ac:dyDescent="0.3">
      <c r="A86" t="s">
        <v>29</v>
      </c>
      <c r="B86" t="s">
        <v>21</v>
      </c>
      <c r="C86">
        <v>1956</v>
      </c>
      <c r="D86" s="1" t="s">
        <v>9</v>
      </c>
      <c r="E86" t="s">
        <v>138</v>
      </c>
      <c r="F86">
        <v>1959</v>
      </c>
      <c r="G86">
        <v>34</v>
      </c>
      <c r="H86">
        <v>60</v>
      </c>
      <c r="I86" t="s">
        <v>9</v>
      </c>
    </row>
    <row r="87" spans="1:9" x14ac:dyDescent="0.3">
      <c r="A87" t="s">
        <v>35</v>
      </c>
      <c r="B87" t="s">
        <v>8</v>
      </c>
      <c r="C87">
        <v>1956</v>
      </c>
      <c r="D87" s="1" t="s">
        <v>9</v>
      </c>
      <c r="E87" t="s">
        <v>138</v>
      </c>
      <c r="F87">
        <v>1959</v>
      </c>
      <c r="G87">
        <v>36</v>
      </c>
      <c r="H87">
        <v>65</v>
      </c>
      <c r="I87" t="s">
        <v>9</v>
      </c>
    </row>
    <row r="88" spans="1:9" x14ac:dyDescent="0.3">
      <c r="A88" t="s">
        <v>35</v>
      </c>
      <c r="B88" t="s">
        <v>10</v>
      </c>
      <c r="C88">
        <v>1956</v>
      </c>
      <c r="D88" s="1">
        <v>8721636</v>
      </c>
      <c r="E88" t="s">
        <v>138</v>
      </c>
      <c r="F88">
        <v>1959</v>
      </c>
      <c r="G88">
        <v>36</v>
      </c>
      <c r="H88">
        <v>65</v>
      </c>
      <c r="I88" t="s">
        <v>148</v>
      </c>
    </row>
    <row r="89" spans="1:9" x14ac:dyDescent="0.3">
      <c r="A89" t="s">
        <v>35</v>
      </c>
      <c r="B89" t="s">
        <v>11</v>
      </c>
      <c r="C89">
        <v>1956</v>
      </c>
      <c r="D89" s="1">
        <v>8377686</v>
      </c>
      <c r="E89" t="s">
        <v>138</v>
      </c>
      <c r="F89">
        <v>1959</v>
      </c>
      <c r="G89">
        <v>36</v>
      </c>
      <c r="H89">
        <v>65</v>
      </c>
      <c r="I89" t="s">
        <v>148</v>
      </c>
    </row>
    <row r="90" spans="1:9" x14ac:dyDescent="0.3">
      <c r="A90" t="s">
        <v>35</v>
      </c>
      <c r="B90" t="s">
        <v>17</v>
      </c>
      <c r="C90">
        <v>1956</v>
      </c>
      <c r="D90" s="1">
        <v>20807717</v>
      </c>
      <c r="E90" t="s">
        <v>138</v>
      </c>
      <c r="F90">
        <v>1959</v>
      </c>
      <c r="G90">
        <v>36</v>
      </c>
      <c r="H90">
        <v>65</v>
      </c>
      <c r="I90" t="s">
        <v>148</v>
      </c>
    </row>
    <row r="91" spans="1:9" x14ac:dyDescent="0.3">
      <c r="A91" t="s">
        <v>35</v>
      </c>
      <c r="B91" t="s">
        <v>18</v>
      </c>
      <c r="C91">
        <v>1956</v>
      </c>
      <c r="D91" s="1">
        <v>19440515</v>
      </c>
      <c r="E91" t="s">
        <v>138</v>
      </c>
      <c r="F91">
        <v>1959</v>
      </c>
      <c r="G91">
        <v>36</v>
      </c>
      <c r="H91">
        <v>65</v>
      </c>
      <c r="I91" t="s">
        <v>148</v>
      </c>
    </row>
    <row r="92" spans="1:9" x14ac:dyDescent="0.3">
      <c r="A92" t="s">
        <v>35</v>
      </c>
      <c r="B92" t="s">
        <v>14</v>
      </c>
      <c r="C92">
        <v>1956</v>
      </c>
      <c r="D92" s="1" t="s">
        <v>9</v>
      </c>
      <c r="E92" t="s">
        <v>138</v>
      </c>
      <c r="F92">
        <v>1959</v>
      </c>
      <c r="G92">
        <v>36</v>
      </c>
      <c r="H92">
        <v>65</v>
      </c>
      <c r="I92" t="s">
        <v>9</v>
      </c>
    </row>
    <row r="93" spans="1:9" x14ac:dyDescent="0.3">
      <c r="A93" t="s">
        <v>35</v>
      </c>
      <c r="B93" t="s">
        <v>13</v>
      </c>
      <c r="C93">
        <v>1956</v>
      </c>
      <c r="D93" s="1" t="s">
        <v>9</v>
      </c>
      <c r="E93" t="s">
        <v>138</v>
      </c>
      <c r="F93">
        <v>1959</v>
      </c>
      <c r="G93">
        <v>36</v>
      </c>
      <c r="H93">
        <v>65</v>
      </c>
      <c r="I93" t="s">
        <v>9</v>
      </c>
    </row>
    <row r="94" spans="1:9" x14ac:dyDescent="0.3">
      <c r="A94" t="s">
        <v>35</v>
      </c>
      <c r="B94" t="s">
        <v>16</v>
      </c>
      <c r="C94">
        <v>1956</v>
      </c>
      <c r="D94" s="1" t="s">
        <v>9</v>
      </c>
      <c r="E94" t="s">
        <v>138</v>
      </c>
      <c r="F94">
        <v>1959</v>
      </c>
      <c r="G94">
        <v>36</v>
      </c>
      <c r="H94">
        <v>65</v>
      </c>
      <c r="I94" t="s">
        <v>9</v>
      </c>
    </row>
    <row r="95" spans="1:9" x14ac:dyDescent="0.3">
      <c r="A95" t="s">
        <v>35</v>
      </c>
      <c r="B95" t="s">
        <v>15</v>
      </c>
      <c r="C95">
        <v>1956</v>
      </c>
      <c r="D95" s="1" t="s">
        <v>9</v>
      </c>
      <c r="E95" t="s">
        <v>138</v>
      </c>
      <c r="F95">
        <v>1959</v>
      </c>
      <c r="G95">
        <v>36</v>
      </c>
      <c r="H95">
        <v>65</v>
      </c>
      <c r="I95" t="s">
        <v>9</v>
      </c>
    </row>
    <row r="96" spans="1:9" x14ac:dyDescent="0.3">
      <c r="A96" t="s">
        <v>35</v>
      </c>
      <c r="B96" t="s">
        <v>146</v>
      </c>
      <c r="C96">
        <v>1956</v>
      </c>
      <c r="D96" s="1" t="s">
        <v>9</v>
      </c>
      <c r="E96" t="s">
        <v>138</v>
      </c>
      <c r="F96">
        <v>1959</v>
      </c>
      <c r="G96">
        <v>36</v>
      </c>
      <c r="H96">
        <v>65</v>
      </c>
      <c r="I96" t="s">
        <v>9</v>
      </c>
    </row>
    <row r="97" spans="1:10" x14ac:dyDescent="0.3">
      <c r="A97" t="s">
        <v>35</v>
      </c>
      <c r="B97" t="s">
        <v>144</v>
      </c>
      <c r="C97">
        <v>1956</v>
      </c>
      <c r="D97" s="1" t="s">
        <v>9</v>
      </c>
      <c r="E97" t="s">
        <v>138</v>
      </c>
      <c r="F97">
        <v>1959</v>
      </c>
      <c r="G97">
        <v>36</v>
      </c>
      <c r="H97">
        <v>65</v>
      </c>
      <c r="I97" t="s">
        <v>9</v>
      </c>
    </row>
    <row r="98" spans="1:10" x14ac:dyDescent="0.3">
      <c r="A98" t="s">
        <v>35</v>
      </c>
      <c r="B98" t="s">
        <v>139</v>
      </c>
      <c r="C98">
        <v>1956</v>
      </c>
      <c r="D98" s="1" t="s">
        <v>9</v>
      </c>
      <c r="E98" t="s">
        <v>138</v>
      </c>
      <c r="F98">
        <v>1959</v>
      </c>
      <c r="G98">
        <v>36</v>
      </c>
      <c r="H98">
        <v>65</v>
      </c>
      <c r="I98" t="s">
        <v>9</v>
      </c>
    </row>
    <row r="99" spans="1:10" x14ac:dyDescent="0.3">
      <c r="A99" t="s">
        <v>35</v>
      </c>
      <c r="B99" t="s">
        <v>12</v>
      </c>
      <c r="C99">
        <v>1956</v>
      </c>
      <c r="D99" s="1" t="s">
        <v>9</v>
      </c>
      <c r="E99" t="s">
        <v>138</v>
      </c>
      <c r="F99">
        <v>1959</v>
      </c>
      <c r="G99">
        <v>36</v>
      </c>
      <c r="H99">
        <v>65</v>
      </c>
      <c r="I99" t="s">
        <v>9</v>
      </c>
    </row>
    <row r="100" spans="1:10" x14ac:dyDescent="0.3">
      <c r="A100" t="s">
        <v>35</v>
      </c>
      <c r="B100" t="s">
        <v>145</v>
      </c>
      <c r="C100">
        <v>1956</v>
      </c>
      <c r="D100" s="1" t="s">
        <v>9</v>
      </c>
      <c r="E100" t="s">
        <v>138</v>
      </c>
      <c r="F100">
        <v>1959</v>
      </c>
      <c r="G100">
        <v>36</v>
      </c>
      <c r="H100">
        <v>65</v>
      </c>
      <c r="I100" t="s">
        <v>9</v>
      </c>
    </row>
    <row r="101" spans="1:10" x14ac:dyDescent="0.3">
      <c r="A101" t="s">
        <v>35</v>
      </c>
      <c r="B101" t="s">
        <v>19</v>
      </c>
      <c r="C101">
        <v>1956</v>
      </c>
      <c r="D101" s="1" t="s">
        <v>9</v>
      </c>
      <c r="E101" t="s">
        <v>138</v>
      </c>
      <c r="F101">
        <v>1959</v>
      </c>
      <c r="G101">
        <v>36</v>
      </c>
      <c r="H101">
        <v>65</v>
      </c>
      <c r="I101" t="s">
        <v>9</v>
      </c>
    </row>
    <row r="102" spans="1:10" x14ac:dyDescent="0.3">
      <c r="A102" t="s">
        <v>35</v>
      </c>
      <c r="B102" t="s">
        <v>20</v>
      </c>
      <c r="C102">
        <v>1956</v>
      </c>
      <c r="D102" s="1" t="s">
        <v>9</v>
      </c>
      <c r="E102" t="s">
        <v>138</v>
      </c>
      <c r="F102">
        <v>1959</v>
      </c>
      <c r="G102">
        <v>36</v>
      </c>
      <c r="H102">
        <v>65</v>
      </c>
      <c r="I102" t="s">
        <v>9</v>
      </c>
    </row>
    <row r="103" spans="1:10" x14ac:dyDescent="0.3">
      <c r="A103" t="s">
        <v>35</v>
      </c>
      <c r="B103" t="s">
        <v>21</v>
      </c>
      <c r="C103">
        <v>1956</v>
      </c>
      <c r="D103" s="1" t="s">
        <v>9</v>
      </c>
      <c r="E103" t="s">
        <v>138</v>
      </c>
      <c r="F103">
        <v>1959</v>
      </c>
      <c r="G103">
        <v>36</v>
      </c>
      <c r="H103">
        <v>65</v>
      </c>
      <c r="I103" t="s">
        <v>9</v>
      </c>
    </row>
    <row r="104" spans="1:10" x14ac:dyDescent="0.3">
      <c r="A104" t="s">
        <v>36</v>
      </c>
      <c r="B104" t="s">
        <v>8</v>
      </c>
      <c r="C104">
        <v>1956</v>
      </c>
      <c r="E104" t="s">
        <v>138</v>
      </c>
      <c r="F104">
        <v>1959</v>
      </c>
      <c r="G104">
        <v>38</v>
      </c>
      <c r="H104">
        <v>69</v>
      </c>
      <c r="I104" t="s">
        <v>9</v>
      </c>
    </row>
    <row r="105" spans="1:10" x14ac:dyDescent="0.3">
      <c r="A105" t="s">
        <v>36</v>
      </c>
      <c r="B105" t="s">
        <v>10</v>
      </c>
      <c r="C105">
        <v>1956</v>
      </c>
      <c r="D105" s="1">
        <v>6726936</v>
      </c>
      <c r="E105" t="s">
        <v>138</v>
      </c>
      <c r="F105">
        <v>1959</v>
      </c>
      <c r="G105">
        <v>38</v>
      </c>
      <c r="H105">
        <v>69</v>
      </c>
      <c r="I105" t="s">
        <v>147</v>
      </c>
      <c r="J105" t="s">
        <v>201</v>
      </c>
    </row>
    <row r="106" spans="1:10" x14ac:dyDescent="0.3">
      <c r="A106" t="s">
        <v>36</v>
      </c>
      <c r="B106" t="s">
        <v>11</v>
      </c>
      <c r="C106">
        <v>1956</v>
      </c>
      <c r="D106" s="1">
        <v>6702208</v>
      </c>
      <c r="E106" t="s">
        <v>138</v>
      </c>
      <c r="F106">
        <v>1959</v>
      </c>
      <c r="G106">
        <v>38</v>
      </c>
      <c r="H106">
        <v>69</v>
      </c>
      <c r="I106" t="s">
        <v>147</v>
      </c>
    </row>
    <row r="107" spans="1:10" x14ac:dyDescent="0.3">
      <c r="A107" t="s">
        <v>36</v>
      </c>
      <c r="B107" t="s">
        <v>17</v>
      </c>
      <c r="C107">
        <v>1956</v>
      </c>
      <c r="D107" s="1">
        <v>15850638</v>
      </c>
      <c r="E107" t="s">
        <v>138</v>
      </c>
      <c r="F107">
        <v>1959</v>
      </c>
      <c r="G107">
        <v>38</v>
      </c>
      <c r="H107">
        <v>69</v>
      </c>
      <c r="I107" t="s">
        <v>147</v>
      </c>
    </row>
    <row r="108" spans="1:10" x14ac:dyDescent="0.3">
      <c r="A108" t="s">
        <v>36</v>
      </c>
      <c r="B108" t="s">
        <v>18</v>
      </c>
      <c r="C108">
        <v>1956</v>
      </c>
      <c r="D108" s="1">
        <v>7486507</v>
      </c>
      <c r="E108" t="s">
        <v>138</v>
      </c>
      <c r="F108">
        <v>1959</v>
      </c>
      <c r="G108">
        <v>38</v>
      </c>
      <c r="H108">
        <v>69</v>
      </c>
      <c r="I108" t="s">
        <v>147</v>
      </c>
    </row>
    <row r="109" spans="1:10" x14ac:dyDescent="0.3">
      <c r="A109" t="s">
        <v>36</v>
      </c>
      <c r="B109" t="s">
        <v>14</v>
      </c>
      <c r="C109">
        <v>1956</v>
      </c>
      <c r="D109" s="1" t="s">
        <v>9</v>
      </c>
      <c r="E109" t="s">
        <v>138</v>
      </c>
      <c r="F109">
        <v>1959</v>
      </c>
      <c r="G109">
        <v>38</v>
      </c>
      <c r="H109">
        <v>69</v>
      </c>
      <c r="I109" t="s">
        <v>9</v>
      </c>
    </row>
    <row r="110" spans="1:10" x14ac:dyDescent="0.3">
      <c r="A110" t="s">
        <v>36</v>
      </c>
      <c r="B110" t="s">
        <v>13</v>
      </c>
      <c r="C110">
        <v>1956</v>
      </c>
      <c r="D110" s="1" t="s">
        <v>9</v>
      </c>
      <c r="E110" t="s">
        <v>138</v>
      </c>
      <c r="F110">
        <v>1959</v>
      </c>
      <c r="G110">
        <v>38</v>
      </c>
      <c r="H110">
        <v>69</v>
      </c>
      <c r="I110" t="s">
        <v>9</v>
      </c>
    </row>
    <row r="111" spans="1:10" x14ac:dyDescent="0.3">
      <c r="A111" t="s">
        <v>36</v>
      </c>
      <c r="B111" t="s">
        <v>16</v>
      </c>
      <c r="C111">
        <v>1956</v>
      </c>
      <c r="D111" s="1" t="s">
        <v>9</v>
      </c>
      <c r="E111" t="s">
        <v>138</v>
      </c>
      <c r="F111">
        <v>1959</v>
      </c>
      <c r="G111">
        <v>38</v>
      </c>
      <c r="H111">
        <v>69</v>
      </c>
      <c r="I111" t="s">
        <v>9</v>
      </c>
    </row>
    <row r="112" spans="1:10" x14ac:dyDescent="0.3">
      <c r="A112" t="s">
        <v>36</v>
      </c>
      <c r="B112" t="s">
        <v>15</v>
      </c>
      <c r="C112">
        <v>1956</v>
      </c>
      <c r="D112" s="1" t="s">
        <v>9</v>
      </c>
      <c r="E112" t="s">
        <v>138</v>
      </c>
      <c r="F112">
        <v>1959</v>
      </c>
      <c r="G112">
        <v>38</v>
      </c>
      <c r="H112">
        <v>69</v>
      </c>
      <c r="I112" t="s">
        <v>9</v>
      </c>
    </row>
    <row r="113" spans="1:9" x14ac:dyDescent="0.3">
      <c r="A113" t="s">
        <v>36</v>
      </c>
      <c r="B113" t="s">
        <v>146</v>
      </c>
      <c r="C113">
        <v>1956</v>
      </c>
      <c r="D113" s="1" t="s">
        <v>9</v>
      </c>
      <c r="E113" t="s">
        <v>138</v>
      </c>
      <c r="F113">
        <v>1959</v>
      </c>
      <c r="G113">
        <v>38</v>
      </c>
      <c r="H113">
        <v>69</v>
      </c>
      <c r="I113" t="s">
        <v>9</v>
      </c>
    </row>
    <row r="114" spans="1:9" x14ac:dyDescent="0.3">
      <c r="A114" t="s">
        <v>36</v>
      </c>
      <c r="B114" t="s">
        <v>144</v>
      </c>
      <c r="C114">
        <v>1956</v>
      </c>
      <c r="D114" s="1" t="s">
        <v>9</v>
      </c>
      <c r="E114" t="s">
        <v>138</v>
      </c>
      <c r="F114">
        <v>1959</v>
      </c>
      <c r="G114">
        <v>38</v>
      </c>
      <c r="H114">
        <v>69</v>
      </c>
      <c r="I114" t="s">
        <v>9</v>
      </c>
    </row>
    <row r="115" spans="1:9" x14ac:dyDescent="0.3">
      <c r="A115" t="s">
        <v>36</v>
      </c>
      <c r="B115" t="s">
        <v>139</v>
      </c>
      <c r="C115">
        <v>1956</v>
      </c>
      <c r="D115" s="1" t="s">
        <v>9</v>
      </c>
      <c r="E115" t="s">
        <v>138</v>
      </c>
      <c r="F115">
        <v>1959</v>
      </c>
      <c r="G115">
        <v>38</v>
      </c>
      <c r="H115">
        <v>69</v>
      </c>
      <c r="I115" t="s">
        <v>9</v>
      </c>
    </row>
    <row r="116" spans="1:9" x14ac:dyDescent="0.3">
      <c r="A116" t="s">
        <v>36</v>
      </c>
      <c r="B116" t="s">
        <v>12</v>
      </c>
      <c r="C116">
        <v>1956</v>
      </c>
      <c r="D116" s="1" t="s">
        <v>9</v>
      </c>
      <c r="E116" t="s">
        <v>138</v>
      </c>
      <c r="F116">
        <v>1959</v>
      </c>
      <c r="G116">
        <v>38</v>
      </c>
      <c r="H116">
        <v>69</v>
      </c>
      <c r="I116" t="s">
        <v>9</v>
      </c>
    </row>
    <row r="117" spans="1:9" x14ac:dyDescent="0.3">
      <c r="A117" t="s">
        <v>36</v>
      </c>
      <c r="B117" t="s">
        <v>145</v>
      </c>
      <c r="C117">
        <v>1956</v>
      </c>
      <c r="D117" s="1" t="s">
        <v>9</v>
      </c>
      <c r="E117" t="s">
        <v>138</v>
      </c>
      <c r="F117">
        <v>1959</v>
      </c>
      <c r="G117">
        <v>38</v>
      </c>
      <c r="H117">
        <v>69</v>
      </c>
      <c r="I117" t="s">
        <v>9</v>
      </c>
    </row>
    <row r="118" spans="1:9" x14ac:dyDescent="0.3">
      <c r="A118" t="s">
        <v>36</v>
      </c>
      <c r="B118" t="s">
        <v>19</v>
      </c>
      <c r="C118">
        <v>1956</v>
      </c>
      <c r="D118" s="1" t="s">
        <v>9</v>
      </c>
      <c r="E118" t="s">
        <v>138</v>
      </c>
      <c r="F118">
        <v>1959</v>
      </c>
      <c r="G118">
        <v>38</v>
      </c>
      <c r="H118">
        <v>69</v>
      </c>
      <c r="I118" t="s">
        <v>9</v>
      </c>
    </row>
    <row r="119" spans="1:9" x14ac:dyDescent="0.3">
      <c r="A119" t="s">
        <v>36</v>
      </c>
      <c r="B119" t="s">
        <v>20</v>
      </c>
      <c r="C119">
        <v>1956</v>
      </c>
      <c r="D119" s="1" t="s">
        <v>9</v>
      </c>
      <c r="E119" t="s">
        <v>138</v>
      </c>
      <c r="F119">
        <v>1959</v>
      </c>
      <c r="G119">
        <v>38</v>
      </c>
      <c r="H119">
        <v>69</v>
      </c>
      <c r="I119" t="s">
        <v>9</v>
      </c>
    </row>
    <row r="120" spans="1:9" x14ac:dyDescent="0.3">
      <c r="A120" t="s">
        <v>36</v>
      </c>
      <c r="B120" t="s">
        <v>21</v>
      </c>
      <c r="C120">
        <v>1956</v>
      </c>
      <c r="D120" s="1" t="s">
        <v>9</v>
      </c>
      <c r="E120" t="s">
        <v>138</v>
      </c>
      <c r="F120">
        <v>1959</v>
      </c>
      <c r="G120">
        <v>38</v>
      </c>
      <c r="H120">
        <v>69</v>
      </c>
      <c r="I120" t="s">
        <v>9</v>
      </c>
    </row>
    <row r="121" spans="1:9" x14ac:dyDescent="0.3">
      <c r="A121" t="s">
        <v>45</v>
      </c>
      <c r="B121" t="s">
        <v>8</v>
      </c>
      <c r="C121">
        <v>1956</v>
      </c>
      <c r="D121" s="1" t="s">
        <v>9</v>
      </c>
      <c r="E121" t="s">
        <v>138</v>
      </c>
      <c r="F121">
        <v>1959</v>
      </c>
      <c r="G121">
        <v>108</v>
      </c>
      <c r="H121">
        <v>211</v>
      </c>
      <c r="I121" t="s">
        <v>9</v>
      </c>
    </row>
    <row r="122" spans="1:9" x14ac:dyDescent="0.3">
      <c r="A122" t="s">
        <v>45</v>
      </c>
      <c r="B122" t="s">
        <v>10</v>
      </c>
      <c r="C122">
        <v>1956</v>
      </c>
      <c r="D122" s="1">
        <v>116267</v>
      </c>
      <c r="E122" t="s">
        <v>138</v>
      </c>
      <c r="F122">
        <v>1959</v>
      </c>
      <c r="G122">
        <v>108</v>
      </c>
      <c r="H122">
        <v>211</v>
      </c>
      <c r="I122" s="6" t="s">
        <v>148</v>
      </c>
    </row>
    <row r="123" spans="1:9" x14ac:dyDescent="0.3">
      <c r="A123" t="s">
        <v>45</v>
      </c>
      <c r="B123" t="s">
        <v>11</v>
      </c>
      <c r="C123">
        <v>1956</v>
      </c>
      <c r="D123" s="1">
        <v>109508</v>
      </c>
      <c r="E123" t="s">
        <v>138</v>
      </c>
      <c r="F123">
        <v>1959</v>
      </c>
      <c r="G123">
        <v>108</v>
      </c>
      <c r="H123">
        <v>211</v>
      </c>
      <c r="I123" s="6" t="s">
        <v>148</v>
      </c>
    </row>
    <row r="124" spans="1:9" x14ac:dyDescent="0.3">
      <c r="A124" t="s">
        <v>45</v>
      </c>
      <c r="B124" t="s">
        <v>17</v>
      </c>
      <c r="C124">
        <v>1956</v>
      </c>
      <c r="D124" s="1">
        <v>450610</v>
      </c>
      <c r="E124" t="s">
        <v>138</v>
      </c>
      <c r="F124">
        <v>1959</v>
      </c>
      <c r="G124">
        <v>108</v>
      </c>
      <c r="H124">
        <v>211</v>
      </c>
      <c r="I124" s="6" t="s">
        <v>148</v>
      </c>
    </row>
    <row r="125" spans="1:9" x14ac:dyDescent="0.3">
      <c r="A125" t="s">
        <v>45</v>
      </c>
      <c r="B125" t="s">
        <v>18</v>
      </c>
      <c r="C125">
        <v>1956</v>
      </c>
      <c r="D125" s="1">
        <v>60710</v>
      </c>
      <c r="E125" t="s">
        <v>138</v>
      </c>
      <c r="F125">
        <v>1959</v>
      </c>
      <c r="G125">
        <v>108</v>
      </c>
      <c r="H125">
        <v>211</v>
      </c>
      <c r="I125" s="6" t="s">
        <v>148</v>
      </c>
    </row>
    <row r="126" spans="1:9" x14ac:dyDescent="0.3">
      <c r="A126" t="s">
        <v>45</v>
      </c>
      <c r="B126" t="s">
        <v>14</v>
      </c>
      <c r="C126">
        <v>1956</v>
      </c>
      <c r="D126" s="1" t="s">
        <v>9</v>
      </c>
      <c r="E126" t="s">
        <v>138</v>
      </c>
      <c r="F126">
        <v>1959</v>
      </c>
      <c r="G126">
        <v>108</v>
      </c>
      <c r="H126">
        <v>211</v>
      </c>
      <c r="I126" t="s">
        <v>9</v>
      </c>
    </row>
    <row r="127" spans="1:9" x14ac:dyDescent="0.3">
      <c r="A127" t="s">
        <v>45</v>
      </c>
      <c r="B127" t="s">
        <v>13</v>
      </c>
      <c r="C127">
        <v>1956</v>
      </c>
      <c r="D127" s="1" t="s">
        <v>9</v>
      </c>
      <c r="E127" t="s">
        <v>138</v>
      </c>
      <c r="F127">
        <v>1959</v>
      </c>
      <c r="G127">
        <v>108</v>
      </c>
      <c r="H127">
        <v>211</v>
      </c>
      <c r="I127" t="s">
        <v>9</v>
      </c>
    </row>
    <row r="128" spans="1:9" x14ac:dyDescent="0.3">
      <c r="A128" t="s">
        <v>45</v>
      </c>
      <c r="B128" t="s">
        <v>16</v>
      </c>
      <c r="C128">
        <v>1956</v>
      </c>
      <c r="D128" s="1" t="s">
        <v>9</v>
      </c>
      <c r="E128" t="s">
        <v>138</v>
      </c>
      <c r="F128">
        <v>1959</v>
      </c>
      <c r="G128">
        <v>108</v>
      </c>
      <c r="H128">
        <v>211</v>
      </c>
      <c r="I128" t="s">
        <v>9</v>
      </c>
    </row>
    <row r="129" spans="1:10" x14ac:dyDescent="0.3">
      <c r="A129" t="s">
        <v>45</v>
      </c>
      <c r="B129" t="s">
        <v>15</v>
      </c>
      <c r="C129">
        <v>1956</v>
      </c>
      <c r="D129" s="1" t="s">
        <v>9</v>
      </c>
      <c r="E129" t="s">
        <v>138</v>
      </c>
      <c r="F129">
        <v>1959</v>
      </c>
      <c r="G129">
        <v>108</v>
      </c>
      <c r="H129">
        <v>211</v>
      </c>
      <c r="I129" t="s">
        <v>9</v>
      </c>
    </row>
    <row r="130" spans="1:10" x14ac:dyDescent="0.3">
      <c r="A130" t="s">
        <v>45</v>
      </c>
      <c r="B130" t="s">
        <v>146</v>
      </c>
      <c r="C130">
        <v>1956</v>
      </c>
      <c r="D130" s="1" t="s">
        <v>9</v>
      </c>
      <c r="E130" t="s">
        <v>138</v>
      </c>
      <c r="F130">
        <v>1959</v>
      </c>
      <c r="G130">
        <v>108</v>
      </c>
      <c r="H130">
        <v>211</v>
      </c>
      <c r="I130" t="s">
        <v>9</v>
      </c>
    </row>
    <row r="131" spans="1:10" x14ac:dyDescent="0.3">
      <c r="A131" t="s">
        <v>45</v>
      </c>
      <c r="B131" t="s">
        <v>144</v>
      </c>
      <c r="C131">
        <v>1956</v>
      </c>
      <c r="D131" s="1" t="s">
        <v>9</v>
      </c>
      <c r="E131" t="s">
        <v>138</v>
      </c>
      <c r="F131">
        <v>1959</v>
      </c>
      <c r="G131">
        <v>108</v>
      </c>
      <c r="H131">
        <v>211</v>
      </c>
      <c r="I131" t="s">
        <v>9</v>
      </c>
    </row>
    <row r="132" spans="1:10" x14ac:dyDescent="0.3">
      <c r="A132" t="s">
        <v>45</v>
      </c>
      <c r="B132" t="s">
        <v>139</v>
      </c>
      <c r="C132">
        <v>1956</v>
      </c>
      <c r="D132" s="1" t="s">
        <v>9</v>
      </c>
      <c r="E132" t="s">
        <v>138</v>
      </c>
      <c r="F132">
        <v>1959</v>
      </c>
      <c r="G132">
        <v>108</v>
      </c>
      <c r="H132">
        <v>211</v>
      </c>
      <c r="I132" t="s">
        <v>9</v>
      </c>
    </row>
    <row r="133" spans="1:10" x14ac:dyDescent="0.3">
      <c r="A133" t="s">
        <v>45</v>
      </c>
      <c r="B133" t="s">
        <v>12</v>
      </c>
      <c r="C133">
        <v>1956</v>
      </c>
      <c r="D133" s="1" t="s">
        <v>9</v>
      </c>
      <c r="E133" t="s">
        <v>138</v>
      </c>
      <c r="F133">
        <v>1959</v>
      </c>
      <c r="G133">
        <v>108</v>
      </c>
      <c r="H133">
        <v>211</v>
      </c>
      <c r="I133" t="s">
        <v>9</v>
      </c>
    </row>
    <row r="134" spans="1:10" x14ac:dyDescent="0.3">
      <c r="A134" t="s">
        <v>45</v>
      </c>
      <c r="B134" t="s">
        <v>145</v>
      </c>
      <c r="C134">
        <v>1956</v>
      </c>
      <c r="D134" s="1" t="s">
        <v>9</v>
      </c>
      <c r="E134" t="s">
        <v>138</v>
      </c>
      <c r="F134">
        <v>1959</v>
      </c>
      <c r="G134">
        <v>108</v>
      </c>
      <c r="H134">
        <v>211</v>
      </c>
      <c r="I134" t="s">
        <v>9</v>
      </c>
    </row>
    <row r="135" spans="1:10" x14ac:dyDescent="0.3">
      <c r="A135" t="s">
        <v>45</v>
      </c>
      <c r="B135" t="s">
        <v>19</v>
      </c>
      <c r="C135">
        <v>1956</v>
      </c>
      <c r="D135" s="1" t="s">
        <v>9</v>
      </c>
      <c r="E135" t="s">
        <v>138</v>
      </c>
      <c r="F135">
        <v>1959</v>
      </c>
      <c r="G135">
        <v>108</v>
      </c>
      <c r="H135">
        <v>211</v>
      </c>
      <c r="I135" t="s">
        <v>9</v>
      </c>
    </row>
    <row r="136" spans="1:10" x14ac:dyDescent="0.3">
      <c r="A136" t="s">
        <v>45</v>
      </c>
      <c r="B136" t="s">
        <v>20</v>
      </c>
      <c r="C136">
        <v>1956</v>
      </c>
      <c r="D136" s="1" t="s">
        <v>9</v>
      </c>
      <c r="E136" t="s">
        <v>138</v>
      </c>
      <c r="F136">
        <v>1959</v>
      </c>
      <c r="G136">
        <v>108</v>
      </c>
      <c r="H136">
        <v>211</v>
      </c>
      <c r="I136" t="s">
        <v>9</v>
      </c>
    </row>
    <row r="137" spans="1:10" x14ac:dyDescent="0.3">
      <c r="A137" t="s">
        <v>45</v>
      </c>
      <c r="B137" t="s">
        <v>21</v>
      </c>
      <c r="C137">
        <v>1956</v>
      </c>
      <c r="D137" s="1" t="s">
        <v>9</v>
      </c>
      <c r="E137" t="s">
        <v>138</v>
      </c>
      <c r="F137">
        <v>1959</v>
      </c>
      <c r="G137">
        <v>108</v>
      </c>
      <c r="H137">
        <v>211</v>
      </c>
      <c r="I137" t="s">
        <v>9</v>
      </c>
    </row>
    <row r="138" spans="1:10" x14ac:dyDescent="0.3">
      <c r="A138" t="s">
        <v>51</v>
      </c>
      <c r="B138" t="s">
        <v>8</v>
      </c>
      <c r="C138">
        <v>1956</v>
      </c>
      <c r="D138" s="1" t="s">
        <v>9</v>
      </c>
      <c r="E138" t="s">
        <v>138</v>
      </c>
      <c r="F138">
        <v>1959</v>
      </c>
      <c r="G138">
        <v>43</v>
      </c>
      <c r="H138">
        <v>78</v>
      </c>
      <c r="I138" t="s">
        <v>9</v>
      </c>
    </row>
    <row r="139" spans="1:10" x14ac:dyDescent="0.3">
      <c r="A139" t="s">
        <v>51</v>
      </c>
      <c r="B139" t="s">
        <v>10</v>
      </c>
      <c r="C139">
        <v>1956</v>
      </c>
      <c r="D139" s="5">
        <v>15084511</v>
      </c>
      <c r="E139" t="s">
        <v>138</v>
      </c>
      <c r="F139">
        <v>1959</v>
      </c>
      <c r="G139">
        <v>43</v>
      </c>
      <c r="H139">
        <v>78</v>
      </c>
      <c r="I139" t="s">
        <v>153</v>
      </c>
      <c r="J139" t="s">
        <v>223</v>
      </c>
    </row>
    <row r="140" spans="1:10" x14ac:dyDescent="0.3">
      <c r="A140" t="s">
        <v>51</v>
      </c>
      <c r="B140" t="s">
        <v>11</v>
      </c>
      <c r="C140">
        <v>1956</v>
      </c>
      <c r="D140" s="5">
        <v>15642426</v>
      </c>
      <c r="E140" t="s">
        <v>138</v>
      </c>
      <c r="F140">
        <v>1959</v>
      </c>
      <c r="G140">
        <v>43</v>
      </c>
      <c r="H140">
        <v>78</v>
      </c>
      <c r="I140" t="s">
        <v>153</v>
      </c>
    </row>
    <row r="141" spans="1:10" x14ac:dyDescent="0.3">
      <c r="A141" t="s">
        <v>51</v>
      </c>
      <c r="B141" t="s">
        <v>17</v>
      </c>
      <c r="C141">
        <v>1956</v>
      </c>
      <c r="D141" s="1">
        <v>39097303</v>
      </c>
      <c r="E141" t="s">
        <v>138</v>
      </c>
      <c r="F141">
        <v>1959</v>
      </c>
      <c r="G141">
        <v>43</v>
      </c>
      <c r="H141">
        <v>78</v>
      </c>
      <c r="I141" t="s">
        <v>153</v>
      </c>
    </row>
    <row r="142" spans="1:10" x14ac:dyDescent="0.3">
      <c r="A142" t="s">
        <v>51</v>
      </c>
      <c r="B142" t="s">
        <v>18</v>
      </c>
      <c r="C142">
        <v>1956</v>
      </c>
      <c r="D142" s="1">
        <v>20946243</v>
      </c>
      <c r="E142" t="s">
        <v>138</v>
      </c>
      <c r="F142">
        <v>1959</v>
      </c>
      <c r="G142">
        <v>43</v>
      </c>
      <c r="H142">
        <v>78</v>
      </c>
      <c r="I142" t="s">
        <v>153</v>
      </c>
    </row>
    <row r="143" spans="1:10" x14ac:dyDescent="0.3">
      <c r="A143" t="s">
        <v>51</v>
      </c>
      <c r="B143" t="s">
        <v>14</v>
      </c>
      <c r="C143">
        <v>1956</v>
      </c>
      <c r="D143" s="1" t="s">
        <v>9</v>
      </c>
      <c r="E143" t="s">
        <v>138</v>
      </c>
      <c r="F143">
        <v>1959</v>
      </c>
      <c r="G143">
        <v>43</v>
      </c>
      <c r="H143">
        <v>78</v>
      </c>
      <c r="I143" t="s">
        <v>9</v>
      </c>
    </row>
    <row r="144" spans="1:10" x14ac:dyDescent="0.3">
      <c r="A144" t="s">
        <v>51</v>
      </c>
      <c r="B144" t="s">
        <v>13</v>
      </c>
      <c r="C144">
        <v>1956</v>
      </c>
      <c r="D144" s="1" t="s">
        <v>9</v>
      </c>
      <c r="E144" t="s">
        <v>138</v>
      </c>
      <c r="F144">
        <v>1959</v>
      </c>
      <c r="G144">
        <v>43</v>
      </c>
      <c r="H144">
        <v>78</v>
      </c>
      <c r="I144" t="s">
        <v>9</v>
      </c>
    </row>
    <row r="145" spans="1:10" x14ac:dyDescent="0.3">
      <c r="A145" t="s">
        <v>51</v>
      </c>
      <c r="B145" t="s">
        <v>16</v>
      </c>
      <c r="C145">
        <v>1956</v>
      </c>
      <c r="D145" s="1" t="s">
        <v>9</v>
      </c>
      <c r="E145" t="s">
        <v>138</v>
      </c>
      <c r="F145">
        <v>1959</v>
      </c>
      <c r="G145">
        <v>43</v>
      </c>
      <c r="H145">
        <v>78</v>
      </c>
      <c r="I145" t="s">
        <v>9</v>
      </c>
    </row>
    <row r="146" spans="1:10" x14ac:dyDescent="0.3">
      <c r="A146" t="s">
        <v>51</v>
      </c>
      <c r="B146" t="s">
        <v>15</v>
      </c>
      <c r="C146">
        <v>1956</v>
      </c>
      <c r="D146" s="1" t="s">
        <v>9</v>
      </c>
      <c r="E146" t="s">
        <v>138</v>
      </c>
      <c r="F146">
        <v>1959</v>
      </c>
      <c r="G146">
        <v>43</v>
      </c>
      <c r="H146">
        <v>78</v>
      </c>
      <c r="I146" t="s">
        <v>9</v>
      </c>
    </row>
    <row r="147" spans="1:10" x14ac:dyDescent="0.3">
      <c r="A147" t="s">
        <v>51</v>
      </c>
      <c r="B147" t="s">
        <v>146</v>
      </c>
      <c r="C147">
        <v>1956</v>
      </c>
      <c r="D147" s="1" t="s">
        <v>9</v>
      </c>
      <c r="E147" t="s">
        <v>138</v>
      </c>
      <c r="F147">
        <v>1959</v>
      </c>
      <c r="G147">
        <v>43</v>
      </c>
      <c r="H147">
        <v>78</v>
      </c>
      <c r="I147" t="s">
        <v>9</v>
      </c>
    </row>
    <row r="148" spans="1:10" x14ac:dyDescent="0.3">
      <c r="A148" t="s">
        <v>51</v>
      </c>
      <c r="B148" t="s">
        <v>144</v>
      </c>
      <c r="C148">
        <v>1956</v>
      </c>
      <c r="D148" s="1" t="s">
        <v>9</v>
      </c>
      <c r="E148" t="s">
        <v>138</v>
      </c>
      <c r="F148">
        <v>1959</v>
      </c>
      <c r="G148">
        <v>43</v>
      </c>
      <c r="H148">
        <v>78</v>
      </c>
      <c r="I148" t="s">
        <v>9</v>
      </c>
    </row>
    <row r="149" spans="1:10" x14ac:dyDescent="0.3">
      <c r="A149" t="s">
        <v>51</v>
      </c>
      <c r="B149" t="s">
        <v>139</v>
      </c>
      <c r="C149">
        <v>1956</v>
      </c>
      <c r="D149" s="1" t="s">
        <v>9</v>
      </c>
      <c r="E149" t="s">
        <v>138</v>
      </c>
      <c r="F149">
        <v>1959</v>
      </c>
      <c r="G149">
        <v>43</v>
      </c>
      <c r="H149">
        <v>78</v>
      </c>
      <c r="I149" t="s">
        <v>9</v>
      </c>
    </row>
    <row r="150" spans="1:10" x14ac:dyDescent="0.3">
      <c r="A150" t="s">
        <v>51</v>
      </c>
      <c r="B150" t="s">
        <v>12</v>
      </c>
      <c r="C150">
        <v>1956</v>
      </c>
      <c r="D150" s="1" t="s">
        <v>9</v>
      </c>
      <c r="E150" t="s">
        <v>138</v>
      </c>
      <c r="F150">
        <v>1959</v>
      </c>
      <c r="G150">
        <v>43</v>
      </c>
      <c r="H150">
        <v>78</v>
      </c>
      <c r="I150" t="s">
        <v>9</v>
      </c>
    </row>
    <row r="151" spans="1:10" x14ac:dyDescent="0.3">
      <c r="A151" t="s">
        <v>51</v>
      </c>
      <c r="B151" t="s">
        <v>145</v>
      </c>
      <c r="C151">
        <v>1956</v>
      </c>
      <c r="D151" s="1" t="s">
        <v>9</v>
      </c>
      <c r="E151" t="s">
        <v>138</v>
      </c>
      <c r="F151">
        <v>1959</v>
      </c>
      <c r="G151">
        <v>43</v>
      </c>
      <c r="H151">
        <v>78</v>
      </c>
      <c r="I151" t="s">
        <v>9</v>
      </c>
    </row>
    <row r="152" spans="1:10" x14ac:dyDescent="0.3">
      <c r="A152" t="s">
        <v>51</v>
      </c>
      <c r="B152" t="s">
        <v>19</v>
      </c>
      <c r="C152">
        <v>1956</v>
      </c>
      <c r="D152" s="1" t="s">
        <v>9</v>
      </c>
      <c r="E152" t="s">
        <v>138</v>
      </c>
      <c r="F152">
        <v>1959</v>
      </c>
      <c r="G152">
        <v>43</v>
      </c>
      <c r="H152">
        <v>78</v>
      </c>
      <c r="I152" t="s">
        <v>9</v>
      </c>
    </row>
    <row r="153" spans="1:10" x14ac:dyDescent="0.3">
      <c r="A153" t="s">
        <v>51</v>
      </c>
      <c r="B153" t="s">
        <v>20</v>
      </c>
      <c r="C153">
        <v>1956</v>
      </c>
      <c r="D153" s="1" t="s">
        <v>9</v>
      </c>
      <c r="E153" t="s">
        <v>138</v>
      </c>
      <c r="F153">
        <v>1959</v>
      </c>
      <c r="G153">
        <v>43</v>
      </c>
      <c r="H153">
        <v>78</v>
      </c>
      <c r="I153" t="s">
        <v>9</v>
      </c>
    </row>
    <row r="154" spans="1:10" x14ac:dyDescent="0.3">
      <c r="A154" t="s">
        <v>51</v>
      </c>
      <c r="B154" t="s">
        <v>21</v>
      </c>
      <c r="C154">
        <v>1956</v>
      </c>
      <c r="D154" s="1" t="s">
        <v>9</v>
      </c>
      <c r="E154" t="s">
        <v>138</v>
      </c>
      <c r="F154">
        <v>1959</v>
      </c>
      <c r="G154">
        <v>43</v>
      </c>
      <c r="H154">
        <v>78</v>
      </c>
      <c r="I154" t="s">
        <v>9</v>
      </c>
    </row>
    <row r="155" spans="1:10" x14ac:dyDescent="0.3">
      <c r="A155" t="s">
        <v>53</v>
      </c>
      <c r="B155" t="s">
        <v>8</v>
      </c>
      <c r="C155">
        <v>1956</v>
      </c>
      <c r="D155" s="1" t="s">
        <v>9</v>
      </c>
      <c r="E155" t="s">
        <v>138</v>
      </c>
      <c r="F155">
        <v>1959</v>
      </c>
      <c r="G155">
        <v>117</v>
      </c>
      <c r="H155">
        <v>228</v>
      </c>
      <c r="I155" t="s">
        <v>9</v>
      </c>
    </row>
    <row r="156" spans="1:10" x14ac:dyDescent="0.3">
      <c r="A156" t="s">
        <v>53</v>
      </c>
      <c r="B156" t="s">
        <v>10</v>
      </c>
      <c r="C156">
        <v>1956</v>
      </c>
      <c r="D156" s="12">
        <v>3032000</v>
      </c>
      <c r="E156" t="s">
        <v>138</v>
      </c>
      <c r="F156">
        <v>1959</v>
      </c>
      <c r="G156">
        <v>117</v>
      </c>
      <c r="H156">
        <v>228</v>
      </c>
      <c r="I156" t="s">
        <v>149</v>
      </c>
      <c r="J156" s="6" t="s">
        <v>244</v>
      </c>
    </row>
    <row r="157" spans="1:10" x14ac:dyDescent="0.3">
      <c r="A157" t="s">
        <v>53</v>
      </c>
      <c r="B157" t="s">
        <v>11</v>
      </c>
      <c r="C157">
        <v>1956</v>
      </c>
      <c r="D157" s="12">
        <v>3620000</v>
      </c>
      <c r="E157" t="s">
        <v>138</v>
      </c>
      <c r="F157">
        <v>1959</v>
      </c>
      <c r="G157">
        <v>117</v>
      </c>
      <c r="H157">
        <v>228</v>
      </c>
      <c r="I157" t="s">
        <v>149</v>
      </c>
    </row>
    <row r="158" spans="1:10" x14ac:dyDescent="0.3">
      <c r="A158" t="s">
        <v>53</v>
      </c>
      <c r="B158" t="s">
        <v>17</v>
      </c>
      <c r="C158">
        <v>1956</v>
      </c>
      <c r="D158" s="12">
        <v>5678000</v>
      </c>
      <c r="E158" t="s">
        <v>138</v>
      </c>
      <c r="F158">
        <v>1959</v>
      </c>
      <c r="G158">
        <v>117</v>
      </c>
      <c r="H158">
        <v>228</v>
      </c>
      <c r="I158" t="s">
        <v>149</v>
      </c>
    </row>
    <row r="159" spans="1:10" x14ac:dyDescent="0.3">
      <c r="A159" t="s">
        <v>53</v>
      </c>
      <c r="B159" t="s">
        <v>18</v>
      </c>
      <c r="C159">
        <v>1956</v>
      </c>
      <c r="D159" s="12">
        <v>5809000</v>
      </c>
      <c r="E159" t="s">
        <v>138</v>
      </c>
      <c r="F159">
        <v>1959</v>
      </c>
      <c r="G159">
        <v>117</v>
      </c>
      <c r="H159">
        <v>228</v>
      </c>
      <c r="I159" t="s">
        <v>149</v>
      </c>
    </row>
    <row r="160" spans="1:10" x14ac:dyDescent="0.3">
      <c r="A160" t="s">
        <v>53</v>
      </c>
      <c r="B160" t="s">
        <v>14</v>
      </c>
      <c r="C160">
        <v>1956</v>
      </c>
      <c r="D160" s="1" t="s">
        <v>9</v>
      </c>
      <c r="E160" t="s">
        <v>138</v>
      </c>
      <c r="F160">
        <v>1959</v>
      </c>
      <c r="G160">
        <v>117</v>
      </c>
      <c r="H160">
        <v>228</v>
      </c>
      <c r="I160" t="s">
        <v>9</v>
      </c>
    </row>
    <row r="161" spans="1:9" x14ac:dyDescent="0.3">
      <c r="A161" t="s">
        <v>53</v>
      </c>
      <c r="B161" t="s">
        <v>13</v>
      </c>
      <c r="C161">
        <v>1956</v>
      </c>
      <c r="D161" s="1" t="s">
        <v>9</v>
      </c>
      <c r="E161" t="s">
        <v>138</v>
      </c>
      <c r="F161">
        <v>1959</v>
      </c>
      <c r="G161">
        <v>117</v>
      </c>
      <c r="H161">
        <v>228</v>
      </c>
      <c r="I161" t="s">
        <v>9</v>
      </c>
    </row>
    <row r="162" spans="1:9" x14ac:dyDescent="0.3">
      <c r="A162" t="s">
        <v>53</v>
      </c>
      <c r="B162" t="s">
        <v>16</v>
      </c>
      <c r="C162">
        <v>1956</v>
      </c>
      <c r="D162" s="1" t="s">
        <v>9</v>
      </c>
      <c r="E162" t="s">
        <v>138</v>
      </c>
      <c r="F162">
        <v>1959</v>
      </c>
      <c r="G162">
        <v>117</v>
      </c>
      <c r="H162">
        <v>228</v>
      </c>
      <c r="I162" t="s">
        <v>9</v>
      </c>
    </row>
    <row r="163" spans="1:9" x14ac:dyDescent="0.3">
      <c r="A163" t="s">
        <v>53</v>
      </c>
      <c r="B163" t="s">
        <v>15</v>
      </c>
      <c r="C163">
        <v>1956</v>
      </c>
      <c r="D163" s="1" t="s">
        <v>9</v>
      </c>
      <c r="E163" t="s">
        <v>138</v>
      </c>
      <c r="F163">
        <v>1959</v>
      </c>
      <c r="G163">
        <v>117</v>
      </c>
      <c r="H163">
        <v>228</v>
      </c>
      <c r="I163" t="s">
        <v>9</v>
      </c>
    </row>
    <row r="164" spans="1:9" x14ac:dyDescent="0.3">
      <c r="A164" t="s">
        <v>53</v>
      </c>
      <c r="B164" t="s">
        <v>146</v>
      </c>
      <c r="C164">
        <v>1956</v>
      </c>
      <c r="D164" s="1" t="s">
        <v>9</v>
      </c>
      <c r="E164" t="s">
        <v>138</v>
      </c>
      <c r="F164">
        <v>1959</v>
      </c>
      <c r="G164">
        <v>117</v>
      </c>
      <c r="H164">
        <v>228</v>
      </c>
      <c r="I164" t="s">
        <v>9</v>
      </c>
    </row>
    <row r="165" spans="1:9" x14ac:dyDescent="0.3">
      <c r="A165" t="s">
        <v>53</v>
      </c>
      <c r="B165" t="s">
        <v>144</v>
      </c>
      <c r="C165">
        <v>1956</v>
      </c>
      <c r="D165" s="1" t="s">
        <v>9</v>
      </c>
      <c r="E165" t="s">
        <v>138</v>
      </c>
      <c r="F165">
        <v>1959</v>
      </c>
      <c r="G165">
        <v>117</v>
      </c>
      <c r="H165">
        <v>228</v>
      </c>
      <c r="I165" t="s">
        <v>9</v>
      </c>
    </row>
    <row r="166" spans="1:9" x14ac:dyDescent="0.3">
      <c r="A166" t="s">
        <v>53</v>
      </c>
      <c r="B166" t="s">
        <v>139</v>
      </c>
      <c r="C166">
        <v>1956</v>
      </c>
      <c r="D166" s="1" t="s">
        <v>9</v>
      </c>
      <c r="E166" t="s">
        <v>138</v>
      </c>
      <c r="F166">
        <v>1959</v>
      </c>
      <c r="G166">
        <v>117</v>
      </c>
      <c r="H166">
        <v>228</v>
      </c>
      <c r="I166" t="s">
        <v>9</v>
      </c>
    </row>
    <row r="167" spans="1:9" x14ac:dyDescent="0.3">
      <c r="A167" t="s">
        <v>53</v>
      </c>
      <c r="B167" t="s">
        <v>12</v>
      </c>
      <c r="C167">
        <v>1956</v>
      </c>
      <c r="D167" s="1" t="s">
        <v>9</v>
      </c>
      <c r="E167" t="s">
        <v>138</v>
      </c>
      <c r="F167">
        <v>1959</v>
      </c>
      <c r="G167">
        <v>117</v>
      </c>
      <c r="H167">
        <v>228</v>
      </c>
      <c r="I167" t="s">
        <v>9</v>
      </c>
    </row>
    <row r="168" spans="1:9" x14ac:dyDescent="0.3">
      <c r="A168" t="s">
        <v>53</v>
      </c>
      <c r="B168" t="s">
        <v>145</v>
      </c>
      <c r="C168">
        <v>1956</v>
      </c>
      <c r="D168" s="1" t="s">
        <v>9</v>
      </c>
      <c r="E168" t="s">
        <v>138</v>
      </c>
      <c r="F168">
        <v>1959</v>
      </c>
      <c r="G168">
        <v>117</v>
      </c>
      <c r="H168">
        <v>228</v>
      </c>
      <c r="I168" t="s">
        <v>9</v>
      </c>
    </row>
    <row r="169" spans="1:9" x14ac:dyDescent="0.3">
      <c r="A169" t="s">
        <v>53</v>
      </c>
      <c r="B169" t="s">
        <v>19</v>
      </c>
      <c r="C169">
        <v>1956</v>
      </c>
      <c r="D169" s="1" t="s">
        <v>9</v>
      </c>
      <c r="E169" t="s">
        <v>138</v>
      </c>
      <c r="F169">
        <v>1959</v>
      </c>
      <c r="G169">
        <v>117</v>
      </c>
      <c r="H169">
        <v>228</v>
      </c>
      <c r="I169" t="s">
        <v>9</v>
      </c>
    </row>
    <row r="170" spans="1:9" x14ac:dyDescent="0.3">
      <c r="A170" t="s">
        <v>53</v>
      </c>
      <c r="B170" t="s">
        <v>20</v>
      </c>
      <c r="C170">
        <v>1956</v>
      </c>
      <c r="D170" s="1" t="s">
        <v>9</v>
      </c>
      <c r="E170" t="s">
        <v>138</v>
      </c>
      <c r="F170">
        <v>1959</v>
      </c>
      <c r="G170">
        <v>117</v>
      </c>
      <c r="H170">
        <v>228</v>
      </c>
      <c r="I170" t="s">
        <v>9</v>
      </c>
    </row>
    <row r="171" spans="1:9" x14ac:dyDescent="0.3">
      <c r="A171" t="s">
        <v>53</v>
      </c>
      <c r="B171" t="s">
        <v>21</v>
      </c>
      <c r="C171">
        <v>1956</v>
      </c>
      <c r="D171" s="1" t="s">
        <v>9</v>
      </c>
      <c r="E171" t="s">
        <v>138</v>
      </c>
      <c r="F171">
        <v>1959</v>
      </c>
      <c r="G171">
        <v>117</v>
      </c>
      <c r="H171">
        <v>228</v>
      </c>
      <c r="I171" t="s">
        <v>9</v>
      </c>
    </row>
    <row r="172" spans="1:9" x14ac:dyDescent="0.3">
      <c r="A172" t="s">
        <v>58</v>
      </c>
      <c r="B172" t="s">
        <v>8</v>
      </c>
      <c r="C172">
        <v>1956</v>
      </c>
      <c r="D172" s="1" t="s">
        <v>9</v>
      </c>
      <c r="E172" t="s">
        <v>138</v>
      </c>
      <c r="F172">
        <v>1959</v>
      </c>
      <c r="G172">
        <v>46</v>
      </c>
      <c r="H172">
        <v>84</v>
      </c>
    </row>
    <row r="173" spans="1:9" x14ac:dyDescent="0.3">
      <c r="A173" t="s">
        <v>58</v>
      </c>
      <c r="B173" t="s">
        <v>10</v>
      </c>
      <c r="C173">
        <v>1956</v>
      </c>
      <c r="D173" s="1">
        <v>1119328</v>
      </c>
      <c r="E173" t="s">
        <v>138</v>
      </c>
      <c r="F173">
        <v>1959</v>
      </c>
      <c r="G173">
        <v>46</v>
      </c>
      <c r="H173">
        <v>84</v>
      </c>
      <c r="I173" t="s">
        <v>148</v>
      </c>
    </row>
    <row r="174" spans="1:9" x14ac:dyDescent="0.3">
      <c r="A174" t="s">
        <v>58</v>
      </c>
      <c r="B174" t="s">
        <v>11</v>
      </c>
      <c r="C174">
        <v>1956</v>
      </c>
      <c r="D174" s="1">
        <v>1334171</v>
      </c>
      <c r="E174" t="s">
        <v>138</v>
      </c>
      <c r="F174">
        <v>1959</v>
      </c>
      <c r="G174">
        <v>46</v>
      </c>
      <c r="H174">
        <v>84</v>
      </c>
      <c r="I174" t="s">
        <v>148</v>
      </c>
    </row>
    <row r="175" spans="1:9" x14ac:dyDescent="0.3">
      <c r="A175" t="s">
        <v>58</v>
      </c>
      <c r="B175" t="s">
        <v>17</v>
      </c>
      <c r="C175">
        <v>1956</v>
      </c>
      <c r="D175" s="1">
        <v>2733420</v>
      </c>
      <c r="E175" t="s">
        <v>138</v>
      </c>
      <c r="F175">
        <v>1959</v>
      </c>
      <c r="G175">
        <v>46</v>
      </c>
      <c r="H175">
        <v>84</v>
      </c>
      <c r="I175" t="s">
        <v>148</v>
      </c>
    </row>
    <row r="176" spans="1:9" x14ac:dyDescent="0.3">
      <c r="A176" t="s">
        <v>58</v>
      </c>
      <c r="B176" t="s">
        <v>18</v>
      </c>
      <c r="C176">
        <v>1956</v>
      </c>
      <c r="D176" s="1">
        <v>4449968</v>
      </c>
      <c r="E176" t="s">
        <v>138</v>
      </c>
      <c r="F176">
        <v>1959</v>
      </c>
      <c r="G176">
        <v>46</v>
      </c>
      <c r="H176">
        <v>84</v>
      </c>
      <c r="I176" t="s">
        <v>148</v>
      </c>
    </row>
    <row r="177" spans="1:10" x14ac:dyDescent="0.3">
      <c r="A177" t="s">
        <v>58</v>
      </c>
      <c r="B177" t="s">
        <v>14</v>
      </c>
      <c r="C177">
        <v>1956</v>
      </c>
      <c r="D177" s="1" t="s">
        <v>9</v>
      </c>
      <c r="E177" t="s">
        <v>138</v>
      </c>
      <c r="F177">
        <v>1959</v>
      </c>
      <c r="G177">
        <v>46</v>
      </c>
      <c r="H177">
        <v>84</v>
      </c>
      <c r="I177" t="s">
        <v>9</v>
      </c>
    </row>
    <row r="178" spans="1:10" x14ac:dyDescent="0.3">
      <c r="A178" t="s">
        <v>58</v>
      </c>
      <c r="B178" t="s">
        <v>13</v>
      </c>
      <c r="C178">
        <v>1956</v>
      </c>
      <c r="D178" s="1" t="s">
        <v>9</v>
      </c>
      <c r="E178" t="s">
        <v>138</v>
      </c>
      <c r="F178">
        <v>1959</v>
      </c>
      <c r="G178">
        <v>46</v>
      </c>
      <c r="H178">
        <v>84</v>
      </c>
      <c r="I178" t="s">
        <v>9</v>
      </c>
    </row>
    <row r="179" spans="1:10" x14ac:dyDescent="0.3">
      <c r="A179" t="s">
        <v>58</v>
      </c>
      <c r="B179" t="s">
        <v>16</v>
      </c>
      <c r="C179">
        <v>1956</v>
      </c>
      <c r="D179" s="1" t="s">
        <v>9</v>
      </c>
      <c r="E179" t="s">
        <v>138</v>
      </c>
      <c r="F179">
        <v>1959</v>
      </c>
      <c r="G179">
        <v>46</v>
      </c>
      <c r="H179">
        <v>84</v>
      </c>
      <c r="I179" t="s">
        <v>9</v>
      </c>
    </row>
    <row r="180" spans="1:10" x14ac:dyDescent="0.3">
      <c r="A180" t="s">
        <v>58</v>
      </c>
      <c r="B180" t="s">
        <v>15</v>
      </c>
      <c r="C180">
        <v>1956</v>
      </c>
      <c r="D180" s="1" t="s">
        <v>9</v>
      </c>
      <c r="E180" t="s">
        <v>138</v>
      </c>
      <c r="F180">
        <v>1959</v>
      </c>
      <c r="G180">
        <v>46</v>
      </c>
      <c r="H180">
        <v>84</v>
      </c>
      <c r="I180" t="s">
        <v>9</v>
      </c>
    </row>
    <row r="181" spans="1:10" x14ac:dyDescent="0.3">
      <c r="A181" t="s">
        <v>58</v>
      </c>
      <c r="B181" t="s">
        <v>146</v>
      </c>
      <c r="C181">
        <v>1956</v>
      </c>
      <c r="D181" s="1" t="s">
        <v>9</v>
      </c>
      <c r="E181" t="s">
        <v>138</v>
      </c>
      <c r="F181">
        <v>1959</v>
      </c>
      <c r="G181">
        <v>46</v>
      </c>
      <c r="H181">
        <v>84</v>
      </c>
      <c r="I181" t="s">
        <v>9</v>
      </c>
    </row>
    <row r="182" spans="1:10" x14ac:dyDescent="0.3">
      <c r="A182" t="s">
        <v>58</v>
      </c>
      <c r="B182" t="s">
        <v>144</v>
      </c>
      <c r="C182">
        <v>1956</v>
      </c>
      <c r="D182" s="1" t="s">
        <v>9</v>
      </c>
      <c r="E182" t="s">
        <v>138</v>
      </c>
      <c r="F182">
        <v>1959</v>
      </c>
      <c r="G182">
        <v>46</v>
      </c>
      <c r="H182">
        <v>84</v>
      </c>
      <c r="I182" t="s">
        <v>9</v>
      </c>
    </row>
    <row r="183" spans="1:10" x14ac:dyDescent="0.3">
      <c r="A183" t="s">
        <v>58</v>
      </c>
      <c r="B183" t="s">
        <v>139</v>
      </c>
      <c r="C183">
        <v>1956</v>
      </c>
      <c r="D183" s="1" t="s">
        <v>9</v>
      </c>
      <c r="E183" t="s">
        <v>138</v>
      </c>
      <c r="F183">
        <v>1959</v>
      </c>
      <c r="G183">
        <v>46</v>
      </c>
      <c r="H183">
        <v>84</v>
      </c>
      <c r="I183" t="s">
        <v>9</v>
      </c>
    </row>
    <row r="184" spans="1:10" x14ac:dyDescent="0.3">
      <c r="A184" t="s">
        <v>58</v>
      </c>
      <c r="B184" t="s">
        <v>12</v>
      </c>
      <c r="C184">
        <v>1956</v>
      </c>
      <c r="D184" s="1" t="s">
        <v>9</v>
      </c>
      <c r="E184" t="s">
        <v>138</v>
      </c>
      <c r="F184">
        <v>1959</v>
      </c>
      <c r="G184">
        <v>46</v>
      </c>
      <c r="H184">
        <v>84</v>
      </c>
      <c r="I184" t="s">
        <v>9</v>
      </c>
    </row>
    <row r="185" spans="1:10" x14ac:dyDescent="0.3">
      <c r="A185" t="s">
        <v>58</v>
      </c>
      <c r="B185" t="s">
        <v>145</v>
      </c>
      <c r="C185">
        <v>1956</v>
      </c>
      <c r="D185" s="1" t="s">
        <v>9</v>
      </c>
      <c r="E185" t="s">
        <v>138</v>
      </c>
      <c r="F185">
        <v>1959</v>
      </c>
      <c r="G185">
        <v>46</v>
      </c>
      <c r="H185">
        <v>84</v>
      </c>
      <c r="I185" t="s">
        <v>9</v>
      </c>
    </row>
    <row r="186" spans="1:10" x14ac:dyDescent="0.3">
      <c r="A186" t="s">
        <v>58</v>
      </c>
      <c r="B186" t="s">
        <v>19</v>
      </c>
      <c r="C186">
        <v>1956</v>
      </c>
      <c r="D186" s="1" t="s">
        <v>9</v>
      </c>
      <c r="E186" t="s">
        <v>138</v>
      </c>
      <c r="F186">
        <v>1959</v>
      </c>
      <c r="G186">
        <v>46</v>
      </c>
      <c r="H186">
        <v>84</v>
      </c>
      <c r="I186" t="s">
        <v>9</v>
      </c>
    </row>
    <row r="187" spans="1:10" x14ac:dyDescent="0.3">
      <c r="A187" t="s">
        <v>58</v>
      </c>
      <c r="B187" t="s">
        <v>20</v>
      </c>
      <c r="C187">
        <v>1956</v>
      </c>
      <c r="D187" s="1" t="s">
        <v>9</v>
      </c>
      <c r="E187" t="s">
        <v>138</v>
      </c>
      <c r="F187">
        <v>1959</v>
      </c>
      <c r="G187">
        <v>46</v>
      </c>
      <c r="H187">
        <v>84</v>
      </c>
      <c r="I187" t="s">
        <v>9</v>
      </c>
    </row>
    <row r="188" spans="1:10" x14ac:dyDescent="0.3">
      <c r="A188" t="s">
        <v>58</v>
      </c>
      <c r="B188" t="s">
        <v>21</v>
      </c>
      <c r="C188">
        <v>1956</v>
      </c>
      <c r="D188" s="1" t="s">
        <v>9</v>
      </c>
      <c r="E188" t="s">
        <v>138</v>
      </c>
      <c r="F188">
        <v>1959</v>
      </c>
      <c r="G188">
        <v>46</v>
      </c>
      <c r="H188">
        <v>84</v>
      </c>
      <c r="I188" t="s">
        <v>9</v>
      </c>
    </row>
    <row r="189" spans="1:10" x14ac:dyDescent="0.3">
      <c r="A189" t="s">
        <v>59</v>
      </c>
      <c r="B189" t="s">
        <v>8</v>
      </c>
      <c r="C189">
        <v>1956</v>
      </c>
      <c r="D189" s="1" t="s">
        <v>9</v>
      </c>
      <c r="E189" t="s">
        <v>138</v>
      </c>
      <c r="F189">
        <v>1959</v>
      </c>
      <c r="G189">
        <v>47</v>
      </c>
      <c r="H189">
        <v>87</v>
      </c>
      <c r="I189" t="s">
        <v>9</v>
      </c>
    </row>
    <row r="190" spans="1:10" x14ac:dyDescent="0.3">
      <c r="A190" t="s">
        <v>59</v>
      </c>
      <c r="B190" t="s">
        <v>10</v>
      </c>
      <c r="C190">
        <v>1956</v>
      </c>
      <c r="D190" s="1">
        <v>6114861</v>
      </c>
      <c r="E190" t="s">
        <v>138</v>
      </c>
      <c r="F190">
        <v>1959</v>
      </c>
      <c r="G190">
        <v>47</v>
      </c>
      <c r="H190">
        <v>87</v>
      </c>
      <c r="I190" t="s">
        <v>159</v>
      </c>
      <c r="J190" t="s">
        <v>160</v>
      </c>
    </row>
    <row r="191" spans="1:10" x14ac:dyDescent="0.3">
      <c r="A191" t="s">
        <v>59</v>
      </c>
      <c r="B191" t="s">
        <v>11</v>
      </c>
      <c r="C191">
        <v>1956</v>
      </c>
      <c r="D191" s="1">
        <v>6367125</v>
      </c>
      <c r="E191" t="s">
        <v>138</v>
      </c>
      <c r="F191">
        <v>1959</v>
      </c>
      <c r="G191">
        <v>47</v>
      </c>
      <c r="H191">
        <v>87</v>
      </c>
      <c r="I191" t="s">
        <v>159</v>
      </c>
    </row>
    <row r="192" spans="1:10" x14ac:dyDescent="0.3">
      <c r="A192" t="s">
        <v>59</v>
      </c>
      <c r="B192" t="s">
        <v>17</v>
      </c>
      <c r="C192">
        <v>1956</v>
      </c>
      <c r="D192" s="1">
        <v>16430673</v>
      </c>
      <c r="E192" t="s">
        <v>138</v>
      </c>
      <c r="F192">
        <v>1959</v>
      </c>
      <c r="G192">
        <v>47</v>
      </c>
      <c r="H192">
        <v>87</v>
      </c>
      <c r="I192" t="s">
        <v>159</v>
      </c>
    </row>
    <row r="193" spans="1:10" x14ac:dyDescent="0.3">
      <c r="A193" t="s">
        <v>59</v>
      </c>
      <c r="B193" t="s">
        <v>18</v>
      </c>
      <c r="C193">
        <v>1956</v>
      </c>
      <c r="D193" s="1">
        <v>9401883</v>
      </c>
      <c r="E193" t="s">
        <v>138</v>
      </c>
      <c r="F193">
        <v>1959</v>
      </c>
      <c r="G193">
        <v>47</v>
      </c>
      <c r="H193">
        <v>87</v>
      </c>
      <c r="I193" t="s">
        <v>159</v>
      </c>
    </row>
    <row r="194" spans="1:10" x14ac:dyDescent="0.3">
      <c r="A194" t="s">
        <v>59</v>
      </c>
      <c r="B194" t="s">
        <v>14</v>
      </c>
      <c r="C194">
        <v>1956</v>
      </c>
      <c r="D194" s="1" t="s">
        <v>9</v>
      </c>
      <c r="E194" t="s">
        <v>138</v>
      </c>
      <c r="F194">
        <v>1959</v>
      </c>
      <c r="G194">
        <v>47</v>
      </c>
      <c r="H194">
        <v>87</v>
      </c>
      <c r="I194" t="s">
        <v>9</v>
      </c>
    </row>
    <row r="195" spans="1:10" x14ac:dyDescent="0.3">
      <c r="A195" t="s">
        <v>59</v>
      </c>
      <c r="B195" t="s">
        <v>13</v>
      </c>
      <c r="C195">
        <v>1956</v>
      </c>
      <c r="D195" s="1" t="s">
        <v>9</v>
      </c>
      <c r="E195" t="s">
        <v>138</v>
      </c>
      <c r="F195">
        <v>1959</v>
      </c>
      <c r="G195">
        <v>47</v>
      </c>
      <c r="H195">
        <v>87</v>
      </c>
      <c r="I195" t="s">
        <v>9</v>
      </c>
    </row>
    <row r="196" spans="1:10" x14ac:dyDescent="0.3">
      <c r="A196" t="s">
        <v>59</v>
      </c>
      <c r="B196" t="s">
        <v>16</v>
      </c>
      <c r="C196">
        <v>1956</v>
      </c>
      <c r="D196" s="1" t="s">
        <v>9</v>
      </c>
      <c r="E196" t="s">
        <v>138</v>
      </c>
      <c r="F196">
        <v>1959</v>
      </c>
      <c r="G196">
        <v>47</v>
      </c>
      <c r="H196">
        <v>87</v>
      </c>
      <c r="I196" t="s">
        <v>9</v>
      </c>
    </row>
    <row r="197" spans="1:10" x14ac:dyDescent="0.3">
      <c r="A197" t="s">
        <v>59</v>
      </c>
      <c r="B197" t="s">
        <v>15</v>
      </c>
      <c r="C197">
        <v>1956</v>
      </c>
      <c r="D197" s="1" t="s">
        <v>9</v>
      </c>
      <c r="E197" t="s">
        <v>138</v>
      </c>
      <c r="F197">
        <v>1959</v>
      </c>
      <c r="G197">
        <v>47</v>
      </c>
      <c r="H197">
        <v>87</v>
      </c>
      <c r="I197" t="s">
        <v>9</v>
      </c>
    </row>
    <row r="198" spans="1:10" x14ac:dyDescent="0.3">
      <c r="A198" t="s">
        <v>59</v>
      </c>
      <c r="B198" t="s">
        <v>146</v>
      </c>
      <c r="C198">
        <v>1956</v>
      </c>
      <c r="D198" s="1" t="s">
        <v>9</v>
      </c>
      <c r="E198" t="s">
        <v>138</v>
      </c>
      <c r="F198">
        <v>1959</v>
      </c>
      <c r="G198">
        <v>47</v>
      </c>
      <c r="H198">
        <v>87</v>
      </c>
      <c r="I198" t="s">
        <v>9</v>
      </c>
    </row>
    <row r="199" spans="1:10" x14ac:dyDescent="0.3">
      <c r="A199" t="s">
        <v>59</v>
      </c>
      <c r="B199" t="s">
        <v>144</v>
      </c>
      <c r="C199">
        <v>1956</v>
      </c>
      <c r="D199" s="1" t="s">
        <v>9</v>
      </c>
      <c r="E199" t="s">
        <v>138</v>
      </c>
      <c r="F199">
        <v>1959</v>
      </c>
      <c r="G199">
        <v>47</v>
      </c>
      <c r="H199">
        <v>87</v>
      </c>
      <c r="I199" t="s">
        <v>9</v>
      </c>
    </row>
    <row r="200" spans="1:10" x14ac:dyDescent="0.3">
      <c r="A200" t="s">
        <v>59</v>
      </c>
      <c r="B200" t="s">
        <v>139</v>
      </c>
      <c r="C200">
        <v>1956</v>
      </c>
      <c r="D200" s="1" t="s">
        <v>9</v>
      </c>
      <c r="E200" t="s">
        <v>138</v>
      </c>
      <c r="F200">
        <v>1959</v>
      </c>
      <c r="G200">
        <v>47</v>
      </c>
      <c r="H200">
        <v>87</v>
      </c>
      <c r="I200" t="s">
        <v>9</v>
      </c>
    </row>
    <row r="201" spans="1:10" x14ac:dyDescent="0.3">
      <c r="A201" t="s">
        <v>59</v>
      </c>
      <c r="B201" t="s">
        <v>12</v>
      </c>
      <c r="C201">
        <v>1956</v>
      </c>
      <c r="D201" s="1" t="s">
        <v>9</v>
      </c>
      <c r="E201" t="s">
        <v>138</v>
      </c>
      <c r="F201">
        <v>1959</v>
      </c>
      <c r="G201">
        <v>47</v>
      </c>
      <c r="H201">
        <v>87</v>
      </c>
      <c r="I201" t="s">
        <v>9</v>
      </c>
    </row>
    <row r="202" spans="1:10" x14ac:dyDescent="0.3">
      <c r="A202" t="s">
        <v>59</v>
      </c>
      <c r="B202" t="s">
        <v>145</v>
      </c>
      <c r="C202">
        <v>1956</v>
      </c>
      <c r="D202" s="1" t="s">
        <v>9</v>
      </c>
      <c r="E202" t="s">
        <v>138</v>
      </c>
      <c r="F202">
        <v>1959</v>
      </c>
      <c r="G202">
        <v>47</v>
      </c>
      <c r="H202">
        <v>87</v>
      </c>
      <c r="I202" t="s">
        <v>9</v>
      </c>
    </row>
    <row r="203" spans="1:10" x14ac:dyDescent="0.3">
      <c r="A203" t="s">
        <v>59</v>
      </c>
      <c r="B203" t="s">
        <v>19</v>
      </c>
      <c r="C203">
        <v>1956</v>
      </c>
      <c r="D203" s="1" t="s">
        <v>9</v>
      </c>
      <c r="E203" t="s">
        <v>138</v>
      </c>
      <c r="F203">
        <v>1959</v>
      </c>
      <c r="G203">
        <v>47</v>
      </c>
      <c r="H203">
        <v>87</v>
      </c>
      <c r="I203" t="s">
        <v>9</v>
      </c>
    </row>
    <row r="204" spans="1:10" x14ac:dyDescent="0.3">
      <c r="A204" t="s">
        <v>59</v>
      </c>
      <c r="B204" t="s">
        <v>20</v>
      </c>
      <c r="C204">
        <v>1956</v>
      </c>
      <c r="D204" s="1" t="s">
        <v>9</v>
      </c>
      <c r="E204" t="s">
        <v>138</v>
      </c>
      <c r="F204">
        <v>1959</v>
      </c>
      <c r="G204">
        <v>47</v>
      </c>
      <c r="H204">
        <v>87</v>
      </c>
      <c r="I204" t="s">
        <v>9</v>
      </c>
    </row>
    <row r="205" spans="1:10" x14ac:dyDescent="0.3">
      <c r="A205" t="s">
        <v>59</v>
      </c>
      <c r="B205" t="s">
        <v>21</v>
      </c>
      <c r="C205">
        <v>1956</v>
      </c>
      <c r="D205" s="1" t="s">
        <v>9</v>
      </c>
      <c r="E205" t="s">
        <v>138</v>
      </c>
      <c r="F205">
        <v>1959</v>
      </c>
      <c r="G205">
        <v>47</v>
      </c>
      <c r="H205">
        <v>87</v>
      </c>
      <c r="I205" t="s">
        <v>9</v>
      </c>
    </row>
    <row r="206" spans="1:10" x14ac:dyDescent="0.3">
      <c r="A206" t="s">
        <v>60</v>
      </c>
      <c r="B206" t="s">
        <v>8</v>
      </c>
      <c r="C206">
        <v>1956</v>
      </c>
      <c r="D206" s="1" t="s">
        <v>9</v>
      </c>
      <c r="E206" t="s">
        <v>138</v>
      </c>
      <c r="F206">
        <v>1959</v>
      </c>
      <c r="G206">
        <v>50</v>
      </c>
      <c r="H206">
        <v>92</v>
      </c>
      <c r="I206" t="s">
        <v>9</v>
      </c>
    </row>
    <row r="207" spans="1:10" x14ac:dyDescent="0.3">
      <c r="A207" t="s">
        <v>60</v>
      </c>
      <c r="B207" t="s">
        <v>10</v>
      </c>
      <c r="C207">
        <v>1956</v>
      </c>
      <c r="D207" s="1">
        <v>1405007</v>
      </c>
      <c r="E207" t="s">
        <v>138</v>
      </c>
      <c r="F207">
        <v>1959</v>
      </c>
      <c r="G207">
        <v>50</v>
      </c>
      <c r="H207">
        <v>92</v>
      </c>
      <c r="I207" t="s">
        <v>161</v>
      </c>
      <c r="J207" t="s">
        <v>162</v>
      </c>
    </row>
    <row r="208" spans="1:10" x14ac:dyDescent="0.3">
      <c r="A208" t="s">
        <v>60</v>
      </c>
      <c r="B208" t="s">
        <v>11</v>
      </c>
      <c r="C208">
        <v>1956</v>
      </c>
      <c r="D208" s="1">
        <v>1646900</v>
      </c>
      <c r="E208" t="s">
        <v>138</v>
      </c>
      <c r="F208">
        <v>1959</v>
      </c>
      <c r="G208">
        <v>50</v>
      </c>
      <c r="H208">
        <v>92</v>
      </c>
      <c r="I208" t="s">
        <v>161</v>
      </c>
    </row>
    <row r="209" spans="1:10" x14ac:dyDescent="0.3">
      <c r="A209" t="s">
        <v>60</v>
      </c>
      <c r="B209" t="s">
        <v>17</v>
      </c>
      <c r="C209">
        <v>1956</v>
      </c>
      <c r="D209" s="1">
        <v>3729501</v>
      </c>
      <c r="E209" t="s">
        <v>138</v>
      </c>
      <c r="F209">
        <v>1959</v>
      </c>
      <c r="G209">
        <v>50</v>
      </c>
      <c r="H209">
        <v>92</v>
      </c>
      <c r="I209" t="s">
        <v>161</v>
      </c>
    </row>
    <row r="210" spans="1:10" x14ac:dyDescent="0.3">
      <c r="A210" t="s">
        <v>60</v>
      </c>
      <c r="B210" t="s">
        <v>18</v>
      </c>
      <c r="C210">
        <v>1956</v>
      </c>
      <c r="D210" s="1">
        <v>2367867</v>
      </c>
      <c r="E210" t="s">
        <v>138</v>
      </c>
      <c r="F210">
        <v>1959</v>
      </c>
      <c r="G210">
        <v>50</v>
      </c>
      <c r="H210">
        <v>92</v>
      </c>
      <c r="I210" t="s">
        <v>161</v>
      </c>
    </row>
    <row r="211" spans="1:10" x14ac:dyDescent="0.3">
      <c r="A211" t="s">
        <v>60</v>
      </c>
      <c r="B211" t="s">
        <v>14</v>
      </c>
      <c r="C211">
        <v>1956</v>
      </c>
      <c r="D211" s="1" t="s">
        <v>9</v>
      </c>
      <c r="E211" t="s">
        <v>138</v>
      </c>
      <c r="F211">
        <v>1959</v>
      </c>
      <c r="G211">
        <v>50</v>
      </c>
      <c r="H211">
        <v>92</v>
      </c>
      <c r="I211" t="s">
        <v>9</v>
      </c>
    </row>
    <row r="212" spans="1:10" x14ac:dyDescent="0.3">
      <c r="A212" t="s">
        <v>60</v>
      </c>
      <c r="B212" t="s">
        <v>13</v>
      </c>
      <c r="C212">
        <v>1956</v>
      </c>
      <c r="D212" s="1" t="s">
        <v>9</v>
      </c>
      <c r="E212" t="s">
        <v>138</v>
      </c>
      <c r="F212">
        <v>1959</v>
      </c>
      <c r="G212">
        <v>50</v>
      </c>
      <c r="H212">
        <v>92</v>
      </c>
      <c r="I212" t="s">
        <v>9</v>
      </c>
    </row>
    <row r="213" spans="1:10" x14ac:dyDescent="0.3">
      <c r="A213" t="s">
        <v>60</v>
      </c>
      <c r="B213" t="s">
        <v>16</v>
      </c>
      <c r="C213">
        <v>1956</v>
      </c>
      <c r="D213" s="1" t="s">
        <v>9</v>
      </c>
      <c r="E213" t="s">
        <v>138</v>
      </c>
      <c r="F213">
        <v>1959</v>
      </c>
      <c r="G213">
        <v>50</v>
      </c>
      <c r="H213">
        <v>92</v>
      </c>
      <c r="I213" t="s">
        <v>9</v>
      </c>
    </row>
    <row r="214" spans="1:10" x14ac:dyDescent="0.3">
      <c r="A214" t="s">
        <v>60</v>
      </c>
      <c r="B214" t="s">
        <v>15</v>
      </c>
      <c r="C214">
        <v>1956</v>
      </c>
      <c r="D214" s="1" t="s">
        <v>9</v>
      </c>
      <c r="E214" t="s">
        <v>138</v>
      </c>
      <c r="F214">
        <v>1959</v>
      </c>
      <c r="G214">
        <v>50</v>
      </c>
      <c r="H214">
        <v>92</v>
      </c>
      <c r="I214" t="s">
        <v>9</v>
      </c>
    </row>
    <row r="215" spans="1:10" x14ac:dyDescent="0.3">
      <c r="A215" t="s">
        <v>60</v>
      </c>
      <c r="B215" t="s">
        <v>146</v>
      </c>
      <c r="C215">
        <v>1956</v>
      </c>
      <c r="D215" s="1" t="s">
        <v>9</v>
      </c>
      <c r="E215" t="s">
        <v>138</v>
      </c>
      <c r="F215">
        <v>1959</v>
      </c>
      <c r="G215">
        <v>50</v>
      </c>
      <c r="H215">
        <v>92</v>
      </c>
      <c r="I215" t="s">
        <v>9</v>
      </c>
    </row>
    <row r="216" spans="1:10" x14ac:dyDescent="0.3">
      <c r="A216" t="s">
        <v>60</v>
      </c>
      <c r="B216" t="s">
        <v>144</v>
      </c>
      <c r="C216">
        <v>1956</v>
      </c>
      <c r="D216" s="1" t="s">
        <v>9</v>
      </c>
      <c r="E216" t="s">
        <v>138</v>
      </c>
      <c r="F216">
        <v>1959</v>
      </c>
      <c r="G216">
        <v>50</v>
      </c>
      <c r="H216">
        <v>92</v>
      </c>
      <c r="I216" t="s">
        <v>9</v>
      </c>
    </row>
    <row r="217" spans="1:10" x14ac:dyDescent="0.3">
      <c r="A217" t="s">
        <v>60</v>
      </c>
      <c r="B217" t="s">
        <v>139</v>
      </c>
      <c r="C217">
        <v>1956</v>
      </c>
      <c r="D217" s="1" t="s">
        <v>9</v>
      </c>
      <c r="E217" t="s">
        <v>138</v>
      </c>
      <c r="F217">
        <v>1959</v>
      </c>
      <c r="G217">
        <v>50</v>
      </c>
      <c r="H217">
        <v>92</v>
      </c>
      <c r="I217" t="s">
        <v>9</v>
      </c>
    </row>
    <row r="218" spans="1:10" x14ac:dyDescent="0.3">
      <c r="A218" t="s">
        <v>60</v>
      </c>
      <c r="B218" t="s">
        <v>12</v>
      </c>
      <c r="C218">
        <v>1956</v>
      </c>
      <c r="D218" s="1" t="s">
        <v>9</v>
      </c>
      <c r="E218" t="s">
        <v>138</v>
      </c>
      <c r="F218">
        <v>1959</v>
      </c>
      <c r="G218">
        <v>50</v>
      </c>
      <c r="H218">
        <v>92</v>
      </c>
      <c r="I218" t="s">
        <v>9</v>
      </c>
    </row>
    <row r="219" spans="1:10" x14ac:dyDescent="0.3">
      <c r="A219" t="s">
        <v>60</v>
      </c>
      <c r="B219" t="s">
        <v>145</v>
      </c>
      <c r="C219">
        <v>1956</v>
      </c>
      <c r="D219" s="1" t="s">
        <v>9</v>
      </c>
      <c r="E219" t="s">
        <v>138</v>
      </c>
      <c r="F219">
        <v>1959</v>
      </c>
      <c r="G219">
        <v>50</v>
      </c>
      <c r="H219">
        <v>92</v>
      </c>
      <c r="I219" t="s">
        <v>9</v>
      </c>
    </row>
    <row r="220" spans="1:10" x14ac:dyDescent="0.3">
      <c r="A220" t="s">
        <v>60</v>
      </c>
      <c r="B220" t="s">
        <v>19</v>
      </c>
      <c r="C220">
        <v>1956</v>
      </c>
      <c r="D220" s="1" t="s">
        <v>9</v>
      </c>
      <c r="E220" t="s">
        <v>138</v>
      </c>
      <c r="F220">
        <v>1959</v>
      </c>
      <c r="G220">
        <v>50</v>
      </c>
      <c r="H220">
        <v>92</v>
      </c>
      <c r="I220" t="s">
        <v>9</v>
      </c>
    </row>
    <row r="221" spans="1:10" x14ac:dyDescent="0.3">
      <c r="A221" t="s">
        <v>60</v>
      </c>
      <c r="B221" t="s">
        <v>20</v>
      </c>
      <c r="C221">
        <v>1956</v>
      </c>
      <c r="D221" s="1" t="s">
        <v>9</v>
      </c>
      <c r="E221" t="s">
        <v>138</v>
      </c>
      <c r="F221">
        <v>1959</v>
      </c>
      <c r="G221">
        <v>50</v>
      </c>
      <c r="H221">
        <v>92</v>
      </c>
      <c r="I221" t="s">
        <v>9</v>
      </c>
    </row>
    <row r="222" spans="1:10" x14ac:dyDescent="0.3">
      <c r="A222" t="s">
        <v>60</v>
      </c>
      <c r="B222" t="s">
        <v>21</v>
      </c>
      <c r="C222">
        <v>1956</v>
      </c>
      <c r="D222" s="1" t="s">
        <v>9</v>
      </c>
      <c r="E222" t="s">
        <v>138</v>
      </c>
      <c r="F222">
        <v>1959</v>
      </c>
      <c r="G222">
        <v>50</v>
      </c>
      <c r="H222">
        <v>92</v>
      </c>
      <c r="I222" t="s">
        <v>9</v>
      </c>
    </row>
    <row r="223" spans="1:10" x14ac:dyDescent="0.3">
      <c r="A223" t="s">
        <v>61</v>
      </c>
      <c r="B223" t="s">
        <v>8</v>
      </c>
      <c r="C223">
        <v>1956</v>
      </c>
      <c r="D223" s="1" t="s">
        <v>9</v>
      </c>
      <c r="E223" t="s">
        <v>138</v>
      </c>
      <c r="F223">
        <v>1959</v>
      </c>
      <c r="G223">
        <v>52</v>
      </c>
      <c r="H223">
        <v>97</v>
      </c>
      <c r="I223" t="s">
        <v>9</v>
      </c>
    </row>
    <row r="224" spans="1:10" x14ac:dyDescent="0.3">
      <c r="A224" t="s">
        <v>61</v>
      </c>
      <c r="B224" t="s">
        <v>10</v>
      </c>
      <c r="C224">
        <v>1956</v>
      </c>
      <c r="D224" s="1">
        <v>1242450</v>
      </c>
      <c r="E224" t="s">
        <v>138</v>
      </c>
      <c r="F224">
        <v>1959</v>
      </c>
      <c r="G224">
        <v>52</v>
      </c>
      <c r="H224">
        <v>97</v>
      </c>
      <c r="I224" t="s">
        <v>195</v>
      </c>
      <c r="J224" t="s">
        <v>196</v>
      </c>
    </row>
    <row r="225" spans="1:10" x14ac:dyDescent="0.3">
      <c r="A225" t="s">
        <v>61</v>
      </c>
      <c r="B225" t="s">
        <v>11</v>
      </c>
      <c r="C225">
        <v>1956</v>
      </c>
      <c r="D225" s="1">
        <v>1231068</v>
      </c>
      <c r="E225" t="s">
        <v>138</v>
      </c>
      <c r="F225">
        <v>1959</v>
      </c>
      <c r="G225">
        <v>52</v>
      </c>
      <c r="H225">
        <v>97</v>
      </c>
      <c r="I225" t="s">
        <v>9</v>
      </c>
    </row>
    <row r="226" spans="1:10" x14ac:dyDescent="0.3">
      <c r="A226" t="s">
        <v>61</v>
      </c>
      <c r="B226" t="s">
        <v>17</v>
      </c>
      <c r="C226">
        <v>1956</v>
      </c>
      <c r="D226" s="1">
        <v>8393017</v>
      </c>
      <c r="E226" t="s">
        <v>138</v>
      </c>
      <c r="F226">
        <v>1959</v>
      </c>
      <c r="G226">
        <v>52</v>
      </c>
      <c r="H226">
        <v>97</v>
      </c>
      <c r="I226" t="s">
        <v>9</v>
      </c>
    </row>
    <row r="227" spans="1:10" x14ac:dyDescent="0.3">
      <c r="A227" t="s">
        <v>61</v>
      </c>
      <c r="B227" t="s">
        <v>18</v>
      </c>
      <c r="C227">
        <v>1956</v>
      </c>
      <c r="D227" s="1">
        <v>3645373</v>
      </c>
      <c r="E227" t="s">
        <v>138</v>
      </c>
      <c r="F227">
        <v>1959</v>
      </c>
      <c r="G227">
        <v>52</v>
      </c>
      <c r="H227">
        <v>97</v>
      </c>
      <c r="I227" t="s">
        <v>9</v>
      </c>
    </row>
    <row r="228" spans="1:10" x14ac:dyDescent="0.3">
      <c r="A228" t="s">
        <v>61</v>
      </c>
      <c r="B228" t="s">
        <v>14</v>
      </c>
      <c r="C228">
        <v>1956</v>
      </c>
      <c r="D228" s="1" t="s">
        <v>9</v>
      </c>
      <c r="E228" t="s">
        <v>138</v>
      </c>
      <c r="F228">
        <v>1959</v>
      </c>
      <c r="G228">
        <v>52</v>
      </c>
      <c r="H228">
        <v>97</v>
      </c>
      <c r="I228" t="s">
        <v>9</v>
      </c>
    </row>
    <row r="229" spans="1:10" x14ac:dyDescent="0.3">
      <c r="A229" t="s">
        <v>61</v>
      </c>
      <c r="B229" t="s">
        <v>13</v>
      </c>
      <c r="C229">
        <v>1956</v>
      </c>
      <c r="D229" s="1" t="s">
        <v>9</v>
      </c>
      <c r="E229" t="s">
        <v>138</v>
      </c>
      <c r="F229">
        <v>1959</v>
      </c>
      <c r="G229">
        <v>52</v>
      </c>
      <c r="H229">
        <v>97</v>
      </c>
      <c r="I229" t="s">
        <v>9</v>
      </c>
    </row>
    <row r="230" spans="1:10" x14ac:dyDescent="0.3">
      <c r="A230" t="s">
        <v>61</v>
      </c>
      <c r="B230" t="s">
        <v>16</v>
      </c>
      <c r="C230">
        <v>1956</v>
      </c>
      <c r="D230" s="1" t="s">
        <v>9</v>
      </c>
      <c r="E230" t="s">
        <v>138</v>
      </c>
      <c r="F230">
        <v>1959</v>
      </c>
      <c r="G230">
        <v>52</v>
      </c>
      <c r="H230">
        <v>97</v>
      </c>
      <c r="I230" t="s">
        <v>9</v>
      </c>
    </row>
    <row r="231" spans="1:10" x14ac:dyDescent="0.3">
      <c r="A231" t="s">
        <v>61</v>
      </c>
      <c r="B231" t="s">
        <v>15</v>
      </c>
      <c r="C231">
        <v>1956</v>
      </c>
      <c r="D231" s="1" t="s">
        <v>9</v>
      </c>
      <c r="E231" t="s">
        <v>138</v>
      </c>
      <c r="F231">
        <v>1959</v>
      </c>
      <c r="G231">
        <v>52</v>
      </c>
      <c r="H231">
        <v>97</v>
      </c>
      <c r="I231" t="s">
        <v>9</v>
      </c>
    </row>
    <row r="232" spans="1:10" x14ac:dyDescent="0.3">
      <c r="A232" t="s">
        <v>61</v>
      </c>
      <c r="B232" t="s">
        <v>146</v>
      </c>
      <c r="C232">
        <v>1956</v>
      </c>
      <c r="D232" s="1" t="s">
        <v>9</v>
      </c>
      <c r="E232" t="s">
        <v>138</v>
      </c>
      <c r="F232">
        <v>1959</v>
      </c>
      <c r="G232">
        <v>52</v>
      </c>
      <c r="H232">
        <v>97</v>
      </c>
      <c r="I232" t="s">
        <v>9</v>
      </c>
    </row>
    <row r="233" spans="1:10" x14ac:dyDescent="0.3">
      <c r="A233" t="s">
        <v>61</v>
      </c>
      <c r="B233" t="s">
        <v>144</v>
      </c>
      <c r="C233">
        <v>1956</v>
      </c>
      <c r="D233" s="1" t="s">
        <v>9</v>
      </c>
      <c r="E233" t="s">
        <v>138</v>
      </c>
      <c r="F233">
        <v>1959</v>
      </c>
      <c r="G233">
        <v>52</v>
      </c>
      <c r="H233">
        <v>97</v>
      </c>
      <c r="I233" t="s">
        <v>9</v>
      </c>
    </row>
    <row r="234" spans="1:10" x14ac:dyDescent="0.3">
      <c r="A234" t="s">
        <v>61</v>
      </c>
      <c r="B234" t="s">
        <v>139</v>
      </c>
      <c r="C234">
        <v>1956</v>
      </c>
      <c r="D234" s="1" t="s">
        <v>9</v>
      </c>
      <c r="E234" t="s">
        <v>138</v>
      </c>
      <c r="F234">
        <v>1959</v>
      </c>
      <c r="G234">
        <v>52</v>
      </c>
      <c r="H234">
        <v>97</v>
      </c>
      <c r="I234" t="s">
        <v>9</v>
      </c>
    </row>
    <row r="235" spans="1:10" x14ac:dyDescent="0.3">
      <c r="A235" t="s">
        <v>61</v>
      </c>
      <c r="B235" t="s">
        <v>12</v>
      </c>
      <c r="C235">
        <v>1956</v>
      </c>
      <c r="D235" s="1" t="s">
        <v>9</v>
      </c>
      <c r="E235" t="s">
        <v>138</v>
      </c>
      <c r="F235">
        <v>1959</v>
      </c>
      <c r="G235">
        <v>52</v>
      </c>
      <c r="H235">
        <v>97</v>
      </c>
      <c r="I235" t="s">
        <v>9</v>
      </c>
    </row>
    <row r="236" spans="1:10" x14ac:dyDescent="0.3">
      <c r="A236" t="s">
        <v>61</v>
      </c>
      <c r="B236" t="s">
        <v>145</v>
      </c>
      <c r="C236">
        <v>1956</v>
      </c>
      <c r="D236" s="1" t="s">
        <v>9</v>
      </c>
      <c r="E236" t="s">
        <v>138</v>
      </c>
      <c r="F236">
        <v>1959</v>
      </c>
      <c r="G236">
        <v>52</v>
      </c>
      <c r="H236">
        <v>97</v>
      </c>
      <c r="I236" t="s">
        <v>9</v>
      </c>
    </row>
    <row r="237" spans="1:10" x14ac:dyDescent="0.3">
      <c r="A237" t="s">
        <v>61</v>
      </c>
      <c r="B237" t="s">
        <v>19</v>
      </c>
      <c r="C237">
        <v>1956</v>
      </c>
      <c r="D237" s="1" t="s">
        <v>9</v>
      </c>
      <c r="E237" t="s">
        <v>138</v>
      </c>
      <c r="F237">
        <v>1959</v>
      </c>
      <c r="G237">
        <v>52</v>
      </c>
      <c r="H237">
        <v>97</v>
      </c>
      <c r="I237" t="s">
        <v>9</v>
      </c>
    </row>
    <row r="238" spans="1:10" x14ac:dyDescent="0.3">
      <c r="A238" t="s">
        <v>61</v>
      </c>
      <c r="B238" t="s">
        <v>20</v>
      </c>
      <c r="C238">
        <v>1956</v>
      </c>
      <c r="D238" s="1" t="s">
        <v>9</v>
      </c>
      <c r="E238" t="s">
        <v>138</v>
      </c>
      <c r="F238">
        <v>1959</v>
      </c>
      <c r="G238">
        <v>52</v>
      </c>
      <c r="H238">
        <v>97</v>
      </c>
      <c r="I238" t="s">
        <v>9</v>
      </c>
    </row>
    <row r="239" spans="1:10" x14ac:dyDescent="0.3">
      <c r="A239" t="s">
        <v>61</v>
      </c>
      <c r="B239" t="s">
        <v>21</v>
      </c>
      <c r="C239">
        <v>1956</v>
      </c>
      <c r="D239" s="1" t="s">
        <v>9</v>
      </c>
      <c r="E239" t="s">
        <v>138</v>
      </c>
      <c r="F239">
        <v>1959</v>
      </c>
      <c r="G239">
        <v>52</v>
      </c>
      <c r="H239">
        <v>97</v>
      </c>
      <c r="I239" t="s">
        <v>9</v>
      </c>
    </row>
    <row r="240" spans="1:10" x14ac:dyDescent="0.3">
      <c r="A240" t="s">
        <v>64</v>
      </c>
      <c r="B240" t="s">
        <v>8</v>
      </c>
      <c r="C240">
        <v>1956</v>
      </c>
      <c r="D240" s="1" t="s">
        <v>9</v>
      </c>
      <c r="E240" t="s">
        <v>138</v>
      </c>
      <c r="F240">
        <v>1959</v>
      </c>
      <c r="G240">
        <v>118</v>
      </c>
      <c r="H240">
        <v>231</v>
      </c>
      <c r="I240" t="s">
        <v>9</v>
      </c>
      <c r="J240" s="6" t="s">
        <v>244</v>
      </c>
    </row>
    <row r="241" spans="1:9" x14ac:dyDescent="0.3">
      <c r="A241" t="s">
        <v>64</v>
      </c>
      <c r="B241" t="s">
        <v>10</v>
      </c>
      <c r="C241">
        <v>1956</v>
      </c>
      <c r="D241" s="1">
        <v>4862632</v>
      </c>
      <c r="E241" t="s">
        <v>138</v>
      </c>
      <c r="F241">
        <v>1959</v>
      </c>
      <c r="G241">
        <v>118</v>
      </c>
      <c r="H241">
        <v>231</v>
      </c>
      <c r="I241" t="s">
        <v>149</v>
      </c>
    </row>
    <row r="242" spans="1:9" x14ac:dyDescent="0.3">
      <c r="A242" t="s">
        <v>64</v>
      </c>
      <c r="B242" t="s">
        <v>11</v>
      </c>
      <c r="C242">
        <v>1956</v>
      </c>
      <c r="D242" s="1">
        <v>5009050</v>
      </c>
      <c r="E242" t="s">
        <v>138</v>
      </c>
      <c r="F242">
        <v>1959</v>
      </c>
      <c r="G242">
        <v>118</v>
      </c>
      <c r="H242">
        <v>231</v>
      </c>
      <c r="I242" t="s">
        <v>149</v>
      </c>
    </row>
    <row r="243" spans="1:9" x14ac:dyDescent="0.3">
      <c r="A243" t="s">
        <v>64</v>
      </c>
      <c r="B243" t="s">
        <v>17</v>
      </c>
      <c r="C243">
        <v>1956</v>
      </c>
      <c r="D243" s="1">
        <v>12545418</v>
      </c>
      <c r="E243" t="s">
        <v>138</v>
      </c>
      <c r="F243">
        <v>1959</v>
      </c>
      <c r="G243">
        <v>118</v>
      </c>
      <c r="H243">
        <v>231</v>
      </c>
      <c r="I243" t="s">
        <v>149</v>
      </c>
    </row>
    <row r="244" spans="1:9" x14ac:dyDescent="0.3">
      <c r="A244" t="s">
        <v>64</v>
      </c>
      <c r="B244" t="s">
        <v>18</v>
      </c>
      <c r="C244">
        <v>1956</v>
      </c>
      <c r="D244" s="1">
        <v>4844098</v>
      </c>
      <c r="E244" t="s">
        <v>138</v>
      </c>
      <c r="F244">
        <v>1959</v>
      </c>
      <c r="G244">
        <v>118</v>
      </c>
      <c r="H244">
        <v>231</v>
      </c>
      <c r="I244" t="s">
        <v>149</v>
      </c>
    </row>
    <row r="245" spans="1:9" x14ac:dyDescent="0.3">
      <c r="A245" t="s">
        <v>64</v>
      </c>
      <c r="B245" t="s">
        <v>14</v>
      </c>
      <c r="C245">
        <v>1956</v>
      </c>
      <c r="D245" s="1" t="s">
        <v>9</v>
      </c>
      <c r="E245" t="s">
        <v>138</v>
      </c>
      <c r="F245">
        <v>1959</v>
      </c>
      <c r="G245">
        <v>118</v>
      </c>
      <c r="H245">
        <v>231</v>
      </c>
      <c r="I245" t="s">
        <v>9</v>
      </c>
    </row>
    <row r="246" spans="1:9" x14ac:dyDescent="0.3">
      <c r="A246" t="s">
        <v>64</v>
      </c>
      <c r="B246" t="s">
        <v>13</v>
      </c>
      <c r="C246">
        <v>1956</v>
      </c>
      <c r="D246" s="1" t="s">
        <v>9</v>
      </c>
      <c r="E246" t="s">
        <v>138</v>
      </c>
      <c r="F246">
        <v>1959</v>
      </c>
      <c r="G246">
        <v>118</v>
      </c>
      <c r="H246">
        <v>231</v>
      </c>
      <c r="I246" t="s">
        <v>9</v>
      </c>
    </row>
    <row r="247" spans="1:9" x14ac:dyDescent="0.3">
      <c r="A247" t="s">
        <v>64</v>
      </c>
      <c r="B247" t="s">
        <v>16</v>
      </c>
      <c r="C247">
        <v>1956</v>
      </c>
      <c r="D247" s="1" t="s">
        <v>9</v>
      </c>
      <c r="E247" t="s">
        <v>138</v>
      </c>
      <c r="F247">
        <v>1959</v>
      </c>
      <c r="G247">
        <v>118</v>
      </c>
      <c r="H247">
        <v>231</v>
      </c>
      <c r="I247" t="s">
        <v>9</v>
      </c>
    </row>
    <row r="248" spans="1:9" x14ac:dyDescent="0.3">
      <c r="A248" t="s">
        <v>64</v>
      </c>
      <c r="B248" t="s">
        <v>15</v>
      </c>
      <c r="C248">
        <v>1956</v>
      </c>
      <c r="D248" s="1" t="s">
        <v>9</v>
      </c>
      <c r="E248" t="s">
        <v>138</v>
      </c>
      <c r="F248">
        <v>1959</v>
      </c>
      <c r="G248">
        <v>118</v>
      </c>
      <c r="H248">
        <v>231</v>
      </c>
      <c r="I248" t="s">
        <v>9</v>
      </c>
    </row>
    <row r="249" spans="1:9" x14ac:dyDescent="0.3">
      <c r="A249" t="s">
        <v>64</v>
      </c>
      <c r="B249" t="s">
        <v>146</v>
      </c>
      <c r="C249">
        <v>1956</v>
      </c>
      <c r="D249" s="1" t="s">
        <v>9</v>
      </c>
      <c r="E249" t="s">
        <v>138</v>
      </c>
      <c r="F249">
        <v>1959</v>
      </c>
      <c r="G249">
        <v>118</v>
      </c>
      <c r="H249">
        <v>231</v>
      </c>
      <c r="I249" t="s">
        <v>9</v>
      </c>
    </row>
    <row r="250" spans="1:9" x14ac:dyDescent="0.3">
      <c r="A250" t="s">
        <v>64</v>
      </c>
      <c r="B250" t="s">
        <v>144</v>
      </c>
      <c r="C250">
        <v>1956</v>
      </c>
      <c r="D250" s="1" t="s">
        <v>9</v>
      </c>
      <c r="E250" t="s">
        <v>138</v>
      </c>
      <c r="F250">
        <v>1959</v>
      </c>
      <c r="G250">
        <v>118</v>
      </c>
      <c r="H250">
        <v>231</v>
      </c>
      <c r="I250" t="s">
        <v>9</v>
      </c>
    </row>
    <row r="251" spans="1:9" x14ac:dyDescent="0.3">
      <c r="A251" t="s">
        <v>64</v>
      </c>
      <c r="B251" t="s">
        <v>139</v>
      </c>
      <c r="C251">
        <v>1956</v>
      </c>
      <c r="D251" s="1" t="s">
        <v>9</v>
      </c>
      <c r="E251" t="s">
        <v>138</v>
      </c>
      <c r="F251">
        <v>1959</v>
      </c>
      <c r="G251">
        <v>118</v>
      </c>
      <c r="H251">
        <v>231</v>
      </c>
      <c r="I251" t="s">
        <v>9</v>
      </c>
    </row>
    <row r="252" spans="1:9" x14ac:dyDescent="0.3">
      <c r="A252" t="s">
        <v>64</v>
      </c>
      <c r="B252" t="s">
        <v>12</v>
      </c>
      <c r="C252">
        <v>1956</v>
      </c>
      <c r="D252" s="1" t="s">
        <v>9</v>
      </c>
      <c r="E252" t="s">
        <v>138</v>
      </c>
      <c r="F252">
        <v>1959</v>
      </c>
      <c r="G252">
        <v>118</v>
      </c>
      <c r="H252">
        <v>231</v>
      </c>
      <c r="I252" t="s">
        <v>9</v>
      </c>
    </row>
    <row r="253" spans="1:9" x14ac:dyDescent="0.3">
      <c r="A253" t="s">
        <v>64</v>
      </c>
      <c r="B253" t="s">
        <v>145</v>
      </c>
      <c r="C253">
        <v>1956</v>
      </c>
      <c r="D253" s="1" t="s">
        <v>9</v>
      </c>
      <c r="E253" t="s">
        <v>138</v>
      </c>
      <c r="F253">
        <v>1959</v>
      </c>
      <c r="G253">
        <v>118</v>
      </c>
      <c r="H253">
        <v>231</v>
      </c>
      <c r="I253" t="s">
        <v>9</v>
      </c>
    </row>
    <row r="254" spans="1:9" x14ac:dyDescent="0.3">
      <c r="A254" t="s">
        <v>64</v>
      </c>
      <c r="B254" t="s">
        <v>19</v>
      </c>
      <c r="C254">
        <v>1956</v>
      </c>
      <c r="D254" s="1" t="s">
        <v>9</v>
      </c>
      <c r="E254" t="s">
        <v>138</v>
      </c>
      <c r="F254">
        <v>1959</v>
      </c>
      <c r="G254">
        <v>118</v>
      </c>
      <c r="H254">
        <v>231</v>
      </c>
      <c r="I254" t="s">
        <v>9</v>
      </c>
    </row>
    <row r="255" spans="1:9" x14ac:dyDescent="0.3">
      <c r="A255" t="s">
        <v>64</v>
      </c>
      <c r="B255" t="s">
        <v>20</v>
      </c>
      <c r="C255">
        <v>1956</v>
      </c>
      <c r="D255" s="1" t="s">
        <v>9</v>
      </c>
      <c r="E255" t="s">
        <v>138</v>
      </c>
      <c r="F255">
        <v>1959</v>
      </c>
      <c r="G255">
        <v>118</v>
      </c>
      <c r="H255">
        <v>231</v>
      </c>
      <c r="I255" t="s">
        <v>9</v>
      </c>
    </row>
    <row r="256" spans="1:9" x14ac:dyDescent="0.3">
      <c r="A256" t="s">
        <v>64</v>
      </c>
      <c r="B256" t="s">
        <v>21</v>
      </c>
      <c r="C256">
        <v>1956</v>
      </c>
      <c r="D256" s="1" t="s">
        <v>9</v>
      </c>
      <c r="E256" t="s">
        <v>138</v>
      </c>
      <c r="F256">
        <v>1959</v>
      </c>
      <c r="G256">
        <v>118</v>
      </c>
      <c r="H256">
        <v>231</v>
      </c>
      <c r="I256" t="s">
        <v>9</v>
      </c>
    </row>
    <row r="257" spans="1:11" x14ac:dyDescent="0.3">
      <c r="A257" t="s">
        <v>68</v>
      </c>
      <c r="B257" t="s">
        <v>8</v>
      </c>
      <c r="C257">
        <v>1956</v>
      </c>
      <c r="D257" s="1" t="s">
        <v>9</v>
      </c>
      <c r="E257" t="s">
        <v>138</v>
      </c>
      <c r="F257">
        <v>1959</v>
      </c>
      <c r="G257">
        <v>54</v>
      </c>
      <c r="H257">
        <v>100</v>
      </c>
      <c r="I257" t="s">
        <v>9</v>
      </c>
    </row>
    <row r="258" spans="1:11" x14ac:dyDescent="0.3">
      <c r="A258" t="s">
        <v>68</v>
      </c>
      <c r="B258" t="s">
        <v>10</v>
      </c>
      <c r="C258">
        <v>1956</v>
      </c>
      <c r="D258" s="1">
        <v>509682511</v>
      </c>
      <c r="E258" t="s">
        <v>138</v>
      </c>
      <c r="F258">
        <v>1959</v>
      </c>
      <c r="G258">
        <v>54</v>
      </c>
      <c r="H258">
        <v>100</v>
      </c>
      <c r="I258" t="s">
        <v>170</v>
      </c>
      <c r="J258" t="s">
        <v>169</v>
      </c>
    </row>
    <row r="259" spans="1:11" x14ac:dyDescent="0.3">
      <c r="A259" t="s">
        <v>68</v>
      </c>
      <c r="B259" t="s">
        <v>11</v>
      </c>
      <c r="C259">
        <v>1956</v>
      </c>
      <c r="D259" s="1">
        <v>469544298</v>
      </c>
      <c r="E259" t="s">
        <v>138</v>
      </c>
      <c r="F259">
        <v>1959</v>
      </c>
      <c r="G259">
        <v>54</v>
      </c>
      <c r="H259">
        <v>100</v>
      </c>
      <c r="I259" t="s">
        <v>170</v>
      </c>
    </row>
    <row r="260" spans="1:11" x14ac:dyDescent="0.3">
      <c r="A260" t="s">
        <v>68</v>
      </c>
      <c r="B260" t="s">
        <v>17</v>
      </c>
      <c r="C260">
        <v>1956</v>
      </c>
      <c r="D260" s="1" t="s">
        <v>9</v>
      </c>
      <c r="E260" t="s">
        <v>138</v>
      </c>
      <c r="F260">
        <v>1959</v>
      </c>
      <c r="G260">
        <v>54</v>
      </c>
      <c r="H260">
        <v>100</v>
      </c>
      <c r="I260" t="s">
        <v>9</v>
      </c>
      <c r="K260" t="s">
        <v>259</v>
      </c>
    </row>
    <row r="261" spans="1:11" x14ac:dyDescent="0.3">
      <c r="A261" t="s">
        <v>68</v>
      </c>
      <c r="B261" t="s">
        <v>18</v>
      </c>
      <c r="C261">
        <v>1956</v>
      </c>
      <c r="D261" s="1" t="s">
        <v>9</v>
      </c>
      <c r="E261" t="s">
        <v>138</v>
      </c>
      <c r="F261">
        <v>1959</v>
      </c>
      <c r="G261">
        <v>54</v>
      </c>
      <c r="H261">
        <v>100</v>
      </c>
      <c r="I261" t="s">
        <v>9</v>
      </c>
      <c r="K261" t="s">
        <v>259</v>
      </c>
    </row>
    <row r="262" spans="1:11" x14ac:dyDescent="0.3">
      <c r="A262" t="s">
        <v>68</v>
      </c>
      <c r="B262" t="s">
        <v>14</v>
      </c>
      <c r="C262">
        <v>1956</v>
      </c>
      <c r="D262" s="1" t="s">
        <v>9</v>
      </c>
      <c r="E262" t="s">
        <v>138</v>
      </c>
      <c r="F262">
        <v>1959</v>
      </c>
      <c r="G262">
        <v>54</v>
      </c>
      <c r="H262">
        <v>100</v>
      </c>
      <c r="I262" t="s">
        <v>9</v>
      </c>
    </row>
    <row r="263" spans="1:11" x14ac:dyDescent="0.3">
      <c r="A263" t="s">
        <v>68</v>
      </c>
      <c r="B263" t="s">
        <v>13</v>
      </c>
      <c r="C263">
        <v>1956</v>
      </c>
      <c r="D263" s="1" t="s">
        <v>9</v>
      </c>
      <c r="E263" t="s">
        <v>138</v>
      </c>
      <c r="F263">
        <v>1959</v>
      </c>
      <c r="G263">
        <v>54</v>
      </c>
      <c r="H263">
        <v>100</v>
      </c>
      <c r="I263" t="s">
        <v>9</v>
      </c>
    </row>
    <row r="264" spans="1:11" x14ac:dyDescent="0.3">
      <c r="A264" t="s">
        <v>68</v>
      </c>
      <c r="B264" t="s">
        <v>16</v>
      </c>
      <c r="C264">
        <v>1956</v>
      </c>
      <c r="D264" s="1" t="s">
        <v>9</v>
      </c>
      <c r="E264" t="s">
        <v>138</v>
      </c>
      <c r="F264">
        <v>1959</v>
      </c>
      <c r="G264">
        <v>54</v>
      </c>
      <c r="H264">
        <v>100</v>
      </c>
      <c r="I264" t="s">
        <v>9</v>
      </c>
    </row>
    <row r="265" spans="1:11" x14ac:dyDescent="0.3">
      <c r="A265" t="s">
        <v>68</v>
      </c>
      <c r="B265" t="s">
        <v>15</v>
      </c>
      <c r="C265">
        <v>1956</v>
      </c>
      <c r="D265" s="1" t="s">
        <v>9</v>
      </c>
      <c r="E265" t="s">
        <v>138</v>
      </c>
      <c r="F265">
        <v>1959</v>
      </c>
      <c r="G265">
        <v>54</v>
      </c>
      <c r="H265">
        <v>100</v>
      </c>
      <c r="I265" t="s">
        <v>9</v>
      </c>
    </row>
    <row r="266" spans="1:11" x14ac:dyDescent="0.3">
      <c r="A266" t="s">
        <v>68</v>
      </c>
      <c r="B266" t="s">
        <v>146</v>
      </c>
      <c r="C266">
        <v>1956</v>
      </c>
      <c r="D266" s="1" t="s">
        <v>9</v>
      </c>
      <c r="E266" t="s">
        <v>138</v>
      </c>
      <c r="F266">
        <v>1959</v>
      </c>
      <c r="G266">
        <v>54</v>
      </c>
      <c r="H266">
        <v>100</v>
      </c>
      <c r="I266" t="s">
        <v>9</v>
      </c>
    </row>
    <row r="267" spans="1:11" x14ac:dyDescent="0.3">
      <c r="A267" t="s">
        <v>68</v>
      </c>
      <c r="B267" t="s">
        <v>144</v>
      </c>
      <c r="C267">
        <v>1956</v>
      </c>
      <c r="D267" s="1" t="s">
        <v>9</v>
      </c>
      <c r="E267" t="s">
        <v>138</v>
      </c>
      <c r="F267">
        <v>1959</v>
      </c>
      <c r="G267">
        <v>54</v>
      </c>
      <c r="H267">
        <v>100</v>
      </c>
      <c r="I267" t="s">
        <v>9</v>
      </c>
    </row>
    <row r="268" spans="1:11" x14ac:dyDescent="0.3">
      <c r="A268" t="s">
        <v>68</v>
      </c>
      <c r="B268" t="s">
        <v>139</v>
      </c>
      <c r="C268">
        <v>1956</v>
      </c>
      <c r="D268" s="1" t="s">
        <v>9</v>
      </c>
      <c r="E268" t="s">
        <v>138</v>
      </c>
      <c r="F268">
        <v>1959</v>
      </c>
      <c r="G268">
        <v>54</v>
      </c>
      <c r="H268">
        <v>100</v>
      </c>
      <c r="I268" t="s">
        <v>9</v>
      </c>
    </row>
    <row r="269" spans="1:11" x14ac:dyDescent="0.3">
      <c r="A269" t="s">
        <v>68</v>
      </c>
      <c r="B269" t="s">
        <v>12</v>
      </c>
      <c r="C269">
        <v>1956</v>
      </c>
      <c r="D269" s="1" t="s">
        <v>9</v>
      </c>
      <c r="E269" t="s">
        <v>138</v>
      </c>
      <c r="F269">
        <v>1959</v>
      </c>
      <c r="G269">
        <v>54</v>
      </c>
      <c r="H269">
        <v>100</v>
      </c>
      <c r="I269" t="s">
        <v>9</v>
      </c>
    </row>
    <row r="270" spans="1:11" x14ac:dyDescent="0.3">
      <c r="A270" t="s">
        <v>68</v>
      </c>
      <c r="B270" t="s">
        <v>145</v>
      </c>
      <c r="C270">
        <v>1956</v>
      </c>
      <c r="D270" s="1" t="s">
        <v>9</v>
      </c>
      <c r="E270" t="s">
        <v>138</v>
      </c>
      <c r="F270">
        <v>1959</v>
      </c>
      <c r="G270">
        <v>54</v>
      </c>
      <c r="H270">
        <v>100</v>
      </c>
      <c r="I270" t="s">
        <v>9</v>
      </c>
    </row>
    <row r="271" spans="1:11" x14ac:dyDescent="0.3">
      <c r="A271" t="s">
        <v>68</v>
      </c>
      <c r="B271" t="s">
        <v>19</v>
      </c>
      <c r="C271">
        <v>1956</v>
      </c>
      <c r="D271" s="1" t="s">
        <v>9</v>
      </c>
      <c r="E271" t="s">
        <v>138</v>
      </c>
      <c r="F271">
        <v>1959</v>
      </c>
      <c r="G271">
        <v>54</v>
      </c>
      <c r="H271">
        <v>100</v>
      </c>
      <c r="I271" t="s">
        <v>9</v>
      </c>
    </row>
    <row r="272" spans="1:11" x14ac:dyDescent="0.3">
      <c r="A272" t="s">
        <v>68</v>
      </c>
      <c r="B272" t="s">
        <v>20</v>
      </c>
      <c r="C272">
        <v>1956</v>
      </c>
      <c r="D272" s="1" t="s">
        <v>9</v>
      </c>
      <c r="E272" t="s">
        <v>138</v>
      </c>
      <c r="F272">
        <v>1959</v>
      </c>
      <c r="G272">
        <v>54</v>
      </c>
      <c r="H272">
        <v>100</v>
      </c>
      <c r="I272" t="s">
        <v>9</v>
      </c>
    </row>
    <row r="273" spans="1:9" x14ac:dyDescent="0.3">
      <c r="A273" t="s">
        <v>68</v>
      </c>
      <c r="B273" t="s">
        <v>21</v>
      </c>
      <c r="C273">
        <v>1956</v>
      </c>
      <c r="D273" s="1" t="s">
        <v>9</v>
      </c>
      <c r="E273" t="s">
        <v>138</v>
      </c>
      <c r="F273">
        <v>1959</v>
      </c>
      <c r="G273">
        <v>54</v>
      </c>
      <c r="H273">
        <v>100</v>
      </c>
      <c r="I273" t="s">
        <v>9</v>
      </c>
    </row>
    <row r="274" spans="1:9" x14ac:dyDescent="0.3">
      <c r="A274" t="s">
        <v>73</v>
      </c>
      <c r="B274" t="s">
        <v>8</v>
      </c>
      <c r="C274">
        <v>1956</v>
      </c>
      <c r="D274" s="1" t="s">
        <v>9</v>
      </c>
      <c r="E274" t="s">
        <v>138</v>
      </c>
      <c r="F274">
        <v>1959</v>
      </c>
      <c r="G274">
        <v>104</v>
      </c>
      <c r="H274">
        <v>205</v>
      </c>
    </row>
    <row r="275" spans="1:9" x14ac:dyDescent="0.3">
      <c r="A275" t="s">
        <v>73</v>
      </c>
      <c r="B275" t="s">
        <v>10</v>
      </c>
      <c r="C275">
        <v>1956</v>
      </c>
      <c r="D275" s="1">
        <v>22450408</v>
      </c>
      <c r="E275" t="s">
        <v>138</v>
      </c>
      <c r="F275">
        <v>1959</v>
      </c>
      <c r="G275">
        <v>104</v>
      </c>
      <c r="H275">
        <v>205</v>
      </c>
      <c r="I275" t="s">
        <v>172</v>
      </c>
    </row>
    <row r="276" spans="1:9" x14ac:dyDescent="0.3">
      <c r="A276" t="s">
        <v>73</v>
      </c>
      <c r="B276" t="s">
        <v>11</v>
      </c>
      <c r="C276">
        <v>1956</v>
      </c>
      <c r="D276" s="1">
        <v>21200372</v>
      </c>
      <c r="E276" t="s">
        <v>138</v>
      </c>
      <c r="F276">
        <v>1959</v>
      </c>
      <c r="G276">
        <v>104</v>
      </c>
      <c r="H276">
        <v>205</v>
      </c>
      <c r="I276" t="s">
        <v>172</v>
      </c>
    </row>
    <row r="277" spans="1:9" x14ac:dyDescent="0.3">
      <c r="A277" t="s">
        <v>73</v>
      </c>
      <c r="B277" t="s">
        <v>17</v>
      </c>
      <c r="C277">
        <v>1956</v>
      </c>
      <c r="D277" s="1">
        <v>58312000</v>
      </c>
      <c r="E277" t="s">
        <v>138</v>
      </c>
      <c r="F277">
        <v>1959</v>
      </c>
      <c r="G277">
        <v>104</v>
      </c>
      <c r="H277">
        <v>205</v>
      </c>
      <c r="I277" t="s">
        <v>172</v>
      </c>
    </row>
    <row r="278" spans="1:9" x14ac:dyDescent="0.3">
      <c r="A278" t="s">
        <v>73</v>
      </c>
      <c r="B278" t="s">
        <v>18</v>
      </c>
      <c r="C278">
        <v>1956</v>
      </c>
      <c r="D278" s="1">
        <v>37741000</v>
      </c>
      <c r="E278" t="s">
        <v>138</v>
      </c>
      <c r="F278">
        <v>1959</v>
      </c>
      <c r="G278">
        <v>104</v>
      </c>
      <c r="H278">
        <v>205</v>
      </c>
      <c r="I278" t="s">
        <v>172</v>
      </c>
    </row>
    <row r="279" spans="1:9" x14ac:dyDescent="0.3">
      <c r="A279" t="s">
        <v>73</v>
      </c>
      <c r="B279" t="s">
        <v>14</v>
      </c>
      <c r="C279">
        <v>1956</v>
      </c>
      <c r="D279" s="1" t="s">
        <v>9</v>
      </c>
      <c r="E279" t="s">
        <v>138</v>
      </c>
      <c r="F279">
        <v>1959</v>
      </c>
      <c r="G279">
        <v>104</v>
      </c>
      <c r="H279">
        <v>205</v>
      </c>
      <c r="I279" t="s">
        <v>9</v>
      </c>
    </row>
    <row r="280" spans="1:9" x14ac:dyDescent="0.3">
      <c r="A280" t="s">
        <v>73</v>
      </c>
      <c r="B280" t="s">
        <v>13</v>
      </c>
      <c r="C280">
        <v>1956</v>
      </c>
      <c r="D280" s="1" t="s">
        <v>9</v>
      </c>
      <c r="E280" t="s">
        <v>138</v>
      </c>
      <c r="F280">
        <v>1959</v>
      </c>
      <c r="G280">
        <v>104</v>
      </c>
      <c r="H280">
        <v>205</v>
      </c>
      <c r="I280" t="s">
        <v>9</v>
      </c>
    </row>
    <row r="281" spans="1:9" x14ac:dyDescent="0.3">
      <c r="A281" t="s">
        <v>73</v>
      </c>
      <c r="B281" t="s">
        <v>16</v>
      </c>
      <c r="C281">
        <v>1956</v>
      </c>
      <c r="D281" s="1" t="s">
        <v>9</v>
      </c>
      <c r="E281" t="s">
        <v>138</v>
      </c>
      <c r="F281">
        <v>1959</v>
      </c>
      <c r="G281">
        <v>104</v>
      </c>
      <c r="H281">
        <v>205</v>
      </c>
      <c r="I281" t="s">
        <v>9</v>
      </c>
    </row>
    <row r="282" spans="1:9" x14ac:dyDescent="0.3">
      <c r="A282" t="s">
        <v>73</v>
      </c>
      <c r="B282" t="s">
        <v>15</v>
      </c>
      <c r="C282">
        <v>1956</v>
      </c>
      <c r="D282" s="1" t="s">
        <v>9</v>
      </c>
      <c r="E282" t="s">
        <v>138</v>
      </c>
      <c r="F282">
        <v>1959</v>
      </c>
      <c r="G282">
        <v>104</v>
      </c>
      <c r="H282">
        <v>205</v>
      </c>
      <c r="I282" t="s">
        <v>9</v>
      </c>
    </row>
    <row r="283" spans="1:9" x14ac:dyDescent="0.3">
      <c r="A283" t="s">
        <v>73</v>
      </c>
      <c r="B283" t="s">
        <v>146</v>
      </c>
      <c r="C283">
        <v>1956</v>
      </c>
      <c r="D283" s="1" t="s">
        <v>9</v>
      </c>
      <c r="E283" t="s">
        <v>138</v>
      </c>
      <c r="F283">
        <v>1959</v>
      </c>
      <c r="G283">
        <v>104</v>
      </c>
      <c r="H283">
        <v>205</v>
      </c>
      <c r="I283" t="s">
        <v>9</v>
      </c>
    </row>
    <row r="284" spans="1:9" x14ac:dyDescent="0.3">
      <c r="A284" t="s">
        <v>73</v>
      </c>
      <c r="B284" t="s">
        <v>144</v>
      </c>
      <c r="C284">
        <v>1956</v>
      </c>
      <c r="D284" s="1" t="s">
        <v>9</v>
      </c>
      <c r="E284" t="s">
        <v>138</v>
      </c>
      <c r="F284">
        <v>1959</v>
      </c>
      <c r="G284">
        <v>104</v>
      </c>
      <c r="H284">
        <v>205</v>
      </c>
      <c r="I284" t="s">
        <v>9</v>
      </c>
    </row>
    <row r="285" spans="1:9" x14ac:dyDescent="0.3">
      <c r="A285" t="s">
        <v>73</v>
      </c>
      <c r="B285" t="s">
        <v>139</v>
      </c>
      <c r="C285">
        <v>1956</v>
      </c>
      <c r="D285" s="1" t="s">
        <v>9</v>
      </c>
      <c r="E285" t="s">
        <v>138</v>
      </c>
      <c r="F285">
        <v>1959</v>
      </c>
      <c r="G285">
        <v>104</v>
      </c>
      <c r="H285">
        <v>205</v>
      </c>
      <c r="I285" t="s">
        <v>9</v>
      </c>
    </row>
    <row r="286" spans="1:9" x14ac:dyDescent="0.3">
      <c r="A286" t="s">
        <v>73</v>
      </c>
      <c r="B286" t="s">
        <v>12</v>
      </c>
      <c r="C286">
        <v>1956</v>
      </c>
      <c r="D286" s="1" t="s">
        <v>9</v>
      </c>
      <c r="E286" t="s">
        <v>138</v>
      </c>
      <c r="F286">
        <v>1959</v>
      </c>
      <c r="G286">
        <v>104</v>
      </c>
      <c r="H286">
        <v>205</v>
      </c>
      <c r="I286" t="s">
        <v>9</v>
      </c>
    </row>
    <row r="287" spans="1:9" x14ac:dyDescent="0.3">
      <c r="A287" t="s">
        <v>73</v>
      </c>
      <c r="B287" t="s">
        <v>145</v>
      </c>
      <c r="C287">
        <v>1956</v>
      </c>
      <c r="D287" s="1" t="s">
        <v>9</v>
      </c>
      <c r="E287" t="s">
        <v>138</v>
      </c>
      <c r="F287">
        <v>1959</v>
      </c>
      <c r="G287">
        <v>104</v>
      </c>
      <c r="H287">
        <v>205</v>
      </c>
      <c r="I287" t="s">
        <v>9</v>
      </c>
    </row>
    <row r="288" spans="1:9" x14ac:dyDescent="0.3">
      <c r="A288" t="s">
        <v>73</v>
      </c>
      <c r="B288" t="s">
        <v>19</v>
      </c>
      <c r="C288">
        <v>1956</v>
      </c>
      <c r="D288" s="1" t="s">
        <v>9</v>
      </c>
      <c r="E288" t="s">
        <v>138</v>
      </c>
      <c r="F288">
        <v>1959</v>
      </c>
      <c r="G288">
        <v>104</v>
      </c>
      <c r="H288">
        <v>205</v>
      </c>
      <c r="I288" t="s">
        <v>9</v>
      </c>
    </row>
    <row r="289" spans="1:10" x14ac:dyDescent="0.3">
      <c r="A289" t="s">
        <v>73</v>
      </c>
      <c r="B289" t="s">
        <v>20</v>
      </c>
      <c r="C289">
        <v>1956</v>
      </c>
      <c r="D289" s="1" t="s">
        <v>9</v>
      </c>
      <c r="E289" t="s">
        <v>138</v>
      </c>
      <c r="F289">
        <v>1959</v>
      </c>
      <c r="G289">
        <v>104</v>
      </c>
      <c r="H289">
        <v>205</v>
      </c>
      <c r="I289" t="s">
        <v>9</v>
      </c>
    </row>
    <row r="290" spans="1:10" x14ac:dyDescent="0.3">
      <c r="A290" t="s">
        <v>73</v>
      </c>
      <c r="B290" t="s">
        <v>21</v>
      </c>
      <c r="C290">
        <v>1956</v>
      </c>
      <c r="D290" s="1" t="s">
        <v>9</v>
      </c>
      <c r="E290" t="s">
        <v>138</v>
      </c>
      <c r="F290">
        <v>1959</v>
      </c>
      <c r="G290">
        <v>104</v>
      </c>
      <c r="H290">
        <v>205</v>
      </c>
      <c r="I290" t="s">
        <v>9</v>
      </c>
    </row>
    <row r="291" spans="1:10" x14ac:dyDescent="0.3">
      <c r="A291" t="s">
        <v>74</v>
      </c>
      <c r="B291" t="s">
        <v>8</v>
      </c>
      <c r="C291">
        <v>1956</v>
      </c>
      <c r="D291" s="1" t="s">
        <v>9</v>
      </c>
      <c r="E291" t="s">
        <v>138</v>
      </c>
      <c r="F291">
        <v>1959</v>
      </c>
      <c r="G291">
        <v>56</v>
      </c>
      <c r="H291">
        <v>105</v>
      </c>
    </row>
    <row r="292" spans="1:10" x14ac:dyDescent="0.3">
      <c r="A292" t="s">
        <v>74</v>
      </c>
      <c r="B292" t="s">
        <v>10</v>
      </c>
      <c r="C292">
        <v>1956</v>
      </c>
      <c r="D292" s="1">
        <v>34565748</v>
      </c>
      <c r="E292" t="s">
        <v>138</v>
      </c>
      <c r="F292">
        <v>1959</v>
      </c>
      <c r="G292">
        <v>56</v>
      </c>
      <c r="H292">
        <v>105</v>
      </c>
      <c r="I292" t="s">
        <v>173</v>
      </c>
      <c r="J292" t="s">
        <v>209</v>
      </c>
    </row>
    <row r="293" spans="1:10" x14ac:dyDescent="0.3">
      <c r="A293" t="s">
        <v>74</v>
      </c>
      <c r="B293" t="s">
        <v>11</v>
      </c>
      <c r="C293">
        <v>1956</v>
      </c>
      <c r="D293" s="1">
        <v>36326277</v>
      </c>
      <c r="E293" t="s">
        <v>138</v>
      </c>
      <c r="F293">
        <v>1959</v>
      </c>
      <c r="G293">
        <v>56</v>
      </c>
      <c r="H293">
        <v>105</v>
      </c>
      <c r="I293" t="s">
        <v>173</v>
      </c>
    </row>
    <row r="294" spans="1:10" x14ac:dyDescent="0.3">
      <c r="A294" t="s">
        <v>74</v>
      </c>
      <c r="B294" t="s">
        <v>17</v>
      </c>
      <c r="C294">
        <v>1956</v>
      </c>
      <c r="D294" s="1">
        <v>69823000</v>
      </c>
      <c r="E294" t="s">
        <v>138</v>
      </c>
      <c r="F294">
        <v>1959</v>
      </c>
      <c r="G294">
        <v>56</v>
      </c>
      <c r="H294">
        <v>105</v>
      </c>
      <c r="I294" t="s">
        <v>173</v>
      </c>
    </row>
    <row r="295" spans="1:10" x14ac:dyDescent="0.3">
      <c r="A295" t="s">
        <v>74</v>
      </c>
      <c r="B295" t="s">
        <v>18</v>
      </c>
      <c r="C295">
        <v>1956</v>
      </c>
      <c r="D295" s="1">
        <v>28983000</v>
      </c>
      <c r="E295" t="s">
        <v>138</v>
      </c>
      <c r="F295">
        <v>1959</v>
      </c>
      <c r="G295">
        <v>56</v>
      </c>
      <c r="H295">
        <v>105</v>
      </c>
      <c r="I295" t="s">
        <v>173</v>
      </c>
    </row>
    <row r="296" spans="1:10" x14ac:dyDescent="0.3">
      <c r="A296" t="s">
        <v>74</v>
      </c>
      <c r="B296" t="s">
        <v>14</v>
      </c>
      <c r="C296">
        <v>1956</v>
      </c>
      <c r="D296" s="1" t="s">
        <v>9</v>
      </c>
      <c r="E296" t="s">
        <v>138</v>
      </c>
      <c r="F296">
        <v>1959</v>
      </c>
      <c r="G296">
        <v>56</v>
      </c>
      <c r="H296">
        <v>105</v>
      </c>
      <c r="I296" t="s">
        <v>9</v>
      </c>
    </row>
    <row r="297" spans="1:10" x14ac:dyDescent="0.3">
      <c r="A297" t="s">
        <v>74</v>
      </c>
      <c r="B297" t="s">
        <v>13</v>
      </c>
      <c r="C297">
        <v>1956</v>
      </c>
      <c r="D297" s="1" t="s">
        <v>9</v>
      </c>
      <c r="E297" t="s">
        <v>138</v>
      </c>
      <c r="F297">
        <v>1959</v>
      </c>
      <c r="G297">
        <v>56</v>
      </c>
      <c r="H297">
        <v>105</v>
      </c>
      <c r="I297" t="s">
        <v>9</v>
      </c>
    </row>
    <row r="298" spans="1:10" x14ac:dyDescent="0.3">
      <c r="A298" t="s">
        <v>74</v>
      </c>
      <c r="B298" t="s">
        <v>16</v>
      </c>
      <c r="C298">
        <v>1956</v>
      </c>
      <c r="D298" s="1" t="s">
        <v>9</v>
      </c>
      <c r="E298" t="s">
        <v>138</v>
      </c>
      <c r="F298">
        <v>1959</v>
      </c>
      <c r="G298">
        <v>56</v>
      </c>
      <c r="H298">
        <v>105</v>
      </c>
      <c r="I298" t="s">
        <v>9</v>
      </c>
    </row>
    <row r="299" spans="1:10" x14ac:dyDescent="0.3">
      <c r="A299" t="s">
        <v>74</v>
      </c>
      <c r="B299" t="s">
        <v>15</v>
      </c>
      <c r="C299">
        <v>1956</v>
      </c>
      <c r="D299" s="1" t="s">
        <v>9</v>
      </c>
      <c r="E299" t="s">
        <v>138</v>
      </c>
      <c r="F299">
        <v>1959</v>
      </c>
      <c r="G299">
        <v>56</v>
      </c>
      <c r="H299">
        <v>105</v>
      </c>
      <c r="I299" t="s">
        <v>9</v>
      </c>
    </row>
    <row r="300" spans="1:10" x14ac:dyDescent="0.3">
      <c r="A300" t="s">
        <v>74</v>
      </c>
      <c r="B300" t="s">
        <v>146</v>
      </c>
      <c r="C300">
        <v>1956</v>
      </c>
      <c r="D300" s="1" t="s">
        <v>9</v>
      </c>
      <c r="E300" t="s">
        <v>138</v>
      </c>
      <c r="F300">
        <v>1959</v>
      </c>
      <c r="G300">
        <v>56</v>
      </c>
      <c r="H300">
        <v>105</v>
      </c>
      <c r="I300" t="s">
        <v>9</v>
      </c>
    </row>
    <row r="301" spans="1:10" x14ac:dyDescent="0.3">
      <c r="A301" t="s">
        <v>74</v>
      </c>
      <c r="B301" t="s">
        <v>144</v>
      </c>
      <c r="C301">
        <v>1956</v>
      </c>
      <c r="D301" s="1" t="s">
        <v>9</v>
      </c>
      <c r="E301" t="s">
        <v>138</v>
      </c>
      <c r="F301">
        <v>1959</v>
      </c>
      <c r="G301">
        <v>56</v>
      </c>
      <c r="H301">
        <v>105</v>
      </c>
      <c r="I301" t="s">
        <v>9</v>
      </c>
    </row>
    <row r="302" spans="1:10" x14ac:dyDescent="0.3">
      <c r="A302" t="s">
        <v>74</v>
      </c>
      <c r="B302" t="s">
        <v>139</v>
      </c>
      <c r="C302">
        <v>1956</v>
      </c>
      <c r="D302" s="1" t="s">
        <v>9</v>
      </c>
      <c r="E302" t="s">
        <v>138</v>
      </c>
      <c r="F302">
        <v>1959</v>
      </c>
      <c r="G302">
        <v>56</v>
      </c>
      <c r="H302">
        <v>105</v>
      </c>
      <c r="I302" t="s">
        <v>9</v>
      </c>
    </row>
    <row r="303" spans="1:10" x14ac:dyDescent="0.3">
      <c r="A303" t="s">
        <v>74</v>
      </c>
      <c r="B303" t="s">
        <v>12</v>
      </c>
      <c r="C303">
        <v>1956</v>
      </c>
      <c r="D303" s="1" t="s">
        <v>9</v>
      </c>
      <c r="E303" t="s">
        <v>138</v>
      </c>
      <c r="F303">
        <v>1959</v>
      </c>
      <c r="G303">
        <v>56</v>
      </c>
      <c r="H303">
        <v>105</v>
      </c>
      <c r="I303" t="s">
        <v>9</v>
      </c>
    </row>
    <row r="304" spans="1:10" x14ac:dyDescent="0.3">
      <c r="A304" t="s">
        <v>74</v>
      </c>
      <c r="B304" t="s">
        <v>145</v>
      </c>
      <c r="C304">
        <v>1956</v>
      </c>
      <c r="D304" s="1" t="s">
        <v>9</v>
      </c>
      <c r="E304" t="s">
        <v>138</v>
      </c>
      <c r="F304">
        <v>1959</v>
      </c>
      <c r="G304">
        <v>56</v>
      </c>
      <c r="H304">
        <v>105</v>
      </c>
      <c r="I304" t="s">
        <v>9</v>
      </c>
    </row>
    <row r="305" spans="1:10" x14ac:dyDescent="0.3">
      <c r="A305" t="s">
        <v>74</v>
      </c>
      <c r="B305" t="s">
        <v>19</v>
      </c>
      <c r="C305">
        <v>1956</v>
      </c>
      <c r="D305" s="1" t="s">
        <v>9</v>
      </c>
      <c r="E305" t="s">
        <v>138</v>
      </c>
      <c r="F305">
        <v>1959</v>
      </c>
      <c r="G305">
        <v>56</v>
      </c>
      <c r="H305">
        <v>105</v>
      </c>
      <c r="I305" t="s">
        <v>9</v>
      </c>
    </row>
    <row r="306" spans="1:10" x14ac:dyDescent="0.3">
      <c r="A306" t="s">
        <v>74</v>
      </c>
      <c r="B306" t="s">
        <v>20</v>
      </c>
      <c r="C306">
        <v>1956</v>
      </c>
      <c r="D306" s="1" t="s">
        <v>9</v>
      </c>
      <c r="E306" t="s">
        <v>138</v>
      </c>
      <c r="F306">
        <v>1959</v>
      </c>
      <c r="G306">
        <v>56</v>
      </c>
      <c r="H306">
        <v>105</v>
      </c>
      <c r="I306" t="s">
        <v>9</v>
      </c>
    </row>
    <row r="307" spans="1:10" x14ac:dyDescent="0.3">
      <c r="A307" t="s">
        <v>74</v>
      </c>
      <c r="B307" t="s">
        <v>21</v>
      </c>
      <c r="C307">
        <v>1956</v>
      </c>
      <c r="D307" s="1" t="s">
        <v>9</v>
      </c>
      <c r="E307" t="s">
        <v>138</v>
      </c>
      <c r="F307">
        <v>1959</v>
      </c>
      <c r="G307">
        <v>56</v>
      </c>
      <c r="H307">
        <v>105</v>
      </c>
      <c r="I307" t="s">
        <v>9</v>
      </c>
    </row>
    <row r="308" spans="1:10" x14ac:dyDescent="0.3">
      <c r="A308" t="s">
        <v>77</v>
      </c>
      <c r="B308" t="s">
        <v>8</v>
      </c>
      <c r="C308">
        <v>1956</v>
      </c>
      <c r="D308" s="1" t="s">
        <v>9</v>
      </c>
      <c r="E308" t="s">
        <v>138</v>
      </c>
      <c r="F308">
        <v>1959</v>
      </c>
      <c r="G308">
        <v>60</v>
      </c>
      <c r="H308">
        <v>113</v>
      </c>
      <c r="I308" t="s">
        <v>9</v>
      </c>
    </row>
    <row r="309" spans="1:10" x14ac:dyDescent="0.3">
      <c r="A309" t="s">
        <v>77</v>
      </c>
      <c r="B309" t="s">
        <v>10</v>
      </c>
      <c r="C309">
        <v>1956</v>
      </c>
      <c r="D309" s="13">
        <v>802000</v>
      </c>
      <c r="E309" t="s">
        <v>138</v>
      </c>
      <c r="F309">
        <v>1959</v>
      </c>
      <c r="G309">
        <v>60</v>
      </c>
      <c r="H309">
        <v>113</v>
      </c>
      <c r="I309" t="s">
        <v>175</v>
      </c>
      <c r="J309" t="s">
        <v>176</v>
      </c>
    </row>
    <row r="310" spans="1:10" x14ac:dyDescent="0.3">
      <c r="A310" t="s">
        <v>77</v>
      </c>
      <c r="B310" t="s">
        <v>11</v>
      </c>
      <c r="C310">
        <v>1956</v>
      </c>
      <c r="D310" s="13">
        <v>724000</v>
      </c>
      <c r="E310" t="s">
        <v>138</v>
      </c>
      <c r="F310">
        <v>1959</v>
      </c>
      <c r="G310">
        <v>60</v>
      </c>
      <c r="H310">
        <v>113</v>
      </c>
      <c r="I310" t="s">
        <v>175</v>
      </c>
    </row>
    <row r="311" spans="1:10" x14ac:dyDescent="0.3">
      <c r="A311" t="s">
        <v>77</v>
      </c>
      <c r="B311" t="s">
        <v>17</v>
      </c>
      <c r="C311">
        <v>1956</v>
      </c>
      <c r="D311" s="13">
        <v>852000</v>
      </c>
      <c r="E311" t="s">
        <v>138</v>
      </c>
      <c r="F311">
        <v>1959</v>
      </c>
      <c r="G311">
        <v>60</v>
      </c>
      <c r="H311">
        <v>113</v>
      </c>
      <c r="I311" t="s">
        <v>175</v>
      </c>
    </row>
    <row r="312" spans="1:10" x14ac:dyDescent="0.3">
      <c r="A312" t="s">
        <v>77</v>
      </c>
      <c r="B312" t="s">
        <v>18</v>
      </c>
      <c r="C312">
        <v>1956</v>
      </c>
      <c r="D312" s="13">
        <v>243000</v>
      </c>
      <c r="E312" t="s">
        <v>138</v>
      </c>
      <c r="F312">
        <v>1959</v>
      </c>
      <c r="G312">
        <v>60</v>
      </c>
      <c r="H312">
        <v>113</v>
      </c>
      <c r="I312" t="s">
        <v>175</v>
      </c>
    </row>
    <row r="313" spans="1:10" x14ac:dyDescent="0.3">
      <c r="A313" t="s">
        <v>77</v>
      </c>
      <c r="B313" t="s">
        <v>14</v>
      </c>
      <c r="C313">
        <v>1956</v>
      </c>
      <c r="D313" s="1" t="s">
        <v>9</v>
      </c>
      <c r="E313" t="s">
        <v>138</v>
      </c>
      <c r="F313">
        <v>1959</v>
      </c>
      <c r="G313">
        <v>60</v>
      </c>
      <c r="H313">
        <v>113</v>
      </c>
      <c r="I313" t="s">
        <v>9</v>
      </c>
    </row>
    <row r="314" spans="1:10" x14ac:dyDescent="0.3">
      <c r="A314" t="s">
        <v>77</v>
      </c>
      <c r="B314" t="s">
        <v>13</v>
      </c>
      <c r="C314">
        <v>1956</v>
      </c>
      <c r="D314" s="1" t="s">
        <v>9</v>
      </c>
      <c r="E314" t="s">
        <v>138</v>
      </c>
      <c r="F314">
        <v>1959</v>
      </c>
      <c r="G314">
        <v>60</v>
      </c>
      <c r="H314">
        <v>113</v>
      </c>
      <c r="I314" t="s">
        <v>9</v>
      </c>
    </row>
    <row r="315" spans="1:10" x14ac:dyDescent="0.3">
      <c r="A315" t="s">
        <v>77</v>
      </c>
      <c r="B315" t="s">
        <v>16</v>
      </c>
      <c r="C315">
        <v>1956</v>
      </c>
      <c r="D315" s="1" t="s">
        <v>9</v>
      </c>
      <c r="E315" t="s">
        <v>138</v>
      </c>
      <c r="F315">
        <v>1959</v>
      </c>
      <c r="G315">
        <v>60</v>
      </c>
      <c r="H315">
        <v>113</v>
      </c>
      <c r="I315" t="s">
        <v>9</v>
      </c>
    </row>
    <row r="316" spans="1:10" x14ac:dyDescent="0.3">
      <c r="A316" t="s">
        <v>77</v>
      </c>
      <c r="B316" t="s">
        <v>15</v>
      </c>
      <c r="C316">
        <v>1956</v>
      </c>
      <c r="D316" s="1" t="s">
        <v>9</v>
      </c>
      <c r="E316" t="s">
        <v>138</v>
      </c>
      <c r="F316">
        <v>1959</v>
      </c>
      <c r="G316">
        <v>60</v>
      </c>
      <c r="H316">
        <v>113</v>
      </c>
      <c r="I316" t="s">
        <v>9</v>
      </c>
    </row>
    <row r="317" spans="1:10" x14ac:dyDescent="0.3">
      <c r="A317" t="s">
        <v>77</v>
      </c>
      <c r="B317" t="s">
        <v>146</v>
      </c>
      <c r="C317">
        <v>1956</v>
      </c>
      <c r="D317" s="1" t="s">
        <v>9</v>
      </c>
      <c r="E317" t="s">
        <v>138</v>
      </c>
      <c r="F317">
        <v>1959</v>
      </c>
      <c r="G317">
        <v>60</v>
      </c>
      <c r="H317">
        <v>113</v>
      </c>
      <c r="I317" t="s">
        <v>9</v>
      </c>
    </row>
    <row r="318" spans="1:10" x14ac:dyDescent="0.3">
      <c r="A318" t="s">
        <v>77</v>
      </c>
      <c r="B318" t="s">
        <v>144</v>
      </c>
      <c r="C318">
        <v>1956</v>
      </c>
      <c r="D318" s="1" t="s">
        <v>9</v>
      </c>
      <c r="E318" t="s">
        <v>138</v>
      </c>
      <c r="F318">
        <v>1959</v>
      </c>
      <c r="G318">
        <v>60</v>
      </c>
      <c r="H318">
        <v>113</v>
      </c>
      <c r="I318" t="s">
        <v>9</v>
      </c>
    </row>
    <row r="319" spans="1:10" x14ac:dyDescent="0.3">
      <c r="A319" t="s">
        <v>77</v>
      </c>
      <c r="B319" t="s">
        <v>139</v>
      </c>
      <c r="C319">
        <v>1956</v>
      </c>
      <c r="D319" s="1" t="s">
        <v>9</v>
      </c>
      <c r="E319" t="s">
        <v>138</v>
      </c>
      <c r="F319">
        <v>1959</v>
      </c>
      <c r="G319">
        <v>60</v>
      </c>
      <c r="H319">
        <v>113</v>
      </c>
      <c r="I319" t="s">
        <v>9</v>
      </c>
    </row>
    <row r="320" spans="1:10" x14ac:dyDescent="0.3">
      <c r="A320" t="s">
        <v>77</v>
      </c>
      <c r="B320" t="s">
        <v>12</v>
      </c>
      <c r="C320">
        <v>1956</v>
      </c>
      <c r="D320" s="1" t="s">
        <v>9</v>
      </c>
      <c r="E320" t="s">
        <v>138</v>
      </c>
      <c r="F320">
        <v>1959</v>
      </c>
      <c r="G320">
        <v>60</v>
      </c>
      <c r="H320">
        <v>113</v>
      </c>
      <c r="I320" t="s">
        <v>9</v>
      </c>
    </row>
    <row r="321" spans="1:10" x14ac:dyDescent="0.3">
      <c r="A321" t="s">
        <v>77</v>
      </c>
      <c r="B321" t="s">
        <v>145</v>
      </c>
      <c r="C321">
        <v>1956</v>
      </c>
      <c r="D321" s="1" t="s">
        <v>9</v>
      </c>
      <c r="E321" t="s">
        <v>138</v>
      </c>
      <c r="F321">
        <v>1959</v>
      </c>
      <c r="G321">
        <v>60</v>
      </c>
      <c r="H321">
        <v>113</v>
      </c>
      <c r="I321" t="s">
        <v>9</v>
      </c>
    </row>
    <row r="322" spans="1:10" x14ac:dyDescent="0.3">
      <c r="A322" t="s">
        <v>77</v>
      </c>
      <c r="B322" t="s">
        <v>19</v>
      </c>
      <c r="C322">
        <v>1956</v>
      </c>
      <c r="D322" s="1" t="s">
        <v>9</v>
      </c>
      <c r="E322" t="s">
        <v>138</v>
      </c>
      <c r="F322">
        <v>1959</v>
      </c>
      <c r="G322">
        <v>60</v>
      </c>
      <c r="H322">
        <v>113</v>
      </c>
      <c r="I322" t="s">
        <v>9</v>
      </c>
    </row>
    <row r="323" spans="1:10" x14ac:dyDescent="0.3">
      <c r="A323" t="s">
        <v>77</v>
      </c>
      <c r="B323" t="s">
        <v>20</v>
      </c>
      <c r="C323">
        <v>1956</v>
      </c>
      <c r="D323" s="1" t="s">
        <v>9</v>
      </c>
      <c r="E323" t="s">
        <v>138</v>
      </c>
      <c r="F323">
        <v>1959</v>
      </c>
      <c r="G323">
        <v>60</v>
      </c>
      <c r="H323">
        <v>113</v>
      </c>
      <c r="I323" t="s">
        <v>9</v>
      </c>
    </row>
    <row r="324" spans="1:10" x14ac:dyDescent="0.3">
      <c r="A324" t="s">
        <v>77</v>
      </c>
      <c r="B324" t="s">
        <v>21</v>
      </c>
      <c r="C324">
        <v>1956</v>
      </c>
      <c r="D324" s="1" t="s">
        <v>9</v>
      </c>
      <c r="E324" t="s">
        <v>138</v>
      </c>
      <c r="F324">
        <v>1959</v>
      </c>
      <c r="G324">
        <v>60</v>
      </c>
      <c r="H324">
        <v>113</v>
      </c>
      <c r="I324" t="s">
        <v>9</v>
      </c>
    </row>
    <row r="325" spans="1:10" x14ac:dyDescent="0.3">
      <c r="A325" t="s">
        <v>80</v>
      </c>
      <c r="B325" t="s">
        <v>8</v>
      </c>
      <c r="C325">
        <v>1956</v>
      </c>
      <c r="D325" s="1" t="s">
        <v>9</v>
      </c>
      <c r="E325" t="s">
        <v>138</v>
      </c>
      <c r="F325">
        <v>1959</v>
      </c>
      <c r="G325">
        <v>61</v>
      </c>
      <c r="H325">
        <v>115</v>
      </c>
      <c r="I325" t="s">
        <v>9</v>
      </c>
    </row>
    <row r="326" spans="1:10" x14ac:dyDescent="0.3">
      <c r="A326" t="s">
        <v>80</v>
      </c>
      <c r="B326" t="s">
        <v>10</v>
      </c>
      <c r="C326">
        <v>1956</v>
      </c>
      <c r="D326" s="1">
        <v>11987743</v>
      </c>
      <c r="E326" t="s">
        <v>138</v>
      </c>
      <c r="F326">
        <v>1959</v>
      </c>
      <c r="G326">
        <v>61</v>
      </c>
      <c r="H326">
        <v>115</v>
      </c>
      <c r="I326" t="s">
        <v>177</v>
      </c>
      <c r="J326" t="s">
        <v>178</v>
      </c>
    </row>
    <row r="327" spans="1:10" x14ac:dyDescent="0.3">
      <c r="A327" t="s">
        <v>80</v>
      </c>
      <c r="B327" t="s">
        <v>11</v>
      </c>
      <c r="C327">
        <v>1956</v>
      </c>
      <c r="D327" s="1">
        <v>14019304</v>
      </c>
      <c r="E327" t="s">
        <v>138</v>
      </c>
      <c r="F327">
        <v>1959</v>
      </c>
      <c r="G327">
        <v>61</v>
      </c>
      <c r="H327">
        <v>115</v>
      </c>
      <c r="I327" t="s">
        <v>177</v>
      </c>
    </row>
    <row r="328" spans="1:10" x14ac:dyDescent="0.3">
      <c r="A328" t="s">
        <v>80</v>
      </c>
      <c r="B328" t="s">
        <v>17</v>
      </c>
      <c r="C328">
        <v>1956</v>
      </c>
      <c r="D328" s="1">
        <v>26279632</v>
      </c>
      <c r="E328" t="s">
        <v>138</v>
      </c>
      <c r="F328">
        <v>1959</v>
      </c>
      <c r="G328">
        <v>61</v>
      </c>
      <c r="H328">
        <v>115</v>
      </c>
      <c r="I328" t="s">
        <v>177</v>
      </c>
    </row>
    <row r="329" spans="1:10" x14ac:dyDescent="0.3">
      <c r="A329" t="s">
        <v>80</v>
      </c>
      <c r="B329" t="s">
        <v>18</v>
      </c>
      <c r="C329">
        <v>1956</v>
      </c>
      <c r="D329" s="1">
        <v>1253903</v>
      </c>
      <c r="E329" t="s">
        <v>138</v>
      </c>
      <c r="F329">
        <v>1959</v>
      </c>
      <c r="G329">
        <v>61</v>
      </c>
      <c r="H329">
        <v>115</v>
      </c>
      <c r="I329" t="s">
        <v>177</v>
      </c>
    </row>
    <row r="330" spans="1:10" x14ac:dyDescent="0.3">
      <c r="A330" t="s">
        <v>80</v>
      </c>
      <c r="B330" t="s">
        <v>14</v>
      </c>
      <c r="C330">
        <v>1956</v>
      </c>
      <c r="D330" s="1" t="s">
        <v>9</v>
      </c>
      <c r="E330" t="s">
        <v>138</v>
      </c>
      <c r="F330">
        <v>1959</v>
      </c>
      <c r="G330">
        <v>61</v>
      </c>
      <c r="H330">
        <v>115</v>
      </c>
      <c r="I330" t="s">
        <v>9</v>
      </c>
    </row>
    <row r="331" spans="1:10" x14ac:dyDescent="0.3">
      <c r="A331" t="s">
        <v>80</v>
      </c>
      <c r="B331" t="s">
        <v>13</v>
      </c>
      <c r="C331">
        <v>1956</v>
      </c>
      <c r="D331" s="1" t="s">
        <v>9</v>
      </c>
      <c r="E331" t="s">
        <v>138</v>
      </c>
      <c r="F331">
        <v>1959</v>
      </c>
      <c r="G331">
        <v>61</v>
      </c>
      <c r="H331">
        <v>115</v>
      </c>
      <c r="I331" t="s">
        <v>9</v>
      </c>
    </row>
    <row r="332" spans="1:10" x14ac:dyDescent="0.3">
      <c r="A332" t="s">
        <v>80</v>
      </c>
      <c r="B332" t="s">
        <v>16</v>
      </c>
      <c r="C332">
        <v>1956</v>
      </c>
      <c r="D332" s="1" t="s">
        <v>9</v>
      </c>
      <c r="E332" t="s">
        <v>138</v>
      </c>
      <c r="F332">
        <v>1959</v>
      </c>
      <c r="G332">
        <v>61</v>
      </c>
      <c r="H332">
        <v>115</v>
      </c>
      <c r="I332" t="s">
        <v>9</v>
      </c>
    </row>
    <row r="333" spans="1:10" x14ac:dyDescent="0.3">
      <c r="A333" t="s">
        <v>80</v>
      </c>
      <c r="B333" t="s">
        <v>15</v>
      </c>
      <c r="C333">
        <v>1956</v>
      </c>
      <c r="D333" s="1" t="s">
        <v>9</v>
      </c>
      <c r="E333" t="s">
        <v>138</v>
      </c>
      <c r="F333">
        <v>1959</v>
      </c>
      <c r="G333">
        <v>61</v>
      </c>
      <c r="H333">
        <v>115</v>
      </c>
      <c r="I333" t="s">
        <v>9</v>
      </c>
    </row>
    <row r="334" spans="1:10" x14ac:dyDescent="0.3">
      <c r="A334" t="s">
        <v>80</v>
      </c>
      <c r="B334" t="s">
        <v>146</v>
      </c>
      <c r="C334">
        <v>1956</v>
      </c>
      <c r="D334" s="1" t="s">
        <v>9</v>
      </c>
      <c r="E334" t="s">
        <v>138</v>
      </c>
      <c r="F334">
        <v>1959</v>
      </c>
      <c r="G334">
        <v>61</v>
      </c>
      <c r="H334">
        <v>115</v>
      </c>
      <c r="I334" t="s">
        <v>9</v>
      </c>
    </row>
    <row r="335" spans="1:10" x14ac:dyDescent="0.3">
      <c r="A335" t="s">
        <v>80</v>
      </c>
      <c r="B335" t="s">
        <v>144</v>
      </c>
      <c r="C335">
        <v>1956</v>
      </c>
      <c r="D335" s="1" t="s">
        <v>9</v>
      </c>
      <c r="E335" t="s">
        <v>138</v>
      </c>
      <c r="F335">
        <v>1959</v>
      </c>
      <c r="G335">
        <v>61</v>
      </c>
      <c r="H335">
        <v>115</v>
      </c>
      <c r="I335" t="s">
        <v>9</v>
      </c>
    </row>
    <row r="336" spans="1:10" x14ac:dyDescent="0.3">
      <c r="A336" t="s">
        <v>80</v>
      </c>
      <c r="B336" t="s">
        <v>139</v>
      </c>
      <c r="C336">
        <v>1956</v>
      </c>
      <c r="D336" s="1" t="s">
        <v>9</v>
      </c>
      <c r="E336" t="s">
        <v>138</v>
      </c>
      <c r="F336">
        <v>1959</v>
      </c>
      <c r="G336">
        <v>61</v>
      </c>
      <c r="H336">
        <v>115</v>
      </c>
      <c r="I336" t="s">
        <v>9</v>
      </c>
    </row>
    <row r="337" spans="1:10" x14ac:dyDescent="0.3">
      <c r="A337" t="s">
        <v>80</v>
      </c>
      <c r="B337" t="s">
        <v>12</v>
      </c>
      <c r="C337">
        <v>1956</v>
      </c>
      <c r="D337" s="1" t="s">
        <v>9</v>
      </c>
      <c r="E337" t="s">
        <v>138</v>
      </c>
      <c r="F337">
        <v>1959</v>
      </c>
      <c r="G337">
        <v>61</v>
      </c>
      <c r="H337">
        <v>115</v>
      </c>
      <c r="I337" t="s">
        <v>9</v>
      </c>
    </row>
    <row r="338" spans="1:10" x14ac:dyDescent="0.3">
      <c r="A338" t="s">
        <v>80</v>
      </c>
      <c r="B338" t="s">
        <v>145</v>
      </c>
      <c r="C338">
        <v>1956</v>
      </c>
      <c r="D338" s="1" t="s">
        <v>9</v>
      </c>
      <c r="E338" t="s">
        <v>138</v>
      </c>
      <c r="F338">
        <v>1959</v>
      </c>
      <c r="G338">
        <v>61</v>
      </c>
      <c r="H338">
        <v>115</v>
      </c>
      <c r="I338" t="s">
        <v>9</v>
      </c>
    </row>
    <row r="339" spans="1:10" x14ac:dyDescent="0.3">
      <c r="A339" t="s">
        <v>80</v>
      </c>
      <c r="B339" t="s">
        <v>19</v>
      </c>
      <c r="C339">
        <v>1956</v>
      </c>
      <c r="D339" s="1" t="s">
        <v>9</v>
      </c>
      <c r="E339" t="s">
        <v>138</v>
      </c>
      <c r="F339">
        <v>1959</v>
      </c>
      <c r="G339">
        <v>61</v>
      </c>
      <c r="H339">
        <v>115</v>
      </c>
      <c r="I339" t="s">
        <v>9</v>
      </c>
    </row>
    <row r="340" spans="1:10" x14ac:dyDescent="0.3">
      <c r="A340" t="s">
        <v>80</v>
      </c>
      <c r="B340" t="s">
        <v>20</v>
      </c>
      <c r="C340">
        <v>1956</v>
      </c>
      <c r="D340" s="1" t="s">
        <v>9</v>
      </c>
      <c r="E340" t="s">
        <v>138</v>
      </c>
      <c r="F340">
        <v>1959</v>
      </c>
      <c r="G340">
        <v>61</v>
      </c>
      <c r="H340">
        <v>115</v>
      </c>
      <c r="I340" t="s">
        <v>9</v>
      </c>
    </row>
    <row r="341" spans="1:10" x14ac:dyDescent="0.3">
      <c r="A341" t="s">
        <v>80</v>
      </c>
      <c r="B341" t="s">
        <v>21</v>
      </c>
      <c r="C341">
        <v>1956</v>
      </c>
      <c r="D341" s="1" t="s">
        <v>9</v>
      </c>
      <c r="E341" t="s">
        <v>138</v>
      </c>
      <c r="F341">
        <v>1959</v>
      </c>
      <c r="G341">
        <v>61</v>
      </c>
      <c r="H341">
        <v>115</v>
      </c>
      <c r="I341" t="s">
        <v>9</v>
      </c>
    </row>
    <row r="342" spans="1:10" x14ac:dyDescent="0.3">
      <c r="A342" t="s">
        <v>81</v>
      </c>
      <c r="B342" t="s">
        <v>8</v>
      </c>
      <c r="C342">
        <v>1956</v>
      </c>
      <c r="D342" s="1" t="s">
        <v>9</v>
      </c>
      <c r="E342" t="s">
        <v>138</v>
      </c>
      <c r="F342">
        <v>1959</v>
      </c>
      <c r="G342">
        <v>65</v>
      </c>
      <c r="H342">
        <v>120</v>
      </c>
      <c r="I342" t="s">
        <v>9</v>
      </c>
    </row>
    <row r="343" spans="1:10" x14ac:dyDescent="0.3">
      <c r="A343" t="s">
        <v>81</v>
      </c>
      <c r="B343" t="s">
        <v>10</v>
      </c>
      <c r="C343">
        <v>1956</v>
      </c>
      <c r="D343" s="1">
        <v>124641299</v>
      </c>
      <c r="E343" t="s">
        <v>138</v>
      </c>
      <c r="F343">
        <v>1959</v>
      </c>
      <c r="G343">
        <v>65</v>
      </c>
      <c r="H343">
        <v>120</v>
      </c>
      <c r="I343" t="s">
        <v>180</v>
      </c>
      <c r="J343" t="s">
        <v>179</v>
      </c>
    </row>
    <row r="344" spans="1:10" x14ac:dyDescent="0.3">
      <c r="A344" t="s">
        <v>81</v>
      </c>
      <c r="B344" t="s">
        <v>11</v>
      </c>
      <c r="C344">
        <v>1956</v>
      </c>
      <c r="D344" s="1">
        <v>109504972</v>
      </c>
      <c r="E344" t="s">
        <v>138</v>
      </c>
      <c r="F344">
        <v>1959</v>
      </c>
      <c r="G344">
        <v>65</v>
      </c>
      <c r="H344">
        <v>120</v>
      </c>
      <c r="I344" t="s">
        <v>180</v>
      </c>
    </row>
    <row r="345" spans="1:10" x14ac:dyDescent="0.3">
      <c r="A345" t="s">
        <v>81</v>
      </c>
      <c r="B345" t="s">
        <v>17</v>
      </c>
      <c r="C345">
        <v>1956</v>
      </c>
      <c r="D345" s="1">
        <v>228149482</v>
      </c>
      <c r="E345" t="s">
        <v>138</v>
      </c>
      <c r="F345">
        <v>1959</v>
      </c>
      <c r="G345">
        <v>65</v>
      </c>
      <c r="H345">
        <v>120</v>
      </c>
      <c r="I345" t="s">
        <v>180</v>
      </c>
    </row>
    <row r="346" spans="1:10" x14ac:dyDescent="0.3">
      <c r="A346" t="s">
        <v>81</v>
      </c>
      <c r="B346" t="s">
        <v>18</v>
      </c>
      <c r="C346">
        <v>1956</v>
      </c>
      <c r="D346" s="1">
        <v>287076993</v>
      </c>
      <c r="E346" t="s">
        <v>138</v>
      </c>
      <c r="F346">
        <v>1959</v>
      </c>
      <c r="G346">
        <v>65</v>
      </c>
      <c r="H346">
        <v>120</v>
      </c>
      <c r="I346" t="s">
        <v>180</v>
      </c>
    </row>
    <row r="347" spans="1:10" x14ac:dyDescent="0.3">
      <c r="A347" t="s">
        <v>81</v>
      </c>
      <c r="B347" t="s">
        <v>14</v>
      </c>
      <c r="C347">
        <v>1956</v>
      </c>
      <c r="D347" s="1" t="s">
        <v>9</v>
      </c>
      <c r="E347" t="s">
        <v>138</v>
      </c>
      <c r="F347">
        <v>1959</v>
      </c>
      <c r="G347">
        <v>65</v>
      </c>
      <c r="H347">
        <v>120</v>
      </c>
      <c r="I347" t="s">
        <v>9</v>
      </c>
    </row>
    <row r="348" spans="1:10" x14ac:dyDescent="0.3">
      <c r="A348" t="s">
        <v>81</v>
      </c>
      <c r="B348" t="s">
        <v>13</v>
      </c>
      <c r="C348">
        <v>1956</v>
      </c>
      <c r="D348" s="1" t="s">
        <v>9</v>
      </c>
      <c r="E348" t="s">
        <v>138</v>
      </c>
      <c r="F348">
        <v>1959</v>
      </c>
      <c r="G348">
        <v>65</v>
      </c>
      <c r="H348">
        <v>120</v>
      </c>
      <c r="I348" t="s">
        <v>9</v>
      </c>
    </row>
    <row r="349" spans="1:10" x14ac:dyDescent="0.3">
      <c r="A349" t="s">
        <v>81</v>
      </c>
      <c r="B349" t="s">
        <v>16</v>
      </c>
      <c r="C349">
        <v>1956</v>
      </c>
      <c r="D349" s="1" t="s">
        <v>9</v>
      </c>
      <c r="E349" t="s">
        <v>138</v>
      </c>
      <c r="F349">
        <v>1959</v>
      </c>
      <c r="G349">
        <v>65</v>
      </c>
      <c r="H349">
        <v>120</v>
      </c>
      <c r="I349" t="s">
        <v>9</v>
      </c>
    </row>
    <row r="350" spans="1:10" x14ac:dyDescent="0.3">
      <c r="A350" t="s">
        <v>81</v>
      </c>
      <c r="B350" t="s">
        <v>15</v>
      </c>
      <c r="C350">
        <v>1956</v>
      </c>
      <c r="D350" s="1" t="s">
        <v>9</v>
      </c>
      <c r="E350" t="s">
        <v>138</v>
      </c>
      <c r="F350">
        <v>1959</v>
      </c>
      <c r="G350">
        <v>65</v>
      </c>
      <c r="H350">
        <v>120</v>
      </c>
      <c r="I350" t="s">
        <v>9</v>
      </c>
    </row>
    <row r="351" spans="1:10" x14ac:dyDescent="0.3">
      <c r="A351" t="s">
        <v>81</v>
      </c>
      <c r="B351" t="s">
        <v>146</v>
      </c>
      <c r="C351">
        <v>1956</v>
      </c>
      <c r="D351" s="1" t="s">
        <v>9</v>
      </c>
      <c r="E351" t="s">
        <v>138</v>
      </c>
      <c r="F351">
        <v>1959</v>
      </c>
      <c r="G351">
        <v>65</v>
      </c>
      <c r="H351">
        <v>120</v>
      </c>
      <c r="I351" t="s">
        <v>9</v>
      </c>
    </row>
    <row r="352" spans="1:10" x14ac:dyDescent="0.3">
      <c r="A352" t="s">
        <v>81</v>
      </c>
      <c r="B352" t="s">
        <v>144</v>
      </c>
      <c r="C352">
        <v>1956</v>
      </c>
      <c r="D352" s="1" t="s">
        <v>9</v>
      </c>
      <c r="E352" t="s">
        <v>138</v>
      </c>
      <c r="F352">
        <v>1959</v>
      </c>
      <c r="G352">
        <v>65</v>
      </c>
      <c r="H352">
        <v>120</v>
      </c>
      <c r="I352" t="s">
        <v>9</v>
      </c>
    </row>
    <row r="353" spans="1:10" x14ac:dyDescent="0.3">
      <c r="A353" t="s">
        <v>81</v>
      </c>
      <c r="B353" t="s">
        <v>139</v>
      </c>
      <c r="C353">
        <v>1956</v>
      </c>
      <c r="D353" s="1" t="s">
        <v>9</v>
      </c>
      <c r="E353" t="s">
        <v>138</v>
      </c>
      <c r="F353">
        <v>1959</v>
      </c>
      <c r="G353">
        <v>65</v>
      </c>
      <c r="H353">
        <v>120</v>
      </c>
      <c r="I353" t="s">
        <v>9</v>
      </c>
    </row>
    <row r="354" spans="1:10" x14ac:dyDescent="0.3">
      <c r="A354" t="s">
        <v>81</v>
      </c>
      <c r="B354" t="s">
        <v>12</v>
      </c>
      <c r="C354">
        <v>1956</v>
      </c>
      <c r="D354" s="1" t="s">
        <v>9</v>
      </c>
      <c r="E354" t="s">
        <v>138</v>
      </c>
      <c r="F354">
        <v>1959</v>
      </c>
      <c r="G354">
        <v>65</v>
      </c>
      <c r="H354">
        <v>120</v>
      </c>
      <c r="I354" t="s">
        <v>9</v>
      </c>
    </row>
    <row r="355" spans="1:10" x14ac:dyDescent="0.3">
      <c r="A355" t="s">
        <v>81</v>
      </c>
      <c r="B355" t="s">
        <v>145</v>
      </c>
      <c r="C355">
        <v>1956</v>
      </c>
      <c r="D355" s="1" t="s">
        <v>9</v>
      </c>
      <c r="E355" t="s">
        <v>138</v>
      </c>
      <c r="F355">
        <v>1959</v>
      </c>
      <c r="G355">
        <v>65</v>
      </c>
      <c r="H355">
        <v>120</v>
      </c>
      <c r="I355" t="s">
        <v>9</v>
      </c>
    </row>
    <row r="356" spans="1:10" x14ac:dyDescent="0.3">
      <c r="A356" t="s">
        <v>81</v>
      </c>
      <c r="B356" t="s">
        <v>19</v>
      </c>
      <c r="C356">
        <v>1956</v>
      </c>
      <c r="D356" s="1" t="s">
        <v>9</v>
      </c>
      <c r="E356" t="s">
        <v>138</v>
      </c>
      <c r="F356">
        <v>1959</v>
      </c>
      <c r="G356">
        <v>65</v>
      </c>
      <c r="H356">
        <v>120</v>
      </c>
      <c r="I356" t="s">
        <v>9</v>
      </c>
    </row>
    <row r="357" spans="1:10" x14ac:dyDescent="0.3">
      <c r="A357" t="s">
        <v>81</v>
      </c>
      <c r="B357" t="s">
        <v>20</v>
      </c>
      <c r="C357">
        <v>1956</v>
      </c>
      <c r="D357" s="1" t="s">
        <v>9</v>
      </c>
      <c r="E357" t="s">
        <v>138</v>
      </c>
      <c r="F357">
        <v>1959</v>
      </c>
      <c r="G357">
        <v>65</v>
      </c>
      <c r="H357">
        <v>120</v>
      </c>
      <c r="I357" t="s">
        <v>9</v>
      </c>
    </row>
    <row r="358" spans="1:10" x14ac:dyDescent="0.3">
      <c r="A358" t="s">
        <v>81</v>
      </c>
      <c r="B358" t="s">
        <v>21</v>
      </c>
      <c r="C358">
        <v>1956</v>
      </c>
      <c r="D358" s="1" t="s">
        <v>9</v>
      </c>
      <c r="E358" t="s">
        <v>138</v>
      </c>
      <c r="F358">
        <v>1959</v>
      </c>
      <c r="G358">
        <v>65</v>
      </c>
      <c r="H358">
        <v>120</v>
      </c>
      <c r="I358" t="s">
        <v>9</v>
      </c>
    </row>
    <row r="359" spans="1:10" x14ac:dyDescent="0.3">
      <c r="A359" t="s">
        <v>82</v>
      </c>
      <c r="B359" t="s">
        <v>8</v>
      </c>
      <c r="C359">
        <v>1956</v>
      </c>
      <c r="D359" s="1" t="s">
        <v>9</v>
      </c>
      <c r="E359" t="s">
        <v>138</v>
      </c>
      <c r="F359">
        <v>1959</v>
      </c>
      <c r="G359">
        <v>111</v>
      </c>
      <c r="H359">
        <v>217</v>
      </c>
      <c r="I359" t="s">
        <v>9</v>
      </c>
    </row>
    <row r="360" spans="1:10" x14ac:dyDescent="0.3">
      <c r="A360" t="s">
        <v>82</v>
      </c>
      <c r="B360" t="s">
        <v>10</v>
      </c>
      <c r="C360">
        <v>1956</v>
      </c>
      <c r="D360" s="11">
        <v>1268000</v>
      </c>
      <c r="E360" t="s">
        <v>138</v>
      </c>
      <c r="F360">
        <v>1959</v>
      </c>
      <c r="G360">
        <v>111</v>
      </c>
      <c r="H360">
        <v>217</v>
      </c>
      <c r="I360" t="s">
        <v>149</v>
      </c>
      <c r="J360" s="6" t="s">
        <v>244</v>
      </c>
    </row>
    <row r="361" spans="1:10" x14ac:dyDescent="0.3">
      <c r="A361" t="s">
        <v>82</v>
      </c>
      <c r="B361" t="s">
        <v>11</v>
      </c>
      <c r="C361">
        <v>1956</v>
      </c>
      <c r="D361" s="11">
        <v>1184000</v>
      </c>
      <c r="E361" t="s">
        <v>138</v>
      </c>
      <c r="F361">
        <v>1959</v>
      </c>
      <c r="G361">
        <v>111</v>
      </c>
      <c r="H361">
        <v>217</v>
      </c>
      <c r="I361" t="s">
        <v>149</v>
      </c>
    </row>
    <row r="362" spans="1:10" x14ac:dyDescent="0.3">
      <c r="A362" t="s">
        <v>82</v>
      </c>
      <c r="B362" t="s">
        <v>17</v>
      </c>
      <c r="C362">
        <v>1956</v>
      </c>
      <c r="D362" s="11">
        <v>1136000</v>
      </c>
      <c r="E362" t="s">
        <v>138</v>
      </c>
      <c r="F362">
        <v>1959</v>
      </c>
      <c r="G362">
        <v>111</v>
      </c>
      <c r="H362">
        <v>217</v>
      </c>
      <c r="I362" t="s">
        <v>149</v>
      </c>
    </row>
    <row r="363" spans="1:10" x14ac:dyDescent="0.3">
      <c r="A363" t="s">
        <v>82</v>
      </c>
      <c r="B363" t="s">
        <v>18</v>
      </c>
      <c r="C363">
        <v>1956</v>
      </c>
      <c r="D363" s="11">
        <v>199000</v>
      </c>
      <c r="E363" t="s">
        <v>138</v>
      </c>
      <c r="F363">
        <v>1959</v>
      </c>
      <c r="G363">
        <v>111</v>
      </c>
      <c r="H363">
        <v>217</v>
      </c>
      <c r="I363" t="s">
        <v>149</v>
      </c>
    </row>
    <row r="364" spans="1:10" x14ac:dyDescent="0.3">
      <c r="A364" t="s">
        <v>82</v>
      </c>
      <c r="B364" t="s">
        <v>14</v>
      </c>
      <c r="C364">
        <v>1956</v>
      </c>
      <c r="D364" s="1" t="s">
        <v>9</v>
      </c>
      <c r="E364" t="s">
        <v>138</v>
      </c>
      <c r="F364">
        <v>1959</v>
      </c>
      <c r="G364">
        <v>111</v>
      </c>
      <c r="H364">
        <v>217</v>
      </c>
      <c r="I364" t="s">
        <v>9</v>
      </c>
    </row>
    <row r="365" spans="1:10" x14ac:dyDescent="0.3">
      <c r="A365" t="s">
        <v>82</v>
      </c>
      <c r="B365" t="s">
        <v>13</v>
      </c>
      <c r="C365">
        <v>1956</v>
      </c>
      <c r="D365" s="1" t="s">
        <v>9</v>
      </c>
      <c r="E365" t="s">
        <v>138</v>
      </c>
      <c r="F365">
        <v>1959</v>
      </c>
      <c r="G365">
        <v>111</v>
      </c>
      <c r="H365">
        <v>217</v>
      </c>
      <c r="I365" t="s">
        <v>9</v>
      </c>
    </row>
    <row r="366" spans="1:10" x14ac:dyDescent="0.3">
      <c r="A366" t="s">
        <v>82</v>
      </c>
      <c r="B366" t="s">
        <v>16</v>
      </c>
      <c r="C366">
        <v>1956</v>
      </c>
      <c r="D366" s="1" t="s">
        <v>9</v>
      </c>
      <c r="E366" t="s">
        <v>138</v>
      </c>
      <c r="F366">
        <v>1959</v>
      </c>
      <c r="G366">
        <v>111</v>
      </c>
      <c r="H366">
        <v>217</v>
      </c>
      <c r="I366" t="s">
        <v>9</v>
      </c>
    </row>
    <row r="367" spans="1:10" x14ac:dyDescent="0.3">
      <c r="A367" t="s">
        <v>82</v>
      </c>
      <c r="B367" t="s">
        <v>15</v>
      </c>
      <c r="C367">
        <v>1956</v>
      </c>
      <c r="D367" s="1" t="s">
        <v>9</v>
      </c>
      <c r="E367" t="s">
        <v>138</v>
      </c>
      <c r="F367">
        <v>1959</v>
      </c>
      <c r="G367">
        <v>111</v>
      </c>
      <c r="H367">
        <v>217</v>
      </c>
      <c r="I367" t="s">
        <v>9</v>
      </c>
    </row>
    <row r="368" spans="1:10" x14ac:dyDescent="0.3">
      <c r="A368" t="s">
        <v>82</v>
      </c>
      <c r="B368" t="s">
        <v>146</v>
      </c>
      <c r="C368">
        <v>1956</v>
      </c>
      <c r="D368" s="1" t="s">
        <v>9</v>
      </c>
      <c r="E368" t="s">
        <v>138</v>
      </c>
      <c r="F368">
        <v>1959</v>
      </c>
      <c r="G368">
        <v>111</v>
      </c>
      <c r="H368">
        <v>217</v>
      </c>
      <c r="I368" t="s">
        <v>9</v>
      </c>
    </row>
    <row r="369" spans="1:10" x14ac:dyDescent="0.3">
      <c r="A369" t="s">
        <v>82</v>
      </c>
      <c r="B369" t="s">
        <v>144</v>
      </c>
      <c r="C369">
        <v>1956</v>
      </c>
      <c r="D369" s="1" t="s">
        <v>9</v>
      </c>
      <c r="E369" t="s">
        <v>138</v>
      </c>
      <c r="F369">
        <v>1959</v>
      </c>
      <c r="G369">
        <v>111</v>
      </c>
      <c r="H369">
        <v>217</v>
      </c>
      <c r="I369" t="s">
        <v>9</v>
      </c>
    </row>
    <row r="370" spans="1:10" x14ac:dyDescent="0.3">
      <c r="A370" t="s">
        <v>82</v>
      </c>
      <c r="B370" t="s">
        <v>139</v>
      </c>
      <c r="C370">
        <v>1956</v>
      </c>
      <c r="D370" s="1" t="s">
        <v>9</v>
      </c>
      <c r="E370" t="s">
        <v>138</v>
      </c>
      <c r="F370">
        <v>1959</v>
      </c>
      <c r="G370">
        <v>111</v>
      </c>
      <c r="H370">
        <v>217</v>
      </c>
      <c r="I370" t="s">
        <v>9</v>
      </c>
    </row>
    <row r="371" spans="1:10" x14ac:dyDescent="0.3">
      <c r="A371" t="s">
        <v>82</v>
      </c>
      <c r="B371" t="s">
        <v>12</v>
      </c>
      <c r="C371">
        <v>1956</v>
      </c>
      <c r="D371" s="1" t="s">
        <v>9</v>
      </c>
      <c r="E371" t="s">
        <v>138</v>
      </c>
      <c r="F371">
        <v>1959</v>
      </c>
      <c r="G371">
        <v>111</v>
      </c>
      <c r="H371">
        <v>217</v>
      </c>
      <c r="I371" t="s">
        <v>9</v>
      </c>
    </row>
    <row r="372" spans="1:10" x14ac:dyDescent="0.3">
      <c r="A372" t="s">
        <v>82</v>
      </c>
      <c r="B372" t="s">
        <v>145</v>
      </c>
      <c r="C372">
        <v>1956</v>
      </c>
      <c r="D372" s="1" t="s">
        <v>9</v>
      </c>
      <c r="E372" t="s">
        <v>138</v>
      </c>
      <c r="F372">
        <v>1959</v>
      </c>
      <c r="G372">
        <v>111</v>
      </c>
      <c r="H372">
        <v>217</v>
      </c>
      <c r="I372" t="s">
        <v>9</v>
      </c>
    </row>
    <row r="373" spans="1:10" x14ac:dyDescent="0.3">
      <c r="A373" t="s">
        <v>82</v>
      </c>
      <c r="B373" t="s">
        <v>19</v>
      </c>
      <c r="C373">
        <v>1956</v>
      </c>
      <c r="D373" s="1" t="s">
        <v>9</v>
      </c>
      <c r="E373" t="s">
        <v>138</v>
      </c>
      <c r="F373">
        <v>1959</v>
      </c>
      <c r="G373">
        <v>111</v>
      </c>
      <c r="H373">
        <v>217</v>
      </c>
      <c r="I373" t="s">
        <v>9</v>
      </c>
    </row>
    <row r="374" spans="1:10" x14ac:dyDescent="0.3">
      <c r="A374" t="s">
        <v>82</v>
      </c>
      <c r="B374" t="s">
        <v>20</v>
      </c>
      <c r="C374">
        <v>1956</v>
      </c>
      <c r="D374" s="1" t="s">
        <v>9</v>
      </c>
      <c r="E374" t="s">
        <v>138</v>
      </c>
      <c r="F374">
        <v>1959</v>
      </c>
      <c r="G374">
        <v>111</v>
      </c>
      <c r="H374">
        <v>217</v>
      </c>
      <c r="I374" t="s">
        <v>9</v>
      </c>
    </row>
    <row r="375" spans="1:10" x14ac:dyDescent="0.3">
      <c r="A375" t="s">
        <v>82</v>
      </c>
      <c r="B375" t="s">
        <v>21</v>
      </c>
      <c r="C375">
        <v>1956</v>
      </c>
      <c r="D375" s="1" t="s">
        <v>9</v>
      </c>
      <c r="E375" t="s">
        <v>138</v>
      </c>
      <c r="F375">
        <v>1959</v>
      </c>
      <c r="G375">
        <v>111</v>
      </c>
      <c r="H375">
        <v>217</v>
      </c>
      <c r="I375" t="s">
        <v>9</v>
      </c>
    </row>
    <row r="376" spans="1:10" x14ac:dyDescent="0.3">
      <c r="A376" t="s">
        <v>90</v>
      </c>
      <c r="B376" t="s">
        <v>10</v>
      </c>
      <c r="C376">
        <v>1956</v>
      </c>
      <c r="D376" s="5">
        <f>SUM(66273200,14116120,12653570,12634570,1361500)</f>
        <v>107038960</v>
      </c>
      <c r="E376" t="s">
        <v>138</v>
      </c>
      <c r="F376">
        <v>1959</v>
      </c>
      <c r="G376">
        <v>66</v>
      </c>
      <c r="H376">
        <v>125</v>
      </c>
      <c r="I376" t="s">
        <v>161</v>
      </c>
      <c r="J376" t="s">
        <v>162</v>
      </c>
    </row>
    <row r="377" spans="1:10" x14ac:dyDescent="0.3">
      <c r="A377" t="s">
        <v>90</v>
      </c>
      <c r="B377" t="s">
        <v>11</v>
      </c>
      <c r="C377">
        <v>1956</v>
      </c>
      <c r="D377" s="5">
        <f>SUM(62225040,12505300,13882130,12131840,1285055)</f>
        <v>102029365</v>
      </c>
      <c r="E377" t="s">
        <v>138</v>
      </c>
      <c r="F377">
        <v>1959</v>
      </c>
      <c r="G377">
        <v>66</v>
      </c>
      <c r="H377">
        <v>125</v>
      </c>
      <c r="I377" t="s">
        <v>161</v>
      </c>
    </row>
    <row r="378" spans="1:10" x14ac:dyDescent="0.3">
      <c r="A378" t="s">
        <v>90</v>
      </c>
      <c r="B378" t="s">
        <v>17</v>
      </c>
      <c r="C378">
        <v>1956</v>
      </c>
      <c r="D378" s="1">
        <v>152713000</v>
      </c>
      <c r="E378" t="s">
        <v>138</v>
      </c>
      <c r="F378">
        <v>1959</v>
      </c>
      <c r="G378">
        <v>66</v>
      </c>
      <c r="H378">
        <v>125</v>
      </c>
      <c r="I378" t="s">
        <v>161</v>
      </c>
    </row>
    <row r="379" spans="1:10" x14ac:dyDescent="0.3">
      <c r="A379" t="s">
        <v>90</v>
      </c>
      <c r="B379" t="s">
        <v>18</v>
      </c>
      <c r="C379">
        <v>1956</v>
      </c>
      <c r="D379" s="1">
        <v>132261000</v>
      </c>
      <c r="E379" t="s">
        <v>138</v>
      </c>
      <c r="F379">
        <v>1959</v>
      </c>
      <c r="G379">
        <v>66</v>
      </c>
      <c r="H379">
        <v>125</v>
      </c>
      <c r="I379" t="s">
        <v>161</v>
      </c>
    </row>
    <row r="380" spans="1:10" x14ac:dyDescent="0.3">
      <c r="A380" t="s">
        <v>90</v>
      </c>
      <c r="B380" t="s">
        <v>14</v>
      </c>
      <c r="C380">
        <v>1956</v>
      </c>
      <c r="D380" s="1" t="s">
        <v>9</v>
      </c>
      <c r="E380" t="s">
        <v>138</v>
      </c>
      <c r="F380">
        <v>1959</v>
      </c>
      <c r="G380">
        <v>66</v>
      </c>
      <c r="H380">
        <v>125</v>
      </c>
      <c r="I380" t="s">
        <v>9</v>
      </c>
    </row>
    <row r="381" spans="1:10" x14ac:dyDescent="0.3">
      <c r="A381" t="s">
        <v>90</v>
      </c>
      <c r="B381" t="s">
        <v>13</v>
      </c>
      <c r="C381">
        <v>1956</v>
      </c>
      <c r="D381" s="1" t="s">
        <v>9</v>
      </c>
      <c r="E381" t="s">
        <v>138</v>
      </c>
      <c r="F381">
        <v>1959</v>
      </c>
      <c r="G381">
        <v>66</v>
      </c>
      <c r="H381">
        <v>125</v>
      </c>
      <c r="I381" t="s">
        <v>9</v>
      </c>
    </row>
    <row r="382" spans="1:10" x14ac:dyDescent="0.3">
      <c r="A382" t="s">
        <v>90</v>
      </c>
      <c r="B382" t="s">
        <v>16</v>
      </c>
      <c r="C382">
        <v>1956</v>
      </c>
      <c r="D382" s="1" t="s">
        <v>9</v>
      </c>
      <c r="E382" t="s">
        <v>138</v>
      </c>
      <c r="F382">
        <v>1959</v>
      </c>
      <c r="G382">
        <v>66</v>
      </c>
      <c r="H382">
        <v>125</v>
      </c>
      <c r="I382" t="s">
        <v>9</v>
      </c>
    </row>
    <row r="383" spans="1:10" x14ac:dyDescent="0.3">
      <c r="A383" t="s">
        <v>90</v>
      </c>
      <c r="B383" t="s">
        <v>15</v>
      </c>
      <c r="C383">
        <v>1956</v>
      </c>
      <c r="D383" s="1" t="s">
        <v>9</v>
      </c>
      <c r="E383" t="s">
        <v>138</v>
      </c>
      <c r="F383">
        <v>1959</v>
      </c>
      <c r="G383">
        <v>66</v>
      </c>
      <c r="H383">
        <v>125</v>
      </c>
      <c r="I383" t="s">
        <v>9</v>
      </c>
    </row>
    <row r="384" spans="1:10" x14ac:dyDescent="0.3">
      <c r="A384" t="s">
        <v>90</v>
      </c>
      <c r="B384" t="s">
        <v>146</v>
      </c>
      <c r="C384">
        <v>1956</v>
      </c>
      <c r="D384" s="1" t="s">
        <v>9</v>
      </c>
      <c r="E384" t="s">
        <v>138</v>
      </c>
      <c r="F384">
        <v>1959</v>
      </c>
      <c r="G384">
        <v>66</v>
      </c>
      <c r="H384">
        <v>125</v>
      </c>
      <c r="I384" t="s">
        <v>9</v>
      </c>
    </row>
    <row r="385" spans="1:10" x14ac:dyDescent="0.3">
      <c r="A385" t="s">
        <v>90</v>
      </c>
      <c r="B385" t="s">
        <v>144</v>
      </c>
      <c r="C385">
        <v>1956</v>
      </c>
      <c r="D385" s="1" t="s">
        <v>9</v>
      </c>
      <c r="E385" t="s">
        <v>138</v>
      </c>
      <c r="F385">
        <v>1959</v>
      </c>
      <c r="G385">
        <v>66</v>
      </c>
      <c r="H385">
        <v>125</v>
      </c>
      <c r="I385" t="s">
        <v>9</v>
      </c>
    </row>
    <row r="386" spans="1:10" x14ac:dyDescent="0.3">
      <c r="A386" t="s">
        <v>90</v>
      </c>
      <c r="B386" t="s">
        <v>139</v>
      </c>
      <c r="C386">
        <v>1956</v>
      </c>
      <c r="D386" s="1" t="s">
        <v>9</v>
      </c>
      <c r="E386" t="s">
        <v>138</v>
      </c>
      <c r="F386">
        <v>1959</v>
      </c>
      <c r="G386">
        <v>66</v>
      </c>
      <c r="H386">
        <v>125</v>
      </c>
      <c r="I386" t="s">
        <v>9</v>
      </c>
    </row>
    <row r="387" spans="1:10" x14ac:dyDescent="0.3">
      <c r="A387" t="s">
        <v>90</v>
      </c>
      <c r="B387" t="s">
        <v>12</v>
      </c>
      <c r="C387">
        <v>1956</v>
      </c>
      <c r="D387" s="1" t="s">
        <v>9</v>
      </c>
      <c r="E387" t="s">
        <v>138</v>
      </c>
      <c r="F387">
        <v>1959</v>
      </c>
      <c r="G387">
        <v>66</v>
      </c>
      <c r="H387">
        <v>125</v>
      </c>
      <c r="I387" t="s">
        <v>9</v>
      </c>
    </row>
    <row r="388" spans="1:10" x14ac:dyDescent="0.3">
      <c r="A388" t="s">
        <v>90</v>
      </c>
      <c r="B388" t="s">
        <v>145</v>
      </c>
      <c r="C388">
        <v>1956</v>
      </c>
      <c r="D388" s="1" t="s">
        <v>9</v>
      </c>
      <c r="E388" t="s">
        <v>138</v>
      </c>
      <c r="F388">
        <v>1959</v>
      </c>
      <c r="G388">
        <v>66</v>
      </c>
      <c r="H388">
        <v>125</v>
      </c>
      <c r="I388" t="s">
        <v>9</v>
      </c>
    </row>
    <row r="389" spans="1:10" x14ac:dyDescent="0.3">
      <c r="A389" t="s">
        <v>90</v>
      </c>
      <c r="B389" t="s">
        <v>19</v>
      </c>
      <c r="C389">
        <v>1956</v>
      </c>
      <c r="D389" s="1" t="s">
        <v>9</v>
      </c>
      <c r="E389" t="s">
        <v>138</v>
      </c>
      <c r="F389">
        <v>1959</v>
      </c>
      <c r="G389">
        <v>66</v>
      </c>
      <c r="H389">
        <v>125</v>
      </c>
      <c r="I389" t="s">
        <v>9</v>
      </c>
    </row>
    <row r="390" spans="1:10" x14ac:dyDescent="0.3">
      <c r="A390" t="s">
        <v>90</v>
      </c>
      <c r="B390" t="s">
        <v>20</v>
      </c>
      <c r="C390">
        <v>1956</v>
      </c>
      <c r="D390" s="1" t="s">
        <v>9</v>
      </c>
      <c r="E390" t="s">
        <v>138</v>
      </c>
      <c r="F390">
        <v>1959</v>
      </c>
      <c r="G390">
        <v>66</v>
      </c>
      <c r="H390">
        <v>125</v>
      </c>
      <c r="I390" t="s">
        <v>9</v>
      </c>
    </row>
    <row r="391" spans="1:10" x14ac:dyDescent="0.3">
      <c r="A391" t="s">
        <v>90</v>
      </c>
      <c r="B391" t="s">
        <v>21</v>
      </c>
      <c r="C391">
        <v>1956</v>
      </c>
      <c r="D391" s="1" t="s">
        <v>9</v>
      </c>
      <c r="E391" t="s">
        <v>138</v>
      </c>
      <c r="F391">
        <v>1959</v>
      </c>
      <c r="G391">
        <v>66</v>
      </c>
      <c r="H391">
        <v>125</v>
      </c>
      <c r="I391" t="s">
        <v>9</v>
      </c>
    </row>
    <row r="392" spans="1:10" x14ac:dyDescent="0.3">
      <c r="A392" t="s">
        <v>92</v>
      </c>
      <c r="B392" t="s">
        <v>8</v>
      </c>
      <c r="C392">
        <v>1956</v>
      </c>
      <c r="D392" s="1" t="s">
        <v>9</v>
      </c>
      <c r="E392" t="s">
        <v>138</v>
      </c>
      <c r="F392">
        <v>1959</v>
      </c>
      <c r="G392">
        <v>73</v>
      </c>
      <c r="H392">
        <v>138</v>
      </c>
      <c r="I392" t="s">
        <v>9</v>
      </c>
    </row>
    <row r="393" spans="1:10" x14ac:dyDescent="0.3">
      <c r="A393" t="s">
        <v>92</v>
      </c>
      <c r="B393" t="s">
        <v>10</v>
      </c>
      <c r="C393">
        <v>1956</v>
      </c>
      <c r="D393" s="1">
        <v>33739527</v>
      </c>
      <c r="E393" t="s">
        <v>138</v>
      </c>
      <c r="F393">
        <v>1959</v>
      </c>
      <c r="G393">
        <v>73</v>
      </c>
      <c r="H393">
        <v>138</v>
      </c>
      <c r="I393" t="s">
        <v>186</v>
      </c>
      <c r="J393" t="s">
        <v>187</v>
      </c>
    </row>
    <row r="394" spans="1:10" x14ac:dyDescent="0.3">
      <c r="A394" t="s">
        <v>92</v>
      </c>
      <c r="B394" t="s">
        <v>11</v>
      </c>
      <c r="C394">
        <v>1956</v>
      </c>
      <c r="D394" s="1">
        <v>32498979</v>
      </c>
      <c r="E394" t="s">
        <v>138</v>
      </c>
      <c r="F394">
        <v>1959</v>
      </c>
      <c r="G394">
        <v>73</v>
      </c>
      <c r="H394">
        <v>138</v>
      </c>
      <c r="I394" t="s">
        <v>186</v>
      </c>
    </row>
    <row r="395" spans="1:10" x14ac:dyDescent="0.3">
      <c r="A395" t="s">
        <v>92</v>
      </c>
      <c r="B395" t="s">
        <v>17</v>
      </c>
      <c r="C395">
        <v>1956</v>
      </c>
      <c r="D395" s="1">
        <v>117400000</v>
      </c>
      <c r="E395" t="s">
        <v>138</v>
      </c>
      <c r="F395">
        <v>1959</v>
      </c>
      <c r="G395">
        <v>73</v>
      </c>
      <c r="H395">
        <v>138</v>
      </c>
      <c r="I395" t="s">
        <v>186</v>
      </c>
    </row>
    <row r="396" spans="1:10" x14ac:dyDescent="0.3">
      <c r="A396" t="s">
        <v>92</v>
      </c>
      <c r="B396" t="s">
        <v>18</v>
      </c>
      <c r="C396">
        <v>1956</v>
      </c>
      <c r="D396" s="1">
        <v>120900000</v>
      </c>
      <c r="E396" t="s">
        <v>138</v>
      </c>
      <c r="F396">
        <v>1959</v>
      </c>
      <c r="G396">
        <v>73</v>
      </c>
      <c r="H396">
        <v>138</v>
      </c>
      <c r="I396" t="s">
        <v>186</v>
      </c>
    </row>
    <row r="397" spans="1:10" x14ac:dyDescent="0.3">
      <c r="A397" t="s">
        <v>92</v>
      </c>
      <c r="B397" t="s">
        <v>14</v>
      </c>
      <c r="C397">
        <v>1956</v>
      </c>
      <c r="D397" s="1" t="s">
        <v>9</v>
      </c>
      <c r="E397" t="s">
        <v>138</v>
      </c>
      <c r="F397">
        <v>1959</v>
      </c>
      <c r="G397">
        <v>73</v>
      </c>
      <c r="H397">
        <v>138</v>
      </c>
      <c r="I397" t="s">
        <v>9</v>
      </c>
    </row>
    <row r="398" spans="1:10" x14ac:dyDescent="0.3">
      <c r="A398" t="s">
        <v>92</v>
      </c>
      <c r="B398" t="s">
        <v>13</v>
      </c>
      <c r="C398">
        <v>1956</v>
      </c>
      <c r="D398" s="1" t="s">
        <v>9</v>
      </c>
      <c r="E398" t="s">
        <v>138</v>
      </c>
      <c r="F398">
        <v>1959</v>
      </c>
      <c r="G398">
        <v>73</v>
      </c>
      <c r="H398">
        <v>138</v>
      </c>
      <c r="I398" t="s">
        <v>9</v>
      </c>
    </row>
    <row r="399" spans="1:10" x14ac:dyDescent="0.3">
      <c r="A399" t="s">
        <v>92</v>
      </c>
      <c r="B399" t="s">
        <v>16</v>
      </c>
      <c r="C399">
        <v>1956</v>
      </c>
      <c r="D399" s="1" t="s">
        <v>9</v>
      </c>
      <c r="E399" t="s">
        <v>138</v>
      </c>
      <c r="F399">
        <v>1959</v>
      </c>
      <c r="G399">
        <v>73</v>
      </c>
      <c r="H399">
        <v>138</v>
      </c>
      <c r="I399" t="s">
        <v>9</v>
      </c>
    </row>
    <row r="400" spans="1:10" x14ac:dyDescent="0.3">
      <c r="A400" t="s">
        <v>92</v>
      </c>
      <c r="B400" t="s">
        <v>15</v>
      </c>
      <c r="C400">
        <v>1956</v>
      </c>
      <c r="D400" s="1" t="s">
        <v>9</v>
      </c>
      <c r="E400" t="s">
        <v>138</v>
      </c>
      <c r="F400">
        <v>1959</v>
      </c>
      <c r="G400">
        <v>73</v>
      </c>
      <c r="H400">
        <v>138</v>
      </c>
      <c r="I400" t="s">
        <v>9</v>
      </c>
    </row>
    <row r="401" spans="1:10" x14ac:dyDescent="0.3">
      <c r="A401" t="s">
        <v>92</v>
      </c>
      <c r="B401" t="s">
        <v>146</v>
      </c>
      <c r="C401">
        <v>1956</v>
      </c>
      <c r="D401" s="1" t="s">
        <v>9</v>
      </c>
      <c r="E401" t="s">
        <v>138</v>
      </c>
      <c r="F401">
        <v>1959</v>
      </c>
      <c r="G401">
        <v>73</v>
      </c>
      <c r="H401">
        <v>138</v>
      </c>
      <c r="I401" t="s">
        <v>9</v>
      </c>
    </row>
    <row r="402" spans="1:10" x14ac:dyDescent="0.3">
      <c r="A402" t="s">
        <v>92</v>
      </c>
      <c r="B402" t="s">
        <v>144</v>
      </c>
      <c r="C402">
        <v>1956</v>
      </c>
      <c r="D402" s="1" t="s">
        <v>9</v>
      </c>
      <c r="E402" t="s">
        <v>138</v>
      </c>
      <c r="F402">
        <v>1959</v>
      </c>
      <c r="G402">
        <v>73</v>
      </c>
      <c r="H402">
        <v>138</v>
      </c>
      <c r="I402" t="s">
        <v>9</v>
      </c>
    </row>
    <row r="403" spans="1:10" x14ac:dyDescent="0.3">
      <c r="A403" t="s">
        <v>92</v>
      </c>
      <c r="B403" t="s">
        <v>139</v>
      </c>
      <c r="C403">
        <v>1956</v>
      </c>
      <c r="D403" s="1" t="s">
        <v>9</v>
      </c>
      <c r="E403" t="s">
        <v>138</v>
      </c>
      <c r="F403">
        <v>1959</v>
      </c>
      <c r="G403">
        <v>73</v>
      </c>
      <c r="H403">
        <v>138</v>
      </c>
      <c r="I403" t="s">
        <v>9</v>
      </c>
    </row>
    <row r="404" spans="1:10" x14ac:dyDescent="0.3">
      <c r="A404" t="s">
        <v>92</v>
      </c>
      <c r="B404" t="s">
        <v>12</v>
      </c>
      <c r="C404">
        <v>1956</v>
      </c>
      <c r="D404" s="1" t="s">
        <v>9</v>
      </c>
      <c r="E404" t="s">
        <v>138</v>
      </c>
      <c r="F404">
        <v>1959</v>
      </c>
      <c r="G404">
        <v>73</v>
      </c>
      <c r="H404">
        <v>138</v>
      </c>
      <c r="I404" t="s">
        <v>9</v>
      </c>
    </row>
    <row r="405" spans="1:10" x14ac:dyDescent="0.3">
      <c r="A405" t="s">
        <v>92</v>
      </c>
      <c r="B405" t="s">
        <v>145</v>
      </c>
      <c r="C405">
        <v>1956</v>
      </c>
      <c r="D405" s="1" t="s">
        <v>9</v>
      </c>
      <c r="E405" t="s">
        <v>138</v>
      </c>
      <c r="F405">
        <v>1959</v>
      </c>
      <c r="G405">
        <v>73</v>
      </c>
      <c r="H405">
        <v>138</v>
      </c>
      <c r="I405" t="s">
        <v>9</v>
      </c>
    </row>
    <row r="406" spans="1:10" x14ac:dyDescent="0.3">
      <c r="A406" t="s">
        <v>92</v>
      </c>
      <c r="B406" t="s">
        <v>19</v>
      </c>
      <c r="C406">
        <v>1956</v>
      </c>
      <c r="D406" s="1" t="s">
        <v>9</v>
      </c>
      <c r="E406" t="s">
        <v>138</v>
      </c>
      <c r="F406">
        <v>1959</v>
      </c>
      <c r="G406">
        <v>73</v>
      </c>
      <c r="H406">
        <v>138</v>
      </c>
      <c r="I406" t="s">
        <v>9</v>
      </c>
    </row>
    <row r="407" spans="1:10" x14ac:dyDescent="0.3">
      <c r="A407" t="s">
        <v>92</v>
      </c>
      <c r="B407" t="s">
        <v>20</v>
      </c>
      <c r="C407">
        <v>1956</v>
      </c>
      <c r="D407" s="1" t="s">
        <v>9</v>
      </c>
      <c r="E407" t="s">
        <v>138</v>
      </c>
      <c r="F407">
        <v>1959</v>
      </c>
      <c r="G407">
        <v>73</v>
      </c>
      <c r="H407">
        <v>138</v>
      </c>
      <c r="I407" t="s">
        <v>9</v>
      </c>
    </row>
    <row r="408" spans="1:10" x14ac:dyDescent="0.3">
      <c r="A408" t="s">
        <v>92</v>
      </c>
      <c r="B408" t="s">
        <v>21</v>
      </c>
      <c r="C408">
        <v>1956</v>
      </c>
      <c r="D408" s="1" t="s">
        <v>9</v>
      </c>
      <c r="E408" t="s">
        <v>138</v>
      </c>
      <c r="F408">
        <v>1959</v>
      </c>
      <c r="G408">
        <v>73</v>
      </c>
      <c r="H408">
        <v>138</v>
      </c>
      <c r="I408" t="s">
        <v>9</v>
      </c>
    </row>
    <row r="409" spans="1:10" x14ac:dyDescent="0.3">
      <c r="A409" t="s">
        <v>103</v>
      </c>
      <c r="B409" t="s">
        <v>8</v>
      </c>
      <c r="C409">
        <v>1956</v>
      </c>
      <c r="D409" s="1" t="s">
        <v>9</v>
      </c>
      <c r="E409" t="s">
        <v>138</v>
      </c>
      <c r="F409">
        <v>1959</v>
      </c>
      <c r="G409">
        <v>84</v>
      </c>
      <c r="H409">
        <v>156</v>
      </c>
      <c r="I409" t="s">
        <v>9</v>
      </c>
    </row>
    <row r="410" spans="1:10" x14ac:dyDescent="0.3">
      <c r="A410" t="s">
        <v>103</v>
      </c>
      <c r="B410" t="s">
        <v>10</v>
      </c>
      <c r="C410">
        <v>1956</v>
      </c>
      <c r="D410" s="1">
        <v>51434042</v>
      </c>
      <c r="E410" t="s">
        <v>138</v>
      </c>
      <c r="F410">
        <v>1959</v>
      </c>
      <c r="G410">
        <v>84</v>
      </c>
      <c r="H410">
        <v>156</v>
      </c>
      <c r="I410" t="s">
        <v>186</v>
      </c>
      <c r="J410" s="6" t="s">
        <v>240</v>
      </c>
    </row>
    <row r="411" spans="1:10" x14ac:dyDescent="0.3">
      <c r="A411" t="s">
        <v>103</v>
      </c>
      <c r="B411" t="s">
        <v>11</v>
      </c>
      <c r="C411">
        <v>1956</v>
      </c>
      <c r="D411" s="1">
        <v>43374437</v>
      </c>
      <c r="E411" t="s">
        <v>138</v>
      </c>
      <c r="F411">
        <v>1959</v>
      </c>
      <c r="G411">
        <v>84</v>
      </c>
      <c r="H411">
        <v>156</v>
      </c>
      <c r="I411" t="s">
        <v>186</v>
      </c>
    </row>
    <row r="412" spans="1:10" x14ac:dyDescent="0.3">
      <c r="A412" t="s">
        <v>103</v>
      </c>
      <c r="B412" t="s">
        <v>17</v>
      </c>
      <c r="C412">
        <v>1956</v>
      </c>
      <c r="D412" s="1">
        <v>463886635</v>
      </c>
      <c r="E412" t="s">
        <v>138</v>
      </c>
      <c r="F412">
        <v>1959</v>
      </c>
      <c r="G412">
        <v>84</v>
      </c>
      <c r="H412">
        <v>156</v>
      </c>
      <c r="I412" t="s">
        <v>186</v>
      </c>
    </row>
    <row r="413" spans="1:10" x14ac:dyDescent="0.3">
      <c r="A413" t="s">
        <v>103</v>
      </c>
      <c r="B413" t="s">
        <v>18</v>
      </c>
      <c r="C413">
        <v>1956</v>
      </c>
      <c r="D413" s="1">
        <v>48700860</v>
      </c>
      <c r="E413" t="s">
        <v>138</v>
      </c>
      <c r="F413">
        <v>1959</v>
      </c>
      <c r="G413">
        <v>84</v>
      </c>
      <c r="H413">
        <v>156</v>
      </c>
      <c r="I413" t="s">
        <v>186</v>
      </c>
    </row>
    <row r="414" spans="1:10" x14ac:dyDescent="0.3">
      <c r="A414" t="s">
        <v>103</v>
      </c>
      <c r="B414" t="s">
        <v>14</v>
      </c>
      <c r="C414">
        <v>1956</v>
      </c>
      <c r="D414" s="1" t="s">
        <v>9</v>
      </c>
      <c r="E414" t="s">
        <v>138</v>
      </c>
      <c r="F414">
        <v>1959</v>
      </c>
      <c r="G414">
        <v>84</v>
      </c>
      <c r="H414">
        <v>156</v>
      </c>
      <c r="I414" t="s">
        <v>9</v>
      </c>
    </row>
    <row r="415" spans="1:10" x14ac:dyDescent="0.3">
      <c r="A415" t="s">
        <v>103</v>
      </c>
      <c r="B415" t="s">
        <v>13</v>
      </c>
      <c r="C415">
        <v>1956</v>
      </c>
      <c r="D415" s="1" t="s">
        <v>9</v>
      </c>
      <c r="E415" t="s">
        <v>138</v>
      </c>
      <c r="F415">
        <v>1959</v>
      </c>
      <c r="G415">
        <v>84</v>
      </c>
      <c r="H415">
        <v>156</v>
      </c>
      <c r="I415" t="s">
        <v>9</v>
      </c>
    </row>
    <row r="416" spans="1:10" x14ac:dyDescent="0.3">
      <c r="A416" t="s">
        <v>103</v>
      </c>
      <c r="B416" t="s">
        <v>16</v>
      </c>
      <c r="C416">
        <v>1956</v>
      </c>
      <c r="D416" s="1" t="s">
        <v>9</v>
      </c>
      <c r="E416" t="s">
        <v>138</v>
      </c>
      <c r="F416">
        <v>1959</v>
      </c>
      <c r="G416">
        <v>84</v>
      </c>
      <c r="H416">
        <v>156</v>
      </c>
      <c r="I416" t="s">
        <v>9</v>
      </c>
    </row>
    <row r="417" spans="1:10" x14ac:dyDescent="0.3">
      <c r="A417" t="s">
        <v>103</v>
      </c>
      <c r="B417" t="s">
        <v>15</v>
      </c>
      <c r="C417">
        <v>1956</v>
      </c>
      <c r="D417" s="1" t="s">
        <v>9</v>
      </c>
      <c r="E417" t="s">
        <v>138</v>
      </c>
      <c r="F417">
        <v>1959</v>
      </c>
      <c r="G417">
        <v>84</v>
      </c>
      <c r="H417">
        <v>156</v>
      </c>
      <c r="I417" t="s">
        <v>9</v>
      </c>
    </row>
    <row r="418" spans="1:10" x14ac:dyDescent="0.3">
      <c r="A418" t="s">
        <v>103</v>
      </c>
      <c r="B418" t="s">
        <v>146</v>
      </c>
      <c r="C418">
        <v>1956</v>
      </c>
      <c r="D418" s="1" t="s">
        <v>9</v>
      </c>
      <c r="E418" t="s">
        <v>138</v>
      </c>
      <c r="F418">
        <v>1959</v>
      </c>
      <c r="G418">
        <v>84</v>
      </c>
      <c r="H418">
        <v>156</v>
      </c>
      <c r="I418" t="s">
        <v>9</v>
      </c>
    </row>
    <row r="419" spans="1:10" x14ac:dyDescent="0.3">
      <c r="A419" t="s">
        <v>103</v>
      </c>
      <c r="B419" t="s">
        <v>144</v>
      </c>
      <c r="C419">
        <v>1956</v>
      </c>
      <c r="D419" s="1" t="s">
        <v>9</v>
      </c>
      <c r="E419" t="s">
        <v>138</v>
      </c>
      <c r="F419">
        <v>1959</v>
      </c>
      <c r="G419">
        <v>84</v>
      </c>
      <c r="H419">
        <v>156</v>
      </c>
      <c r="I419" t="s">
        <v>9</v>
      </c>
    </row>
    <row r="420" spans="1:10" x14ac:dyDescent="0.3">
      <c r="A420" t="s">
        <v>103</v>
      </c>
      <c r="B420" t="s">
        <v>139</v>
      </c>
      <c r="C420">
        <v>1956</v>
      </c>
      <c r="D420" s="1" t="s">
        <v>9</v>
      </c>
      <c r="E420" t="s">
        <v>138</v>
      </c>
      <c r="F420">
        <v>1959</v>
      </c>
      <c r="G420">
        <v>84</v>
      </c>
      <c r="H420">
        <v>156</v>
      </c>
      <c r="I420" t="s">
        <v>9</v>
      </c>
    </row>
    <row r="421" spans="1:10" x14ac:dyDescent="0.3">
      <c r="A421" t="s">
        <v>103</v>
      </c>
      <c r="B421" t="s">
        <v>12</v>
      </c>
      <c r="C421">
        <v>1956</v>
      </c>
      <c r="D421" s="1" t="s">
        <v>9</v>
      </c>
      <c r="E421" t="s">
        <v>138</v>
      </c>
      <c r="F421">
        <v>1959</v>
      </c>
      <c r="G421">
        <v>84</v>
      </c>
      <c r="H421">
        <v>156</v>
      </c>
      <c r="I421" t="s">
        <v>9</v>
      </c>
    </row>
    <row r="422" spans="1:10" x14ac:dyDescent="0.3">
      <c r="A422" t="s">
        <v>103</v>
      </c>
      <c r="B422" t="s">
        <v>145</v>
      </c>
      <c r="C422">
        <v>1956</v>
      </c>
      <c r="D422" s="1" t="s">
        <v>9</v>
      </c>
      <c r="E422" t="s">
        <v>138</v>
      </c>
      <c r="F422">
        <v>1959</v>
      </c>
      <c r="G422">
        <v>84</v>
      </c>
      <c r="H422">
        <v>156</v>
      </c>
      <c r="I422" t="s">
        <v>9</v>
      </c>
    </row>
    <row r="423" spans="1:10" x14ac:dyDescent="0.3">
      <c r="A423" t="s">
        <v>103</v>
      </c>
      <c r="B423" t="s">
        <v>19</v>
      </c>
      <c r="C423">
        <v>1956</v>
      </c>
      <c r="D423" s="1" t="s">
        <v>9</v>
      </c>
      <c r="E423" t="s">
        <v>138</v>
      </c>
      <c r="F423">
        <v>1959</v>
      </c>
      <c r="G423">
        <v>84</v>
      </c>
      <c r="H423">
        <v>156</v>
      </c>
      <c r="I423" t="s">
        <v>9</v>
      </c>
    </row>
    <row r="424" spans="1:10" x14ac:dyDescent="0.3">
      <c r="A424" t="s">
        <v>103</v>
      </c>
      <c r="B424" t="s">
        <v>20</v>
      </c>
      <c r="C424">
        <v>1956</v>
      </c>
      <c r="D424" s="1" t="s">
        <v>9</v>
      </c>
      <c r="E424" t="s">
        <v>138</v>
      </c>
      <c r="F424">
        <v>1959</v>
      </c>
      <c r="G424">
        <v>84</v>
      </c>
      <c r="H424">
        <v>156</v>
      </c>
      <c r="I424" t="s">
        <v>9</v>
      </c>
    </row>
    <row r="425" spans="1:10" x14ac:dyDescent="0.3">
      <c r="A425" t="s">
        <v>103</v>
      </c>
      <c r="B425" t="s">
        <v>21</v>
      </c>
      <c r="C425">
        <v>1956</v>
      </c>
      <c r="D425" s="1" t="s">
        <v>9</v>
      </c>
      <c r="E425" t="s">
        <v>138</v>
      </c>
      <c r="F425">
        <v>1959</v>
      </c>
      <c r="G425">
        <v>84</v>
      </c>
      <c r="H425">
        <v>156</v>
      </c>
      <c r="I425" t="s">
        <v>9</v>
      </c>
    </row>
    <row r="426" spans="1:10" x14ac:dyDescent="0.3">
      <c r="A426" t="s">
        <v>104</v>
      </c>
      <c r="B426" t="s">
        <v>8</v>
      </c>
      <c r="C426">
        <v>1956</v>
      </c>
      <c r="D426" s="1" t="s">
        <v>9</v>
      </c>
      <c r="E426" t="s">
        <v>138</v>
      </c>
      <c r="F426">
        <v>1959</v>
      </c>
      <c r="G426">
        <v>85</v>
      </c>
      <c r="H426">
        <v>161</v>
      </c>
      <c r="I426" t="s">
        <v>9</v>
      </c>
    </row>
    <row r="427" spans="1:10" x14ac:dyDescent="0.3">
      <c r="A427" t="s">
        <v>104</v>
      </c>
      <c r="B427" t="s">
        <v>10</v>
      </c>
      <c r="C427">
        <v>1956</v>
      </c>
      <c r="D427" s="1">
        <v>3851047</v>
      </c>
      <c r="E427" t="s">
        <v>138</v>
      </c>
      <c r="F427">
        <v>1959</v>
      </c>
      <c r="G427">
        <v>85</v>
      </c>
      <c r="H427">
        <v>161</v>
      </c>
      <c r="I427" t="s">
        <v>180</v>
      </c>
      <c r="J427" t="s">
        <v>190</v>
      </c>
    </row>
    <row r="428" spans="1:10" x14ac:dyDescent="0.3">
      <c r="A428" t="s">
        <v>104</v>
      </c>
      <c r="B428" t="s">
        <v>11</v>
      </c>
      <c r="C428">
        <v>1956</v>
      </c>
      <c r="D428" s="1">
        <v>4332490</v>
      </c>
      <c r="E428" t="s">
        <v>138</v>
      </c>
      <c r="F428">
        <v>1959</v>
      </c>
      <c r="G428">
        <v>85</v>
      </c>
      <c r="H428">
        <v>161</v>
      </c>
      <c r="I428" t="s">
        <v>180</v>
      </c>
    </row>
    <row r="429" spans="1:10" x14ac:dyDescent="0.3">
      <c r="A429" t="s">
        <v>104</v>
      </c>
      <c r="B429" t="s">
        <v>17</v>
      </c>
      <c r="C429">
        <v>1956</v>
      </c>
      <c r="D429" s="1">
        <v>7485000</v>
      </c>
      <c r="E429" t="s">
        <v>138</v>
      </c>
      <c r="F429">
        <v>1959</v>
      </c>
      <c r="G429">
        <v>85</v>
      </c>
      <c r="H429">
        <v>161</v>
      </c>
      <c r="I429" t="s">
        <v>180</v>
      </c>
    </row>
    <row r="430" spans="1:10" x14ac:dyDescent="0.3">
      <c r="A430" t="s">
        <v>104</v>
      </c>
      <c r="B430" t="s">
        <v>18</v>
      </c>
      <c r="C430">
        <v>1956</v>
      </c>
      <c r="D430" s="1">
        <v>6618000</v>
      </c>
      <c r="E430" t="s">
        <v>138</v>
      </c>
      <c r="F430">
        <v>1959</v>
      </c>
      <c r="G430">
        <v>85</v>
      </c>
      <c r="H430">
        <v>161</v>
      </c>
      <c r="I430" t="s">
        <v>180</v>
      </c>
    </row>
    <row r="431" spans="1:10" x14ac:dyDescent="0.3">
      <c r="A431" t="s">
        <v>104</v>
      </c>
      <c r="B431" t="s">
        <v>14</v>
      </c>
      <c r="C431">
        <v>1956</v>
      </c>
      <c r="D431" s="1" t="s">
        <v>9</v>
      </c>
      <c r="E431" t="s">
        <v>138</v>
      </c>
      <c r="F431">
        <v>1959</v>
      </c>
      <c r="G431">
        <v>85</v>
      </c>
      <c r="H431">
        <v>161</v>
      </c>
      <c r="I431" t="s">
        <v>9</v>
      </c>
    </row>
    <row r="432" spans="1:10" x14ac:dyDescent="0.3">
      <c r="A432" t="s">
        <v>104</v>
      </c>
      <c r="B432" t="s">
        <v>13</v>
      </c>
      <c r="C432">
        <v>1956</v>
      </c>
      <c r="D432" s="1" t="s">
        <v>9</v>
      </c>
      <c r="E432" t="s">
        <v>138</v>
      </c>
      <c r="F432">
        <v>1959</v>
      </c>
      <c r="G432">
        <v>85</v>
      </c>
      <c r="H432">
        <v>161</v>
      </c>
      <c r="I432" t="s">
        <v>9</v>
      </c>
    </row>
    <row r="433" spans="1:10" x14ac:dyDescent="0.3">
      <c r="A433" t="s">
        <v>104</v>
      </c>
      <c r="B433" t="s">
        <v>16</v>
      </c>
      <c r="C433">
        <v>1956</v>
      </c>
      <c r="D433" s="1" t="s">
        <v>9</v>
      </c>
      <c r="E433" t="s">
        <v>138</v>
      </c>
      <c r="F433">
        <v>1959</v>
      </c>
      <c r="G433">
        <v>85</v>
      </c>
      <c r="H433">
        <v>161</v>
      </c>
      <c r="I433" t="s">
        <v>9</v>
      </c>
    </row>
    <row r="434" spans="1:10" x14ac:dyDescent="0.3">
      <c r="A434" t="s">
        <v>104</v>
      </c>
      <c r="B434" t="s">
        <v>15</v>
      </c>
      <c r="C434">
        <v>1956</v>
      </c>
      <c r="D434" s="1" t="s">
        <v>9</v>
      </c>
      <c r="E434" t="s">
        <v>138</v>
      </c>
      <c r="F434">
        <v>1959</v>
      </c>
      <c r="G434">
        <v>85</v>
      </c>
      <c r="H434">
        <v>161</v>
      </c>
      <c r="I434" t="s">
        <v>9</v>
      </c>
    </row>
    <row r="435" spans="1:10" x14ac:dyDescent="0.3">
      <c r="A435" t="s">
        <v>104</v>
      </c>
      <c r="B435" t="s">
        <v>146</v>
      </c>
      <c r="C435">
        <v>1956</v>
      </c>
      <c r="D435" s="1" t="s">
        <v>9</v>
      </c>
      <c r="E435" t="s">
        <v>138</v>
      </c>
      <c r="F435">
        <v>1959</v>
      </c>
      <c r="G435">
        <v>85</v>
      </c>
      <c r="H435">
        <v>161</v>
      </c>
      <c r="I435" t="s">
        <v>9</v>
      </c>
    </row>
    <row r="436" spans="1:10" x14ac:dyDescent="0.3">
      <c r="A436" t="s">
        <v>104</v>
      </c>
      <c r="B436" t="s">
        <v>144</v>
      </c>
      <c r="C436">
        <v>1956</v>
      </c>
      <c r="D436" s="1" t="s">
        <v>9</v>
      </c>
      <c r="E436" t="s">
        <v>138</v>
      </c>
      <c r="F436">
        <v>1959</v>
      </c>
      <c r="G436">
        <v>85</v>
      </c>
      <c r="H436">
        <v>161</v>
      </c>
      <c r="I436" t="s">
        <v>9</v>
      </c>
    </row>
    <row r="437" spans="1:10" x14ac:dyDescent="0.3">
      <c r="A437" t="s">
        <v>104</v>
      </c>
      <c r="B437" t="s">
        <v>139</v>
      </c>
      <c r="C437">
        <v>1956</v>
      </c>
      <c r="D437" s="1" t="s">
        <v>9</v>
      </c>
      <c r="E437" t="s">
        <v>138</v>
      </c>
      <c r="F437">
        <v>1959</v>
      </c>
      <c r="G437">
        <v>85</v>
      </c>
      <c r="H437">
        <v>161</v>
      </c>
      <c r="I437" t="s">
        <v>9</v>
      </c>
    </row>
    <row r="438" spans="1:10" x14ac:dyDescent="0.3">
      <c r="A438" t="s">
        <v>104</v>
      </c>
      <c r="B438" t="s">
        <v>12</v>
      </c>
      <c r="C438">
        <v>1956</v>
      </c>
      <c r="D438" s="1" t="s">
        <v>9</v>
      </c>
      <c r="E438" t="s">
        <v>138</v>
      </c>
      <c r="F438">
        <v>1959</v>
      </c>
      <c r="G438">
        <v>85</v>
      </c>
      <c r="H438">
        <v>161</v>
      </c>
      <c r="I438" t="s">
        <v>9</v>
      </c>
    </row>
    <row r="439" spans="1:10" x14ac:dyDescent="0.3">
      <c r="A439" t="s">
        <v>104</v>
      </c>
      <c r="B439" t="s">
        <v>145</v>
      </c>
      <c r="C439">
        <v>1956</v>
      </c>
      <c r="D439" s="1" t="s">
        <v>9</v>
      </c>
      <c r="E439" t="s">
        <v>138</v>
      </c>
      <c r="F439">
        <v>1959</v>
      </c>
      <c r="G439">
        <v>85</v>
      </c>
      <c r="H439">
        <v>161</v>
      </c>
      <c r="I439" t="s">
        <v>9</v>
      </c>
    </row>
    <row r="440" spans="1:10" x14ac:dyDescent="0.3">
      <c r="A440" t="s">
        <v>104</v>
      </c>
      <c r="B440" t="s">
        <v>19</v>
      </c>
      <c r="C440">
        <v>1956</v>
      </c>
      <c r="D440" s="1" t="s">
        <v>9</v>
      </c>
      <c r="E440" t="s">
        <v>138</v>
      </c>
      <c r="F440">
        <v>1959</v>
      </c>
      <c r="G440">
        <v>85</v>
      </c>
      <c r="H440">
        <v>161</v>
      </c>
      <c r="I440" t="s">
        <v>9</v>
      </c>
    </row>
    <row r="441" spans="1:10" x14ac:dyDescent="0.3">
      <c r="A441" t="s">
        <v>104</v>
      </c>
      <c r="B441" t="s">
        <v>20</v>
      </c>
      <c r="C441">
        <v>1956</v>
      </c>
      <c r="D441" s="1" t="s">
        <v>9</v>
      </c>
      <c r="E441" t="s">
        <v>138</v>
      </c>
      <c r="F441">
        <v>1959</v>
      </c>
      <c r="G441">
        <v>85</v>
      </c>
      <c r="H441">
        <v>161</v>
      </c>
      <c r="I441" t="s">
        <v>9</v>
      </c>
    </row>
    <row r="442" spans="1:10" x14ac:dyDescent="0.3">
      <c r="A442" t="s">
        <v>104</v>
      </c>
      <c r="B442" t="s">
        <v>21</v>
      </c>
      <c r="C442">
        <v>1956</v>
      </c>
      <c r="D442" s="1" t="s">
        <v>9</v>
      </c>
      <c r="E442" t="s">
        <v>138</v>
      </c>
      <c r="F442">
        <v>1959</v>
      </c>
      <c r="G442">
        <v>85</v>
      </c>
      <c r="H442">
        <v>161</v>
      </c>
      <c r="I442" t="s">
        <v>9</v>
      </c>
    </row>
    <row r="443" spans="1:10" x14ac:dyDescent="0.3">
      <c r="A443" t="s">
        <v>105</v>
      </c>
      <c r="B443" t="s">
        <v>8</v>
      </c>
      <c r="C443">
        <v>1956</v>
      </c>
      <c r="D443" s="1" t="s">
        <v>9</v>
      </c>
      <c r="E443" t="s">
        <v>138</v>
      </c>
      <c r="F443">
        <v>1959</v>
      </c>
      <c r="G443">
        <v>86</v>
      </c>
      <c r="H443">
        <v>164</v>
      </c>
      <c r="I443" t="s">
        <v>9</v>
      </c>
    </row>
    <row r="444" spans="1:10" x14ac:dyDescent="0.3">
      <c r="A444" t="s">
        <v>105</v>
      </c>
      <c r="B444" t="s">
        <v>10</v>
      </c>
      <c r="C444">
        <v>1956</v>
      </c>
      <c r="D444" s="1">
        <v>9585738</v>
      </c>
      <c r="E444" t="s">
        <v>138</v>
      </c>
      <c r="F444">
        <v>1959</v>
      </c>
      <c r="G444">
        <v>86</v>
      </c>
      <c r="H444">
        <v>164</v>
      </c>
      <c r="I444" t="s">
        <v>161</v>
      </c>
      <c r="J444" t="s">
        <v>162</v>
      </c>
    </row>
    <row r="445" spans="1:10" x14ac:dyDescent="0.3">
      <c r="A445" t="s">
        <v>105</v>
      </c>
      <c r="B445" t="s">
        <v>11</v>
      </c>
      <c r="C445">
        <v>1956</v>
      </c>
      <c r="D445" s="1">
        <v>9846278</v>
      </c>
      <c r="E445" t="s">
        <v>138</v>
      </c>
      <c r="F445">
        <v>1959</v>
      </c>
      <c r="G445">
        <v>86</v>
      </c>
      <c r="H445">
        <v>164</v>
      </c>
      <c r="I445" t="s">
        <v>161</v>
      </c>
    </row>
    <row r="446" spans="1:10" x14ac:dyDescent="0.3">
      <c r="A446" t="s">
        <v>105</v>
      </c>
      <c r="B446" t="s">
        <v>17</v>
      </c>
      <c r="C446">
        <v>1956</v>
      </c>
      <c r="D446" s="1">
        <v>23093100</v>
      </c>
      <c r="E446" t="s">
        <v>138</v>
      </c>
      <c r="F446">
        <v>1959</v>
      </c>
      <c r="G446">
        <v>86</v>
      </c>
      <c r="H446">
        <v>164</v>
      </c>
      <c r="I446" t="s">
        <v>161</v>
      </c>
    </row>
    <row r="447" spans="1:10" x14ac:dyDescent="0.3">
      <c r="A447" t="s">
        <v>105</v>
      </c>
      <c r="B447" t="s">
        <v>18</v>
      </c>
      <c r="C447">
        <v>1956</v>
      </c>
      <c r="D447" s="1">
        <v>12148095</v>
      </c>
      <c r="E447" t="s">
        <v>138</v>
      </c>
      <c r="F447">
        <v>1959</v>
      </c>
      <c r="G447">
        <v>86</v>
      </c>
      <c r="H447">
        <v>164</v>
      </c>
      <c r="I447" t="s">
        <v>161</v>
      </c>
    </row>
    <row r="448" spans="1:10" x14ac:dyDescent="0.3">
      <c r="A448" t="s">
        <v>105</v>
      </c>
      <c r="B448" t="s">
        <v>14</v>
      </c>
      <c r="C448">
        <v>1956</v>
      </c>
      <c r="D448" s="1" t="s">
        <v>9</v>
      </c>
      <c r="E448" t="s">
        <v>138</v>
      </c>
      <c r="F448">
        <v>1959</v>
      </c>
      <c r="G448">
        <v>86</v>
      </c>
      <c r="H448">
        <v>164</v>
      </c>
      <c r="I448" t="s">
        <v>9</v>
      </c>
    </row>
    <row r="449" spans="1:10" x14ac:dyDescent="0.3">
      <c r="A449" t="s">
        <v>105</v>
      </c>
      <c r="B449" t="s">
        <v>13</v>
      </c>
      <c r="C449">
        <v>1956</v>
      </c>
      <c r="D449" s="1" t="s">
        <v>9</v>
      </c>
      <c r="E449" t="s">
        <v>138</v>
      </c>
      <c r="F449">
        <v>1959</v>
      </c>
      <c r="G449">
        <v>86</v>
      </c>
      <c r="H449">
        <v>164</v>
      </c>
      <c r="I449" t="s">
        <v>9</v>
      </c>
    </row>
    <row r="450" spans="1:10" x14ac:dyDescent="0.3">
      <c r="A450" t="s">
        <v>105</v>
      </c>
      <c r="B450" t="s">
        <v>16</v>
      </c>
      <c r="C450">
        <v>1956</v>
      </c>
      <c r="D450" s="1" t="s">
        <v>9</v>
      </c>
      <c r="E450" t="s">
        <v>138</v>
      </c>
      <c r="F450">
        <v>1959</v>
      </c>
      <c r="G450">
        <v>86</v>
      </c>
      <c r="H450">
        <v>164</v>
      </c>
      <c r="I450" t="s">
        <v>9</v>
      </c>
    </row>
    <row r="451" spans="1:10" x14ac:dyDescent="0.3">
      <c r="A451" t="s">
        <v>105</v>
      </c>
      <c r="B451" t="s">
        <v>15</v>
      </c>
      <c r="C451">
        <v>1956</v>
      </c>
      <c r="D451" s="1" t="s">
        <v>9</v>
      </c>
      <c r="E451" t="s">
        <v>138</v>
      </c>
      <c r="F451">
        <v>1959</v>
      </c>
      <c r="G451">
        <v>86</v>
      </c>
      <c r="H451">
        <v>164</v>
      </c>
      <c r="I451" t="s">
        <v>9</v>
      </c>
    </row>
    <row r="452" spans="1:10" x14ac:dyDescent="0.3">
      <c r="A452" t="s">
        <v>105</v>
      </c>
      <c r="B452" t="s">
        <v>146</v>
      </c>
      <c r="C452">
        <v>1956</v>
      </c>
      <c r="D452" s="1" t="s">
        <v>9</v>
      </c>
      <c r="E452" t="s">
        <v>138</v>
      </c>
      <c r="F452">
        <v>1959</v>
      </c>
      <c r="G452">
        <v>86</v>
      </c>
      <c r="H452">
        <v>164</v>
      </c>
      <c r="I452" t="s">
        <v>9</v>
      </c>
    </row>
    <row r="453" spans="1:10" x14ac:dyDescent="0.3">
      <c r="A453" t="s">
        <v>105</v>
      </c>
      <c r="B453" t="s">
        <v>144</v>
      </c>
      <c r="C453">
        <v>1956</v>
      </c>
      <c r="D453" s="1" t="s">
        <v>9</v>
      </c>
      <c r="E453" t="s">
        <v>138</v>
      </c>
      <c r="F453">
        <v>1959</v>
      </c>
      <c r="G453">
        <v>86</v>
      </c>
      <c r="H453">
        <v>164</v>
      </c>
      <c r="I453" t="s">
        <v>9</v>
      </c>
    </row>
    <row r="454" spans="1:10" x14ac:dyDescent="0.3">
      <c r="A454" t="s">
        <v>105</v>
      </c>
      <c r="B454" t="s">
        <v>139</v>
      </c>
      <c r="C454">
        <v>1956</v>
      </c>
      <c r="D454" s="1" t="s">
        <v>9</v>
      </c>
      <c r="E454" t="s">
        <v>138</v>
      </c>
      <c r="F454">
        <v>1959</v>
      </c>
      <c r="G454">
        <v>86</v>
      </c>
      <c r="H454">
        <v>164</v>
      </c>
      <c r="I454" t="s">
        <v>9</v>
      </c>
    </row>
    <row r="455" spans="1:10" x14ac:dyDescent="0.3">
      <c r="A455" t="s">
        <v>105</v>
      </c>
      <c r="B455" t="s">
        <v>12</v>
      </c>
      <c r="C455">
        <v>1956</v>
      </c>
      <c r="D455" s="1" t="s">
        <v>9</v>
      </c>
      <c r="E455" t="s">
        <v>138</v>
      </c>
      <c r="F455">
        <v>1959</v>
      </c>
      <c r="G455">
        <v>86</v>
      </c>
      <c r="H455">
        <v>164</v>
      </c>
      <c r="I455" t="s">
        <v>9</v>
      </c>
    </row>
    <row r="456" spans="1:10" x14ac:dyDescent="0.3">
      <c r="A456" t="s">
        <v>105</v>
      </c>
      <c r="B456" t="s">
        <v>145</v>
      </c>
      <c r="C456">
        <v>1956</v>
      </c>
      <c r="D456" s="1" t="s">
        <v>9</v>
      </c>
      <c r="E456" t="s">
        <v>138</v>
      </c>
      <c r="F456">
        <v>1959</v>
      </c>
      <c r="G456">
        <v>86</v>
      </c>
      <c r="H456">
        <v>164</v>
      </c>
      <c r="I456" t="s">
        <v>9</v>
      </c>
    </row>
    <row r="457" spans="1:10" x14ac:dyDescent="0.3">
      <c r="A457" t="s">
        <v>105</v>
      </c>
      <c r="B457" t="s">
        <v>19</v>
      </c>
      <c r="C457">
        <v>1956</v>
      </c>
      <c r="D457" s="1" t="s">
        <v>9</v>
      </c>
      <c r="E457" t="s">
        <v>138</v>
      </c>
      <c r="F457">
        <v>1959</v>
      </c>
      <c r="G457">
        <v>86</v>
      </c>
      <c r="H457">
        <v>164</v>
      </c>
      <c r="I457" t="s">
        <v>9</v>
      </c>
    </row>
    <row r="458" spans="1:10" x14ac:dyDescent="0.3">
      <c r="A458" t="s">
        <v>105</v>
      </c>
      <c r="B458" t="s">
        <v>20</v>
      </c>
      <c r="C458">
        <v>1956</v>
      </c>
      <c r="D458" s="1" t="s">
        <v>9</v>
      </c>
      <c r="E458" t="s">
        <v>138</v>
      </c>
      <c r="F458">
        <v>1959</v>
      </c>
      <c r="G458">
        <v>86</v>
      </c>
      <c r="H458">
        <v>164</v>
      </c>
      <c r="I458" t="s">
        <v>9</v>
      </c>
    </row>
    <row r="459" spans="1:10" x14ac:dyDescent="0.3">
      <c r="A459" t="s">
        <v>105</v>
      </c>
      <c r="B459" t="s">
        <v>21</v>
      </c>
      <c r="C459">
        <v>1956</v>
      </c>
      <c r="D459" s="1" t="s">
        <v>9</v>
      </c>
      <c r="E459" t="s">
        <v>138</v>
      </c>
      <c r="F459">
        <v>1959</v>
      </c>
      <c r="G459">
        <v>86</v>
      </c>
      <c r="H459">
        <v>164</v>
      </c>
      <c r="I459" t="s">
        <v>9</v>
      </c>
    </row>
    <row r="460" spans="1:10" x14ac:dyDescent="0.3">
      <c r="A460" t="s">
        <v>255</v>
      </c>
      <c r="B460" t="s">
        <v>8</v>
      </c>
      <c r="C460">
        <v>1955</v>
      </c>
      <c r="D460" s="1" t="s">
        <v>9</v>
      </c>
      <c r="E460" t="s">
        <v>138</v>
      </c>
      <c r="F460">
        <v>1957</v>
      </c>
      <c r="G460">
        <v>112</v>
      </c>
      <c r="H460">
        <v>219</v>
      </c>
      <c r="I460" t="s">
        <v>9</v>
      </c>
    </row>
    <row r="461" spans="1:10" x14ac:dyDescent="0.3">
      <c r="A461" t="s">
        <v>255</v>
      </c>
      <c r="B461" t="s">
        <v>10</v>
      </c>
      <c r="C461">
        <v>1955</v>
      </c>
      <c r="D461" s="12">
        <v>4661000</v>
      </c>
      <c r="E461" t="s">
        <v>138</v>
      </c>
      <c r="F461">
        <v>1957</v>
      </c>
      <c r="G461">
        <v>112</v>
      </c>
      <c r="H461">
        <v>219</v>
      </c>
      <c r="I461" t="s">
        <v>149</v>
      </c>
      <c r="J461" s="6" t="s">
        <v>244</v>
      </c>
    </row>
    <row r="462" spans="1:10" x14ac:dyDescent="0.3">
      <c r="A462" t="s">
        <v>255</v>
      </c>
      <c r="B462" t="s">
        <v>11</v>
      </c>
      <c r="C462">
        <v>1955</v>
      </c>
      <c r="D462" s="12">
        <v>5209000</v>
      </c>
      <c r="E462" t="s">
        <v>138</v>
      </c>
      <c r="F462">
        <v>1957</v>
      </c>
      <c r="G462">
        <v>112</v>
      </c>
      <c r="H462">
        <v>219</v>
      </c>
      <c r="I462" t="s">
        <v>149</v>
      </c>
    </row>
    <row r="463" spans="1:10" x14ac:dyDescent="0.3">
      <c r="A463" t="s">
        <v>255</v>
      </c>
      <c r="B463" t="s">
        <v>17</v>
      </c>
      <c r="C463">
        <v>1955</v>
      </c>
      <c r="D463" s="12">
        <v>10235000</v>
      </c>
      <c r="E463" t="s">
        <v>138</v>
      </c>
      <c r="F463">
        <v>1957</v>
      </c>
      <c r="G463">
        <v>112</v>
      </c>
      <c r="H463">
        <v>219</v>
      </c>
      <c r="I463" t="s">
        <v>149</v>
      </c>
    </row>
    <row r="464" spans="1:10" x14ac:dyDescent="0.3">
      <c r="A464" t="s">
        <v>255</v>
      </c>
      <c r="B464" t="s">
        <v>18</v>
      </c>
      <c r="C464">
        <v>1955</v>
      </c>
      <c r="D464" s="12">
        <v>783000</v>
      </c>
      <c r="E464" t="s">
        <v>138</v>
      </c>
      <c r="F464">
        <v>1957</v>
      </c>
      <c r="G464">
        <v>112</v>
      </c>
      <c r="H464">
        <v>219</v>
      </c>
      <c r="I464" t="s">
        <v>149</v>
      </c>
    </row>
    <row r="465" spans="1:10" x14ac:dyDescent="0.3">
      <c r="A465" t="s">
        <v>255</v>
      </c>
      <c r="B465" t="s">
        <v>14</v>
      </c>
      <c r="C465">
        <v>1955</v>
      </c>
      <c r="D465" s="1" t="s">
        <v>9</v>
      </c>
      <c r="E465" t="s">
        <v>138</v>
      </c>
      <c r="F465">
        <v>1957</v>
      </c>
      <c r="G465">
        <v>112</v>
      </c>
      <c r="H465">
        <v>219</v>
      </c>
      <c r="I465" t="s">
        <v>9</v>
      </c>
    </row>
    <row r="466" spans="1:10" x14ac:dyDescent="0.3">
      <c r="A466" t="s">
        <v>255</v>
      </c>
      <c r="B466" t="s">
        <v>13</v>
      </c>
      <c r="C466">
        <v>1955</v>
      </c>
      <c r="D466" s="1" t="s">
        <v>9</v>
      </c>
      <c r="E466" t="s">
        <v>138</v>
      </c>
      <c r="F466">
        <v>1957</v>
      </c>
      <c r="G466">
        <v>112</v>
      </c>
      <c r="H466">
        <v>219</v>
      </c>
      <c r="I466" t="s">
        <v>9</v>
      </c>
    </row>
    <row r="467" spans="1:10" x14ac:dyDescent="0.3">
      <c r="A467" t="s">
        <v>255</v>
      </c>
      <c r="B467" t="s">
        <v>16</v>
      </c>
      <c r="C467">
        <v>1955</v>
      </c>
      <c r="D467" s="1" t="s">
        <v>9</v>
      </c>
      <c r="E467" t="s">
        <v>138</v>
      </c>
      <c r="F467">
        <v>1957</v>
      </c>
      <c r="G467">
        <v>112</v>
      </c>
      <c r="H467">
        <v>219</v>
      </c>
      <c r="I467" t="s">
        <v>9</v>
      </c>
    </row>
    <row r="468" spans="1:10" x14ac:dyDescent="0.3">
      <c r="A468" t="s">
        <v>255</v>
      </c>
      <c r="B468" t="s">
        <v>15</v>
      </c>
      <c r="C468">
        <v>1955</v>
      </c>
      <c r="D468" s="1" t="s">
        <v>9</v>
      </c>
      <c r="E468" t="s">
        <v>138</v>
      </c>
      <c r="F468">
        <v>1957</v>
      </c>
      <c r="G468">
        <v>112</v>
      </c>
      <c r="H468">
        <v>219</v>
      </c>
    </row>
    <row r="469" spans="1:10" x14ac:dyDescent="0.3">
      <c r="A469" t="s">
        <v>255</v>
      </c>
      <c r="B469" t="s">
        <v>146</v>
      </c>
      <c r="C469">
        <v>1955</v>
      </c>
      <c r="D469" s="1" t="s">
        <v>9</v>
      </c>
      <c r="E469" t="s">
        <v>138</v>
      </c>
      <c r="F469">
        <v>1957</v>
      </c>
      <c r="G469">
        <v>112</v>
      </c>
      <c r="H469">
        <v>219</v>
      </c>
      <c r="I469" t="s">
        <v>9</v>
      </c>
    </row>
    <row r="470" spans="1:10" x14ac:dyDescent="0.3">
      <c r="A470" t="s">
        <v>255</v>
      </c>
      <c r="B470" t="s">
        <v>144</v>
      </c>
      <c r="C470">
        <v>1955</v>
      </c>
      <c r="D470" s="1" t="s">
        <v>9</v>
      </c>
      <c r="E470" t="s">
        <v>138</v>
      </c>
      <c r="F470">
        <v>1957</v>
      </c>
      <c r="G470">
        <v>112</v>
      </c>
      <c r="H470">
        <v>219</v>
      </c>
      <c r="I470" t="s">
        <v>9</v>
      </c>
    </row>
    <row r="471" spans="1:10" x14ac:dyDescent="0.3">
      <c r="A471" t="s">
        <v>255</v>
      </c>
      <c r="B471" t="s">
        <v>139</v>
      </c>
      <c r="C471">
        <v>1955</v>
      </c>
      <c r="D471" s="1" t="s">
        <v>9</v>
      </c>
      <c r="E471" t="s">
        <v>138</v>
      </c>
      <c r="F471">
        <v>1957</v>
      </c>
      <c r="G471">
        <v>112</v>
      </c>
      <c r="H471">
        <v>219</v>
      </c>
      <c r="I471" t="s">
        <v>9</v>
      </c>
    </row>
    <row r="472" spans="1:10" x14ac:dyDescent="0.3">
      <c r="A472" t="s">
        <v>255</v>
      </c>
      <c r="B472" t="s">
        <v>12</v>
      </c>
      <c r="C472">
        <v>1955</v>
      </c>
      <c r="D472" s="1" t="s">
        <v>9</v>
      </c>
      <c r="E472" t="s">
        <v>138</v>
      </c>
      <c r="F472">
        <v>1957</v>
      </c>
      <c r="G472">
        <v>112</v>
      </c>
      <c r="H472">
        <v>219</v>
      </c>
      <c r="I472" t="s">
        <v>9</v>
      </c>
    </row>
    <row r="473" spans="1:10" x14ac:dyDescent="0.3">
      <c r="A473" t="s">
        <v>255</v>
      </c>
      <c r="B473" t="s">
        <v>145</v>
      </c>
      <c r="C473">
        <v>1955</v>
      </c>
      <c r="D473" s="1" t="s">
        <v>9</v>
      </c>
      <c r="E473" t="s">
        <v>138</v>
      </c>
      <c r="F473">
        <v>1957</v>
      </c>
      <c r="G473">
        <v>112</v>
      </c>
      <c r="H473">
        <v>219</v>
      </c>
      <c r="I473" t="s">
        <v>9</v>
      </c>
    </row>
    <row r="474" spans="1:10" x14ac:dyDescent="0.3">
      <c r="A474" t="s">
        <v>255</v>
      </c>
      <c r="B474" t="s">
        <v>19</v>
      </c>
      <c r="C474">
        <v>1955</v>
      </c>
      <c r="D474" s="1" t="s">
        <v>9</v>
      </c>
      <c r="E474" t="s">
        <v>138</v>
      </c>
      <c r="F474">
        <v>1957</v>
      </c>
      <c r="G474">
        <v>112</v>
      </c>
      <c r="H474">
        <v>219</v>
      </c>
      <c r="I474" t="s">
        <v>9</v>
      </c>
    </row>
    <row r="475" spans="1:10" x14ac:dyDescent="0.3">
      <c r="A475" t="s">
        <v>255</v>
      </c>
      <c r="B475" t="s">
        <v>20</v>
      </c>
      <c r="C475">
        <v>1955</v>
      </c>
      <c r="D475" s="1" t="s">
        <v>9</v>
      </c>
      <c r="E475" t="s">
        <v>138</v>
      </c>
      <c r="F475">
        <v>1957</v>
      </c>
      <c r="G475">
        <v>112</v>
      </c>
      <c r="H475">
        <v>219</v>
      </c>
      <c r="I475" t="s">
        <v>9</v>
      </c>
    </row>
    <row r="476" spans="1:10" x14ac:dyDescent="0.3">
      <c r="A476" t="s">
        <v>255</v>
      </c>
      <c r="B476" t="s">
        <v>21</v>
      </c>
      <c r="C476">
        <v>1955</v>
      </c>
      <c r="D476" s="1" t="s">
        <v>9</v>
      </c>
      <c r="E476" t="s">
        <v>138</v>
      </c>
      <c r="F476">
        <v>1957</v>
      </c>
      <c r="G476">
        <v>112</v>
      </c>
      <c r="H476">
        <v>219</v>
      </c>
      <c r="I476" t="s">
        <v>9</v>
      </c>
    </row>
    <row r="477" spans="1:10" x14ac:dyDescent="0.3">
      <c r="A477" t="s">
        <v>112</v>
      </c>
      <c r="B477" t="s">
        <v>8</v>
      </c>
      <c r="C477">
        <v>1956</v>
      </c>
      <c r="D477" s="1" t="s">
        <v>9</v>
      </c>
      <c r="E477" t="s">
        <v>138</v>
      </c>
      <c r="F477">
        <v>1959</v>
      </c>
      <c r="G477">
        <v>80</v>
      </c>
      <c r="H477">
        <v>153</v>
      </c>
      <c r="I477" t="s">
        <v>9</v>
      </c>
    </row>
    <row r="478" spans="1:10" x14ac:dyDescent="0.3">
      <c r="A478" t="s">
        <v>112</v>
      </c>
      <c r="B478" t="s">
        <v>10</v>
      </c>
      <c r="C478">
        <v>1956</v>
      </c>
      <c r="D478" s="1">
        <v>183022</v>
      </c>
      <c r="E478" t="s">
        <v>138</v>
      </c>
      <c r="F478">
        <v>1959</v>
      </c>
      <c r="G478">
        <v>80</v>
      </c>
      <c r="H478">
        <v>153</v>
      </c>
      <c r="I478" t="s">
        <v>148</v>
      </c>
      <c r="J478" s="6"/>
    </row>
    <row r="479" spans="1:10" x14ac:dyDescent="0.3">
      <c r="A479" t="s">
        <v>112</v>
      </c>
      <c r="B479" t="s">
        <v>11</v>
      </c>
      <c r="C479">
        <v>1956</v>
      </c>
      <c r="D479" s="1">
        <v>173745</v>
      </c>
      <c r="E479" t="s">
        <v>138</v>
      </c>
      <c r="F479">
        <v>1959</v>
      </c>
      <c r="G479">
        <v>80</v>
      </c>
      <c r="H479">
        <v>153</v>
      </c>
      <c r="I479" t="s">
        <v>148</v>
      </c>
    </row>
    <row r="480" spans="1:10" x14ac:dyDescent="0.3">
      <c r="A480" t="s">
        <v>112</v>
      </c>
      <c r="B480" t="s">
        <v>17</v>
      </c>
      <c r="C480">
        <v>1956</v>
      </c>
      <c r="D480" s="1">
        <v>206792</v>
      </c>
      <c r="E480" t="s">
        <v>138</v>
      </c>
      <c r="F480">
        <v>1959</v>
      </c>
      <c r="G480">
        <v>80</v>
      </c>
      <c r="H480">
        <v>153</v>
      </c>
      <c r="I480" t="s">
        <v>148</v>
      </c>
    </row>
    <row r="481" spans="1:10" x14ac:dyDescent="0.3">
      <c r="A481" t="s">
        <v>112</v>
      </c>
      <c r="B481" t="s">
        <v>18</v>
      </c>
      <c r="C481">
        <v>1956</v>
      </c>
      <c r="D481" s="1">
        <v>64141</v>
      </c>
      <c r="E481" t="s">
        <v>138</v>
      </c>
      <c r="F481">
        <v>1959</v>
      </c>
      <c r="G481">
        <v>80</v>
      </c>
      <c r="H481">
        <v>153</v>
      </c>
      <c r="I481" t="s">
        <v>148</v>
      </c>
    </row>
    <row r="482" spans="1:10" x14ac:dyDescent="0.3">
      <c r="A482" t="s">
        <v>112</v>
      </c>
      <c r="B482" t="s">
        <v>14</v>
      </c>
      <c r="C482">
        <v>1956</v>
      </c>
      <c r="D482" s="1" t="s">
        <v>9</v>
      </c>
      <c r="E482" t="s">
        <v>138</v>
      </c>
      <c r="F482">
        <v>1959</v>
      </c>
      <c r="G482">
        <v>80</v>
      </c>
      <c r="H482">
        <v>153</v>
      </c>
      <c r="I482" t="s">
        <v>9</v>
      </c>
    </row>
    <row r="483" spans="1:10" x14ac:dyDescent="0.3">
      <c r="A483" t="s">
        <v>112</v>
      </c>
      <c r="B483" t="s">
        <v>13</v>
      </c>
      <c r="C483">
        <v>1956</v>
      </c>
      <c r="D483" s="1" t="s">
        <v>9</v>
      </c>
      <c r="E483" t="s">
        <v>138</v>
      </c>
      <c r="F483">
        <v>1959</v>
      </c>
      <c r="G483">
        <v>80</v>
      </c>
      <c r="H483">
        <v>153</v>
      </c>
      <c r="I483" t="s">
        <v>9</v>
      </c>
    </row>
    <row r="484" spans="1:10" x14ac:dyDescent="0.3">
      <c r="A484" t="s">
        <v>112</v>
      </c>
      <c r="B484" t="s">
        <v>16</v>
      </c>
      <c r="C484">
        <v>1956</v>
      </c>
      <c r="D484" s="1" t="s">
        <v>9</v>
      </c>
      <c r="E484" t="s">
        <v>138</v>
      </c>
      <c r="F484">
        <v>1959</v>
      </c>
      <c r="G484">
        <v>80</v>
      </c>
      <c r="H484">
        <v>153</v>
      </c>
      <c r="I484" t="s">
        <v>9</v>
      </c>
    </row>
    <row r="485" spans="1:10" x14ac:dyDescent="0.3">
      <c r="A485" t="s">
        <v>112</v>
      </c>
      <c r="B485" t="s">
        <v>15</v>
      </c>
      <c r="C485">
        <v>1956</v>
      </c>
      <c r="D485" s="1" t="s">
        <v>9</v>
      </c>
      <c r="E485" t="s">
        <v>138</v>
      </c>
      <c r="F485">
        <v>1959</v>
      </c>
      <c r="G485">
        <v>80</v>
      </c>
      <c r="H485">
        <v>153</v>
      </c>
      <c r="I485" t="s">
        <v>9</v>
      </c>
    </row>
    <row r="486" spans="1:10" x14ac:dyDescent="0.3">
      <c r="A486" t="s">
        <v>112</v>
      </c>
      <c r="B486" t="s">
        <v>146</v>
      </c>
      <c r="C486">
        <v>1956</v>
      </c>
      <c r="D486" s="1" t="s">
        <v>9</v>
      </c>
      <c r="E486" t="s">
        <v>138</v>
      </c>
      <c r="F486">
        <v>1959</v>
      </c>
      <c r="G486">
        <v>80</v>
      </c>
      <c r="H486">
        <v>153</v>
      </c>
      <c r="I486" t="s">
        <v>9</v>
      </c>
    </row>
    <row r="487" spans="1:10" x14ac:dyDescent="0.3">
      <c r="A487" t="s">
        <v>112</v>
      </c>
      <c r="B487" t="s">
        <v>144</v>
      </c>
      <c r="C487">
        <v>1956</v>
      </c>
      <c r="D487" s="1" t="s">
        <v>9</v>
      </c>
      <c r="E487" t="s">
        <v>138</v>
      </c>
      <c r="F487">
        <v>1959</v>
      </c>
      <c r="G487">
        <v>80</v>
      </c>
      <c r="H487">
        <v>153</v>
      </c>
      <c r="I487" t="s">
        <v>9</v>
      </c>
    </row>
    <row r="488" spans="1:10" x14ac:dyDescent="0.3">
      <c r="A488" t="s">
        <v>112</v>
      </c>
      <c r="B488" t="s">
        <v>139</v>
      </c>
      <c r="C488">
        <v>1956</v>
      </c>
      <c r="D488" s="1" t="s">
        <v>9</v>
      </c>
      <c r="E488" t="s">
        <v>138</v>
      </c>
      <c r="F488">
        <v>1959</v>
      </c>
      <c r="G488">
        <v>80</v>
      </c>
      <c r="H488">
        <v>153</v>
      </c>
      <c r="I488" t="s">
        <v>9</v>
      </c>
    </row>
    <row r="489" spans="1:10" x14ac:dyDescent="0.3">
      <c r="A489" t="s">
        <v>112</v>
      </c>
      <c r="B489" t="s">
        <v>12</v>
      </c>
      <c r="C489">
        <v>1956</v>
      </c>
      <c r="D489" s="1" t="s">
        <v>9</v>
      </c>
      <c r="E489" t="s">
        <v>138</v>
      </c>
      <c r="F489">
        <v>1959</v>
      </c>
      <c r="G489">
        <v>80</v>
      </c>
      <c r="H489">
        <v>153</v>
      </c>
      <c r="I489" t="s">
        <v>9</v>
      </c>
    </row>
    <row r="490" spans="1:10" x14ac:dyDescent="0.3">
      <c r="A490" t="s">
        <v>112</v>
      </c>
      <c r="B490" t="s">
        <v>145</v>
      </c>
      <c r="C490">
        <v>1956</v>
      </c>
      <c r="D490" s="1" t="s">
        <v>9</v>
      </c>
      <c r="E490" t="s">
        <v>138</v>
      </c>
      <c r="F490">
        <v>1959</v>
      </c>
      <c r="G490">
        <v>80</v>
      </c>
      <c r="H490">
        <v>153</v>
      </c>
      <c r="I490" t="s">
        <v>9</v>
      </c>
    </row>
    <row r="491" spans="1:10" x14ac:dyDescent="0.3">
      <c r="A491" t="s">
        <v>112</v>
      </c>
      <c r="B491" t="s">
        <v>19</v>
      </c>
      <c r="C491">
        <v>1956</v>
      </c>
      <c r="D491" s="1" t="s">
        <v>9</v>
      </c>
      <c r="E491" t="s">
        <v>138</v>
      </c>
      <c r="F491">
        <v>1959</v>
      </c>
      <c r="G491">
        <v>80</v>
      </c>
      <c r="H491">
        <v>153</v>
      </c>
      <c r="I491" t="s">
        <v>9</v>
      </c>
    </row>
    <row r="492" spans="1:10" x14ac:dyDescent="0.3">
      <c r="A492" t="s">
        <v>112</v>
      </c>
      <c r="B492" t="s">
        <v>20</v>
      </c>
      <c r="C492">
        <v>1956</v>
      </c>
      <c r="D492" s="1" t="s">
        <v>9</v>
      </c>
      <c r="E492" t="s">
        <v>138</v>
      </c>
      <c r="F492">
        <v>1959</v>
      </c>
      <c r="G492">
        <v>80</v>
      </c>
      <c r="H492">
        <v>153</v>
      </c>
      <c r="I492" t="s">
        <v>9</v>
      </c>
    </row>
    <row r="493" spans="1:10" x14ac:dyDescent="0.3">
      <c r="A493" t="s">
        <v>112</v>
      </c>
      <c r="B493" t="s">
        <v>21</v>
      </c>
      <c r="C493">
        <v>1956</v>
      </c>
      <c r="D493" s="1" t="s">
        <v>9</v>
      </c>
      <c r="E493" t="s">
        <v>138</v>
      </c>
      <c r="F493">
        <v>1959</v>
      </c>
      <c r="G493">
        <v>80</v>
      </c>
      <c r="H493">
        <v>153</v>
      </c>
      <c r="I493" t="s">
        <v>9</v>
      </c>
    </row>
    <row r="494" spans="1:10" x14ac:dyDescent="0.3">
      <c r="A494" t="s">
        <v>114</v>
      </c>
      <c r="B494" t="s">
        <v>8</v>
      </c>
      <c r="C494">
        <v>1956</v>
      </c>
      <c r="D494" s="1" t="s">
        <v>9</v>
      </c>
      <c r="E494" t="s">
        <v>138</v>
      </c>
      <c r="F494">
        <v>1959</v>
      </c>
      <c r="G494">
        <v>120</v>
      </c>
      <c r="H494">
        <v>234</v>
      </c>
      <c r="I494" t="s">
        <v>9</v>
      </c>
      <c r="J494" t="s">
        <v>244</v>
      </c>
    </row>
    <row r="495" spans="1:10" x14ac:dyDescent="0.3">
      <c r="A495" t="s">
        <v>114</v>
      </c>
      <c r="B495" t="s">
        <v>10</v>
      </c>
      <c r="C495">
        <v>1956</v>
      </c>
      <c r="D495" s="14">
        <v>4559046</v>
      </c>
      <c r="E495" t="s">
        <v>138</v>
      </c>
      <c r="F495">
        <v>1959</v>
      </c>
      <c r="G495">
        <v>120</v>
      </c>
      <c r="H495">
        <v>234</v>
      </c>
      <c r="I495" t="s">
        <v>149</v>
      </c>
    </row>
    <row r="496" spans="1:10" x14ac:dyDescent="0.3">
      <c r="A496" t="s">
        <v>114</v>
      </c>
      <c r="B496" t="s">
        <v>11</v>
      </c>
      <c r="C496">
        <v>1956</v>
      </c>
      <c r="D496" s="14">
        <v>4650214</v>
      </c>
      <c r="E496" t="s">
        <v>138</v>
      </c>
      <c r="F496">
        <v>1959</v>
      </c>
      <c r="G496">
        <v>120</v>
      </c>
      <c r="H496">
        <v>234</v>
      </c>
      <c r="I496" t="s">
        <v>149</v>
      </c>
    </row>
    <row r="497" spans="1:10" x14ac:dyDescent="0.3">
      <c r="A497" t="s">
        <v>114</v>
      </c>
      <c r="B497" t="s">
        <v>17</v>
      </c>
      <c r="C497">
        <v>1956</v>
      </c>
      <c r="D497" s="12">
        <v>7908171</v>
      </c>
      <c r="E497" t="s">
        <v>138</v>
      </c>
      <c r="F497">
        <v>1959</v>
      </c>
      <c r="G497">
        <v>120</v>
      </c>
      <c r="H497">
        <v>234</v>
      </c>
      <c r="I497" t="s">
        <v>149</v>
      </c>
    </row>
    <row r="498" spans="1:10" x14ac:dyDescent="0.3">
      <c r="A498" t="s">
        <v>114</v>
      </c>
      <c r="B498" t="s">
        <v>18</v>
      </c>
      <c r="C498">
        <v>1956</v>
      </c>
      <c r="D498" s="12">
        <v>4284549</v>
      </c>
      <c r="E498" t="s">
        <v>138</v>
      </c>
      <c r="F498">
        <v>1959</v>
      </c>
      <c r="G498">
        <v>120</v>
      </c>
      <c r="H498">
        <v>234</v>
      </c>
      <c r="I498" t="s">
        <v>149</v>
      </c>
    </row>
    <row r="499" spans="1:10" x14ac:dyDescent="0.3">
      <c r="A499" t="s">
        <v>114</v>
      </c>
      <c r="B499" t="s">
        <v>14</v>
      </c>
      <c r="C499">
        <v>1956</v>
      </c>
      <c r="D499" s="1" t="s">
        <v>9</v>
      </c>
      <c r="E499" t="s">
        <v>138</v>
      </c>
      <c r="F499">
        <v>1959</v>
      </c>
      <c r="G499">
        <v>120</v>
      </c>
      <c r="H499">
        <v>234</v>
      </c>
      <c r="I499" t="s">
        <v>9</v>
      </c>
    </row>
    <row r="500" spans="1:10" x14ac:dyDescent="0.3">
      <c r="A500" t="s">
        <v>114</v>
      </c>
      <c r="B500" t="s">
        <v>13</v>
      </c>
      <c r="C500">
        <v>1956</v>
      </c>
      <c r="D500" s="1" t="s">
        <v>9</v>
      </c>
      <c r="E500" t="s">
        <v>138</v>
      </c>
      <c r="F500">
        <v>1959</v>
      </c>
      <c r="G500">
        <v>120</v>
      </c>
      <c r="H500">
        <v>234</v>
      </c>
      <c r="I500" t="s">
        <v>9</v>
      </c>
    </row>
    <row r="501" spans="1:10" x14ac:dyDescent="0.3">
      <c r="A501" t="s">
        <v>114</v>
      </c>
      <c r="B501" t="s">
        <v>16</v>
      </c>
      <c r="C501">
        <v>1956</v>
      </c>
      <c r="D501" s="1" t="s">
        <v>9</v>
      </c>
      <c r="E501" t="s">
        <v>138</v>
      </c>
      <c r="F501">
        <v>1959</v>
      </c>
      <c r="G501">
        <v>120</v>
      </c>
      <c r="H501">
        <v>234</v>
      </c>
      <c r="I501" t="s">
        <v>9</v>
      </c>
    </row>
    <row r="502" spans="1:10" x14ac:dyDescent="0.3">
      <c r="A502" t="s">
        <v>114</v>
      </c>
      <c r="B502" t="s">
        <v>15</v>
      </c>
      <c r="C502">
        <v>1956</v>
      </c>
      <c r="D502" s="1" t="s">
        <v>9</v>
      </c>
      <c r="E502" t="s">
        <v>138</v>
      </c>
      <c r="F502">
        <v>1959</v>
      </c>
      <c r="G502">
        <v>120</v>
      </c>
      <c r="H502">
        <v>234</v>
      </c>
      <c r="I502" t="s">
        <v>9</v>
      </c>
    </row>
    <row r="503" spans="1:10" x14ac:dyDescent="0.3">
      <c r="A503" t="s">
        <v>114</v>
      </c>
      <c r="B503" t="s">
        <v>146</v>
      </c>
      <c r="C503">
        <v>1956</v>
      </c>
      <c r="D503" s="1" t="s">
        <v>9</v>
      </c>
      <c r="E503" t="s">
        <v>138</v>
      </c>
      <c r="F503">
        <v>1959</v>
      </c>
      <c r="G503">
        <v>120</v>
      </c>
      <c r="H503">
        <v>234</v>
      </c>
      <c r="I503" t="s">
        <v>9</v>
      </c>
    </row>
    <row r="504" spans="1:10" x14ac:dyDescent="0.3">
      <c r="A504" t="s">
        <v>114</v>
      </c>
      <c r="B504" t="s">
        <v>144</v>
      </c>
      <c r="C504">
        <v>1956</v>
      </c>
      <c r="D504" s="1" t="s">
        <v>9</v>
      </c>
      <c r="E504" t="s">
        <v>138</v>
      </c>
      <c r="F504">
        <v>1959</v>
      </c>
      <c r="G504">
        <v>120</v>
      </c>
      <c r="H504">
        <v>234</v>
      </c>
      <c r="I504" t="s">
        <v>9</v>
      </c>
    </row>
    <row r="505" spans="1:10" x14ac:dyDescent="0.3">
      <c r="A505" t="s">
        <v>114</v>
      </c>
      <c r="B505" t="s">
        <v>139</v>
      </c>
      <c r="C505">
        <v>1956</v>
      </c>
      <c r="D505" s="1" t="s">
        <v>9</v>
      </c>
      <c r="E505" t="s">
        <v>138</v>
      </c>
      <c r="F505">
        <v>1959</v>
      </c>
      <c r="G505">
        <v>120</v>
      </c>
      <c r="H505">
        <v>234</v>
      </c>
      <c r="I505" t="s">
        <v>9</v>
      </c>
    </row>
    <row r="506" spans="1:10" x14ac:dyDescent="0.3">
      <c r="A506" t="s">
        <v>114</v>
      </c>
      <c r="B506" t="s">
        <v>12</v>
      </c>
      <c r="C506">
        <v>1956</v>
      </c>
      <c r="D506" s="1" t="s">
        <v>9</v>
      </c>
      <c r="E506" t="s">
        <v>138</v>
      </c>
      <c r="F506">
        <v>1959</v>
      </c>
      <c r="G506">
        <v>120</v>
      </c>
      <c r="H506">
        <v>234</v>
      </c>
      <c r="I506" t="s">
        <v>9</v>
      </c>
    </row>
    <row r="507" spans="1:10" x14ac:dyDescent="0.3">
      <c r="A507" t="s">
        <v>114</v>
      </c>
      <c r="B507" t="s">
        <v>145</v>
      </c>
      <c r="C507">
        <v>1956</v>
      </c>
      <c r="D507" s="1" t="s">
        <v>9</v>
      </c>
      <c r="E507" t="s">
        <v>138</v>
      </c>
      <c r="F507">
        <v>1959</v>
      </c>
      <c r="G507">
        <v>120</v>
      </c>
      <c r="H507">
        <v>234</v>
      </c>
      <c r="I507" t="s">
        <v>9</v>
      </c>
    </row>
    <row r="508" spans="1:10" x14ac:dyDescent="0.3">
      <c r="A508" t="s">
        <v>114</v>
      </c>
      <c r="B508" t="s">
        <v>19</v>
      </c>
      <c r="C508">
        <v>1956</v>
      </c>
      <c r="D508" s="1" t="s">
        <v>9</v>
      </c>
      <c r="E508" t="s">
        <v>138</v>
      </c>
      <c r="F508">
        <v>1959</v>
      </c>
      <c r="G508">
        <v>120</v>
      </c>
      <c r="H508">
        <v>234</v>
      </c>
      <c r="I508" t="s">
        <v>9</v>
      </c>
    </row>
    <row r="509" spans="1:10" x14ac:dyDescent="0.3">
      <c r="A509" t="s">
        <v>114</v>
      </c>
      <c r="B509" t="s">
        <v>20</v>
      </c>
      <c r="C509">
        <v>1956</v>
      </c>
      <c r="D509" s="1" t="s">
        <v>9</v>
      </c>
      <c r="E509" t="s">
        <v>138</v>
      </c>
      <c r="F509">
        <v>1959</v>
      </c>
      <c r="G509">
        <v>120</v>
      </c>
      <c r="H509">
        <v>234</v>
      </c>
      <c r="I509" t="s">
        <v>9</v>
      </c>
    </row>
    <row r="510" spans="1:10" x14ac:dyDescent="0.3">
      <c r="A510" t="s">
        <v>114</v>
      </c>
      <c r="B510" t="s">
        <v>21</v>
      </c>
      <c r="C510">
        <v>1956</v>
      </c>
      <c r="D510" s="1" t="s">
        <v>9</v>
      </c>
      <c r="E510" t="s">
        <v>138</v>
      </c>
      <c r="F510">
        <v>1959</v>
      </c>
      <c r="G510">
        <v>120</v>
      </c>
      <c r="H510">
        <v>234</v>
      </c>
      <c r="I510" t="s">
        <v>9</v>
      </c>
    </row>
    <row r="511" spans="1:10" x14ac:dyDescent="0.3">
      <c r="A511" t="s">
        <v>115</v>
      </c>
      <c r="B511" t="s">
        <v>8</v>
      </c>
      <c r="C511">
        <v>1956</v>
      </c>
      <c r="D511" s="1" t="s">
        <v>9</v>
      </c>
      <c r="E511" t="s">
        <v>138</v>
      </c>
      <c r="F511">
        <v>1959</v>
      </c>
      <c r="G511">
        <v>120</v>
      </c>
      <c r="H511">
        <v>234</v>
      </c>
      <c r="I511" t="s">
        <v>9</v>
      </c>
    </row>
    <row r="512" spans="1:10" x14ac:dyDescent="0.3">
      <c r="A512" t="s">
        <v>115</v>
      </c>
      <c r="B512" t="s">
        <v>10</v>
      </c>
      <c r="C512">
        <v>1956</v>
      </c>
      <c r="D512" s="12">
        <v>3228244</v>
      </c>
      <c r="E512" t="s">
        <v>138</v>
      </c>
      <c r="F512">
        <v>1959</v>
      </c>
      <c r="G512">
        <v>121</v>
      </c>
      <c r="H512">
        <v>237</v>
      </c>
      <c r="I512" t="s">
        <v>149</v>
      </c>
      <c r="J512" s="6" t="s">
        <v>244</v>
      </c>
    </row>
    <row r="513" spans="1:10" x14ac:dyDescent="0.3">
      <c r="A513" t="s">
        <v>115</v>
      </c>
      <c r="B513" t="s">
        <v>11</v>
      </c>
      <c r="C513">
        <v>1956</v>
      </c>
      <c r="D513" s="12">
        <v>3794934</v>
      </c>
      <c r="E513" t="s">
        <v>138</v>
      </c>
      <c r="F513">
        <v>1959</v>
      </c>
      <c r="G513">
        <v>121</v>
      </c>
      <c r="H513">
        <v>237</v>
      </c>
      <c r="I513" t="s">
        <v>149</v>
      </c>
    </row>
    <row r="514" spans="1:10" x14ac:dyDescent="0.3">
      <c r="A514" t="s">
        <v>115</v>
      </c>
      <c r="B514" t="s">
        <v>17</v>
      </c>
      <c r="C514">
        <v>1956</v>
      </c>
      <c r="D514" s="12">
        <v>7051000</v>
      </c>
      <c r="E514" t="s">
        <v>138</v>
      </c>
      <c r="F514">
        <v>1959</v>
      </c>
      <c r="G514">
        <v>121</v>
      </c>
      <c r="H514">
        <v>237</v>
      </c>
      <c r="I514" t="s">
        <v>149</v>
      </c>
    </row>
    <row r="515" spans="1:10" x14ac:dyDescent="0.3">
      <c r="A515" t="s">
        <v>115</v>
      </c>
      <c r="B515" t="s">
        <v>18</v>
      </c>
      <c r="C515">
        <v>1956</v>
      </c>
      <c r="D515" s="12">
        <v>4667000</v>
      </c>
      <c r="E515" t="s">
        <v>138</v>
      </c>
      <c r="F515">
        <v>1959</v>
      </c>
      <c r="G515">
        <v>121</v>
      </c>
      <c r="H515">
        <v>237</v>
      </c>
      <c r="I515" t="s">
        <v>149</v>
      </c>
    </row>
    <row r="516" spans="1:10" x14ac:dyDescent="0.3">
      <c r="A516" t="s">
        <v>115</v>
      </c>
      <c r="B516" t="s">
        <v>14</v>
      </c>
      <c r="C516">
        <v>1956</v>
      </c>
      <c r="D516" s="1" t="s">
        <v>9</v>
      </c>
      <c r="E516" t="s">
        <v>138</v>
      </c>
      <c r="F516">
        <v>1959</v>
      </c>
      <c r="G516">
        <v>121</v>
      </c>
      <c r="H516">
        <v>237</v>
      </c>
      <c r="I516" t="s">
        <v>9</v>
      </c>
    </row>
    <row r="517" spans="1:10" x14ac:dyDescent="0.3">
      <c r="A517" t="s">
        <v>115</v>
      </c>
      <c r="B517" t="s">
        <v>13</v>
      </c>
      <c r="C517">
        <v>1956</v>
      </c>
      <c r="D517" s="1" t="s">
        <v>9</v>
      </c>
      <c r="E517" t="s">
        <v>138</v>
      </c>
      <c r="F517">
        <v>1959</v>
      </c>
      <c r="G517">
        <v>121</v>
      </c>
      <c r="H517">
        <v>237</v>
      </c>
      <c r="I517" t="s">
        <v>9</v>
      </c>
    </row>
    <row r="518" spans="1:10" x14ac:dyDescent="0.3">
      <c r="A518" t="s">
        <v>115</v>
      </c>
      <c r="B518" t="s">
        <v>16</v>
      </c>
      <c r="C518">
        <v>1956</v>
      </c>
      <c r="D518" s="1" t="s">
        <v>9</v>
      </c>
      <c r="E518" t="s">
        <v>138</v>
      </c>
      <c r="F518">
        <v>1959</v>
      </c>
      <c r="G518">
        <v>121</v>
      </c>
      <c r="H518">
        <v>237</v>
      </c>
      <c r="I518" t="s">
        <v>9</v>
      </c>
    </row>
    <row r="519" spans="1:10" x14ac:dyDescent="0.3">
      <c r="A519" t="s">
        <v>115</v>
      </c>
      <c r="B519" t="s">
        <v>15</v>
      </c>
      <c r="C519">
        <v>1956</v>
      </c>
      <c r="D519" s="1" t="s">
        <v>9</v>
      </c>
      <c r="E519" t="s">
        <v>138</v>
      </c>
      <c r="F519">
        <v>1959</v>
      </c>
      <c r="G519">
        <v>121</v>
      </c>
      <c r="H519">
        <v>237</v>
      </c>
      <c r="I519" t="s">
        <v>9</v>
      </c>
    </row>
    <row r="520" spans="1:10" x14ac:dyDescent="0.3">
      <c r="A520" t="s">
        <v>115</v>
      </c>
      <c r="B520" t="s">
        <v>146</v>
      </c>
      <c r="C520">
        <v>1956</v>
      </c>
      <c r="D520" s="1" t="s">
        <v>9</v>
      </c>
      <c r="E520" t="s">
        <v>138</v>
      </c>
      <c r="F520">
        <v>1959</v>
      </c>
      <c r="G520">
        <v>121</v>
      </c>
      <c r="H520">
        <v>237</v>
      </c>
      <c r="I520" t="s">
        <v>9</v>
      </c>
    </row>
    <row r="521" spans="1:10" x14ac:dyDescent="0.3">
      <c r="A521" t="s">
        <v>115</v>
      </c>
      <c r="B521" t="s">
        <v>144</v>
      </c>
      <c r="C521">
        <v>1956</v>
      </c>
      <c r="D521" s="1" t="s">
        <v>9</v>
      </c>
      <c r="E521" t="s">
        <v>138</v>
      </c>
      <c r="F521">
        <v>1959</v>
      </c>
      <c r="G521">
        <v>121</v>
      </c>
      <c r="H521">
        <v>237</v>
      </c>
      <c r="I521" t="s">
        <v>9</v>
      </c>
    </row>
    <row r="522" spans="1:10" x14ac:dyDescent="0.3">
      <c r="A522" t="s">
        <v>115</v>
      </c>
      <c r="B522" t="s">
        <v>139</v>
      </c>
      <c r="C522">
        <v>1956</v>
      </c>
      <c r="D522" s="1" t="s">
        <v>9</v>
      </c>
      <c r="E522" t="s">
        <v>138</v>
      </c>
      <c r="F522">
        <v>1959</v>
      </c>
      <c r="G522">
        <v>121</v>
      </c>
      <c r="H522">
        <v>237</v>
      </c>
      <c r="I522" t="s">
        <v>9</v>
      </c>
    </row>
    <row r="523" spans="1:10" x14ac:dyDescent="0.3">
      <c r="A523" t="s">
        <v>115</v>
      </c>
      <c r="B523" t="s">
        <v>12</v>
      </c>
      <c r="C523">
        <v>1956</v>
      </c>
      <c r="D523" s="1" t="s">
        <v>9</v>
      </c>
      <c r="E523" t="s">
        <v>138</v>
      </c>
      <c r="F523">
        <v>1959</v>
      </c>
      <c r="G523">
        <v>121</v>
      </c>
      <c r="H523">
        <v>237</v>
      </c>
      <c r="I523" t="s">
        <v>9</v>
      </c>
    </row>
    <row r="524" spans="1:10" x14ac:dyDescent="0.3">
      <c r="A524" t="s">
        <v>115</v>
      </c>
      <c r="B524" t="s">
        <v>145</v>
      </c>
      <c r="C524">
        <v>1956</v>
      </c>
      <c r="D524" s="1" t="s">
        <v>9</v>
      </c>
      <c r="E524" t="s">
        <v>138</v>
      </c>
      <c r="F524">
        <v>1959</v>
      </c>
      <c r="G524">
        <v>121</v>
      </c>
      <c r="H524">
        <v>237</v>
      </c>
      <c r="I524" t="s">
        <v>9</v>
      </c>
    </row>
    <row r="525" spans="1:10" x14ac:dyDescent="0.3">
      <c r="A525" t="s">
        <v>115</v>
      </c>
      <c r="B525" t="s">
        <v>19</v>
      </c>
      <c r="C525">
        <v>1956</v>
      </c>
      <c r="D525" s="1" t="s">
        <v>9</v>
      </c>
      <c r="E525" t="s">
        <v>138</v>
      </c>
      <c r="F525">
        <v>1959</v>
      </c>
      <c r="G525">
        <v>121</v>
      </c>
      <c r="H525">
        <v>237</v>
      </c>
      <c r="I525" t="s">
        <v>9</v>
      </c>
    </row>
    <row r="526" spans="1:10" x14ac:dyDescent="0.3">
      <c r="A526" t="s">
        <v>115</v>
      </c>
      <c r="B526" t="s">
        <v>20</v>
      </c>
      <c r="C526">
        <v>1956</v>
      </c>
      <c r="D526" s="1" t="s">
        <v>9</v>
      </c>
      <c r="E526" t="s">
        <v>138</v>
      </c>
      <c r="F526">
        <v>1959</v>
      </c>
      <c r="G526">
        <v>121</v>
      </c>
      <c r="H526">
        <v>237</v>
      </c>
      <c r="I526" t="s">
        <v>9</v>
      </c>
    </row>
    <row r="527" spans="1:10" x14ac:dyDescent="0.3">
      <c r="A527" t="s">
        <v>115</v>
      </c>
      <c r="B527" t="s">
        <v>21</v>
      </c>
      <c r="C527">
        <v>1956</v>
      </c>
      <c r="D527" s="1" t="s">
        <v>9</v>
      </c>
      <c r="E527" t="s">
        <v>138</v>
      </c>
      <c r="F527">
        <v>1959</v>
      </c>
      <c r="G527">
        <v>121</v>
      </c>
      <c r="H527">
        <v>237</v>
      </c>
      <c r="I527" t="s">
        <v>9</v>
      </c>
    </row>
    <row r="528" spans="1:10" x14ac:dyDescent="0.3">
      <c r="A528" t="s">
        <v>124</v>
      </c>
      <c r="B528" t="s">
        <v>8</v>
      </c>
      <c r="C528">
        <v>1956</v>
      </c>
      <c r="D528" s="1" t="s">
        <v>9</v>
      </c>
      <c r="E528" t="s">
        <v>138</v>
      </c>
      <c r="F528">
        <v>1959</v>
      </c>
      <c r="G528">
        <v>113</v>
      </c>
      <c r="H528">
        <v>221</v>
      </c>
      <c r="I528" t="s">
        <v>9</v>
      </c>
      <c r="J528" s="6" t="s">
        <v>244</v>
      </c>
    </row>
    <row r="529" spans="1:9" x14ac:dyDescent="0.3">
      <c r="A529" t="s">
        <v>124</v>
      </c>
      <c r="B529" t="s">
        <v>10</v>
      </c>
      <c r="C529">
        <v>1956</v>
      </c>
      <c r="D529" s="12">
        <v>88468218</v>
      </c>
      <c r="E529" t="s">
        <v>138</v>
      </c>
      <c r="F529">
        <v>1959</v>
      </c>
      <c r="G529">
        <v>113</v>
      </c>
      <c r="H529">
        <v>221</v>
      </c>
      <c r="I529" t="s">
        <v>149</v>
      </c>
    </row>
    <row r="530" spans="1:9" x14ac:dyDescent="0.3">
      <c r="A530" t="s">
        <v>124</v>
      </c>
      <c r="B530" t="s">
        <v>11</v>
      </c>
      <c r="C530">
        <v>1956</v>
      </c>
      <c r="D530" s="12">
        <v>86203270</v>
      </c>
      <c r="E530" t="s">
        <v>138</v>
      </c>
      <c r="F530">
        <v>1959</v>
      </c>
      <c r="G530">
        <v>113</v>
      </c>
      <c r="H530">
        <v>221</v>
      </c>
      <c r="I530" t="s">
        <v>149</v>
      </c>
    </row>
    <row r="531" spans="1:9" x14ac:dyDescent="0.3">
      <c r="A531" t="s">
        <v>124</v>
      </c>
      <c r="B531" t="s">
        <v>17</v>
      </c>
      <c r="C531">
        <v>1956</v>
      </c>
      <c r="D531" s="12">
        <v>302000000</v>
      </c>
      <c r="E531" t="s">
        <v>138</v>
      </c>
      <c r="F531">
        <v>1959</v>
      </c>
      <c r="G531">
        <v>113</v>
      </c>
      <c r="H531">
        <v>221</v>
      </c>
      <c r="I531" t="s">
        <v>149</v>
      </c>
    </row>
    <row r="532" spans="1:9" x14ac:dyDescent="0.3">
      <c r="A532" t="s">
        <v>124</v>
      </c>
      <c r="B532" t="s">
        <v>18</v>
      </c>
      <c r="C532">
        <v>1956</v>
      </c>
      <c r="D532" s="12">
        <v>322000000</v>
      </c>
      <c r="E532" t="s">
        <v>138</v>
      </c>
      <c r="F532">
        <v>1959</v>
      </c>
      <c r="G532">
        <v>113</v>
      </c>
      <c r="H532">
        <v>221</v>
      </c>
      <c r="I532" t="s">
        <v>149</v>
      </c>
    </row>
    <row r="533" spans="1:9" x14ac:dyDescent="0.3">
      <c r="A533" t="s">
        <v>124</v>
      </c>
      <c r="B533" t="s">
        <v>14</v>
      </c>
      <c r="C533">
        <v>1956</v>
      </c>
      <c r="D533" s="1" t="s">
        <v>9</v>
      </c>
      <c r="E533" t="s">
        <v>138</v>
      </c>
      <c r="F533">
        <v>1959</v>
      </c>
      <c r="G533">
        <v>113</v>
      </c>
      <c r="H533">
        <v>221</v>
      </c>
      <c r="I533" t="s">
        <v>9</v>
      </c>
    </row>
    <row r="534" spans="1:9" x14ac:dyDescent="0.3">
      <c r="A534" t="s">
        <v>124</v>
      </c>
      <c r="B534" t="s">
        <v>13</v>
      </c>
      <c r="C534">
        <v>1956</v>
      </c>
      <c r="D534" s="1" t="s">
        <v>9</v>
      </c>
      <c r="E534" t="s">
        <v>138</v>
      </c>
      <c r="F534">
        <v>1959</v>
      </c>
      <c r="G534">
        <v>113</v>
      </c>
      <c r="H534">
        <v>221</v>
      </c>
      <c r="I534" t="s">
        <v>9</v>
      </c>
    </row>
    <row r="535" spans="1:9" x14ac:dyDescent="0.3">
      <c r="A535" t="s">
        <v>124</v>
      </c>
      <c r="B535" t="s">
        <v>16</v>
      </c>
      <c r="C535">
        <v>1956</v>
      </c>
      <c r="D535" s="1" t="s">
        <v>9</v>
      </c>
      <c r="E535" t="s">
        <v>138</v>
      </c>
      <c r="F535">
        <v>1959</v>
      </c>
      <c r="G535">
        <v>113</v>
      </c>
      <c r="H535">
        <v>221</v>
      </c>
      <c r="I535" t="s">
        <v>9</v>
      </c>
    </row>
    <row r="536" spans="1:9" x14ac:dyDescent="0.3">
      <c r="A536" t="s">
        <v>124</v>
      </c>
      <c r="B536" t="s">
        <v>15</v>
      </c>
      <c r="C536">
        <v>1956</v>
      </c>
      <c r="D536" s="1" t="s">
        <v>9</v>
      </c>
      <c r="E536" t="s">
        <v>138</v>
      </c>
      <c r="F536">
        <v>1959</v>
      </c>
      <c r="G536">
        <v>113</v>
      </c>
      <c r="H536">
        <v>221</v>
      </c>
      <c r="I536" t="s">
        <v>9</v>
      </c>
    </row>
    <row r="537" spans="1:9" x14ac:dyDescent="0.3">
      <c r="A537" t="s">
        <v>124</v>
      </c>
      <c r="B537" t="s">
        <v>146</v>
      </c>
      <c r="C537">
        <v>1956</v>
      </c>
      <c r="D537" s="1" t="s">
        <v>9</v>
      </c>
      <c r="E537" t="s">
        <v>138</v>
      </c>
      <c r="F537">
        <v>1959</v>
      </c>
      <c r="G537">
        <v>113</v>
      </c>
      <c r="H537">
        <v>221</v>
      </c>
      <c r="I537" t="s">
        <v>9</v>
      </c>
    </row>
    <row r="538" spans="1:9" x14ac:dyDescent="0.3">
      <c r="A538" t="s">
        <v>124</v>
      </c>
      <c r="B538" t="s">
        <v>144</v>
      </c>
      <c r="C538">
        <v>1956</v>
      </c>
      <c r="D538" s="1" t="s">
        <v>9</v>
      </c>
      <c r="E538" t="s">
        <v>138</v>
      </c>
      <c r="F538">
        <v>1959</v>
      </c>
      <c r="G538">
        <v>113</v>
      </c>
      <c r="H538">
        <v>221</v>
      </c>
      <c r="I538" t="s">
        <v>9</v>
      </c>
    </row>
    <row r="539" spans="1:9" x14ac:dyDescent="0.3">
      <c r="A539" t="s">
        <v>124</v>
      </c>
      <c r="B539" t="s">
        <v>139</v>
      </c>
      <c r="C539">
        <v>1956</v>
      </c>
      <c r="D539" s="1" t="s">
        <v>9</v>
      </c>
      <c r="E539" t="s">
        <v>138</v>
      </c>
      <c r="F539">
        <v>1959</v>
      </c>
      <c r="G539">
        <v>113</v>
      </c>
      <c r="H539">
        <v>221</v>
      </c>
      <c r="I539" t="s">
        <v>9</v>
      </c>
    </row>
    <row r="540" spans="1:9" x14ac:dyDescent="0.3">
      <c r="A540" t="s">
        <v>124</v>
      </c>
      <c r="B540" t="s">
        <v>12</v>
      </c>
      <c r="C540">
        <v>1956</v>
      </c>
      <c r="D540" s="1" t="s">
        <v>9</v>
      </c>
      <c r="E540" t="s">
        <v>138</v>
      </c>
      <c r="F540">
        <v>1959</v>
      </c>
      <c r="G540">
        <v>113</v>
      </c>
      <c r="H540">
        <v>221</v>
      </c>
      <c r="I540" t="s">
        <v>9</v>
      </c>
    </row>
    <row r="541" spans="1:9" x14ac:dyDescent="0.3">
      <c r="A541" t="s">
        <v>124</v>
      </c>
      <c r="B541" t="s">
        <v>145</v>
      </c>
      <c r="C541">
        <v>1956</v>
      </c>
      <c r="D541" s="1" t="s">
        <v>9</v>
      </c>
      <c r="E541" t="s">
        <v>138</v>
      </c>
      <c r="F541">
        <v>1959</v>
      </c>
      <c r="G541">
        <v>113</v>
      </c>
      <c r="H541">
        <v>221</v>
      </c>
      <c r="I541" t="s">
        <v>9</v>
      </c>
    </row>
    <row r="542" spans="1:9" x14ac:dyDescent="0.3">
      <c r="A542" t="s">
        <v>124</v>
      </c>
      <c r="B542" t="s">
        <v>19</v>
      </c>
      <c r="C542">
        <v>1956</v>
      </c>
      <c r="D542" s="1" t="s">
        <v>9</v>
      </c>
      <c r="E542" t="s">
        <v>138</v>
      </c>
      <c r="F542">
        <v>1959</v>
      </c>
      <c r="G542">
        <v>113</v>
      </c>
      <c r="H542">
        <v>221</v>
      </c>
      <c r="I542" t="s">
        <v>9</v>
      </c>
    </row>
    <row r="543" spans="1:9" x14ac:dyDescent="0.3">
      <c r="A543" t="s">
        <v>124</v>
      </c>
      <c r="B543" t="s">
        <v>20</v>
      </c>
      <c r="C543">
        <v>1956</v>
      </c>
      <c r="D543" s="1" t="s">
        <v>9</v>
      </c>
      <c r="E543" t="s">
        <v>138</v>
      </c>
      <c r="F543">
        <v>1959</v>
      </c>
      <c r="G543">
        <v>113</v>
      </c>
      <c r="H543">
        <v>221</v>
      </c>
      <c r="I543" t="s">
        <v>9</v>
      </c>
    </row>
    <row r="544" spans="1:9" x14ac:dyDescent="0.3">
      <c r="A544" t="s">
        <v>124</v>
      </c>
      <c r="B544" t="s">
        <v>21</v>
      </c>
      <c r="C544">
        <v>1956</v>
      </c>
      <c r="D544" s="1" t="s">
        <v>9</v>
      </c>
      <c r="E544" t="s">
        <v>138</v>
      </c>
      <c r="F544">
        <v>1959</v>
      </c>
      <c r="G544">
        <v>113</v>
      </c>
      <c r="H544">
        <v>221</v>
      </c>
      <c r="I544" t="s">
        <v>9</v>
      </c>
    </row>
    <row r="545" spans="1:9" x14ac:dyDescent="0.3">
      <c r="A545" t="s">
        <v>126</v>
      </c>
      <c r="B545" t="s">
        <v>8</v>
      </c>
      <c r="C545">
        <v>1956</v>
      </c>
      <c r="D545" s="1" t="s">
        <v>9</v>
      </c>
      <c r="E545" t="s">
        <v>138</v>
      </c>
      <c r="F545">
        <v>1959</v>
      </c>
      <c r="G545">
        <v>109</v>
      </c>
      <c r="H545">
        <v>213</v>
      </c>
      <c r="I545" t="s">
        <v>9</v>
      </c>
    </row>
    <row r="546" spans="1:9" x14ac:dyDescent="0.3">
      <c r="A546" t="s">
        <v>126</v>
      </c>
      <c r="B546" t="s">
        <v>10</v>
      </c>
      <c r="C546">
        <v>1956</v>
      </c>
      <c r="D546" s="12">
        <v>100995</v>
      </c>
      <c r="E546" t="s">
        <v>138</v>
      </c>
      <c r="F546">
        <v>1959</v>
      </c>
      <c r="G546">
        <v>109</v>
      </c>
      <c r="H546">
        <v>213</v>
      </c>
      <c r="I546" t="s">
        <v>148</v>
      </c>
    </row>
    <row r="547" spans="1:9" x14ac:dyDescent="0.3">
      <c r="A547" t="s">
        <v>126</v>
      </c>
      <c r="B547" t="s">
        <v>11</v>
      </c>
      <c r="C547">
        <v>1956</v>
      </c>
      <c r="D547" s="12">
        <v>89379</v>
      </c>
      <c r="E547" t="s">
        <v>138</v>
      </c>
      <c r="F547">
        <v>1959</v>
      </c>
      <c r="G547">
        <v>109</v>
      </c>
      <c r="H547">
        <v>213</v>
      </c>
      <c r="I547" t="s">
        <v>148</v>
      </c>
    </row>
    <row r="548" spans="1:9" x14ac:dyDescent="0.3">
      <c r="A548" t="s">
        <v>126</v>
      </c>
      <c r="B548" t="s">
        <v>17</v>
      </c>
      <c r="C548">
        <v>1956</v>
      </c>
      <c r="D548" s="12">
        <v>143218</v>
      </c>
      <c r="E548" t="s">
        <v>138</v>
      </c>
      <c r="F548">
        <v>1959</v>
      </c>
      <c r="G548">
        <v>109</v>
      </c>
      <c r="H548">
        <v>213</v>
      </c>
      <c r="I548" t="s">
        <v>148</v>
      </c>
    </row>
    <row r="549" spans="1:9" x14ac:dyDescent="0.3">
      <c r="A549" t="s">
        <v>126</v>
      </c>
      <c r="B549" t="s">
        <v>18</v>
      </c>
      <c r="C549">
        <v>1956</v>
      </c>
      <c r="D549" s="12">
        <v>52207</v>
      </c>
      <c r="E549" t="s">
        <v>138</v>
      </c>
      <c r="F549">
        <v>1959</v>
      </c>
      <c r="G549">
        <v>109</v>
      </c>
      <c r="H549">
        <v>213</v>
      </c>
      <c r="I549" t="s">
        <v>148</v>
      </c>
    </row>
    <row r="550" spans="1:9" x14ac:dyDescent="0.3">
      <c r="A550" t="s">
        <v>126</v>
      </c>
      <c r="B550" t="s">
        <v>14</v>
      </c>
      <c r="C550">
        <v>1956</v>
      </c>
      <c r="D550" s="1" t="s">
        <v>9</v>
      </c>
      <c r="E550" t="s">
        <v>138</v>
      </c>
      <c r="F550">
        <v>1959</v>
      </c>
      <c r="G550">
        <v>109</v>
      </c>
      <c r="H550">
        <v>213</v>
      </c>
      <c r="I550" t="s">
        <v>9</v>
      </c>
    </row>
    <row r="551" spans="1:9" x14ac:dyDescent="0.3">
      <c r="A551" t="s">
        <v>126</v>
      </c>
      <c r="B551" t="s">
        <v>13</v>
      </c>
      <c r="C551">
        <v>1956</v>
      </c>
      <c r="D551" s="1" t="s">
        <v>9</v>
      </c>
      <c r="E551" t="s">
        <v>138</v>
      </c>
      <c r="F551">
        <v>1959</v>
      </c>
      <c r="G551">
        <v>109</v>
      </c>
      <c r="H551">
        <v>213</v>
      </c>
      <c r="I551" t="s">
        <v>9</v>
      </c>
    </row>
    <row r="552" spans="1:9" x14ac:dyDescent="0.3">
      <c r="A552" t="s">
        <v>126</v>
      </c>
      <c r="B552" t="s">
        <v>16</v>
      </c>
      <c r="C552">
        <v>1956</v>
      </c>
      <c r="D552" s="1" t="s">
        <v>9</v>
      </c>
      <c r="E552" t="s">
        <v>138</v>
      </c>
      <c r="F552">
        <v>1959</v>
      </c>
      <c r="G552">
        <v>109</v>
      </c>
      <c r="H552">
        <v>213</v>
      </c>
      <c r="I552" t="s">
        <v>9</v>
      </c>
    </row>
    <row r="553" spans="1:9" x14ac:dyDescent="0.3">
      <c r="A553" t="s">
        <v>126</v>
      </c>
      <c r="B553" t="s">
        <v>15</v>
      </c>
      <c r="C553">
        <v>1956</v>
      </c>
      <c r="D553" s="1" t="s">
        <v>9</v>
      </c>
      <c r="E553" t="s">
        <v>138</v>
      </c>
      <c r="F553">
        <v>1959</v>
      </c>
      <c r="G553">
        <v>109</v>
      </c>
      <c r="H553">
        <v>213</v>
      </c>
      <c r="I553" t="s">
        <v>9</v>
      </c>
    </row>
    <row r="554" spans="1:9" x14ac:dyDescent="0.3">
      <c r="A554" t="s">
        <v>126</v>
      </c>
      <c r="B554" t="s">
        <v>146</v>
      </c>
      <c r="C554">
        <v>1956</v>
      </c>
      <c r="D554" s="1" t="s">
        <v>9</v>
      </c>
      <c r="E554" t="s">
        <v>138</v>
      </c>
      <c r="F554">
        <v>1959</v>
      </c>
      <c r="G554">
        <v>109</v>
      </c>
      <c r="H554">
        <v>213</v>
      </c>
      <c r="I554" t="s">
        <v>9</v>
      </c>
    </row>
    <row r="555" spans="1:9" x14ac:dyDescent="0.3">
      <c r="A555" t="s">
        <v>126</v>
      </c>
      <c r="B555" t="s">
        <v>144</v>
      </c>
      <c r="C555">
        <v>1956</v>
      </c>
      <c r="D555" s="1" t="s">
        <v>9</v>
      </c>
      <c r="E555" t="s">
        <v>138</v>
      </c>
      <c r="F555">
        <v>1959</v>
      </c>
      <c r="G555">
        <v>109</v>
      </c>
      <c r="H555">
        <v>213</v>
      </c>
      <c r="I555" t="s">
        <v>9</v>
      </c>
    </row>
    <row r="556" spans="1:9" x14ac:dyDescent="0.3">
      <c r="A556" t="s">
        <v>126</v>
      </c>
      <c r="B556" t="s">
        <v>139</v>
      </c>
      <c r="C556">
        <v>1956</v>
      </c>
      <c r="D556" s="1" t="s">
        <v>9</v>
      </c>
      <c r="E556" t="s">
        <v>138</v>
      </c>
      <c r="F556">
        <v>1959</v>
      </c>
      <c r="G556">
        <v>109</v>
      </c>
      <c r="H556">
        <v>213</v>
      </c>
      <c r="I556" t="s">
        <v>9</v>
      </c>
    </row>
    <row r="557" spans="1:9" x14ac:dyDescent="0.3">
      <c r="A557" t="s">
        <v>126</v>
      </c>
      <c r="B557" t="s">
        <v>12</v>
      </c>
      <c r="C557">
        <v>1956</v>
      </c>
      <c r="D557" s="1" t="s">
        <v>9</v>
      </c>
      <c r="E557" t="s">
        <v>138</v>
      </c>
      <c r="F557">
        <v>1959</v>
      </c>
      <c r="G557">
        <v>109</v>
      </c>
      <c r="H557">
        <v>213</v>
      </c>
      <c r="I557" t="s">
        <v>9</v>
      </c>
    </row>
    <row r="558" spans="1:9" x14ac:dyDescent="0.3">
      <c r="A558" t="s">
        <v>126</v>
      </c>
      <c r="B558" t="s">
        <v>145</v>
      </c>
      <c r="C558">
        <v>1956</v>
      </c>
      <c r="D558" s="1" t="s">
        <v>9</v>
      </c>
      <c r="E558" t="s">
        <v>138</v>
      </c>
      <c r="F558">
        <v>1959</v>
      </c>
      <c r="G558">
        <v>109</v>
      </c>
      <c r="H558">
        <v>213</v>
      </c>
      <c r="I558" t="s">
        <v>9</v>
      </c>
    </row>
    <row r="559" spans="1:9" x14ac:dyDescent="0.3">
      <c r="A559" t="s">
        <v>126</v>
      </c>
      <c r="B559" t="s">
        <v>19</v>
      </c>
      <c r="C559">
        <v>1956</v>
      </c>
      <c r="D559" s="1" t="s">
        <v>9</v>
      </c>
      <c r="E559" t="s">
        <v>138</v>
      </c>
      <c r="F559">
        <v>1959</v>
      </c>
      <c r="G559">
        <v>109</v>
      </c>
      <c r="H559">
        <v>213</v>
      </c>
      <c r="I559" t="s">
        <v>9</v>
      </c>
    </row>
    <row r="560" spans="1:9" x14ac:dyDescent="0.3">
      <c r="A560" t="s">
        <v>126</v>
      </c>
      <c r="B560" t="s">
        <v>20</v>
      </c>
      <c r="C560">
        <v>1956</v>
      </c>
      <c r="D560" s="1" t="s">
        <v>9</v>
      </c>
      <c r="E560" t="s">
        <v>138</v>
      </c>
      <c r="F560">
        <v>1959</v>
      </c>
      <c r="G560">
        <v>109</v>
      </c>
      <c r="H560">
        <v>213</v>
      </c>
      <c r="I560" t="s">
        <v>9</v>
      </c>
    </row>
    <row r="561" spans="1:10" x14ac:dyDescent="0.3">
      <c r="A561" t="s">
        <v>126</v>
      </c>
      <c r="B561" t="s">
        <v>21</v>
      </c>
      <c r="C561">
        <v>1956</v>
      </c>
      <c r="D561" s="1" t="s">
        <v>9</v>
      </c>
      <c r="E561" t="s">
        <v>138</v>
      </c>
      <c r="F561">
        <v>1959</v>
      </c>
      <c r="G561">
        <v>109</v>
      </c>
      <c r="H561">
        <v>213</v>
      </c>
      <c r="I561" t="s">
        <v>9</v>
      </c>
    </row>
    <row r="562" spans="1:10" x14ac:dyDescent="0.3">
      <c r="A562" t="s">
        <v>127</v>
      </c>
      <c r="B562" t="s">
        <v>8</v>
      </c>
      <c r="C562">
        <v>1956</v>
      </c>
      <c r="D562" s="1" t="s">
        <v>9</v>
      </c>
      <c r="E562" t="s">
        <v>138</v>
      </c>
      <c r="F562">
        <v>1959</v>
      </c>
      <c r="G562">
        <v>97</v>
      </c>
      <c r="H562">
        <v>189</v>
      </c>
      <c r="I562" t="s">
        <v>9</v>
      </c>
      <c r="J562" t="s">
        <v>260</v>
      </c>
    </row>
    <row r="563" spans="1:10" x14ac:dyDescent="0.3">
      <c r="A563" t="s">
        <v>127</v>
      </c>
      <c r="B563" t="s">
        <v>10</v>
      </c>
      <c r="C563">
        <v>1956</v>
      </c>
      <c r="D563" s="1">
        <v>19046812</v>
      </c>
      <c r="E563" t="s">
        <v>138</v>
      </c>
      <c r="F563">
        <v>1959</v>
      </c>
      <c r="G563">
        <v>97</v>
      </c>
      <c r="H563">
        <v>189</v>
      </c>
      <c r="I563" t="s">
        <v>194</v>
      </c>
    </row>
    <row r="564" spans="1:10" x14ac:dyDescent="0.3">
      <c r="A564" t="s">
        <v>127</v>
      </c>
      <c r="B564" t="s">
        <v>11</v>
      </c>
      <c r="C564">
        <v>1956</v>
      </c>
      <c r="D564" s="1">
        <v>17360921</v>
      </c>
      <c r="E564" t="s">
        <v>138</v>
      </c>
      <c r="F564">
        <v>1959</v>
      </c>
      <c r="G564">
        <v>97</v>
      </c>
      <c r="H564">
        <v>189</v>
      </c>
      <c r="I564" t="s">
        <v>194</v>
      </c>
    </row>
    <row r="565" spans="1:10" x14ac:dyDescent="0.3">
      <c r="A565" t="s">
        <v>127</v>
      </c>
      <c r="B565" t="s">
        <v>17</v>
      </c>
      <c r="C565">
        <v>1956</v>
      </c>
      <c r="D565" s="1">
        <v>28106000</v>
      </c>
      <c r="E565" t="s">
        <v>138</v>
      </c>
      <c r="F565">
        <v>1959</v>
      </c>
      <c r="G565">
        <v>97</v>
      </c>
      <c r="H565">
        <v>189</v>
      </c>
      <c r="I565" t="s">
        <v>194</v>
      </c>
    </row>
    <row r="566" spans="1:10" x14ac:dyDescent="0.3">
      <c r="A566" t="s">
        <v>127</v>
      </c>
      <c r="B566" t="s">
        <v>18</v>
      </c>
      <c r="C566">
        <v>1956</v>
      </c>
      <c r="D566" s="1">
        <v>40418000</v>
      </c>
      <c r="E566" t="s">
        <v>138</v>
      </c>
      <c r="F566">
        <v>1959</v>
      </c>
      <c r="G566">
        <v>97</v>
      </c>
      <c r="H566">
        <v>189</v>
      </c>
      <c r="I566" t="s">
        <v>194</v>
      </c>
    </row>
    <row r="567" spans="1:10" x14ac:dyDescent="0.3">
      <c r="A567" t="s">
        <v>127</v>
      </c>
      <c r="B567" t="s">
        <v>14</v>
      </c>
      <c r="C567">
        <v>1956</v>
      </c>
      <c r="D567" s="1" t="s">
        <v>9</v>
      </c>
      <c r="E567" t="s">
        <v>138</v>
      </c>
      <c r="F567">
        <v>1959</v>
      </c>
      <c r="G567">
        <v>97</v>
      </c>
      <c r="H567">
        <v>189</v>
      </c>
      <c r="I567" t="s">
        <v>9</v>
      </c>
    </row>
    <row r="568" spans="1:10" x14ac:dyDescent="0.3">
      <c r="A568" t="s">
        <v>127</v>
      </c>
      <c r="B568" t="s">
        <v>13</v>
      </c>
      <c r="C568">
        <v>1956</v>
      </c>
      <c r="D568" s="1" t="s">
        <v>9</v>
      </c>
      <c r="E568" t="s">
        <v>138</v>
      </c>
      <c r="F568">
        <v>1959</v>
      </c>
      <c r="G568">
        <v>97</v>
      </c>
      <c r="H568">
        <v>189</v>
      </c>
      <c r="I568" t="s">
        <v>9</v>
      </c>
    </row>
    <row r="569" spans="1:10" x14ac:dyDescent="0.3">
      <c r="A569" t="s">
        <v>127</v>
      </c>
      <c r="B569" t="s">
        <v>16</v>
      </c>
      <c r="C569">
        <v>1956</v>
      </c>
      <c r="D569" s="1" t="s">
        <v>9</v>
      </c>
      <c r="E569" t="s">
        <v>138</v>
      </c>
      <c r="F569">
        <v>1959</v>
      </c>
      <c r="G569">
        <v>97</v>
      </c>
      <c r="H569">
        <v>189</v>
      </c>
      <c r="I569" t="s">
        <v>9</v>
      </c>
    </row>
    <row r="570" spans="1:10" x14ac:dyDescent="0.3">
      <c r="A570" t="s">
        <v>127</v>
      </c>
      <c r="B570" t="s">
        <v>15</v>
      </c>
      <c r="C570">
        <v>1956</v>
      </c>
      <c r="D570" s="1" t="s">
        <v>9</v>
      </c>
      <c r="E570" t="s">
        <v>138</v>
      </c>
      <c r="F570">
        <v>1959</v>
      </c>
      <c r="G570">
        <v>97</v>
      </c>
      <c r="H570">
        <v>189</v>
      </c>
      <c r="I570" t="s">
        <v>9</v>
      </c>
    </row>
    <row r="571" spans="1:10" x14ac:dyDescent="0.3">
      <c r="A571" t="s">
        <v>127</v>
      </c>
      <c r="B571" t="s">
        <v>146</v>
      </c>
      <c r="C571">
        <v>1956</v>
      </c>
      <c r="D571" s="1" t="s">
        <v>9</v>
      </c>
      <c r="E571" t="s">
        <v>138</v>
      </c>
      <c r="F571">
        <v>1959</v>
      </c>
      <c r="G571">
        <v>97</v>
      </c>
      <c r="H571">
        <v>189</v>
      </c>
      <c r="I571" t="s">
        <v>9</v>
      </c>
    </row>
    <row r="572" spans="1:10" x14ac:dyDescent="0.3">
      <c r="A572" t="s">
        <v>127</v>
      </c>
      <c r="B572" t="s">
        <v>144</v>
      </c>
      <c r="C572">
        <v>1956</v>
      </c>
      <c r="D572" s="1" t="s">
        <v>9</v>
      </c>
      <c r="E572" t="s">
        <v>138</v>
      </c>
      <c r="F572">
        <v>1959</v>
      </c>
      <c r="G572">
        <v>97</v>
      </c>
      <c r="H572">
        <v>189</v>
      </c>
      <c r="I572" t="s">
        <v>9</v>
      </c>
    </row>
    <row r="573" spans="1:10" x14ac:dyDescent="0.3">
      <c r="A573" t="s">
        <v>127</v>
      </c>
      <c r="B573" t="s">
        <v>139</v>
      </c>
      <c r="C573">
        <v>1956</v>
      </c>
      <c r="D573" s="1" t="s">
        <v>9</v>
      </c>
      <c r="E573" t="s">
        <v>138</v>
      </c>
      <c r="F573">
        <v>1959</v>
      </c>
      <c r="G573">
        <v>97</v>
      </c>
      <c r="H573">
        <v>189</v>
      </c>
      <c r="I573" t="s">
        <v>9</v>
      </c>
    </row>
    <row r="574" spans="1:10" x14ac:dyDescent="0.3">
      <c r="A574" t="s">
        <v>127</v>
      </c>
      <c r="B574" t="s">
        <v>12</v>
      </c>
      <c r="C574">
        <v>1956</v>
      </c>
      <c r="D574" s="1" t="s">
        <v>9</v>
      </c>
      <c r="E574" t="s">
        <v>138</v>
      </c>
      <c r="F574">
        <v>1959</v>
      </c>
      <c r="G574">
        <v>97</v>
      </c>
      <c r="H574">
        <v>189</v>
      </c>
      <c r="I574" t="s">
        <v>9</v>
      </c>
    </row>
    <row r="575" spans="1:10" x14ac:dyDescent="0.3">
      <c r="A575" t="s">
        <v>127</v>
      </c>
      <c r="B575" t="s">
        <v>145</v>
      </c>
      <c r="C575">
        <v>1956</v>
      </c>
      <c r="D575" s="1" t="s">
        <v>9</v>
      </c>
      <c r="E575" t="s">
        <v>138</v>
      </c>
      <c r="F575">
        <v>1959</v>
      </c>
      <c r="G575">
        <v>97</v>
      </c>
      <c r="H575">
        <v>189</v>
      </c>
      <c r="I575" t="s">
        <v>9</v>
      </c>
    </row>
    <row r="576" spans="1:10" x14ac:dyDescent="0.3">
      <c r="A576" t="s">
        <v>127</v>
      </c>
      <c r="B576" t="s">
        <v>19</v>
      </c>
      <c r="C576">
        <v>1956</v>
      </c>
      <c r="D576" s="1" t="s">
        <v>9</v>
      </c>
      <c r="E576" t="s">
        <v>138</v>
      </c>
      <c r="F576">
        <v>1959</v>
      </c>
      <c r="G576">
        <v>97</v>
      </c>
      <c r="H576">
        <v>189</v>
      </c>
      <c r="I576" t="s">
        <v>9</v>
      </c>
    </row>
    <row r="577" spans="1:9" x14ac:dyDescent="0.3">
      <c r="A577" t="s">
        <v>127</v>
      </c>
      <c r="B577" t="s">
        <v>20</v>
      </c>
      <c r="C577">
        <v>1956</v>
      </c>
      <c r="D577" s="1" t="s">
        <v>9</v>
      </c>
      <c r="E577" t="s">
        <v>138</v>
      </c>
      <c r="F577">
        <v>1959</v>
      </c>
      <c r="G577">
        <v>97</v>
      </c>
      <c r="H577">
        <v>189</v>
      </c>
      <c r="I577" t="s">
        <v>9</v>
      </c>
    </row>
    <row r="578" spans="1:9" x14ac:dyDescent="0.3">
      <c r="A578" t="s">
        <v>127</v>
      </c>
      <c r="B578" t="s">
        <v>21</v>
      </c>
      <c r="C578">
        <v>1956</v>
      </c>
      <c r="D578" s="1" t="s">
        <v>9</v>
      </c>
      <c r="E578" t="s">
        <v>138</v>
      </c>
      <c r="F578">
        <v>1959</v>
      </c>
      <c r="G578">
        <v>97</v>
      </c>
      <c r="H578">
        <v>189</v>
      </c>
      <c r="I578" t="s">
        <v>9</v>
      </c>
    </row>
    <row r="579" spans="1:9" x14ac:dyDescent="0.3">
      <c r="I579" t="s">
        <v>9</v>
      </c>
    </row>
    <row r="580" spans="1:9" x14ac:dyDescent="0.3">
      <c r="I580" t="s">
        <v>9</v>
      </c>
    </row>
    <row r="581" spans="1:9" x14ac:dyDescent="0.3">
      <c r="I581" t="s">
        <v>9</v>
      </c>
    </row>
    <row r="582" spans="1:9" x14ac:dyDescent="0.3">
      <c r="I582" t="s">
        <v>9</v>
      </c>
    </row>
    <row r="583" spans="1:9" x14ac:dyDescent="0.3">
      <c r="I583" t="s">
        <v>9</v>
      </c>
    </row>
    <row r="584" spans="1:9" x14ac:dyDescent="0.3">
      <c r="I584" t="s">
        <v>9</v>
      </c>
    </row>
    <row r="585" spans="1:9" x14ac:dyDescent="0.3">
      <c r="I585" t="s">
        <v>9</v>
      </c>
    </row>
    <row r="586" spans="1:9" x14ac:dyDescent="0.3">
      <c r="I586" t="s">
        <v>9</v>
      </c>
    </row>
    <row r="587" spans="1:9" x14ac:dyDescent="0.3">
      <c r="I587" t="s">
        <v>9</v>
      </c>
    </row>
    <row r="588" spans="1:9" x14ac:dyDescent="0.3">
      <c r="I588" t="s">
        <v>9</v>
      </c>
    </row>
    <row r="589" spans="1:9" x14ac:dyDescent="0.3">
      <c r="I589" t="s">
        <v>9</v>
      </c>
    </row>
    <row r="590" spans="1:9" x14ac:dyDescent="0.3">
      <c r="I590" t="s">
        <v>9</v>
      </c>
    </row>
    <row r="591" spans="1:9" x14ac:dyDescent="0.3">
      <c r="I591" t="s">
        <v>9</v>
      </c>
    </row>
    <row r="592" spans="1:9" x14ac:dyDescent="0.3">
      <c r="I592" t="s">
        <v>9</v>
      </c>
    </row>
    <row r="593" spans="9:9" x14ac:dyDescent="0.3">
      <c r="I593" t="s">
        <v>9</v>
      </c>
    </row>
    <row r="594" spans="9:9" x14ac:dyDescent="0.3">
      <c r="I594" t="s">
        <v>9</v>
      </c>
    </row>
    <row r="595" spans="9:9" x14ac:dyDescent="0.3">
      <c r="I595" t="s">
        <v>9</v>
      </c>
    </row>
    <row r="597" spans="9:9" x14ac:dyDescent="0.3">
      <c r="I597" t="s">
        <v>9</v>
      </c>
    </row>
    <row r="598" spans="9:9" x14ac:dyDescent="0.3">
      <c r="I598" t="s">
        <v>9</v>
      </c>
    </row>
    <row r="599" spans="9:9" x14ac:dyDescent="0.3">
      <c r="I599" t="s">
        <v>9</v>
      </c>
    </row>
    <row r="600" spans="9:9" x14ac:dyDescent="0.3">
      <c r="I600" t="s">
        <v>9</v>
      </c>
    </row>
    <row r="601" spans="9:9" x14ac:dyDescent="0.3">
      <c r="I601" t="s">
        <v>9</v>
      </c>
    </row>
    <row r="602" spans="9:9" x14ac:dyDescent="0.3">
      <c r="I602" t="s">
        <v>9</v>
      </c>
    </row>
    <row r="603" spans="9:9" x14ac:dyDescent="0.3">
      <c r="I603" t="s">
        <v>9</v>
      </c>
    </row>
    <row r="604" spans="9:9" x14ac:dyDescent="0.3">
      <c r="I604" t="s">
        <v>9</v>
      </c>
    </row>
    <row r="605" spans="9:9" x14ac:dyDescent="0.3">
      <c r="I605" t="s">
        <v>9</v>
      </c>
    </row>
    <row r="606" spans="9:9" x14ac:dyDescent="0.3">
      <c r="I606" t="s">
        <v>9</v>
      </c>
    </row>
    <row r="607" spans="9:9" x14ac:dyDescent="0.3">
      <c r="I607" t="s">
        <v>9</v>
      </c>
    </row>
    <row r="608" spans="9:9" x14ac:dyDescent="0.3">
      <c r="I608" t="s">
        <v>9</v>
      </c>
    </row>
    <row r="609" spans="9:9" x14ac:dyDescent="0.3">
      <c r="I609" t="s">
        <v>9</v>
      </c>
    </row>
    <row r="610" spans="9:9" x14ac:dyDescent="0.3">
      <c r="I610" t="s">
        <v>9</v>
      </c>
    </row>
    <row r="611" spans="9:9" x14ac:dyDescent="0.3">
      <c r="I611" t="s">
        <v>9</v>
      </c>
    </row>
    <row r="612" spans="9:9" x14ac:dyDescent="0.3">
      <c r="I612" t="s">
        <v>9</v>
      </c>
    </row>
    <row r="613" spans="9:9" x14ac:dyDescent="0.3">
      <c r="I613" t="s">
        <v>9</v>
      </c>
    </row>
    <row r="614" spans="9:9" x14ac:dyDescent="0.3">
      <c r="I614" t="s">
        <v>9</v>
      </c>
    </row>
    <row r="615" spans="9:9" x14ac:dyDescent="0.3">
      <c r="I615" t="s">
        <v>9</v>
      </c>
    </row>
    <row r="616" spans="9:9" x14ac:dyDescent="0.3">
      <c r="I616" t="s">
        <v>9</v>
      </c>
    </row>
    <row r="617" spans="9:9" x14ac:dyDescent="0.3">
      <c r="I617" t="s">
        <v>9</v>
      </c>
    </row>
    <row r="618" spans="9:9" x14ac:dyDescent="0.3">
      <c r="I618" t="s">
        <v>9</v>
      </c>
    </row>
    <row r="619" spans="9:9" x14ac:dyDescent="0.3">
      <c r="I619" t="s">
        <v>9</v>
      </c>
    </row>
    <row r="620" spans="9:9" x14ac:dyDescent="0.3">
      <c r="I620" t="s">
        <v>9</v>
      </c>
    </row>
    <row r="621" spans="9:9" x14ac:dyDescent="0.3">
      <c r="I621" t="s">
        <v>9</v>
      </c>
    </row>
    <row r="622" spans="9:9" x14ac:dyDescent="0.3">
      <c r="I622" t="s">
        <v>9</v>
      </c>
    </row>
    <row r="623" spans="9:9" x14ac:dyDescent="0.3">
      <c r="I623" t="s">
        <v>9</v>
      </c>
    </row>
    <row r="624" spans="9:9" x14ac:dyDescent="0.3">
      <c r="I624" t="s">
        <v>9</v>
      </c>
    </row>
    <row r="625" spans="9:9" x14ac:dyDescent="0.3">
      <c r="I625" t="s">
        <v>9</v>
      </c>
    </row>
    <row r="626" spans="9:9" x14ac:dyDescent="0.3">
      <c r="I626" t="s">
        <v>9</v>
      </c>
    </row>
    <row r="627" spans="9:9" x14ac:dyDescent="0.3">
      <c r="I627" t="s">
        <v>9</v>
      </c>
    </row>
    <row r="628" spans="9:9" x14ac:dyDescent="0.3">
      <c r="I628" t="s">
        <v>9</v>
      </c>
    </row>
    <row r="629" spans="9:9" x14ac:dyDescent="0.3">
      <c r="I629" t="s">
        <v>9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7"/>
  <sheetViews>
    <sheetView zoomScale="40" zoomScaleNormal="4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590" sqref="J590"/>
    </sheetView>
  </sheetViews>
  <sheetFormatPr defaultRowHeight="15.6" x14ac:dyDescent="0.3"/>
  <cols>
    <col min="1" max="1" width="33.19921875" customWidth="1"/>
    <col min="2" max="2" width="24.59765625" customWidth="1"/>
    <col min="4" max="4" width="22" style="1" customWidth="1"/>
    <col min="9" max="9" width="32.09765625" customWidth="1"/>
    <col min="10" max="10" width="45.09765625" customWidth="1"/>
    <col min="11" max="11" width="48.5" customWidth="1"/>
  </cols>
  <sheetData>
    <row r="1" spans="1:11" x14ac:dyDescent="0.3">
      <c r="A1" t="s">
        <v>0</v>
      </c>
      <c r="B1" t="s">
        <v>3</v>
      </c>
      <c r="C1" t="s">
        <v>1</v>
      </c>
      <c r="D1" s="1" t="s">
        <v>4</v>
      </c>
      <c r="E1" t="s">
        <v>136</v>
      </c>
      <c r="F1" t="s">
        <v>135</v>
      </c>
      <c r="G1" t="s">
        <v>5</v>
      </c>
      <c r="H1" t="s">
        <v>6</v>
      </c>
      <c r="I1" t="s">
        <v>2</v>
      </c>
      <c r="J1" t="s">
        <v>143</v>
      </c>
      <c r="K1" t="s">
        <v>140</v>
      </c>
    </row>
    <row r="2" spans="1:11" x14ac:dyDescent="0.3">
      <c r="A2" t="s">
        <v>7</v>
      </c>
      <c r="B2" t="s">
        <v>8</v>
      </c>
      <c r="C2">
        <v>1957</v>
      </c>
      <c r="D2" s="1">
        <v>138441</v>
      </c>
      <c r="E2" t="s">
        <v>138</v>
      </c>
      <c r="F2">
        <v>1959</v>
      </c>
      <c r="G2">
        <v>29</v>
      </c>
      <c r="H2">
        <v>50</v>
      </c>
      <c r="I2" t="s">
        <v>9</v>
      </c>
    </row>
    <row r="3" spans="1:11" x14ac:dyDescent="0.3">
      <c r="A3" t="s">
        <v>7</v>
      </c>
      <c r="B3" t="s">
        <v>10</v>
      </c>
      <c r="C3">
        <v>1957</v>
      </c>
      <c r="D3" s="5">
        <v>3891591</v>
      </c>
      <c r="E3" t="s">
        <v>138</v>
      </c>
      <c r="F3">
        <v>1959</v>
      </c>
      <c r="G3">
        <v>29</v>
      </c>
      <c r="H3">
        <v>50</v>
      </c>
      <c r="I3" t="s">
        <v>150</v>
      </c>
      <c r="J3" t="s">
        <v>163</v>
      </c>
    </row>
    <row r="4" spans="1:11" x14ac:dyDescent="0.3">
      <c r="A4" t="s">
        <v>7</v>
      </c>
      <c r="B4" t="s">
        <v>11</v>
      </c>
      <c r="C4">
        <v>1957</v>
      </c>
      <c r="D4" s="1">
        <v>3957280</v>
      </c>
      <c r="E4" t="s">
        <v>138</v>
      </c>
      <c r="F4">
        <v>1959</v>
      </c>
      <c r="G4">
        <v>29</v>
      </c>
      <c r="H4">
        <v>50</v>
      </c>
      <c r="I4" t="s">
        <v>150</v>
      </c>
    </row>
    <row r="5" spans="1:11" x14ac:dyDescent="0.3">
      <c r="A5" t="s">
        <v>7</v>
      </c>
      <c r="B5" t="s">
        <v>17</v>
      </c>
      <c r="C5">
        <v>1957</v>
      </c>
      <c r="D5" s="1">
        <v>71923378</v>
      </c>
      <c r="E5" t="s">
        <v>138</v>
      </c>
      <c r="F5">
        <v>1959</v>
      </c>
      <c r="G5">
        <v>29</v>
      </c>
      <c r="H5">
        <v>50</v>
      </c>
      <c r="I5" t="s">
        <v>150</v>
      </c>
    </row>
    <row r="6" spans="1:11" x14ac:dyDescent="0.3">
      <c r="A6" t="s">
        <v>7</v>
      </c>
      <c r="B6" t="s">
        <v>18</v>
      </c>
      <c r="C6">
        <v>1957</v>
      </c>
      <c r="D6" s="1">
        <v>65300543</v>
      </c>
      <c r="E6" t="s">
        <v>138</v>
      </c>
      <c r="F6">
        <v>1959</v>
      </c>
      <c r="G6">
        <v>29</v>
      </c>
      <c r="H6">
        <v>50</v>
      </c>
      <c r="I6" t="s">
        <v>150</v>
      </c>
    </row>
    <row r="7" spans="1:11" x14ac:dyDescent="0.3">
      <c r="A7" t="s">
        <v>7</v>
      </c>
      <c r="B7" t="s">
        <v>14</v>
      </c>
      <c r="C7">
        <v>1957</v>
      </c>
      <c r="D7" s="1" t="s">
        <v>9</v>
      </c>
      <c r="E7" t="s">
        <v>138</v>
      </c>
      <c r="F7">
        <v>1959</v>
      </c>
      <c r="G7">
        <v>29</v>
      </c>
      <c r="H7">
        <v>50</v>
      </c>
      <c r="I7" t="s">
        <v>9</v>
      </c>
    </row>
    <row r="8" spans="1:11" x14ac:dyDescent="0.3">
      <c r="A8" t="s">
        <v>7</v>
      </c>
      <c r="B8" t="s">
        <v>13</v>
      </c>
      <c r="C8">
        <v>1957</v>
      </c>
      <c r="D8" s="1">
        <v>753602</v>
      </c>
      <c r="E8" t="s">
        <v>138</v>
      </c>
      <c r="F8">
        <v>1959</v>
      </c>
      <c r="G8">
        <v>29</v>
      </c>
      <c r="H8">
        <v>50</v>
      </c>
      <c r="I8" t="s">
        <v>150</v>
      </c>
    </row>
    <row r="9" spans="1:11" x14ac:dyDescent="0.3">
      <c r="A9" t="s">
        <v>7</v>
      </c>
      <c r="B9" t="s">
        <v>16</v>
      </c>
      <c r="C9">
        <v>1957</v>
      </c>
      <c r="D9" s="1" t="s">
        <v>9</v>
      </c>
      <c r="E9" t="s">
        <v>138</v>
      </c>
      <c r="F9">
        <v>1959</v>
      </c>
      <c r="G9">
        <v>29</v>
      </c>
      <c r="H9">
        <v>50</v>
      </c>
      <c r="I9" t="s">
        <v>9</v>
      </c>
    </row>
    <row r="10" spans="1:11" x14ac:dyDescent="0.3">
      <c r="A10" t="s">
        <v>7</v>
      </c>
      <c r="B10" t="s">
        <v>15</v>
      </c>
      <c r="C10">
        <v>1957</v>
      </c>
      <c r="D10" s="1">
        <v>365645</v>
      </c>
      <c r="E10" t="s">
        <v>138</v>
      </c>
      <c r="F10">
        <v>1959</v>
      </c>
      <c r="G10">
        <v>29</v>
      </c>
      <c r="H10">
        <v>50</v>
      </c>
      <c r="I10" t="s">
        <v>150</v>
      </c>
    </row>
    <row r="11" spans="1:11" x14ac:dyDescent="0.3">
      <c r="A11" t="s">
        <v>7</v>
      </c>
      <c r="B11" t="s">
        <v>146</v>
      </c>
      <c r="C11">
        <v>1957</v>
      </c>
      <c r="D11" s="1">
        <v>383994</v>
      </c>
      <c r="E11" t="s">
        <v>138</v>
      </c>
      <c r="F11">
        <v>1959</v>
      </c>
      <c r="G11">
        <v>29</v>
      </c>
      <c r="H11">
        <v>50</v>
      </c>
      <c r="I11" t="s">
        <v>150</v>
      </c>
    </row>
    <row r="12" spans="1:11" x14ac:dyDescent="0.3">
      <c r="A12" t="s">
        <v>7</v>
      </c>
      <c r="B12" t="s">
        <v>144</v>
      </c>
      <c r="C12">
        <v>1957</v>
      </c>
      <c r="D12" s="1" t="s">
        <v>9</v>
      </c>
      <c r="E12" t="s">
        <v>138</v>
      </c>
      <c r="F12">
        <v>1959</v>
      </c>
      <c r="G12">
        <v>29</v>
      </c>
      <c r="H12">
        <v>50</v>
      </c>
      <c r="I12" t="s">
        <v>9</v>
      </c>
    </row>
    <row r="13" spans="1:11" x14ac:dyDescent="0.3">
      <c r="A13" t="s">
        <v>7</v>
      </c>
      <c r="B13" t="s">
        <v>139</v>
      </c>
      <c r="C13">
        <v>1957</v>
      </c>
      <c r="D13" s="1">
        <v>7681000</v>
      </c>
      <c r="E13" t="s">
        <v>138</v>
      </c>
      <c r="F13">
        <v>1959</v>
      </c>
      <c r="G13">
        <v>29</v>
      </c>
      <c r="H13">
        <v>50</v>
      </c>
      <c r="I13" t="s">
        <v>9</v>
      </c>
      <c r="K13" t="s">
        <v>197</v>
      </c>
    </row>
    <row r="14" spans="1:11" x14ac:dyDescent="0.3">
      <c r="A14" t="s">
        <v>7</v>
      </c>
      <c r="B14" t="s">
        <v>12</v>
      </c>
      <c r="C14">
        <v>1957</v>
      </c>
      <c r="D14" s="1">
        <v>0.04</v>
      </c>
      <c r="E14" t="s">
        <v>138</v>
      </c>
      <c r="F14">
        <v>1959</v>
      </c>
      <c r="G14">
        <v>29</v>
      </c>
      <c r="H14">
        <v>50</v>
      </c>
      <c r="I14" t="s">
        <v>150</v>
      </c>
      <c r="J14" t="s">
        <v>142</v>
      </c>
    </row>
    <row r="15" spans="1:11" x14ac:dyDescent="0.3">
      <c r="A15" t="s">
        <v>7</v>
      </c>
      <c r="B15" t="s">
        <v>145</v>
      </c>
      <c r="C15">
        <v>1957</v>
      </c>
      <c r="D15" s="1" t="s">
        <v>9</v>
      </c>
      <c r="E15" t="s">
        <v>138</v>
      </c>
      <c r="F15">
        <v>1959</v>
      </c>
      <c r="G15">
        <v>29</v>
      </c>
      <c r="H15">
        <v>50</v>
      </c>
      <c r="I15" t="s">
        <v>9</v>
      </c>
    </row>
    <row r="16" spans="1:11" x14ac:dyDescent="0.3">
      <c r="A16" t="s">
        <v>7</v>
      </c>
      <c r="B16" t="s">
        <v>19</v>
      </c>
      <c r="C16">
        <v>1957</v>
      </c>
      <c r="D16" s="1">
        <v>0</v>
      </c>
      <c r="E16" t="s">
        <v>138</v>
      </c>
      <c r="F16">
        <v>1959</v>
      </c>
      <c r="G16">
        <v>29</v>
      </c>
      <c r="H16">
        <v>50</v>
      </c>
      <c r="I16" t="s">
        <v>9</v>
      </c>
    </row>
    <row r="17" spans="1:11" x14ac:dyDescent="0.3">
      <c r="A17" t="s">
        <v>7</v>
      </c>
      <c r="B17" t="s">
        <v>20</v>
      </c>
      <c r="C17">
        <v>1957</v>
      </c>
      <c r="D17" s="1">
        <v>107.2</v>
      </c>
      <c r="E17" t="s">
        <v>138</v>
      </c>
      <c r="F17">
        <v>1959</v>
      </c>
      <c r="G17">
        <v>29</v>
      </c>
      <c r="H17">
        <v>50</v>
      </c>
      <c r="I17" t="s">
        <v>9</v>
      </c>
    </row>
    <row r="18" spans="1:11" x14ac:dyDescent="0.3">
      <c r="A18" t="s">
        <v>7</v>
      </c>
      <c r="B18" t="s">
        <v>21</v>
      </c>
      <c r="C18">
        <v>1957</v>
      </c>
      <c r="D18" s="1" t="s">
        <v>9</v>
      </c>
      <c r="E18" t="s">
        <v>138</v>
      </c>
      <c r="F18">
        <v>1959</v>
      </c>
      <c r="G18">
        <v>29</v>
      </c>
      <c r="H18">
        <v>50</v>
      </c>
      <c r="I18" t="s">
        <v>9</v>
      </c>
    </row>
    <row r="19" spans="1:11" x14ac:dyDescent="0.3">
      <c r="A19" t="s">
        <v>22</v>
      </c>
      <c r="B19" t="s">
        <v>8</v>
      </c>
      <c r="C19">
        <v>1957</v>
      </c>
      <c r="D19" s="1">
        <v>41757</v>
      </c>
      <c r="E19" t="s">
        <v>138</v>
      </c>
      <c r="F19">
        <v>1959</v>
      </c>
      <c r="G19">
        <v>111</v>
      </c>
      <c r="H19">
        <v>216</v>
      </c>
      <c r="I19" t="s">
        <v>9</v>
      </c>
    </row>
    <row r="20" spans="1:11" x14ac:dyDescent="0.3">
      <c r="A20" t="s">
        <v>22</v>
      </c>
      <c r="B20" t="s">
        <v>10</v>
      </c>
      <c r="C20">
        <v>1957</v>
      </c>
      <c r="D20" s="5">
        <v>6684000</v>
      </c>
      <c r="E20" t="s">
        <v>138</v>
      </c>
      <c r="F20">
        <v>1959</v>
      </c>
      <c r="G20">
        <v>111</v>
      </c>
      <c r="H20">
        <v>216</v>
      </c>
      <c r="I20" t="s">
        <v>149</v>
      </c>
      <c r="J20" s="6" t="s">
        <v>244</v>
      </c>
    </row>
    <row r="21" spans="1:11" x14ac:dyDescent="0.3">
      <c r="A21" t="s">
        <v>22</v>
      </c>
      <c r="B21" t="s">
        <v>11</v>
      </c>
      <c r="C21">
        <v>1957</v>
      </c>
      <c r="D21" s="5">
        <v>6886000</v>
      </c>
      <c r="E21" t="s">
        <v>138</v>
      </c>
      <c r="F21">
        <v>1959</v>
      </c>
      <c r="G21">
        <v>111</v>
      </c>
      <c r="H21">
        <v>216</v>
      </c>
      <c r="I21" t="s">
        <v>149</v>
      </c>
    </row>
    <row r="22" spans="1:11" x14ac:dyDescent="0.3">
      <c r="A22" t="s">
        <v>22</v>
      </c>
      <c r="B22" t="s">
        <v>17</v>
      </c>
      <c r="C22">
        <v>1957</v>
      </c>
      <c r="D22" s="1">
        <v>11438000</v>
      </c>
      <c r="E22" t="s">
        <v>138</v>
      </c>
      <c r="F22">
        <v>1959</v>
      </c>
      <c r="G22">
        <v>111</v>
      </c>
      <c r="H22">
        <v>216</v>
      </c>
      <c r="I22" t="s">
        <v>149</v>
      </c>
    </row>
    <row r="23" spans="1:11" x14ac:dyDescent="0.3">
      <c r="A23" t="s">
        <v>22</v>
      </c>
      <c r="B23" t="s">
        <v>18</v>
      </c>
      <c r="C23">
        <v>1957</v>
      </c>
      <c r="D23" s="1">
        <v>6983000</v>
      </c>
      <c r="E23" t="s">
        <v>138</v>
      </c>
      <c r="F23">
        <v>1959</v>
      </c>
      <c r="G23">
        <v>111</v>
      </c>
      <c r="H23">
        <v>216</v>
      </c>
      <c r="I23" t="s">
        <v>149</v>
      </c>
    </row>
    <row r="24" spans="1:11" x14ac:dyDescent="0.3">
      <c r="A24" t="s">
        <v>22</v>
      </c>
      <c r="B24" t="s">
        <v>14</v>
      </c>
      <c r="C24">
        <v>1957</v>
      </c>
      <c r="D24" s="1" t="s">
        <v>9</v>
      </c>
      <c r="E24" t="s">
        <v>138</v>
      </c>
      <c r="F24">
        <v>1959</v>
      </c>
      <c r="G24">
        <v>111</v>
      </c>
      <c r="H24">
        <v>216</v>
      </c>
      <c r="I24" t="s">
        <v>9</v>
      </c>
    </row>
    <row r="25" spans="1:11" x14ac:dyDescent="0.3">
      <c r="A25" t="s">
        <v>22</v>
      </c>
      <c r="B25" t="s">
        <v>13</v>
      </c>
      <c r="C25">
        <v>1957</v>
      </c>
      <c r="D25" s="1">
        <v>820179</v>
      </c>
      <c r="E25" t="s">
        <v>138</v>
      </c>
      <c r="F25">
        <v>1959</v>
      </c>
      <c r="G25">
        <v>111</v>
      </c>
      <c r="H25">
        <v>216</v>
      </c>
      <c r="I25" t="s">
        <v>149</v>
      </c>
    </row>
    <row r="26" spans="1:11" x14ac:dyDescent="0.3">
      <c r="A26" t="s">
        <v>22</v>
      </c>
      <c r="B26" t="s">
        <v>16</v>
      </c>
      <c r="C26">
        <v>1957</v>
      </c>
      <c r="D26" s="1" t="s">
        <v>9</v>
      </c>
      <c r="E26" t="s">
        <v>138</v>
      </c>
      <c r="F26">
        <v>1959</v>
      </c>
      <c r="G26">
        <v>111</v>
      </c>
      <c r="H26">
        <v>216</v>
      </c>
      <c r="I26" t="s">
        <v>9</v>
      </c>
    </row>
    <row r="27" spans="1:11" x14ac:dyDescent="0.3">
      <c r="A27" t="s">
        <v>22</v>
      </c>
      <c r="B27" t="s">
        <v>15</v>
      </c>
      <c r="C27">
        <v>1957</v>
      </c>
      <c r="D27" s="1">
        <v>901530</v>
      </c>
      <c r="E27" t="s">
        <v>138</v>
      </c>
      <c r="F27">
        <v>1959</v>
      </c>
      <c r="G27">
        <v>111</v>
      </c>
      <c r="H27">
        <v>216</v>
      </c>
      <c r="I27" t="s">
        <v>149</v>
      </c>
    </row>
    <row r="28" spans="1:11" x14ac:dyDescent="0.3">
      <c r="A28" t="s">
        <v>22</v>
      </c>
      <c r="B28" t="s">
        <v>146</v>
      </c>
      <c r="C28">
        <v>1957</v>
      </c>
      <c r="D28" s="1">
        <v>474555</v>
      </c>
      <c r="E28" t="s">
        <v>138</v>
      </c>
      <c r="F28">
        <v>1959</v>
      </c>
      <c r="G28">
        <v>111</v>
      </c>
      <c r="H28">
        <v>216</v>
      </c>
      <c r="I28" t="s">
        <v>149</v>
      </c>
    </row>
    <row r="29" spans="1:11" x14ac:dyDescent="0.3">
      <c r="A29" t="s">
        <v>22</v>
      </c>
      <c r="B29" t="s">
        <v>144</v>
      </c>
      <c r="C29">
        <v>1957</v>
      </c>
      <c r="D29" s="1" t="s">
        <v>9</v>
      </c>
      <c r="E29" t="s">
        <v>138</v>
      </c>
      <c r="F29">
        <v>1959</v>
      </c>
      <c r="G29">
        <v>111</v>
      </c>
      <c r="H29">
        <v>216</v>
      </c>
      <c r="I29" t="s">
        <v>9</v>
      </c>
    </row>
    <row r="30" spans="1:11" x14ac:dyDescent="0.3">
      <c r="A30" t="s">
        <v>22</v>
      </c>
      <c r="B30" t="s">
        <v>139</v>
      </c>
      <c r="C30">
        <v>1957</v>
      </c>
      <c r="D30" s="1">
        <v>680000</v>
      </c>
      <c r="E30" t="s">
        <v>138</v>
      </c>
      <c r="F30">
        <v>1959</v>
      </c>
      <c r="G30">
        <v>111</v>
      </c>
      <c r="H30">
        <v>216</v>
      </c>
      <c r="I30" t="s">
        <v>148</v>
      </c>
      <c r="K30" t="s">
        <v>247</v>
      </c>
    </row>
    <row r="31" spans="1:11" x14ac:dyDescent="0.3">
      <c r="A31" t="s">
        <v>22</v>
      </c>
      <c r="B31" t="s">
        <v>12</v>
      </c>
      <c r="C31">
        <v>1957</v>
      </c>
      <c r="D31" s="1">
        <v>2.5000000000000001E-2</v>
      </c>
      <c r="E31" t="s">
        <v>138</v>
      </c>
      <c r="F31">
        <v>1959</v>
      </c>
      <c r="G31">
        <v>111</v>
      </c>
      <c r="H31">
        <v>216</v>
      </c>
      <c r="I31" t="s">
        <v>148</v>
      </c>
      <c r="J31" t="s">
        <v>253</v>
      </c>
    </row>
    <row r="32" spans="1:11" x14ac:dyDescent="0.3">
      <c r="A32" t="s">
        <v>22</v>
      </c>
      <c r="B32" t="s">
        <v>145</v>
      </c>
      <c r="C32">
        <v>1957</v>
      </c>
      <c r="D32" s="1" t="s">
        <v>9</v>
      </c>
      <c r="E32" t="s">
        <v>138</v>
      </c>
      <c r="F32">
        <v>1959</v>
      </c>
      <c r="G32">
        <v>111</v>
      </c>
      <c r="H32">
        <v>216</v>
      </c>
      <c r="I32" t="s">
        <v>9</v>
      </c>
    </row>
    <row r="33" spans="1:11" x14ac:dyDescent="0.3">
      <c r="A33" t="s">
        <v>22</v>
      </c>
      <c r="B33" t="s">
        <v>19</v>
      </c>
      <c r="C33">
        <v>1957</v>
      </c>
      <c r="D33" s="1">
        <v>0</v>
      </c>
      <c r="E33" t="s">
        <v>138</v>
      </c>
      <c r="F33">
        <v>1959</v>
      </c>
      <c r="G33">
        <v>111</v>
      </c>
      <c r="H33">
        <v>216</v>
      </c>
      <c r="I33" t="s">
        <v>9</v>
      </c>
    </row>
    <row r="34" spans="1:11" x14ac:dyDescent="0.3">
      <c r="A34" t="s">
        <v>22</v>
      </c>
      <c r="B34" t="s">
        <v>20</v>
      </c>
      <c r="C34">
        <v>1957</v>
      </c>
      <c r="D34" s="1">
        <v>147</v>
      </c>
      <c r="E34" t="s">
        <v>138</v>
      </c>
      <c r="F34">
        <v>1959</v>
      </c>
      <c r="G34">
        <v>111</v>
      </c>
      <c r="H34">
        <v>216</v>
      </c>
      <c r="I34" t="s">
        <v>9</v>
      </c>
    </row>
    <row r="35" spans="1:11" x14ac:dyDescent="0.3">
      <c r="A35" t="s">
        <v>22</v>
      </c>
      <c r="B35" t="s">
        <v>21</v>
      </c>
      <c r="C35">
        <v>1957</v>
      </c>
      <c r="D35" s="1" t="s">
        <v>9</v>
      </c>
      <c r="E35" t="s">
        <v>138</v>
      </c>
      <c r="F35">
        <v>1959</v>
      </c>
      <c r="G35">
        <v>111</v>
      </c>
      <c r="H35">
        <v>216</v>
      </c>
      <c r="I35" t="s">
        <v>9</v>
      </c>
    </row>
    <row r="36" spans="1:11" x14ac:dyDescent="0.3">
      <c r="A36" t="s">
        <v>24</v>
      </c>
      <c r="B36" t="s">
        <v>8</v>
      </c>
      <c r="C36">
        <v>1957</v>
      </c>
      <c r="D36" s="1">
        <v>130698</v>
      </c>
      <c r="E36" t="s">
        <v>138</v>
      </c>
      <c r="F36">
        <v>1959</v>
      </c>
      <c r="G36">
        <v>32</v>
      </c>
      <c r="H36">
        <v>56</v>
      </c>
      <c r="I36" t="s">
        <v>9</v>
      </c>
    </row>
    <row r="37" spans="1:11" x14ac:dyDescent="0.3">
      <c r="A37" t="s">
        <v>24</v>
      </c>
      <c r="B37" t="s">
        <v>10</v>
      </c>
      <c r="C37">
        <v>1957</v>
      </c>
      <c r="D37" s="1">
        <v>4938958</v>
      </c>
      <c r="E37" t="s">
        <v>138</v>
      </c>
      <c r="F37">
        <v>1959</v>
      </c>
      <c r="G37">
        <v>32</v>
      </c>
      <c r="H37">
        <v>56</v>
      </c>
      <c r="I37" t="s">
        <v>148</v>
      </c>
    </row>
    <row r="38" spans="1:11" x14ac:dyDescent="0.3">
      <c r="A38" t="s">
        <v>24</v>
      </c>
      <c r="B38" t="s">
        <v>11</v>
      </c>
      <c r="C38">
        <v>1957</v>
      </c>
      <c r="D38" s="1">
        <v>4314864</v>
      </c>
      <c r="E38" t="s">
        <v>138</v>
      </c>
      <c r="F38">
        <v>1959</v>
      </c>
      <c r="G38">
        <v>32</v>
      </c>
      <c r="H38">
        <v>56</v>
      </c>
      <c r="I38" t="s">
        <v>148</v>
      </c>
    </row>
    <row r="39" spans="1:11" x14ac:dyDescent="0.3">
      <c r="A39" t="s">
        <v>24</v>
      </c>
      <c r="B39" t="s">
        <v>17</v>
      </c>
      <c r="C39">
        <v>1957</v>
      </c>
      <c r="D39" s="1">
        <v>15262526</v>
      </c>
      <c r="E39" t="s">
        <v>138</v>
      </c>
      <c r="F39">
        <v>1959</v>
      </c>
      <c r="G39">
        <v>32</v>
      </c>
      <c r="H39">
        <v>56</v>
      </c>
      <c r="I39" t="s">
        <v>148</v>
      </c>
    </row>
    <row r="40" spans="1:11" x14ac:dyDescent="0.3">
      <c r="A40" t="s">
        <v>24</v>
      </c>
      <c r="B40" t="s">
        <v>18</v>
      </c>
      <c r="C40">
        <v>1957</v>
      </c>
      <c r="D40" s="1">
        <v>793359</v>
      </c>
      <c r="E40" t="s">
        <v>138</v>
      </c>
      <c r="F40">
        <v>1959</v>
      </c>
      <c r="G40">
        <v>32</v>
      </c>
      <c r="H40">
        <v>56</v>
      </c>
      <c r="I40" t="s">
        <v>148</v>
      </c>
    </row>
    <row r="41" spans="1:11" x14ac:dyDescent="0.3">
      <c r="A41" t="s">
        <v>24</v>
      </c>
      <c r="B41" t="s">
        <v>14</v>
      </c>
      <c r="C41">
        <v>1957</v>
      </c>
      <c r="D41" s="1">
        <v>973949</v>
      </c>
      <c r="E41" t="s">
        <v>138</v>
      </c>
      <c r="F41">
        <v>1959</v>
      </c>
      <c r="G41">
        <v>32</v>
      </c>
      <c r="H41">
        <v>56</v>
      </c>
      <c r="I41" t="s">
        <v>148</v>
      </c>
    </row>
    <row r="42" spans="1:11" x14ac:dyDescent="0.3">
      <c r="A42" t="s">
        <v>24</v>
      </c>
      <c r="B42" t="s">
        <v>13</v>
      </c>
      <c r="C42">
        <v>1957</v>
      </c>
      <c r="D42" s="1">
        <v>1001611</v>
      </c>
      <c r="E42" t="s">
        <v>138</v>
      </c>
      <c r="F42">
        <v>1959</v>
      </c>
      <c r="G42">
        <v>32</v>
      </c>
      <c r="H42">
        <v>56</v>
      </c>
      <c r="I42" t="s">
        <v>148</v>
      </c>
    </row>
    <row r="43" spans="1:11" x14ac:dyDescent="0.3">
      <c r="A43" t="s">
        <v>24</v>
      </c>
      <c r="B43" t="s">
        <v>16</v>
      </c>
      <c r="C43">
        <v>1957</v>
      </c>
      <c r="D43" s="1" t="s">
        <v>9</v>
      </c>
      <c r="E43" t="s">
        <v>138</v>
      </c>
      <c r="F43">
        <v>1959</v>
      </c>
      <c r="G43">
        <v>32</v>
      </c>
      <c r="H43">
        <v>56</v>
      </c>
      <c r="I43" t="s">
        <v>9</v>
      </c>
    </row>
    <row r="44" spans="1:11" x14ac:dyDescent="0.3">
      <c r="A44" t="s">
        <v>24</v>
      </c>
      <c r="B44" t="s">
        <v>15</v>
      </c>
      <c r="C44">
        <v>1957</v>
      </c>
      <c r="D44" s="1">
        <v>413610</v>
      </c>
      <c r="E44" t="s">
        <v>138</v>
      </c>
      <c r="F44">
        <v>1959</v>
      </c>
      <c r="G44">
        <v>32</v>
      </c>
      <c r="H44">
        <v>56</v>
      </c>
      <c r="I44" t="s">
        <v>148</v>
      </c>
    </row>
    <row r="45" spans="1:11" x14ac:dyDescent="0.3">
      <c r="A45" t="s">
        <v>24</v>
      </c>
      <c r="B45" t="s">
        <v>146</v>
      </c>
      <c r="C45">
        <v>1957</v>
      </c>
      <c r="D45" s="1">
        <v>356946</v>
      </c>
      <c r="E45" t="s">
        <v>138</v>
      </c>
      <c r="F45">
        <v>1959</v>
      </c>
      <c r="G45">
        <v>32</v>
      </c>
      <c r="H45">
        <v>56</v>
      </c>
      <c r="I45" t="s">
        <v>148</v>
      </c>
    </row>
    <row r="46" spans="1:11" x14ac:dyDescent="0.3">
      <c r="A46" t="s">
        <v>24</v>
      </c>
      <c r="B46" t="s">
        <v>144</v>
      </c>
      <c r="C46">
        <v>1957</v>
      </c>
      <c r="D46" s="1" t="s">
        <v>9</v>
      </c>
      <c r="E46" t="s">
        <v>138</v>
      </c>
      <c r="F46">
        <v>1959</v>
      </c>
      <c r="G46">
        <v>32</v>
      </c>
      <c r="H46">
        <v>56</v>
      </c>
      <c r="I46" t="s">
        <v>9</v>
      </c>
    </row>
    <row r="47" spans="1:11" x14ac:dyDescent="0.3">
      <c r="A47" t="s">
        <v>24</v>
      </c>
      <c r="B47" t="s">
        <v>139</v>
      </c>
      <c r="C47">
        <v>1957</v>
      </c>
      <c r="D47" s="1" t="s">
        <v>9</v>
      </c>
      <c r="E47" t="s">
        <v>138</v>
      </c>
      <c r="F47">
        <v>1959</v>
      </c>
      <c r="G47">
        <v>32</v>
      </c>
      <c r="H47">
        <v>56</v>
      </c>
      <c r="I47" t="s">
        <v>9</v>
      </c>
      <c r="K47" t="s">
        <v>261</v>
      </c>
    </row>
    <row r="48" spans="1:11" x14ac:dyDescent="0.3">
      <c r="A48" t="s">
        <v>24</v>
      </c>
      <c r="B48" t="s">
        <v>12</v>
      </c>
      <c r="C48">
        <v>1957</v>
      </c>
      <c r="D48" s="1">
        <v>0</v>
      </c>
      <c r="E48" t="s">
        <v>138</v>
      </c>
      <c r="F48">
        <v>1959</v>
      </c>
      <c r="G48">
        <v>32</v>
      </c>
      <c r="H48">
        <v>56</v>
      </c>
      <c r="I48" t="s">
        <v>148</v>
      </c>
      <c r="K48" t="s">
        <v>262</v>
      </c>
    </row>
    <row r="49" spans="1:10" x14ac:dyDescent="0.3">
      <c r="A49" t="s">
        <v>24</v>
      </c>
      <c r="B49" t="s">
        <v>145</v>
      </c>
      <c r="C49">
        <v>1957</v>
      </c>
      <c r="D49" s="1">
        <v>6</v>
      </c>
      <c r="E49" t="s">
        <v>138</v>
      </c>
      <c r="F49">
        <v>1959</v>
      </c>
      <c r="G49">
        <v>32</v>
      </c>
      <c r="H49">
        <v>56</v>
      </c>
      <c r="I49" t="s">
        <v>9</v>
      </c>
    </row>
    <row r="50" spans="1:10" x14ac:dyDescent="0.3">
      <c r="A50" t="s">
        <v>24</v>
      </c>
      <c r="B50" t="s">
        <v>19</v>
      </c>
      <c r="C50">
        <v>1957</v>
      </c>
      <c r="D50" s="1">
        <v>0</v>
      </c>
      <c r="E50" t="s">
        <v>138</v>
      </c>
      <c r="F50">
        <v>1959</v>
      </c>
      <c r="G50">
        <v>32</v>
      </c>
      <c r="H50">
        <v>56</v>
      </c>
      <c r="I50" t="s">
        <v>9</v>
      </c>
    </row>
    <row r="51" spans="1:10" x14ac:dyDescent="0.3">
      <c r="A51" t="s">
        <v>24</v>
      </c>
      <c r="B51" t="s">
        <v>20</v>
      </c>
      <c r="C51">
        <v>1957</v>
      </c>
      <c r="D51" s="1">
        <v>253</v>
      </c>
      <c r="E51" t="s">
        <v>138</v>
      </c>
      <c r="F51">
        <v>1959</v>
      </c>
      <c r="G51">
        <v>32</v>
      </c>
      <c r="H51">
        <v>56</v>
      </c>
      <c r="I51" t="s">
        <v>9</v>
      </c>
    </row>
    <row r="52" spans="1:10" x14ac:dyDescent="0.3">
      <c r="A52" t="s">
        <v>24</v>
      </c>
      <c r="B52" t="s">
        <v>21</v>
      </c>
      <c r="C52">
        <v>1957</v>
      </c>
      <c r="D52" s="1" t="s">
        <v>9</v>
      </c>
      <c r="E52" t="s">
        <v>138</v>
      </c>
      <c r="F52">
        <v>1959</v>
      </c>
      <c r="G52">
        <v>32</v>
      </c>
      <c r="H52">
        <v>56</v>
      </c>
      <c r="I52" t="s">
        <v>9</v>
      </c>
    </row>
    <row r="53" spans="1:10" x14ac:dyDescent="0.3">
      <c r="A53" t="s">
        <v>25</v>
      </c>
      <c r="B53" t="s">
        <v>8</v>
      </c>
      <c r="C53">
        <v>1957</v>
      </c>
      <c r="D53" s="1">
        <v>232227</v>
      </c>
      <c r="E53" t="s">
        <v>138</v>
      </c>
      <c r="F53">
        <v>1959</v>
      </c>
      <c r="G53">
        <v>102</v>
      </c>
      <c r="H53">
        <v>199</v>
      </c>
      <c r="I53" t="s">
        <v>9</v>
      </c>
    </row>
    <row r="54" spans="1:10" x14ac:dyDescent="0.3">
      <c r="A54" t="s">
        <v>25</v>
      </c>
      <c r="B54" t="s">
        <v>10</v>
      </c>
      <c r="C54">
        <v>1957</v>
      </c>
      <c r="D54" s="1">
        <v>20684883</v>
      </c>
      <c r="E54" t="s">
        <v>138</v>
      </c>
      <c r="F54">
        <v>1959</v>
      </c>
      <c r="G54">
        <v>102</v>
      </c>
      <c r="H54">
        <v>199</v>
      </c>
      <c r="I54" t="s">
        <v>149</v>
      </c>
      <c r="J54" t="s">
        <v>164</v>
      </c>
    </row>
    <row r="55" spans="1:10" x14ac:dyDescent="0.3">
      <c r="A55" t="s">
        <v>25</v>
      </c>
      <c r="B55" t="s">
        <v>11</v>
      </c>
      <c r="C55">
        <v>1957</v>
      </c>
      <c r="D55" s="1">
        <v>19270986</v>
      </c>
      <c r="E55" t="s">
        <v>138</v>
      </c>
      <c r="F55">
        <v>1959</v>
      </c>
      <c r="G55">
        <v>102</v>
      </c>
      <c r="H55">
        <v>199</v>
      </c>
      <c r="I55" t="s">
        <v>149</v>
      </c>
    </row>
    <row r="56" spans="1:10" x14ac:dyDescent="0.3">
      <c r="A56" t="s">
        <v>25</v>
      </c>
      <c r="B56" t="s">
        <v>17</v>
      </c>
      <c r="C56">
        <v>1957</v>
      </c>
      <c r="D56" s="1">
        <v>68311877</v>
      </c>
      <c r="E56" t="s">
        <v>138</v>
      </c>
      <c r="F56">
        <v>1959</v>
      </c>
      <c r="G56">
        <v>102</v>
      </c>
      <c r="H56">
        <v>199</v>
      </c>
      <c r="I56" t="s">
        <v>149</v>
      </c>
    </row>
    <row r="57" spans="1:10" x14ac:dyDescent="0.3">
      <c r="A57" t="s">
        <v>25</v>
      </c>
      <c r="B57" t="s">
        <v>18</v>
      </c>
      <c r="C57">
        <v>1957</v>
      </c>
      <c r="D57" s="1">
        <v>4100376</v>
      </c>
      <c r="E57" t="s">
        <v>138</v>
      </c>
      <c r="F57">
        <v>1959</v>
      </c>
      <c r="G57">
        <v>102</v>
      </c>
      <c r="H57">
        <v>199</v>
      </c>
      <c r="I57" t="s">
        <v>149</v>
      </c>
    </row>
    <row r="58" spans="1:10" x14ac:dyDescent="0.3">
      <c r="A58" t="s">
        <v>25</v>
      </c>
      <c r="B58" t="s">
        <v>14</v>
      </c>
      <c r="C58">
        <v>1957</v>
      </c>
      <c r="D58" s="1">
        <v>9655728</v>
      </c>
      <c r="E58" t="s">
        <v>138</v>
      </c>
      <c r="F58">
        <v>1959</v>
      </c>
      <c r="G58">
        <v>102</v>
      </c>
      <c r="H58">
        <v>199</v>
      </c>
      <c r="I58" t="s">
        <v>149</v>
      </c>
    </row>
    <row r="59" spans="1:10" x14ac:dyDescent="0.3">
      <c r="A59" t="s">
        <v>25</v>
      </c>
      <c r="B59" t="s">
        <v>13</v>
      </c>
      <c r="C59">
        <v>1957</v>
      </c>
      <c r="D59" s="1">
        <v>2798752</v>
      </c>
      <c r="E59" t="s">
        <v>138</v>
      </c>
      <c r="F59">
        <v>1959</v>
      </c>
      <c r="G59">
        <v>102</v>
      </c>
      <c r="H59">
        <v>199</v>
      </c>
      <c r="I59" t="s">
        <v>149</v>
      </c>
    </row>
    <row r="60" spans="1:10" x14ac:dyDescent="0.3">
      <c r="A60" t="s">
        <v>25</v>
      </c>
      <c r="B60" t="s">
        <v>16</v>
      </c>
      <c r="C60">
        <v>1957</v>
      </c>
      <c r="D60" s="1" t="s">
        <v>9</v>
      </c>
      <c r="E60" t="s">
        <v>138</v>
      </c>
      <c r="F60">
        <v>1959</v>
      </c>
      <c r="G60">
        <v>102</v>
      </c>
      <c r="H60">
        <v>199</v>
      </c>
      <c r="I60" t="s">
        <v>9</v>
      </c>
    </row>
    <row r="61" spans="1:10" x14ac:dyDescent="0.3">
      <c r="A61" t="s">
        <v>25</v>
      </c>
      <c r="B61" t="s">
        <v>15</v>
      </c>
      <c r="C61">
        <v>1957</v>
      </c>
      <c r="D61" s="1">
        <v>2427728</v>
      </c>
      <c r="E61" t="s">
        <v>138</v>
      </c>
      <c r="F61">
        <v>1959</v>
      </c>
      <c r="G61">
        <v>102</v>
      </c>
      <c r="H61">
        <v>199</v>
      </c>
      <c r="I61" t="s">
        <v>149</v>
      </c>
    </row>
    <row r="62" spans="1:10" x14ac:dyDescent="0.3">
      <c r="A62" t="s">
        <v>25</v>
      </c>
      <c r="B62" t="s">
        <v>146</v>
      </c>
      <c r="C62">
        <v>1957</v>
      </c>
      <c r="D62" s="1">
        <v>3278161</v>
      </c>
      <c r="E62" t="s">
        <v>138</v>
      </c>
      <c r="F62">
        <v>1959</v>
      </c>
      <c r="G62">
        <v>102</v>
      </c>
      <c r="H62">
        <v>199</v>
      </c>
      <c r="I62" t="s">
        <v>149</v>
      </c>
    </row>
    <row r="63" spans="1:10" x14ac:dyDescent="0.3">
      <c r="A63" t="s">
        <v>25</v>
      </c>
      <c r="B63" t="s">
        <v>144</v>
      </c>
      <c r="C63">
        <v>1957</v>
      </c>
      <c r="D63" s="1">
        <v>1483732</v>
      </c>
      <c r="E63" t="s">
        <v>138</v>
      </c>
      <c r="F63">
        <v>1959</v>
      </c>
      <c r="G63">
        <v>102</v>
      </c>
      <c r="H63">
        <v>199</v>
      </c>
      <c r="I63" t="s">
        <v>149</v>
      </c>
    </row>
    <row r="64" spans="1:10" x14ac:dyDescent="0.3">
      <c r="A64" t="s">
        <v>25</v>
      </c>
      <c r="B64" t="s">
        <v>139</v>
      </c>
      <c r="C64">
        <v>1957</v>
      </c>
      <c r="D64" s="1">
        <v>50000000</v>
      </c>
      <c r="E64" t="s">
        <v>138</v>
      </c>
      <c r="F64">
        <v>1959</v>
      </c>
      <c r="G64">
        <v>102</v>
      </c>
      <c r="H64">
        <v>199</v>
      </c>
      <c r="I64" t="s">
        <v>149</v>
      </c>
      <c r="J64" t="s">
        <v>197</v>
      </c>
    </row>
    <row r="65" spans="1:10" x14ac:dyDescent="0.3">
      <c r="A65" t="s">
        <v>25</v>
      </c>
      <c r="B65" t="s">
        <v>12</v>
      </c>
      <c r="C65">
        <v>1957</v>
      </c>
      <c r="D65" s="1">
        <v>0.03</v>
      </c>
      <c r="E65" t="s">
        <v>138</v>
      </c>
      <c r="F65">
        <v>1959</v>
      </c>
      <c r="G65">
        <v>102</v>
      </c>
      <c r="H65">
        <v>199</v>
      </c>
      <c r="I65" t="s">
        <v>149</v>
      </c>
      <c r="J65" t="s">
        <v>151</v>
      </c>
    </row>
    <row r="66" spans="1:10" x14ac:dyDescent="0.3">
      <c r="A66" t="s">
        <v>25</v>
      </c>
      <c r="B66" t="s">
        <v>145</v>
      </c>
      <c r="C66">
        <v>1957</v>
      </c>
      <c r="D66" s="1">
        <v>5</v>
      </c>
      <c r="E66" t="s">
        <v>138</v>
      </c>
      <c r="F66">
        <v>1959</v>
      </c>
      <c r="G66">
        <v>102</v>
      </c>
      <c r="H66">
        <v>199</v>
      </c>
      <c r="I66" t="s">
        <v>9</v>
      </c>
    </row>
    <row r="67" spans="1:10" x14ac:dyDescent="0.3">
      <c r="A67" t="s">
        <v>25</v>
      </c>
      <c r="B67" t="s">
        <v>19</v>
      </c>
      <c r="C67">
        <v>1957</v>
      </c>
      <c r="D67" s="1" t="s">
        <v>9</v>
      </c>
      <c r="E67" t="s">
        <v>138</v>
      </c>
      <c r="F67">
        <v>1959</v>
      </c>
      <c r="G67">
        <v>102</v>
      </c>
      <c r="H67">
        <v>199</v>
      </c>
      <c r="I67" t="s">
        <v>9</v>
      </c>
    </row>
    <row r="68" spans="1:10" x14ac:dyDescent="0.3">
      <c r="A68" t="s">
        <v>25</v>
      </c>
      <c r="B68" t="s">
        <v>20</v>
      </c>
      <c r="C68">
        <v>1957</v>
      </c>
      <c r="D68" s="1">
        <v>664</v>
      </c>
      <c r="E68" t="s">
        <v>138</v>
      </c>
      <c r="F68">
        <v>1959</v>
      </c>
      <c r="G68">
        <v>102</v>
      </c>
      <c r="H68">
        <v>199</v>
      </c>
      <c r="I68" t="s">
        <v>9</v>
      </c>
    </row>
    <row r="69" spans="1:10" x14ac:dyDescent="0.3">
      <c r="A69" t="s">
        <v>25</v>
      </c>
      <c r="B69" t="s">
        <v>21</v>
      </c>
      <c r="C69">
        <v>1957</v>
      </c>
      <c r="D69" s="1" t="s">
        <v>9</v>
      </c>
      <c r="E69" t="s">
        <v>138</v>
      </c>
      <c r="F69">
        <v>1959</v>
      </c>
      <c r="G69">
        <v>102</v>
      </c>
      <c r="H69">
        <v>199</v>
      </c>
      <c r="I69" t="s">
        <v>9</v>
      </c>
    </row>
    <row r="70" spans="1:10" x14ac:dyDescent="0.3">
      <c r="A70" t="s">
        <v>29</v>
      </c>
      <c r="B70" t="s">
        <v>8</v>
      </c>
      <c r="C70">
        <v>1957</v>
      </c>
      <c r="D70" s="1">
        <v>42780</v>
      </c>
      <c r="E70" t="s">
        <v>138</v>
      </c>
      <c r="F70">
        <v>1959</v>
      </c>
      <c r="G70">
        <v>34</v>
      </c>
      <c r="H70">
        <v>60</v>
      </c>
      <c r="I70" t="s">
        <v>9</v>
      </c>
    </row>
    <row r="71" spans="1:10" x14ac:dyDescent="0.3">
      <c r="A71" t="s">
        <v>29</v>
      </c>
      <c r="B71" t="s">
        <v>10</v>
      </c>
      <c r="C71">
        <v>1957</v>
      </c>
      <c r="D71" s="1">
        <v>3524051</v>
      </c>
      <c r="E71" t="s">
        <v>138</v>
      </c>
      <c r="F71">
        <v>1959</v>
      </c>
      <c r="G71">
        <v>34</v>
      </c>
      <c r="H71">
        <v>60</v>
      </c>
      <c r="I71" t="s">
        <v>148</v>
      </c>
    </row>
    <row r="72" spans="1:10" x14ac:dyDescent="0.3">
      <c r="A72" t="s">
        <v>29</v>
      </c>
      <c r="B72" t="s">
        <v>11</v>
      </c>
      <c r="C72">
        <v>1957</v>
      </c>
      <c r="D72" s="1">
        <v>3321731</v>
      </c>
      <c r="E72" t="s">
        <v>138</v>
      </c>
      <c r="F72">
        <v>1959</v>
      </c>
      <c r="G72">
        <v>34</v>
      </c>
      <c r="H72">
        <v>60</v>
      </c>
      <c r="I72" t="s">
        <v>148</v>
      </c>
    </row>
    <row r="73" spans="1:10" x14ac:dyDescent="0.3">
      <c r="A73" t="s">
        <v>29</v>
      </c>
      <c r="B73" t="s">
        <v>17</v>
      </c>
      <c r="C73">
        <v>1957</v>
      </c>
      <c r="D73" s="1">
        <v>15821555</v>
      </c>
      <c r="E73" t="s">
        <v>138</v>
      </c>
      <c r="F73">
        <v>1959</v>
      </c>
      <c r="G73">
        <v>34</v>
      </c>
      <c r="H73">
        <v>60</v>
      </c>
      <c r="I73" t="s">
        <v>148</v>
      </c>
    </row>
    <row r="74" spans="1:10" x14ac:dyDescent="0.3">
      <c r="A74" t="s">
        <v>29</v>
      </c>
      <c r="B74" t="s">
        <v>18</v>
      </c>
      <c r="C74">
        <v>1957</v>
      </c>
      <c r="D74" s="1">
        <v>2237854</v>
      </c>
      <c r="E74" t="s">
        <v>138</v>
      </c>
      <c r="F74">
        <v>1959</v>
      </c>
      <c r="G74">
        <v>34</v>
      </c>
      <c r="H74">
        <v>60</v>
      </c>
      <c r="I74" t="s">
        <v>148</v>
      </c>
    </row>
    <row r="75" spans="1:10" x14ac:dyDescent="0.3">
      <c r="A75" t="s">
        <v>29</v>
      </c>
      <c r="B75" t="s">
        <v>14</v>
      </c>
      <c r="C75">
        <v>1957</v>
      </c>
      <c r="D75" s="1" t="s">
        <v>9</v>
      </c>
      <c r="E75" t="s">
        <v>138</v>
      </c>
      <c r="F75">
        <v>1959</v>
      </c>
      <c r="G75">
        <v>34</v>
      </c>
      <c r="H75">
        <v>60</v>
      </c>
      <c r="I75" t="s">
        <v>9</v>
      </c>
    </row>
    <row r="76" spans="1:10" x14ac:dyDescent="0.3">
      <c r="A76" t="s">
        <v>29</v>
      </c>
      <c r="B76" t="s">
        <v>13</v>
      </c>
      <c r="C76">
        <v>1957</v>
      </c>
      <c r="D76" s="1">
        <v>264839</v>
      </c>
      <c r="E76" t="s">
        <v>138</v>
      </c>
      <c r="F76">
        <v>1959</v>
      </c>
      <c r="G76">
        <v>34</v>
      </c>
      <c r="H76">
        <v>60</v>
      </c>
      <c r="I76" t="s">
        <v>148</v>
      </c>
    </row>
    <row r="77" spans="1:10" x14ac:dyDescent="0.3">
      <c r="A77" t="s">
        <v>29</v>
      </c>
      <c r="B77" t="s">
        <v>16</v>
      </c>
      <c r="C77">
        <v>1957</v>
      </c>
      <c r="D77" s="1" t="s">
        <v>9</v>
      </c>
      <c r="E77" t="s">
        <v>138</v>
      </c>
      <c r="F77">
        <v>1959</v>
      </c>
      <c r="G77">
        <v>34</v>
      </c>
      <c r="H77">
        <v>60</v>
      </c>
      <c r="I77" t="s">
        <v>9</v>
      </c>
    </row>
    <row r="78" spans="1:10" x14ac:dyDescent="0.3">
      <c r="A78" t="s">
        <v>29</v>
      </c>
      <c r="B78" t="s">
        <v>15</v>
      </c>
      <c r="C78">
        <v>1957</v>
      </c>
      <c r="D78" s="1">
        <v>324017</v>
      </c>
      <c r="E78" t="s">
        <v>138</v>
      </c>
      <c r="F78">
        <v>1959</v>
      </c>
      <c r="G78">
        <v>34</v>
      </c>
      <c r="H78">
        <v>60</v>
      </c>
      <c r="I78" t="s">
        <v>148</v>
      </c>
    </row>
    <row r="79" spans="1:10" x14ac:dyDescent="0.3">
      <c r="A79" t="s">
        <v>29</v>
      </c>
      <c r="B79" t="s">
        <v>146</v>
      </c>
      <c r="C79">
        <v>1957</v>
      </c>
      <c r="D79" s="1">
        <v>475032</v>
      </c>
      <c r="E79" t="s">
        <v>138</v>
      </c>
      <c r="F79">
        <v>1959</v>
      </c>
      <c r="G79">
        <v>34</v>
      </c>
      <c r="H79">
        <v>60</v>
      </c>
      <c r="I79" t="s">
        <v>148</v>
      </c>
    </row>
    <row r="80" spans="1:10" x14ac:dyDescent="0.3">
      <c r="A80" t="s">
        <v>29</v>
      </c>
      <c r="B80" t="s">
        <v>144</v>
      </c>
      <c r="C80">
        <v>1957</v>
      </c>
      <c r="D80" s="1">
        <v>188925</v>
      </c>
      <c r="E80" t="s">
        <v>138</v>
      </c>
      <c r="F80">
        <v>1959</v>
      </c>
      <c r="G80">
        <v>34</v>
      </c>
      <c r="H80">
        <v>60</v>
      </c>
      <c r="I80" t="s">
        <v>148</v>
      </c>
    </row>
    <row r="81" spans="1:11" x14ac:dyDescent="0.3">
      <c r="A81" t="s">
        <v>29</v>
      </c>
      <c r="B81" t="s">
        <v>139</v>
      </c>
      <c r="C81">
        <v>1957</v>
      </c>
      <c r="D81" s="1" t="s">
        <v>9</v>
      </c>
      <c r="E81" t="s">
        <v>138</v>
      </c>
      <c r="F81">
        <v>1959</v>
      </c>
      <c r="G81">
        <v>34</v>
      </c>
      <c r="H81">
        <v>60</v>
      </c>
      <c r="I81" t="s">
        <v>9</v>
      </c>
    </row>
    <row r="82" spans="1:11" x14ac:dyDescent="0.3">
      <c r="A82" t="s">
        <v>29</v>
      </c>
      <c r="B82" t="s">
        <v>12</v>
      </c>
      <c r="C82">
        <v>1957</v>
      </c>
      <c r="D82" s="1">
        <v>0</v>
      </c>
      <c r="E82" t="s">
        <v>138</v>
      </c>
      <c r="F82">
        <v>1959</v>
      </c>
      <c r="G82">
        <v>34</v>
      </c>
      <c r="H82">
        <v>60</v>
      </c>
      <c r="I82" t="s">
        <v>148</v>
      </c>
      <c r="K82" t="s">
        <v>199</v>
      </c>
    </row>
    <row r="83" spans="1:11" x14ac:dyDescent="0.3">
      <c r="A83" t="s">
        <v>29</v>
      </c>
      <c r="B83" t="s">
        <v>145</v>
      </c>
      <c r="C83">
        <v>1957</v>
      </c>
      <c r="D83" s="1" t="s">
        <v>9</v>
      </c>
      <c r="E83" t="s">
        <v>138</v>
      </c>
      <c r="F83">
        <v>1959</v>
      </c>
      <c r="G83">
        <v>34</v>
      </c>
      <c r="H83">
        <v>60</v>
      </c>
      <c r="I83" t="s">
        <v>9</v>
      </c>
    </row>
    <row r="84" spans="1:11" x14ac:dyDescent="0.3">
      <c r="A84" t="s">
        <v>29</v>
      </c>
      <c r="B84" t="s">
        <v>19</v>
      </c>
      <c r="C84">
        <v>1957</v>
      </c>
      <c r="D84" s="1" t="s">
        <v>9</v>
      </c>
      <c r="E84" t="s">
        <v>138</v>
      </c>
      <c r="F84">
        <v>1959</v>
      </c>
      <c r="G84">
        <v>34</v>
      </c>
      <c r="H84">
        <v>60</v>
      </c>
      <c r="I84" t="s">
        <v>9</v>
      </c>
    </row>
    <row r="85" spans="1:11" x14ac:dyDescent="0.3">
      <c r="A85" t="s">
        <v>29</v>
      </c>
      <c r="B85" t="s">
        <v>20</v>
      </c>
      <c r="C85">
        <v>1957</v>
      </c>
      <c r="D85" s="1">
        <v>127.81</v>
      </c>
      <c r="E85" t="s">
        <v>138</v>
      </c>
      <c r="F85">
        <v>1959</v>
      </c>
      <c r="G85">
        <v>34</v>
      </c>
      <c r="H85">
        <v>60</v>
      </c>
      <c r="I85" t="s">
        <v>9</v>
      </c>
    </row>
    <row r="86" spans="1:11" x14ac:dyDescent="0.3">
      <c r="A86" t="s">
        <v>29</v>
      </c>
      <c r="B86" t="s">
        <v>21</v>
      </c>
      <c r="C86">
        <v>1957</v>
      </c>
      <c r="D86" s="1" t="s">
        <v>9</v>
      </c>
      <c r="E86" t="s">
        <v>138</v>
      </c>
      <c r="F86">
        <v>1959</v>
      </c>
      <c r="G86">
        <v>34</v>
      </c>
      <c r="H86">
        <v>60</v>
      </c>
      <c r="I86" t="s">
        <v>9</v>
      </c>
    </row>
    <row r="87" spans="1:11" x14ac:dyDescent="0.3">
      <c r="A87" t="s">
        <v>35</v>
      </c>
      <c r="B87" t="s">
        <v>8</v>
      </c>
      <c r="C87">
        <v>1957</v>
      </c>
      <c r="D87" s="1">
        <v>523492</v>
      </c>
      <c r="E87" t="s">
        <v>138</v>
      </c>
      <c r="F87">
        <v>1959</v>
      </c>
      <c r="G87">
        <v>36</v>
      </c>
      <c r="H87">
        <v>65</v>
      </c>
      <c r="I87" t="s">
        <v>9</v>
      </c>
    </row>
    <row r="88" spans="1:11" x14ac:dyDescent="0.3">
      <c r="A88" t="s">
        <v>35</v>
      </c>
      <c r="B88" t="s">
        <v>10</v>
      </c>
      <c r="C88">
        <v>1957</v>
      </c>
      <c r="D88" s="1">
        <v>9532044</v>
      </c>
      <c r="E88" t="s">
        <v>138</v>
      </c>
      <c r="F88">
        <v>1959</v>
      </c>
      <c r="G88">
        <v>36</v>
      </c>
      <c r="H88">
        <v>65</v>
      </c>
      <c r="I88" t="s">
        <v>148</v>
      </c>
    </row>
    <row r="89" spans="1:11" x14ac:dyDescent="0.3">
      <c r="A89" t="s">
        <v>35</v>
      </c>
      <c r="B89" t="s">
        <v>11</v>
      </c>
      <c r="C89">
        <v>1957</v>
      </c>
      <c r="D89" s="1">
        <v>8962620</v>
      </c>
      <c r="E89" t="s">
        <v>138</v>
      </c>
      <c r="F89">
        <v>1959</v>
      </c>
      <c r="G89">
        <v>36</v>
      </c>
      <c r="H89">
        <v>65</v>
      </c>
      <c r="I89" t="s">
        <v>148</v>
      </c>
    </row>
    <row r="90" spans="1:11" x14ac:dyDescent="0.3">
      <c r="A90" t="s">
        <v>35</v>
      </c>
      <c r="B90" t="s">
        <v>17</v>
      </c>
      <c r="C90">
        <v>1957</v>
      </c>
      <c r="D90" s="1">
        <v>24681107</v>
      </c>
      <c r="E90" t="s">
        <v>138</v>
      </c>
      <c r="F90">
        <v>1959</v>
      </c>
      <c r="G90">
        <v>36</v>
      </c>
      <c r="H90">
        <v>65</v>
      </c>
      <c r="I90" t="s">
        <v>148</v>
      </c>
    </row>
    <row r="91" spans="1:11" x14ac:dyDescent="0.3">
      <c r="A91" t="s">
        <v>35</v>
      </c>
      <c r="B91" t="s">
        <v>18</v>
      </c>
      <c r="C91">
        <v>1957</v>
      </c>
      <c r="D91" s="1">
        <v>22287379</v>
      </c>
      <c r="E91" t="s">
        <v>138</v>
      </c>
      <c r="F91">
        <v>1959</v>
      </c>
      <c r="G91">
        <v>36</v>
      </c>
      <c r="H91">
        <v>65</v>
      </c>
      <c r="I91" t="s">
        <v>148</v>
      </c>
    </row>
    <row r="92" spans="1:11" x14ac:dyDescent="0.3">
      <c r="A92" t="s">
        <v>35</v>
      </c>
      <c r="B92" t="s">
        <v>14</v>
      </c>
      <c r="C92">
        <v>1957</v>
      </c>
      <c r="D92" s="1">
        <v>11379282</v>
      </c>
      <c r="E92" t="s">
        <v>138</v>
      </c>
      <c r="F92">
        <v>1959</v>
      </c>
      <c r="G92">
        <v>36</v>
      </c>
      <c r="H92">
        <v>65</v>
      </c>
      <c r="I92" t="s">
        <v>148</v>
      </c>
    </row>
    <row r="93" spans="1:11" x14ac:dyDescent="0.3">
      <c r="A93" t="s">
        <v>35</v>
      </c>
      <c r="B93" t="s">
        <v>13</v>
      </c>
      <c r="C93">
        <v>1957</v>
      </c>
      <c r="D93" s="1">
        <v>929369</v>
      </c>
      <c r="E93" t="s">
        <v>138</v>
      </c>
      <c r="F93">
        <v>1959</v>
      </c>
      <c r="G93">
        <v>36</v>
      </c>
      <c r="H93">
        <v>65</v>
      </c>
      <c r="I93" t="s">
        <v>148</v>
      </c>
    </row>
    <row r="94" spans="1:11" x14ac:dyDescent="0.3">
      <c r="A94" t="s">
        <v>35</v>
      </c>
      <c r="B94" t="s">
        <v>16</v>
      </c>
      <c r="C94">
        <v>1957</v>
      </c>
      <c r="D94" s="1" t="s">
        <v>9</v>
      </c>
      <c r="E94" t="s">
        <v>138</v>
      </c>
      <c r="F94">
        <v>1959</v>
      </c>
      <c r="G94">
        <v>36</v>
      </c>
      <c r="H94">
        <v>65</v>
      </c>
      <c r="I94" t="s">
        <v>9</v>
      </c>
    </row>
    <row r="95" spans="1:11" x14ac:dyDescent="0.3">
      <c r="A95" t="s">
        <v>35</v>
      </c>
      <c r="B95" t="s">
        <v>15</v>
      </c>
      <c r="C95">
        <v>1957</v>
      </c>
      <c r="D95" s="1">
        <v>1135443</v>
      </c>
      <c r="E95" t="s">
        <v>138</v>
      </c>
      <c r="F95">
        <v>1959</v>
      </c>
      <c r="G95">
        <v>36</v>
      </c>
      <c r="H95">
        <v>65</v>
      </c>
      <c r="I95" t="s">
        <v>148</v>
      </c>
    </row>
    <row r="96" spans="1:11" x14ac:dyDescent="0.3">
      <c r="A96" t="s">
        <v>35</v>
      </c>
      <c r="B96" t="s">
        <v>146</v>
      </c>
      <c r="C96">
        <v>1957</v>
      </c>
      <c r="D96" s="1">
        <v>1357633</v>
      </c>
      <c r="E96" t="s">
        <v>138</v>
      </c>
      <c r="F96">
        <v>1959</v>
      </c>
      <c r="G96">
        <v>36</v>
      </c>
      <c r="H96">
        <v>65</v>
      </c>
      <c r="I96" t="s">
        <v>148</v>
      </c>
    </row>
    <row r="97" spans="1:11" x14ac:dyDescent="0.3">
      <c r="A97" t="s">
        <v>35</v>
      </c>
      <c r="B97" t="s">
        <v>144</v>
      </c>
      <c r="C97">
        <v>1957</v>
      </c>
      <c r="D97" s="1" t="s">
        <v>9</v>
      </c>
      <c r="E97" t="s">
        <v>138</v>
      </c>
      <c r="F97">
        <v>1959</v>
      </c>
      <c r="G97">
        <v>36</v>
      </c>
      <c r="H97">
        <v>65</v>
      </c>
      <c r="I97" t="s">
        <v>9</v>
      </c>
    </row>
    <row r="98" spans="1:11" x14ac:dyDescent="0.3">
      <c r="A98" t="s">
        <v>35</v>
      </c>
      <c r="B98" t="s">
        <v>139</v>
      </c>
      <c r="C98">
        <v>1957</v>
      </c>
      <c r="D98" s="1">
        <v>64810000</v>
      </c>
      <c r="E98" t="s">
        <v>138</v>
      </c>
      <c r="F98">
        <v>1959</v>
      </c>
      <c r="G98">
        <v>36</v>
      </c>
      <c r="H98">
        <v>65</v>
      </c>
      <c r="I98" t="s">
        <v>9</v>
      </c>
      <c r="K98" t="s">
        <v>247</v>
      </c>
    </row>
    <row r="99" spans="1:11" x14ac:dyDescent="0.3">
      <c r="A99" t="s">
        <v>35</v>
      </c>
      <c r="B99" t="s">
        <v>12</v>
      </c>
      <c r="C99">
        <v>1957</v>
      </c>
      <c r="D99" s="1">
        <v>0.06</v>
      </c>
      <c r="E99" t="s">
        <v>138</v>
      </c>
      <c r="F99">
        <v>1959</v>
      </c>
      <c r="G99">
        <v>36</v>
      </c>
      <c r="H99">
        <v>65</v>
      </c>
      <c r="I99" t="s">
        <v>222</v>
      </c>
      <c r="J99" t="s">
        <v>200</v>
      </c>
    </row>
    <row r="100" spans="1:11" x14ac:dyDescent="0.3">
      <c r="A100" t="s">
        <v>35</v>
      </c>
      <c r="B100" t="s">
        <v>145</v>
      </c>
      <c r="C100">
        <v>1957</v>
      </c>
      <c r="D100" s="1" t="s">
        <v>9</v>
      </c>
      <c r="E100" t="s">
        <v>138</v>
      </c>
      <c r="F100">
        <v>1959</v>
      </c>
      <c r="G100">
        <v>36</v>
      </c>
      <c r="H100">
        <v>65</v>
      </c>
      <c r="I100" t="s">
        <v>9</v>
      </c>
    </row>
    <row r="101" spans="1:11" x14ac:dyDescent="0.3">
      <c r="A101" t="s">
        <v>35</v>
      </c>
      <c r="B101" t="s">
        <v>19</v>
      </c>
      <c r="C101">
        <v>1957</v>
      </c>
      <c r="D101" s="1">
        <v>80</v>
      </c>
      <c r="E101" t="s">
        <v>138</v>
      </c>
      <c r="F101">
        <v>1959</v>
      </c>
      <c r="G101">
        <v>36</v>
      </c>
      <c r="H101">
        <v>65</v>
      </c>
      <c r="I101" t="s">
        <v>9</v>
      </c>
    </row>
    <row r="102" spans="1:11" x14ac:dyDescent="0.3">
      <c r="A102" t="s">
        <v>35</v>
      </c>
      <c r="B102" t="s">
        <v>20</v>
      </c>
      <c r="C102">
        <v>1957</v>
      </c>
      <c r="D102" s="1">
        <v>75</v>
      </c>
      <c r="E102" t="s">
        <v>138</v>
      </c>
      <c r="F102">
        <v>1959</v>
      </c>
      <c r="G102">
        <v>36</v>
      </c>
      <c r="H102">
        <v>65</v>
      </c>
      <c r="I102" t="s">
        <v>9</v>
      </c>
    </row>
    <row r="103" spans="1:11" x14ac:dyDescent="0.3">
      <c r="A103" t="s">
        <v>35</v>
      </c>
      <c r="B103" t="s">
        <v>21</v>
      </c>
      <c r="C103">
        <v>1957</v>
      </c>
      <c r="D103" s="1" t="s">
        <v>9</v>
      </c>
      <c r="E103" t="s">
        <v>138</v>
      </c>
      <c r="F103">
        <v>1959</v>
      </c>
      <c r="G103">
        <v>36</v>
      </c>
      <c r="H103">
        <v>65</v>
      </c>
      <c r="I103" t="s">
        <v>9</v>
      </c>
    </row>
    <row r="104" spans="1:11" x14ac:dyDescent="0.3">
      <c r="A104" t="s">
        <v>36</v>
      </c>
      <c r="B104" t="s">
        <v>8</v>
      </c>
      <c r="C104">
        <v>1957</v>
      </c>
      <c r="D104" s="1">
        <v>85098</v>
      </c>
      <c r="E104" t="s">
        <v>138</v>
      </c>
      <c r="F104">
        <v>1959</v>
      </c>
      <c r="G104">
        <v>38</v>
      </c>
      <c r="H104">
        <v>69</v>
      </c>
      <c r="I104" t="s">
        <v>9</v>
      </c>
    </row>
    <row r="105" spans="1:11" x14ac:dyDescent="0.3">
      <c r="A105" t="s">
        <v>36</v>
      </c>
      <c r="B105" t="s">
        <v>10</v>
      </c>
      <c r="C105">
        <v>1957</v>
      </c>
      <c r="D105" s="1">
        <v>8691319</v>
      </c>
      <c r="E105" t="s">
        <v>138</v>
      </c>
      <c r="F105">
        <v>1959</v>
      </c>
      <c r="G105">
        <v>38</v>
      </c>
      <c r="H105">
        <v>69</v>
      </c>
      <c r="I105" t="s">
        <v>147</v>
      </c>
      <c r="J105" t="s">
        <v>201</v>
      </c>
    </row>
    <row r="106" spans="1:11" x14ac:dyDescent="0.3">
      <c r="A106" t="s">
        <v>36</v>
      </c>
      <c r="B106" t="s">
        <v>11</v>
      </c>
      <c r="C106">
        <v>1957</v>
      </c>
      <c r="D106" s="1">
        <v>8002687</v>
      </c>
      <c r="E106" t="s">
        <v>138</v>
      </c>
      <c r="F106">
        <v>1959</v>
      </c>
      <c r="G106">
        <v>38</v>
      </c>
      <c r="H106">
        <v>69</v>
      </c>
      <c r="I106" t="s">
        <v>147</v>
      </c>
    </row>
    <row r="107" spans="1:11" x14ac:dyDescent="0.3">
      <c r="A107" t="s">
        <v>36</v>
      </c>
      <c r="B107" t="s">
        <v>17</v>
      </c>
      <c r="C107">
        <v>1957</v>
      </c>
      <c r="D107" s="1">
        <v>15108063</v>
      </c>
      <c r="E107" t="s">
        <v>138</v>
      </c>
      <c r="F107">
        <v>1959</v>
      </c>
      <c r="G107">
        <v>38</v>
      </c>
      <c r="H107">
        <v>69</v>
      </c>
      <c r="I107" t="s">
        <v>147</v>
      </c>
    </row>
    <row r="108" spans="1:11" x14ac:dyDescent="0.3">
      <c r="A108" t="s">
        <v>36</v>
      </c>
      <c r="B108" t="s">
        <v>18</v>
      </c>
      <c r="C108">
        <v>1957</v>
      </c>
      <c r="D108" s="1">
        <v>7352267</v>
      </c>
      <c r="E108" t="s">
        <v>138</v>
      </c>
      <c r="F108">
        <v>1959</v>
      </c>
      <c r="G108">
        <v>38</v>
      </c>
      <c r="H108">
        <v>69</v>
      </c>
      <c r="I108" t="s">
        <v>147</v>
      </c>
    </row>
    <row r="109" spans="1:11" x14ac:dyDescent="0.3">
      <c r="A109" t="s">
        <v>36</v>
      </c>
      <c r="B109" t="s">
        <v>14</v>
      </c>
      <c r="C109">
        <v>1957</v>
      </c>
      <c r="D109" s="1">
        <v>3723124</v>
      </c>
      <c r="E109" t="s">
        <v>138</v>
      </c>
      <c r="F109">
        <v>1959</v>
      </c>
      <c r="G109">
        <v>38</v>
      </c>
      <c r="H109">
        <v>69</v>
      </c>
      <c r="I109" t="s">
        <v>147</v>
      </c>
    </row>
    <row r="110" spans="1:11" x14ac:dyDescent="0.3">
      <c r="A110" t="s">
        <v>36</v>
      </c>
      <c r="B110" t="s">
        <v>13</v>
      </c>
      <c r="C110">
        <v>1957</v>
      </c>
      <c r="D110" s="1">
        <v>1105307</v>
      </c>
      <c r="E110" t="s">
        <v>138</v>
      </c>
      <c r="F110">
        <v>1959</v>
      </c>
      <c r="G110">
        <v>38</v>
      </c>
      <c r="H110">
        <v>69</v>
      </c>
      <c r="I110" t="s">
        <v>147</v>
      </c>
    </row>
    <row r="111" spans="1:11" x14ac:dyDescent="0.3">
      <c r="A111" t="s">
        <v>36</v>
      </c>
      <c r="B111" t="s">
        <v>16</v>
      </c>
      <c r="C111">
        <v>1957</v>
      </c>
      <c r="D111" s="1" t="s">
        <v>9</v>
      </c>
      <c r="E111" t="s">
        <v>138</v>
      </c>
      <c r="F111">
        <v>1959</v>
      </c>
      <c r="G111">
        <v>38</v>
      </c>
      <c r="H111">
        <v>69</v>
      </c>
      <c r="I111" t="s">
        <v>9</v>
      </c>
    </row>
    <row r="112" spans="1:11" x14ac:dyDescent="0.3">
      <c r="A112" t="s">
        <v>36</v>
      </c>
      <c r="B112" t="s">
        <v>15</v>
      </c>
      <c r="C112">
        <v>1957</v>
      </c>
      <c r="D112" s="1">
        <v>562753</v>
      </c>
      <c r="E112" t="s">
        <v>138</v>
      </c>
      <c r="F112">
        <v>1959</v>
      </c>
      <c r="G112">
        <v>38</v>
      </c>
      <c r="H112">
        <v>69</v>
      </c>
      <c r="I112" t="s">
        <v>147</v>
      </c>
    </row>
    <row r="113" spans="1:11" x14ac:dyDescent="0.3">
      <c r="A113" t="s">
        <v>36</v>
      </c>
      <c r="B113" t="s">
        <v>146</v>
      </c>
      <c r="C113">
        <v>1957</v>
      </c>
      <c r="D113" s="1">
        <v>577097</v>
      </c>
      <c r="E113" t="s">
        <v>138</v>
      </c>
      <c r="F113">
        <v>1959</v>
      </c>
      <c r="G113">
        <v>38</v>
      </c>
      <c r="H113">
        <v>69</v>
      </c>
      <c r="I113" t="s">
        <v>147</v>
      </c>
    </row>
    <row r="114" spans="1:11" x14ac:dyDescent="0.3">
      <c r="A114" t="s">
        <v>36</v>
      </c>
      <c r="B114" t="s">
        <v>144</v>
      </c>
      <c r="C114">
        <v>1957</v>
      </c>
      <c r="D114" s="1" t="s">
        <v>9</v>
      </c>
      <c r="E114" t="s">
        <v>138</v>
      </c>
      <c r="F114">
        <v>1959</v>
      </c>
      <c r="G114">
        <v>38</v>
      </c>
      <c r="H114">
        <v>69</v>
      </c>
      <c r="I114" t="s">
        <v>9</v>
      </c>
    </row>
    <row r="115" spans="1:11" x14ac:dyDescent="0.3">
      <c r="A115" t="s">
        <v>36</v>
      </c>
      <c r="B115" t="s">
        <v>139</v>
      </c>
      <c r="C115">
        <v>1957</v>
      </c>
      <c r="D115" s="1">
        <v>1950000</v>
      </c>
      <c r="E115" t="s">
        <v>138</v>
      </c>
      <c r="F115">
        <v>1959</v>
      </c>
      <c r="G115">
        <v>38</v>
      </c>
      <c r="H115">
        <v>69</v>
      </c>
      <c r="I115" t="s">
        <v>148</v>
      </c>
      <c r="K115" t="s">
        <v>197</v>
      </c>
    </row>
    <row r="116" spans="1:11" x14ac:dyDescent="0.3">
      <c r="A116" t="s">
        <v>36</v>
      </c>
      <c r="B116" t="s">
        <v>12</v>
      </c>
      <c r="C116">
        <v>1957</v>
      </c>
      <c r="D116" s="1">
        <v>0.05</v>
      </c>
      <c r="E116" t="s">
        <v>138</v>
      </c>
      <c r="F116">
        <v>1959</v>
      </c>
      <c r="G116">
        <v>38</v>
      </c>
      <c r="H116">
        <v>69</v>
      </c>
      <c r="I116" t="s">
        <v>147</v>
      </c>
      <c r="J116" t="s">
        <v>202</v>
      </c>
    </row>
    <row r="117" spans="1:11" x14ac:dyDescent="0.3">
      <c r="A117" t="s">
        <v>36</v>
      </c>
      <c r="B117" t="s">
        <v>145</v>
      </c>
      <c r="C117">
        <v>1957</v>
      </c>
      <c r="D117" s="1" t="s">
        <v>9</v>
      </c>
      <c r="E117" t="s">
        <v>138</v>
      </c>
      <c r="F117">
        <v>1959</v>
      </c>
      <c r="G117">
        <v>38</v>
      </c>
      <c r="H117">
        <v>69</v>
      </c>
      <c r="I117" t="s">
        <v>9</v>
      </c>
    </row>
    <row r="118" spans="1:11" x14ac:dyDescent="0.3">
      <c r="A118" t="s">
        <v>36</v>
      </c>
      <c r="B118" t="s">
        <v>19</v>
      </c>
      <c r="C118">
        <v>1957</v>
      </c>
      <c r="D118" s="1" t="s">
        <v>9</v>
      </c>
      <c r="E118" t="s">
        <v>138</v>
      </c>
      <c r="F118">
        <v>1959</v>
      </c>
      <c r="G118">
        <v>38</v>
      </c>
      <c r="H118">
        <v>69</v>
      </c>
      <c r="I118" t="s">
        <v>9</v>
      </c>
    </row>
    <row r="119" spans="1:11" x14ac:dyDescent="0.3">
      <c r="A119" t="s">
        <v>36</v>
      </c>
      <c r="B119" t="s">
        <v>20</v>
      </c>
      <c r="C119">
        <v>1957</v>
      </c>
      <c r="D119" s="1">
        <v>443.25</v>
      </c>
      <c r="E119" t="s">
        <v>138</v>
      </c>
      <c r="F119">
        <v>1959</v>
      </c>
      <c r="G119">
        <v>38</v>
      </c>
      <c r="H119">
        <v>69</v>
      </c>
      <c r="I119" t="s">
        <v>9</v>
      </c>
    </row>
    <row r="120" spans="1:11" x14ac:dyDescent="0.3">
      <c r="A120" t="s">
        <v>36</v>
      </c>
      <c r="B120" t="s">
        <v>21</v>
      </c>
      <c r="C120">
        <v>1957</v>
      </c>
      <c r="E120" t="s">
        <v>138</v>
      </c>
      <c r="F120">
        <v>1959</v>
      </c>
      <c r="G120">
        <v>38</v>
      </c>
      <c r="H120">
        <v>69</v>
      </c>
      <c r="I120" t="s">
        <v>9</v>
      </c>
    </row>
    <row r="121" spans="1:11" x14ac:dyDescent="0.3">
      <c r="A121" t="s">
        <v>45</v>
      </c>
      <c r="B121" t="s">
        <v>8</v>
      </c>
      <c r="C121">
        <v>1957</v>
      </c>
      <c r="D121" s="1">
        <v>9046</v>
      </c>
      <c r="E121" t="s">
        <v>138</v>
      </c>
      <c r="F121">
        <v>1959</v>
      </c>
      <c r="G121">
        <v>108</v>
      </c>
      <c r="H121">
        <v>211</v>
      </c>
      <c r="I121" t="s">
        <v>9</v>
      </c>
    </row>
    <row r="122" spans="1:11" x14ac:dyDescent="0.3">
      <c r="A122" t="s">
        <v>45</v>
      </c>
      <c r="B122" t="s">
        <v>10</v>
      </c>
      <c r="C122">
        <v>1957</v>
      </c>
      <c r="D122" s="1">
        <v>144616</v>
      </c>
      <c r="E122" t="s">
        <v>138</v>
      </c>
      <c r="F122">
        <v>1959</v>
      </c>
      <c r="G122">
        <v>108</v>
      </c>
      <c r="H122">
        <v>211</v>
      </c>
      <c r="I122" s="6" t="s">
        <v>148</v>
      </c>
    </row>
    <row r="123" spans="1:11" x14ac:dyDescent="0.3">
      <c r="A123" t="s">
        <v>45</v>
      </c>
      <c r="B123" t="s">
        <v>11</v>
      </c>
      <c r="C123">
        <v>1957</v>
      </c>
      <c r="D123" s="1">
        <v>165405</v>
      </c>
      <c r="E123" t="s">
        <v>138</v>
      </c>
      <c r="F123">
        <v>1959</v>
      </c>
      <c r="G123">
        <v>108</v>
      </c>
      <c r="H123">
        <v>211</v>
      </c>
      <c r="I123" s="6" t="s">
        <v>148</v>
      </c>
    </row>
    <row r="124" spans="1:11" x14ac:dyDescent="0.3">
      <c r="A124" t="s">
        <v>45</v>
      </c>
      <c r="B124" t="s">
        <v>17</v>
      </c>
      <c r="C124">
        <v>1957</v>
      </c>
      <c r="D124" s="1">
        <v>567134</v>
      </c>
      <c r="E124" t="s">
        <v>138</v>
      </c>
      <c r="F124">
        <v>1959</v>
      </c>
      <c r="G124">
        <v>108</v>
      </c>
      <c r="H124">
        <v>211</v>
      </c>
      <c r="I124" s="6" t="s">
        <v>148</v>
      </c>
    </row>
    <row r="125" spans="1:11" x14ac:dyDescent="0.3">
      <c r="A125" t="s">
        <v>45</v>
      </c>
      <c r="B125" t="s">
        <v>18</v>
      </c>
      <c r="C125">
        <v>1957</v>
      </c>
      <c r="D125" s="1">
        <v>36138</v>
      </c>
      <c r="E125" t="s">
        <v>138</v>
      </c>
      <c r="F125">
        <v>1959</v>
      </c>
      <c r="G125">
        <v>108</v>
      </c>
      <c r="H125">
        <v>211</v>
      </c>
      <c r="I125" s="6" t="s">
        <v>148</v>
      </c>
    </row>
    <row r="126" spans="1:11" x14ac:dyDescent="0.3">
      <c r="A126" t="s">
        <v>45</v>
      </c>
      <c r="B126" t="s">
        <v>14</v>
      </c>
      <c r="C126">
        <v>1957</v>
      </c>
      <c r="D126" s="1">
        <v>869</v>
      </c>
      <c r="E126" t="s">
        <v>138</v>
      </c>
      <c r="F126">
        <v>1959</v>
      </c>
      <c r="G126">
        <v>108</v>
      </c>
      <c r="H126">
        <v>211</v>
      </c>
      <c r="I126" s="6" t="s">
        <v>148</v>
      </c>
    </row>
    <row r="127" spans="1:11" x14ac:dyDescent="0.3">
      <c r="A127" t="s">
        <v>45</v>
      </c>
      <c r="B127" t="s">
        <v>13</v>
      </c>
      <c r="C127">
        <v>1957</v>
      </c>
      <c r="D127" s="1">
        <v>12678</v>
      </c>
      <c r="E127" t="s">
        <v>138</v>
      </c>
      <c r="F127">
        <v>1959</v>
      </c>
      <c r="G127">
        <v>108</v>
      </c>
      <c r="H127">
        <v>211</v>
      </c>
      <c r="I127" s="6" t="s">
        <v>148</v>
      </c>
    </row>
    <row r="128" spans="1:11" x14ac:dyDescent="0.3">
      <c r="A128" t="s">
        <v>45</v>
      </c>
      <c r="B128" t="s">
        <v>16</v>
      </c>
      <c r="C128">
        <v>1957</v>
      </c>
      <c r="D128" s="1" t="s">
        <v>9</v>
      </c>
      <c r="E128" t="s">
        <v>138</v>
      </c>
      <c r="F128">
        <v>1959</v>
      </c>
      <c r="G128">
        <v>108</v>
      </c>
      <c r="H128">
        <v>211</v>
      </c>
      <c r="I128" t="s">
        <v>9</v>
      </c>
    </row>
    <row r="129" spans="1:11" x14ac:dyDescent="0.3">
      <c r="A129" t="s">
        <v>45</v>
      </c>
      <c r="B129" t="s">
        <v>15</v>
      </c>
      <c r="C129">
        <v>1957</v>
      </c>
      <c r="D129" s="1">
        <v>18091</v>
      </c>
      <c r="E129" t="s">
        <v>138</v>
      </c>
      <c r="F129">
        <v>1959</v>
      </c>
      <c r="G129">
        <v>108</v>
      </c>
      <c r="H129">
        <v>211</v>
      </c>
      <c r="I129" s="6" t="s">
        <v>148</v>
      </c>
    </row>
    <row r="130" spans="1:11" x14ac:dyDescent="0.3">
      <c r="A130" t="s">
        <v>45</v>
      </c>
      <c r="B130" t="s">
        <v>146</v>
      </c>
      <c r="C130">
        <v>1957</v>
      </c>
      <c r="D130" s="1">
        <v>13823</v>
      </c>
      <c r="E130" t="s">
        <v>138</v>
      </c>
      <c r="F130">
        <v>1959</v>
      </c>
      <c r="G130">
        <v>108</v>
      </c>
      <c r="H130">
        <v>211</v>
      </c>
      <c r="I130" s="6" t="s">
        <v>148</v>
      </c>
    </row>
    <row r="131" spans="1:11" x14ac:dyDescent="0.3">
      <c r="A131" t="s">
        <v>45</v>
      </c>
      <c r="B131" t="s">
        <v>144</v>
      </c>
      <c r="C131">
        <v>1957</v>
      </c>
      <c r="D131" s="1" t="s">
        <v>9</v>
      </c>
      <c r="E131" t="s">
        <v>138</v>
      </c>
      <c r="F131">
        <v>1959</v>
      </c>
      <c r="G131">
        <v>108</v>
      </c>
      <c r="H131">
        <v>211</v>
      </c>
      <c r="I131" t="s">
        <v>9</v>
      </c>
    </row>
    <row r="132" spans="1:11" x14ac:dyDescent="0.3">
      <c r="A132" t="s">
        <v>45</v>
      </c>
      <c r="B132" t="s">
        <v>139</v>
      </c>
      <c r="C132">
        <v>1957</v>
      </c>
      <c r="D132" s="1">
        <v>70000</v>
      </c>
      <c r="E132" t="s">
        <v>138</v>
      </c>
      <c r="F132">
        <v>1959</v>
      </c>
      <c r="G132">
        <v>108</v>
      </c>
      <c r="H132">
        <v>211</v>
      </c>
      <c r="I132" s="6" t="s">
        <v>148</v>
      </c>
      <c r="K132" t="s">
        <v>197</v>
      </c>
    </row>
    <row r="133" spans="1:11" x14ac:dyDescent="0.3">
      <c r="A133" t="s">
        <v>45</v>
      </c>
      <c r="B133" t="s">
        <v>12</v>
      </c>
      <c r="C133">
        <v>1957</v>
      </c>
      <c r="D133" s="1">
        <v>0</v>
      </c>
      <c r="E133" t="s">
        <v>138</v>
      </c>
      <c r="F133">
        <v>1959</v>
      </c>
      <c r="G133">
        <v>108</v>
      </c>
      <c r="H133">
        <v>211</v>
      </c>
      <c r="I133" t="s">
        <v>9</v>
      </c>
      <c r="K133" t="s">
        <v>262</v>
      </c>
    </row>
    <row r="134" spans="1:11" x14ac:dyDescent="0.3">
      <c r="A134" t="s">
        <v>45</v>
      </c>
      <c r="B134" t="s">
        <v>145</v>
      </c>
      <c r="C134">
        <v>1957</v>
      </c>
      <c r="D134" s="1" t="s">
        <v>9</v>
      </c>
      <c r="E134" t="s">
        <v>138</v>
      </c>
      <c r="F134">
        <v>1959</v>
      </c>
      <c r="G134">
        <v>108</v>
      </c>
      <c r="H134">
        <v>211</v>
      </c>
      <c r="I134" t="s">
        <v>9</v>
      </c>
    </row>
    <row r="135" spans="1:11" x14ac:dyDescent="0.3">
      <c r="A135" t="s">
        <v>45</v>
      </c>
      <c r="B135" t="s">
        <v>19</v>
      </c>
      <c r="C135">
        <v>1957</v>
      </c>
      <c r="D135" s="1">
        <v>0</v>
      </c>
      <c r="E135" t="s">
        <v>138</v>
      </c>
      <c r="F135">
        <v>1959</v>
      </c>
      <c r="G135">
        <v>108</v>
      </c>
      <c r="H135">
        <v>211</v>
      </c>
      <c r="I135" t="s">
        <v>9</v>
      </c>
    </row>
    <row r="136" spans="1:11" x14ac:dyDescent="0.3">
      <c r="A136" t="s">
        <v>45</v>
      </c>
      <c r="B136" t="s">
        <v>20</v>
      </c>
      <c r="C136">
        <v>1957</v>
      </c>
      <c r="D136" s="1">
        <v>0</v>
      </c>
      <c r="E136" t="s">
        <v>138</v>
      </c>
      <c r="F136">
        <v>1959</v>
      </c>
      <c r="G136">
        <v>108</v>
      </c>
      <c r="H136">
        <v>211</v>
      </c>
      <c r="I136" t="s">
        <v>9</v>
      </c>
    </row>
    <row r="137" spans="1:11" x14ac:dyDescent="0.3">
      <c r="A137" t="s">
        <v>45</v>
      </c>
      <c r="B137" t="s">
        <v>21</v>
      </c>
      <c r="C137">
        <v>1957</v>
      </c>
      <c r="D137" s="1" t="s">
        <v>9</v>
      </c>
      <c r="E137" t="s">
        <v>138</v>
      </c>
      <c r="F137">
        <v>1959</v>
      </c>
      <c r="G137">
        <v>108</v>
      </c>
      <c r="H137">
        <v>211</v>
      </c>
      <c r="I137" t="s">
        <v>9</v>
      </c>
    </row>
    <row r="138" spans="1:11" x14ac:dyDescent="0.3">
      <c r="A138" t="s">
        <v>51</v>
      </c>
      <c r="B138" t="s">
        <v>8</v>
      </c>
      <c r="C138">
        <v>1957</v>
      </c>
      <c r="D138" s="1">
        <v>549000</v>
      </c>
      <c r="E138" t="s">
        <v>138</v>
      </c>
      <c r="F138">
        <v>1959</v>
      </c>
      <c r="G138">
        <v>43</v>
      </c>
      <c r="H138">
        <v>78</v>
      </c>
      <c r="I138" t="s">
        <v>9</v>
      </c>
    </row>
    <row r="139" spans="1:11" x14ac:dyDescent="0.3">
      <c r="A139" t="s">
        <v>51</v>
      </c>
      <c r="B139" t="s">
        <v>10</v>
      </c>
      <c r="C139">
        <v>1957</v>
      </c>
      <c r="D139" s="5">
        <v>22371613</v>
      </c>
      <c r="E139" t="s">
        <v>138</v>
      </c>
      <c r="F139">
        <v>1959</v>
      </c>
      <c r="G139">
        <v>43</v>
      </c>
      <c r="H139">
        <v>78</v>
      </c>
      <c r="I139" t="s">
        <v>153</v>
      </c>
      <c r="J139" t="s">
        <v>223</v>
      </c>
    </row>
    <row r="140" spans="1:11" x14ac:dyDescent="0.3">
      <c r="A140" t="s">
        <v>51</v>
      </c>
      <c r="B140" t="s">
        <v>11</v>
      </c>
      <c r="C140">
        <v>1957</v>
      </c>
      <c r="D140" s="5">
        <v>21041348</v>
      </c>
      <c r="E140" t="s">
        <v>138</v>
      </c>
      <c r="F140">
        <v>1959</v>
      </c>
      <c r="G140">
        <v>43</v>
      </c>
      <c r="H140">
        <v>78</v>
      </c>
      <c r="I140" t="s">
        <v>153</v>
      </c>
    </row>
    <row r="141" spans="1:11" x14ac:dyDescent="0.3">
      <c r="A141" t="s">
        <v>51</v>
      </c>
      <c r="B141" t="s">
        <v>17</v>
      </c>
      <c r="C141">
        <v>1957</v>
      </c>
      <c r="D141" s="1">
        <v>45172182</v>
      </c>
      <c r="E141" t="s">
        <v>138</v>
      </c>
      <c r="F141">
        <v>1959</v>
      </c>
      <c r="G141">
        <v>43</v>
      </c>
      <c r="H141">
        <v>78</v>
      </c>
      <c r="I141" t="s">
        <v>153</v>
      </c>
    </row>
    <row r="142" spans="1:11" x14ac:dyDescent="0.3">
      <c r="A142" t="s">
        <v>51</v>
      </c>
      <c r="B142" t="s">
        <v>18</v>
      </c>
      <c r="C142">
        <v>1957</v>
      </c>
      <c r="D142" s="1">
        <v>17269278</v>
      </c>
      <c r="E142" t="s">
        <v>138</v>
      </c>
      <c r="F142">
        <v>1959</v>
      </c>
      <c r="G142">
        <v>43</v>
      </c>
      <c r="H142">
        <v>78</v>
      </c>
      <c r="I142" t="s">
        <v>153</v>
      </c>
    </row>
    <row r="143" spans="1:11" x14ac:dyDescent="0.3">
      <c r="A143" t="s">
        <v>51</v>
      </c>
      <c r="B143" t="s">
        <v>14</v>
      </c>
      <c r="C143">
        <v>1957</v>
      </c>
      <c r="D143" s="1">
        <v>9728910</v>
      </c>
      <c r="E143" t="s">
        <v>138</v>
      </c>
      <c r="F143">
        <v>1959</v>
      </c>
      <c r="G143">
        <v>43</v>
      </c>
      <c r="H143">
        <v>78</v>
      </c>
      <c r="I143" t="s">
        <v>153</v>
      </c>
    </row>
    <row r="144" spans="1:11" x14ac:dyDescent="0.3">
      <c r="A144" t="s">
        <v>51</v>
      </c>
      <c r="B144" t="s">
        <v>13</v>
      </c>
      <c r="C144">
        <v>1957</v>
      </c>
      <c r="D144" s="1">
        <f>599000+132000</f>
        <v>731000</v>
      </c>
      <c r="E144" t="s">
        <v>138</v>
      </c>
      <c r="F144">
        <v>1959</v>
      </c>
      <c r="G144">
        <v>43</v>
      </c>
      <c r="H144">
        <v>78</v>
      </c>
      <c r="I144" t="s">
        <v>153</v>
      </c>
    </row>
    <row r="145" spans="1:11" x14ac:dyDescent="0.3">
      <c r="A145" t="s">
        <v>51</v>
      </c>
      <c r="B145" t="s">
        <v>16</v>
      </c>
      <c r="C145">
        <v>1957</v>
      </c>
      <c r="D145" s="1" t="s">
        <v>9</v>
      </c>
      <c r="E145" t="s">
        <v>138</v>
      </c>
      <c r="F145">
        <v>1959</v>
      </c>
      <c r="G145">
        <v>43</v>
      </c>
      <c r="H145">
        <v>78</v>
      </c>
      <c r="I145" t="s">
        <v>9</v>
      </c>
    </row>
    <row r="146" spans="1:11" x14ac:dyDescent="0.3">
      <c r="A146" t="s">
        <v>51</v>
      </c>
      <c r="B146" t="s">
        <v>15</v>
      </c>
      <c r="C146">
        <v>1957</v>
      </c>
      <c r="D146" s="1">
        <v>810630</v>
      </c>
      <c r="E146" t="s">
        <v>138</v>
      </c>
      <c r="F146">
        <v>1959</v>
      </c>
      <c r="G146">
        <v>43</v>
      </c>
      <c r="H146">
        <v>78</v>
      </c>
      <c r="I146" t="s">
        <v>153</v>
      </c>
    </row>
    <row r="147" spans="1:11" x14ac:dyDescent="0.3">
      <c r="A147" t="s">
        <v>51</v>
      </c>
      <c r="B147" t="s">
        <v>146</v>
      </c>
      <c r="C147">
        <v>1957</v>
      </c>
      <c r="D147" s="1">
        <v>2754273</v>
      </c>
      <c r="E147" t="s">
        <v>138</v>
      </c>
      <c r="F147">
        <v>1959</v>
      </c>
      <c r="G147">
        <v>43</v>
      </c>
      <c r="H147">
        <v>78</v>
      </c>
      <c r="I147" t="s">
        <v>153</v>
      </c>
    </row>
    <row r="148" spans="1:11" x14ac:dyDescent="0.3">
      <c r="A148" t="s">
        <v>51</v>
      </c>
      <c r="B148" t="s">
        <v>144</v>
      </c>
      <c r="C148">
        <v>1957</v>
      </c>
      <c r="D148" s="1" t="s">
        <v>9</v>
      </c>
      <c r="E148" t="s">
        <v>138</v>
      </c>
      <c r="F148">
        <v>1959</v>
      </c>
      <c r="G148">
        <v>43</v>
      </c>
      <c r="H148">
        <v>78</v>
      </c>
      <c r="I148" t="s">
        <v>9</v>
      </c>
    </row>
    <row r="149" spans="1:11" x14ac:dyDescent="0.3">
      <c r="A149" t="s">
        <v>51</v>
      </c>
      <c r="B149" t="s">
        <v>139</v>
      </c>
      <c r="C149">
        <v>1957</v>
      </c>
      <c r="D149" s="1">
        <v>3628000</v>
      </c>
      <c r="E149" t="s">
        <v>138</v>
      </c>
      <c r="F149">
        <v>1959</v>
      </c>
      <c r="G149">
        <v>43</v>
      </c>
      <c r="H149">
        <v>78</v>
      </c>
      <c r="I149" t="s">
        <v>153</v>
      </c>
      <c r="K149" t="s">
        <v>263</v>
      </c>
    </row>
    <row r="150" spans="1:11" x14ac:dyDescent="0.3">
      <c r="A150" t="s">
        <v>51</v>
      </c>
      <c r="B150" t="s">
        <v>12</v>
      </c>
      <c r="C150">
        <v>1957</v>
      </c>
      <c r="D150" s="1">
        <v>0.05</v>
      </c>
      <c r="E150" t="s">
        <v>138</v>
      </c>
      <c r="F150">
        <v>1959</v>
      </c>
      <c r="G150">
        <v>43</v>
      </c>
      <c r="H150">
        <v>78</v>
      </c>
      <c r="I150" t="s">
        <v>153</v>
      </c>
      <c r="J150" t="s">
        <v>224</v>
      </c>
    </row>
    <row r="151" spans="1:11" x14ac:dyDescent="0.3">
      <c r="A151" t="s">
        <v>51</v>
      </c>
      <c r="B151" t="s">
        <v>145</v>
      </c>
      <c r="C151">
        <v>1957</v>
      </c>
      <c r="D151" s="1" t="s">
        <v>9</v>
      </c>
      <c r="E151" t="s">
        <v>138</v>
      </c>
      <c r="F151">
        <v>1959</v>
      </c>
      <c r="G151">
        <v>43</v>
      </c>
      <c r="H151">
        <v>78</v>
      </c>
      <c r="I151" t="s">
        <v>9</v>
      </c>
    </row>
    <row r="152" spans="1:11" x14ac:dyDescent="0.3">
      <c r="A152" t="s">
        <v>51</v>
      </c>
      <c r="B152" t="s">
        <v>19</v>
      </c>
      <c r="C152">
        <v>1957</v>
      </c>
      <c r="D152" s="1" t="s">
        <v>9</v>
      </c>
      <c r="E152" t="s">
        <v>138</v>
      </c>
      <c r="F152">
        <v>1959</v>
      </c>
      <c r="G152">
        <v>43</v>
      </c>
      <c r="H152">
        <v>78</v>
      </c>
      <c r="I152" t="s">
        <v>9</v>
      </c>
    </row>
    <row r="153" spans="1:11" x14ac:dyDescent="0.3">
      <c r="A153" t="s">
        <v>51</v>
      </c>
      <c r="B153" t="s">
        <v>20</v>
      </c>
      <c r="C153">
        <v>1957</v>
      </c>
      <c r="D153" s="1">
        <v>3112</v>
      </c>
      <c r="E153" t="s">
        <v>138</v>
      </c>
      <c r="F153">
        <v>1959</v>
      </c>
      <c r="G153">
        <v>43</v>
      </c>
      <c r="H153">
        <v>78</v>
      </c>
      <c r="I153" t="s">
        <v>9</v>
      </c>
    </row>
    <row r="154" spans="1:11" x14ac:dyDescent="0.3">
      <c r="A154" t="s">
        <v>51</v>
      </c>
      <c r="B154" t="s">
        <v>21</v>
      </c>
      <c r="C154">
        <v>1957</v>
      </c>
      <c r="D154" s="1" t="s">
        <v>9</v>
      </c>
      <c r="E154" t="s">
        <v>138</v>
      </c>
      <c r="F154">
        <v>1959</v>
      </c>
      <c r="G154">
        <v>43</v>
      </c>
      <c r="H154">
        <v>78</v>
      </c>
      <c r="I154" t="s">
        <v>9</v>
      </c>
    </row>
    <row r="155" spans="1:11" x14ac:dyDescent="0.3">
      <c r="A155" t="s">
        <v>53</v>
      </c>
      <c r="B155" t="s">
        <v>8</v>
      </c>
      <c r="C155">
        <v>1957</v>
      </c>
      <c r="D155" s="1">
        <v>65890</v>
      </c>
      <c r="E155" t="s">
        <v>138</v>
      </c>
      <c r="F155">
        <v>1959</v>
      </c>
      <c r="G155">
        <v>117</v>
      </c>
      <c r="H155">
        <v>228</v>
      </c>
      <c r="I155" t="s">
        <v>9</v>
      </c>
    </row>
    <row r="156" spans="1:11" x14ac:dyDescent="0.3">
      <c r="A156" t="s">
        <v>53</v>
      </c>
      <c r="B156" t="s">
        <v>10</v>
      </c>
      <c r="C156">
        <v>1957</v>
      </c>
      <c r="D156" s="1">
        <v>4245000</v>
      </c>
      <c r="E156" t="s">
        <v>138</v>
      </c>
      <c r="F156">
        <v>1959</v>
      </c>
      <c r="G156">
        <v>117</v>
      </c>
      <c r="H156">
        <v>228</v>
      </c>
      <c r="I156" t="s">
        <v>149</v>
      </c>
      <c r="J156" s="6" t="s">
        <v>244</v>
      </c>
    </row>
    <row r="157" spans="1:11" x14ac:dyDescent="0.3">
      <c r="A157" t="s">
        <v>53</v>
      </c>
      <c r="B157" t="s">
        <v>11</v>
      </c>
      <c r="C157">
        <v>1957</v>
      </c>
      <c r="D157" s="1">
        <v>4176000</v>
      </c>
      <c r="E157" t="s">
        <v>138</v>
      </c>
      <c r="F157">
        <v>1959</v>
      </c>
      <c r="G157">
        <v>117</v>
      </c>
      <c r="H157">
        <v>228</v>
      </c>
      <c r="I157" t="s">
        <v>149</v>
      </c>
    </row>
    <row r="158" spans="1:11" x14ac:dyDescent="0.3">
      <c r="A158" t="s">
        <v>53</v>
      </c>
      <c r="B158" t="s">
        <v>17</v>
      </c>
      <c r="C158">
        <v>1957</v>
      </c>
      <c r="D158" s="1">
        <v>7000000</v>
      </c>
      <c r="E158" t="s">
        <v>138</v>
      </c>
      <c r="F158">
        <v>1959</v>
      </c>
      <c r="G158">
        <v>117</v>
      </c>
      <c r="H158">
        <v>228</v>
      </c>
      <c r="I158" t="s">
        <v>149</v>
      </c>
    </row>
    <row r="159" spans="1:11" x14ac:dyDescent="0.3">
      <c r="A159" t="s">
        <v>53</v>
      </c>
      <c r="B159" t="s">
        <v>18</v>
      </c>
      <c r="C159">
        <v>1957</v>
      </c>
      <c r="D159" s="1">
        <v>5210000</v>
      </c>
      <c r="E159" t="s">
        <v>138</v>
      </c>
      <c r="F159">
        <v>1959</v>
      </c>
      <c r="G159">
        <v>117</v>
      </c>
      <c r="H159">
        <v>228</v>
      </c>
      <c r="I159" t="s">
        <v>149</v>
      </c>
    </row>
    <row r="160" spans="1:11" x14ac:dyDescent="0.3">
      <c r="A160" t="s">
        <v>53</v>
      </c>
      <c r="B160" t="s">
        <v>14</v>
      </c>
      <c r="C160">
        <v>1957</v>
      </c>
      <c r="E160" t="s">
        <v>138</v>
      </c>
      <c r="F160">
        <v>1959</v>
      </c>
      <c r="G160">
        <v>117</v>
      </c>
      <c r="H160">
        <v>228</v>
      </c>
      <c r="I160" t="s">
        <v>9</v>
      </c>
    </row>
    <row r="161" spans="1:10" x14ac:dyDescent="0.3">
      <c r="A161" t="s">
        <v>53</v>
      </c>
      <c r="B161" t="s">
        <v>13</v>
      </c>
      <c r="C161">
        <v>1957</v>
      </c>
      <c r="D161" s="1">
        <v>864911</v>
      </c>
      <c r="E161" t="s">
        <v>138</v>
      </c>
      <c r="F161">
        <v>1959</v>
      </c>
      <c r="G161">
        <v>117</v>
      </c>
      <c r="H161">
        <v>228</v>
      </c>
      <c r="I161" t="s">
        <v>9</v>
      </c>
    </row>
    <row r="162" spans="1:10" x14ac:dyDescent="0.3">
      <c r="A162" t="s">
        <v>53</v>
      </c>
      <c r="B162" t="s">
        <v>16</v>
      </c>
      <c r="C162">
        <v>1957</v>
      </c>
      <c r="E162" t="s">
        <v>138</v>
      </c>
      <c r="F162">
        <v>1959</v>
      </c>
      <c r="G162">
        <v>117</v>
      </c>
      <c r="H162">
        <v>228</v>
      </c>
      <c r="I162" t="s">
        <v>9</v>
      </c>
    </row>
    <row r="163" spans="1:10" x14ac:dyDescent="0.3">
      <c r="A163" t="s">
        <v>53</v>
      </c>
      <c r="B163" t="s">
        <v>15</v>
      </c>
      <c r="C163">
        <v>1957</v>
      </c>
      <c r="D163" s="1">
        <v>342834</v>
      </c>
      <c r="E163" t="s">
        <v>138</v>
      </c>
      <c r="F163">
        <v>1959</v>
      </c>
      <c r="G163">
        <v>117</v>
      </c>
      <c r="H163">
        <v>228</v>
      </c>
      <c r="I163" t="s">
        <v>9</v>
      </c>
    </row>
    <row r="164" spans="1:10" x14ac:dyDescent="0.3">
      <c r="A164" t="s">
        <v>53</v>
      </c>
      <c r="B164" t="s">
        <v>146</v>
      </c>
      <c r="C164">
        <v>1957</v>
      </c>
      <c r="D164" s="1">
        <v>398580</v>
      </c>
      <c r="E164" t="s">
        <v>138</v>
      </c>
      <c r="F164">
        <v>1959</v>
      </c>
      <c r="G164">
        <v>117</v>
      </c>
      <c r="H164">
        <v>228</v>
      </c>
      <c r="I164" t="s">
        <v>9</v>
      </c>
    </row>
    <row r="165" spans="1:10" x14ac:dyDescent="0.3">
      <c r="A165" t="s">
        <v>53</v>
      </c>
      <c r="B165" t="s">
        <v>144</v>
      </c>
      <c r="C165">
        <v>1957</v>
      </c>
      <c r="D165" s="1">
        <v>277312</v>
      </c>
      <c r="E165" t="s">
        <v>138</v>
      </c>
      <c r="F165">
        <v>1959</v>
      </c>
      <c r="G165">
        <v>117</v>
      </c>
      <c r="H165">
        <v>228</v>
      </c>
      <c r="I165" t="s">
        <v>9</v>
      </c>
    </row>
    <row r="166" spans="1:10" x14ac:dyDescent="0.3">
      <c r="A166" t="s">
        <v>53</v>
      </c>
      <c r="B166" t="s">
        <v>139</v>
      </c>
      <c r="C166">
        <v>1957</v>
      </c>
      <c r="D166" s="1">
        <v>3936000</v>
      </c>
      <c r="E166" t="s">
        <v>138</v>
      </c>
      <c r="F166">
        <v>1959</v>
      </c>
      <c r="G166">
        <v>117</v>
      </c>
      <c r="H166">
        <v>228</v>
      </c>
      <c r="I166" t="s">
        <v>149</v>
      </c>
    </row>
    <row r="167" spans="1:10" x14ac:dyDescent="0.3">
      <c r="A167" t="s">
        <v>53</v>
      </c>
      <c r="B167" t="s">
        <v>12</v>
      </c>
      <c r="C167">
        <v>1957</v>
      </c>
      <c r="D167" s="1">
        <v>8.0000000000000002E-3</v>
      </c>
      <c r="E167" t="s">
        <v>138</v>
      </c>
      <c r="F167">
        <v>1959</v>
      </c>
      <c r="G167">
        <v>117</v>
      </c>
      <c r="H167">
        <v>228</v>
      </c>
      <c r="I167" t="s">
        <v>148</v>
      </c>
      <c r="J167" t="s">
        <v>250</v>
      </c>
    </row>
    <row r="168" spans="1:10" x14ac:dyDescent="0.3">
      <c r="A168" t="s">
        <v>53</v>
      </c>
      <c r="B168" t="s">
        <v>145</v>
      </c>
      <c r="C168">
        <v>1957</v>
      </c>
      <c r="E168" t="s">
        <v>138</v>
      </c>
      <c r="F168">
        <v>1959</v>
      </c>
      <c r="G168">
        <v>117</v>
      </c>
      <c r="H168">
        <v>228</v>
      </c>
      <c r="I168" t="s">
        <v>9</v>
      </c>
    </row>
    <row r="169" spans="1:10" x14ac:dyDescent="0.3">
      <c r="A169" t="s">
        <v>53</v>
      </c>
      <c r="B169" t="s">
        <v>19</v>
      </c>
      <c r="C169">
        <v>1957</v>
      </c>
      <c r="E169" t="s">
        <v>138</v>
      </c>
      <c r="F169">
        <v>1959</v>
      </c>
      <c r="G169">
        <v>117</v>
      </c>
      <c r="H169">
        <v>228</v>
      </c>
      <c r="I169" t="s">
        <v>9</v>
      </c>
    </row>
    <row r="170" spans="1:10" x14ac:dyDescent="0.3">
      <c r="A170" t="s">
        <v>53</v>
      </c>
      <c r="B170" t="s">
        <v>20</v>
      </c>
      <c r="C170">
        <v>1957</v>
      </c>
      <c r="D170" s="1">
        <v>350</v>
      </c>
      <c r="E170" t="s">
        <v>138</v>
      </c>
      <c r="F170">
        <v>1959</v>
      </c>
      <c r="G170">
        <v>117</v>
      </c>
      <c r="H170">
        <v>228</v>
      </c>
      <c r="I170" t="s">
        <v>9</v>
      </c>
    </row>
    <row r="171" spans="1:10" x14ac:dyDescent="0.3">
      <c r="A171" t="s">
        <v>53</v>
      </c>
      <c r="B171" t="s">
        <v>21</v>
      </c>
      <c r="C171">
        <v>1957</v>
      </c>
      <c r="E171" t="s">
        <v>138</v>
      </c>
      <c r="F171">
        <v>1959</v>
      </c>
      <c r="G171">
        <v>117</v>
      </c>
      <c r="H171">
        <v>228</v>
      </c>
      <c r="I171" t="s">
        <v>9</v>
      </c>
    </row>
    <row r="172" spans="1:10" x14ac:dyDescent="0.3">
      <c r="A172" t="s">
        <v>58</v>
      </c>
      <c r="B172" t="s">
        <v>8</v>
      </c>
      <c r="C172">
        <v>1957</v>
      </c>
      <c r="D172" s="1">
        <v>2230</v>
      </c>
      <c r="E172" t="s">
        <v>138</v>
      </c>
      <c r="F172">
        <v>1959</v>
      </c>
      <c r="G172">
        <v>46</v>
      </c>
      <c r="H172">
        <v>84</v>
      </c>
    </row>
    <row r="173" spans="1:10" x14ac:dyDescent="0.3">
      <c r="A173" t="s">
        <v>58</v>
      </c>
      <c r="B173" t="s">
        <v>10</v>
      </c>
      <c r="C173">
        <v>1957</v>
      </c>
      <c r="D173" s="1">
        <f>326797+490605</f>
        <v>817402</v>
      </c>
      <c r="E173" t="s">
        <v>138</v>
      </c>
      <c r="F173">
        <v>1959</v>
      </c>
      <c r="G173">
        <v>46</v>
      </c>
      <c r="H173">
        <v>84</v>
      </c>
      <c r="I173" t="s">
        <v>148</v>
      </c>
    </row>
    <row r="174" spans="1:10" x14ac:dyDescent="0.3">
      <c r="A174" t="s">
        <v>58</v>
      </c>
      <c r="B174" t="s">
        <v>11</v>
      </c>
      <c r="C174">
        <v>1957</v>
      </c>
      <c r="D174" s="1">
        <f>334462+586753</f>
        <v>921215</v>
      </c>
      <c r="E174" t="s">
        <v>138</v>
      </c>
      <c r="F174">
        <v>1959</v>
      </c>
      <c r="G174">
        <v>46</v>
      </c>
      <c r="H174">
        <v>84</v>
      </c>
      <c r="I174" t="s">
        <v>148</v>
      </c>
    </row>
    <row r="175" spans="1:10" x14ac:dyDescent="0.3">
      <c r="A175" t="s">
        <v>58</v>
      </c>
      <c r="B175" t="s">
        <v>17</v>
      </c>
      <c r="C175">
        <v>1957</v>
      </c>
      <c r="D175" s="1">
        <v>549932</v>
      </c>
      <c r="E175" t="s">
        <v>138</v>
      </c>
      <c r="F175">
        <v>1959</v>
      </c>
      <c r="G175">
        <v>46</v>
      </c>
      <c r="H175">
        <v>84</v>
      </c>
      <c r="I175" t="s">
        <v>148</v>
      </c>
    </row>
    <row r="176" spans="1:10" x14ac:dyDescent="0.3">
      <c r="A176" t="s">
        <v>58</v>
      </c>
      <c r="B176" t="s">
        <v>18</v>
      </c>
      <c r="C176">
        <v>1957</v>
      </c>
      <c r="D176" s="1">
        <v>1278835</v>
      </c>
      <c r="E176" t="s">
        <v>138</v>
      </c>
      <c r="F176">
        <v>1959</v>
      </c>
      <c r="G176">
        <v>46</v>
      </c>
      <c r="H176">
        <v>84</v>
      </c>
      <c r="I176" t="s">
        <v>148</v>
      </c>
    </row>
    <row r="177" spans="1:11" x14ac:dyDescent="0.3">
      <c r="A177" t="s">
        <v>58</v>
      </c>
      <c r="B177" t="s">
        <v>14</v>
      </c>
      <c r="C177">
        <v>1957</v>
      </c>
      <c r="D177" s="1" t="s">
        <v>9</v>
      </c>
      <c r="E177" t="s">
        <v>138</v>
      </c>
      <c r="F177">
        <v>1959</v>
      </c>
      <c r="G177">
        <v>46</v>
      </c>
      <c r="H177">
        <v>84</v>
      </c>
      <c r="I177" t="s">
        <v>9</v>
      </c>
      <c r="K177" t="s">
        <v>203</v>
      </c>
    </row>
    <row r="178" spans="1:11" x14ac:dyDescent="0.3">
      <c r="A178" t="s">
        <v>58</v>
      </c>
      <c r="B178" t="s">
        <v>13</v>
      </c>
      <c r="C178">
        <v>1957</v>
      </c>
      <c r="D178" s="1">
        <v>34768</v>
      </c>
      <c r="E178" t="s">
        <v>138</v>
      </c>
      <c r="F178">
        <v>1959</v>
      </c>
      <c r="G178">
        <v>46</v>
      </c>
      <c r="H178">
        <v>84</v>
      </c>
      <c r="I178" t="s">
        <v>148</v>
      </c>
    </row>
    <row r="179" spans="1:11" x14ac:dyDescent="0.3">
      <c r="A179" t="s">
        <v>58</v>
      </c>
      <c r="B179" t="s">
        <v>16</v>
      </c>
      <c r="C179">
        <v>1957</v>
      </c>
      <c r="D179" s="1" t="s">
        <v>9</v>
      </c>
      <c r="E179" t="s">
        <v>138</v>
      </c>
      <c r="F179">
        <v>1959</v>
      </c>
      <c r="G179">
        <v>46</v>
      </c>
      <c r="H179">
        <v>84</v>
      </c>
      <c r="I179" t="s">
        <v>9</v>
      </c>
    </row>
    <row r="180" spans="1:11" x14ac:dyDescent="0.3">
      <c r="A180" t="s">
        <v>58</v>
      </c>
      <c r="B180" t="s">
        <v>15</v>
      </c>
      <c r="C180">
        <v>1957</v>
      </c>
      <c r="D180" s="1">
        <v>25569</v>
      </c>
      <c r="E180" t="s">
        <v>138</v>
      </c>
      <c r="F180">
        <v>1959</v>
      </c>
      <c r="G180">
        <v>46</v>
      </c>
      <c r="H180">
        <v>84</v>
      </c>
      <c r="I180" t="s">
        <v>148</v>
      </c>
    </row>
    <row r="181" spans="1:11" x14ac:dyDescent="0.3">
      <c r="A181" t="s">
        <v>58</v>
      </c>
      <c r="B181" t="s">
        <v>146</v>
      </c>
      <c r="C181">
        <v>1957</v>
      </c>
      <c r="D181" s="1">
        <v>25517</v>
      </c>
      <c r="E181" t="s">
        <v>138</v>
      </c>
      <c r="F181">
        <v>1959</v>
      </c>
      <c r="G181">
        <v>46</v>
      </c>
      <c r="H181">
        <v>84</v>
      </c>
      <c r="I181" t="s">
        <v>148</v>
      </c>
    </row>
    <row r="182" spans="1:11" x14ac:dyDescent="0.3">
      <c r="A182" t="s">
        <v>58</v>
      </c>
      <c r="B182" t="s">
        <v>144</v>
      </c>
      <c r="C182">
        <v>1957</v>
      </c>
      <c r="D182" s="1" t="s">
        <v>9</v>
      </c>
      <c r="E182" t="s">
        <v>138</v>
      </c>
      <c r="F182">
        <v>1959</v>
      </c>
      <c r="G182">
        <v>46</v>
      </c>
      <c r="H182">
        <v>84</v>
      </c>
      <c r="I182" t="s">
        <v>9</v>
      </c>
    </row>
    <row r="183" spans="1:11" x14ac:dyDescent="0.3">
      <c r="A183" t="s">
        <v>58</v>
      </c>
      <c r="B183" t="s">
        <v>139</v>
      </c>
      <c r="C183">
        <v>1957</v>
      </c>
      <c r="D183" s="1">
        <v>40000</v>
      </c>
      <c r="E183" t="s">
        <v>138</v>
      </c>
      <c r="F183">
        <v>1959</v>
      </c>
      <c r="G183">
        <v>46</v>
      </c>
      <c r="H183">
        <v>84</v>
      </c>
      <c r="I183" t="s">
        <v>148</v>
      </c>
    </row>
    <row r="184" spans="1:11" x14ac:dyDescent="0.3">
      <c r="A184" t="s">
        <v>58</v>
      </c>
      <c r="B184" t="s">
        <v>12</v>
      </c>
      <c r="C184">
        <v>1957</v>
      </c>
      <c r="D184" s="1">
        <v>0.05</v>
      </c>
      <c r="E184" t="s">
        <v>138</v>
      </c>
      <c r="F184">
        <v>1959</v>
      </c>
      <c r="G184">
        <v>46</v>
      </c>
      <c r="H184">
        <v>84</v>
      </c>
      <c r="I184" t="s">
        <v>148</v>
      </c>
      <c r="J184" t="s">
        <v>183</v>
      </c>
      <c r="K184" t="s">
        <v>197</v>
      </c>
    </row>
    <row r="185" spans="1:11" x14ac:dyDescent="0.3">
      <c r="A185" t="s">
        <v>58</v>
      </c>
      <c r="B185" t="s">
        <v>145</v>
      </c>
      <c r="C185">
        <v>1957</v>
      </c>
      <c r="D185" s="1">
        <v>5</v>
      </c>
      <c r="E185" t="s">
        <v>138</v>
      </c>
      <c r="F185">
        <v>1959</v>
      </c>
      <c r="G185">
        <v>46</v>
      </c>
      <c r="H185">
        <v>84</v>
      </c>
      <c r="I185" t="s">
        <v>9</v>
      </c>
    </row>
    <row r="186" spans="1:11" x14ac:dyDescent="0.3">
      <c r="A186" t="s">
        <v>58</v>
      </c>
      <c r="B186" t="s">
        <v>19</v>
      </c>
      <c r="C186">
        <v>1957</v>
      </c>
      <c r="D186" s="1">
        <v>0</v>
      </c>
      <c r="E186" t="s">
        <v>138</v>
      </c>
      <c r="F186">
        <v>1959</v>
      </c>
      <c r="G186">
        <v>46</v>
      </c>
      <c r="H186">
        <v>84</v>
      </c>
      <c r="I186" t="s">
        <v>9</v>
      </c>
    </row>
    <row r="187" spans="1:11" x14ac:dyDescent="0.3">
      <c r="A187" t="s">
        <v>58</v>
      </c>
      <c r="B187" t="s">
        <v>20</v>
      </c>
      <c r="C187">
        <v>1957</v>
      </c>
      <c r="D187" s="1">
        <v>0</v>
      </c>
      <c r="E187" t="s">
        <v>138</v>
      </c>
      <c r="F187">
        <v>1959</v>
      </c>
      <c r="G187">
        <v>46</v>
      </c>
      <c r="H187">
        <v>84</v>
      </c>
      <c r="I187" t="s">
        <v>9</v>
      </c>
    </row>
    <row r="188" spans="1:11" x14ac:dyDescent="0.3">
      <c r="A188" t="s">
        <v>58</v>
      </c>
      <c r="B188" t="s">
        <v>21</v>
      </c>
      <c r="C188">
        <v>1957</v>
      </c>
      <c r="E188" t="s">
        <v>138</v>
      </c>
      <c r="F188">
        <v>1959</v>
      </c>
      <c r="G188">
        <v>46</v>
      </c>
      <c r="H188">
        <v>84</v>
      </c>
      <c r="I188" t="s">
        <v>9</v>
      </c>
    </row>
    <row r="189" spans="1:11" x14ac:dyDescent="0.3">
      <c r="A189" t="s">
        <v>59</v>
      </c>
      <c r="B189" t="s">
        <v>8</v>
      </c>
      <c r="C189">
        <v>1957</v>
      </c>
      <c r="D189" s="1">
        <v>345737</v>
      </c>
      <c r="E189" t="s">
        <v>138</v>
      </c>
      <c r="F189">
        <v>1959</v>
      </c>
      <c r="G189">
        <v>47</v>
      </c>
      <c r="H189">
        <v>87</v>
      </c>
      <c r="I189" t="s">
        <v>9</v>
      </c>
    </row>
    <row r="190" spans="1:11" x14ac:dyDescent="0.3">
      <c r="A190" t="s">
        <v>59</v>
      </c>
      <c r="B190" t="s">
        <v>10</v>
      </c>
      <c r="C190">
        <v>1957</v>
      </c>
      <c r="D190" s="1">
        <v>5738975</v>
      </c>
      <c r="E190" t="s">
        <v>138</v>
      </c>
      <c r="F190">
        <v>1959</v>
      </c>
      <c r="G190">
        <v>47</v>
      </c>
      <c r="H190">
        <v>87</v>
      </c>
      <c r="I190" t="s">
        <v>159</v>
      </c>
      <c r="J190" t="s">
        <v>160</v>
      </c>
    </row>
    <row r="191" spans="1:11" x14ac:dyDescent="0.3">
      <c r="A191" t="s">
        <v>59</v>
      </c>
      <c r="B191" t="s">
        <v>11</v>
      </c>
      <c r="C191">
        <v>1957</v>
      </c>
      <c r="D191" s="1">
        <v>6609990</v>
      </c>
      <c r="E191" t="s">
        <v>138</v>
      </c>
      <c r="F191">
        <v>1959</v>
      </c>
      <c r="G191">
        <v>47</v>
      </c>
      <c r="H191">
        <v>87</v>
      </c>
      <c r="I191" t="s">
        <v>159</v>
      </c>
    </row>
    <row r="192" spans="1:11" x14ac:dyDescent="0.3">
      <c r="A192" t="s">
        <v>59</v>
      </c>
      <c r="B192" t="s">
        <v>17</v>
      </c>
      <c r="C192">
        <v>1957</v>
      </c>
      <c r="D192" s="1">
        <v>15216606</v>
      </c>
      <c r="E192" t="s">
        <v>138</v>
      </c>
      <c r="F192">
        <v>1959</v>
      </c>
      <c r="G192">
        <v>47</v>
      </c>
      <c r="H192">
        <v>87</v>
      </c>
      <c r="I192" t="s">
        <v>159</v>
      </c>
    </row>
    <row r="193" spans="1:10" x14ac:dyDescent="0.3">
      <c r="A193" t="s">
        <v>59</v>
      </c>
      <c r="B193" t="s">
        <v>18</v>
      </c>
      <c r="C193">
        <v>1957</v>
      </c>
      <c r="D193" s="1">
        <v>12779546</v>
      </c>
      <c r="E193" t="s">
        <v>138</v>
      </c>
      <c r="F193">
        <v>1959</v>
      </c>
      <c r="G193">
        <v>47</v>
      </c>
      <c r="H193">
        <v>87</v>
      </c>
      <c r="I193" t="s">
        <v>159</v>
      </c>
    </row>
    <row r="194" spans="1:10" x14ac:dyDescent="0.3">
      <c r="A194" t="s">
        <v>59</v>
      </c>
      <c r="B194" t="s">
        <v>14</v>
      </c>
      <c r="C194">
        <v>1957</v>
      </c>
      <c r="D194" s="1" t="s">
        <v>9</v>
      </c>
      <c r="E194" t="s">
        <v>138</v>
      </c>
      <c r="F194">
        <v>1959</v>
      </c>
      <c r="G194">
        <v>47</v>
      </c>
      <c r="H194">
        <v>87</v>
      </c>
      <c r="I194" t="s">
        <v>9</v>
      </c>
    </row>
    <row r="195" spans="1:10" x14ac:dyDescent="0.3">
      <c r="A195" t="s">
        <v>59</v>
      </c>
      <c r="B195" t="s">
        <v>13</v>
      </c>
      <c r="C195">
        <v>1957</v>
      </c>
      <c r="D195" s="1">
        <v>1557405</v>
      </c>
      <c r="E195" t="s">
        <v>138</v>
      </c>
      <c r="F195">
        <v>1959</v>
      </c>
      <c r="G195">
        <v>47</v>
      </c>
      <c r="H195">
        <v>87</v>
      </c>
      <c r="I195" t="s">
        <v>159</v>
      </c>
    </row>
    <row r="196" spans="1:10" x14ac:dyDescent="0.3">
      <c r="A196" t="s">
        <v>59</v>
      </c>
      <c r="B196" t="s">
        <v>16</v>
      </c>
      <c r="C196">
        <v>1957</v>
      </c>
      <c r="D196" s="1" t="s">
        <v>9</v>
      </c>
      <c r="E196" t="s">
        <v>138</v>
      </c>
      <c r="F196">
        <v>1959</v>
      </c>
      <c r="G196">
        <v>47</v>
      </c>
      <c r="H196">
        <v>87</v>
      </c>
      <c r="I196" t="s">
        <v>9</v>
      </c>
    </row>
    <row r="197" spans="1:10" x14ac:dyDescent="0.3">
      <c r="A197" t="s">
        <v>59</v>
      </c>
      <c r="B197" t="s">
        <v>15</v>
      </c>
      <c r="C197">
        <v>1957</v>
      </c>
      <c r="D197" s="1">
        <v>768158</v>
      </c>
      <c r="E197" t="s">
        <v>138</v>
      </c>
      <c r="F197">
        <v>1959</v>
      </c>
      <c r="G197">
        <v>47</v>
      </c>
      <c r="H197">
        <v>87</v>
      </c>
      <c r="I197" t="s">
        <v>159</v>
      </c>
    </row>
    <row r="198" spans="1:10" x14ac:dyDescent="0.3">
      <c r="A198" t="s">
        <v>59</v>
      </c>
      <c r="B198" t="s">
        <v>146</v>
      </c>
      <c r="C198">
        <v>1957</v>
      </c>
      <c r="D198" s="1">
        <v>875051</v>
      </c>
      <c r="E198" t="s">
        <v>138</v>
      </c>
      <c r="F198">
        <v>1959</v>
      </c>
      <c r="G198">
        <v>47</v>
      </c>
      <c r="H198">
        <v>87</v>
      </c>
      <c r="I198" t="s">
        <v>159</v>
      </c>
    </row>
    <row r="199" spans="1:10" x14ac:dyDescent="0.3">
      <c r="A199" t="s">
        <v>59</v>
      </c>
      <c r="B199" t="s">
        <v>144</v>
      </c>
      <c r="C199">
        <v>1957</v>
      </c>
      <c r="D199" s="1" t="s">
        <v>9</v>
      </c>
      <c r="E199" t="s">
        <v>138</v>
      </c>
      <c r="F199">
        <v>1959</v>
      </c>
      <c r="G199">
        <v>47</v>
      </c>
      <c r="H199">
        <v>87</v>
      </c>
      <c r="I199" t="s">
        <v>9</v>
      </c>
    </row>
    <row r="200" spans="1:10" x14ac:dyDescent="0.3">
      <c r="A200" t="s">
        <v>59</v>
      </c>
      <c r="B200" t="s">
        <v>139</v>
      </c>
      <c r="C200">
        <v>1957</v>
      </c>
      <c r="D200" s="1">
        <v>8295822</v>
      </c>
      <c r="E200" t="s">
        <v>138</v>
      </c>
      <c r="F200">
        <v>1959</v>
      </c>
      <c r="G200">
        <v>47</v>
      </c>
      <c r="H200">
        <v>87</v>
      </c>
      <c r="I200" t="s">
        <v>159</v>
      </c>
    </row>
    <row r="201" spans="1:10" x14ac:dyDescent="0.3">
      <c r="A201" t="s">
        <v>59</v>
      </c>
      <c r="B201" t="s">
        <v>12</v>
      </c>
      <c r="C201">
        <v>1957</v>
      </c>
      <c r="D201" s="1">
        <v>0.05</v>
      </c>
      <c r="E201" t="s">
        <v>138</v>
      </c>
      <c r="F201">
        <v>1959</v>
      </c>
      <c r="G201">
        <v>47</v>
      </c>
      <c r="H201">
        <v>87</v>
      </c>
      <c r="I201" t="s">
        <v>159</v>
      </c>
      <c r="J201" t="s">
        <v>231</v>
      </c>
    </row>
    <row r="202" spans="1:10" x14ac:dyDescent="0.3">
      <c r="A202" t="s">
        <v>59</v>
      </c>
      <c r="B202" t="s">
        <v>145</v>
      </c>
      <c r="C202">
        <v>1957</v>
      </c>
      <c r="D202" s="1" t="s">
        <v>9</v>
      </c>
      <c r="E202" t="s">
        <v>138</v>
      </c>
      <c r="F202">
        <v>1959</v>
      </c>
      <c r="G202">
        <v>47</v>
      </c>
      <c r="H202">
        <v>87</v>
      </c>
      <c r="I202" t="s">
        <v>9</v>
      </c>
    </row>
    <row r="203" spans="1:10" x14ac:dyDescent="0.3">
      <c r="A203" t="s">
        <v>59</v>
      </c>
      <c r="B203" t="s">
        <v>19</v>
      </c>
      <c r="C203">
        <v>1957</v>
      </c>
      <c r="D203" s="1">
        <v>560</v>
      </c>
      <c r="E203" t="s">
        <v>138</v>
      </c>
      <c r="F203">
        <v>1959</v>
      </c>
      <c r="G203">
        <v>47</v>
      </c>
      <c r="H203">
        <v>87</v>
      </c>
      <c r="I203" t="s">
        <v>9</v>
      </c>
    </row>
    <row r="204" spans="1:10" x14ac:dyDescent="0.3">
      <c r="A204" t="s">
        <v>59</v>
      </c>
      <c r="B204" t="s">
        <v>20</v>
      </c>
      <c r="C204">
        <v>1957</v>
      </c>
      <c r="D204" s="1">
        <v>1000</v>
      </c>
      <c r="E204" t="s">
        <v>138</v>
      </c>
      <c r="F204">
        <v>1959</v>
      </c>
      <c r="G204">
        <v>47</v>
      </c>
      <c r="H204">
        <v>87</v>
      </c>
      <c r="I204" t="s">
        <v>9</v>
      </c>
    </row>
    <row r="205" spans="1:10" x14ac:dyDescent="0.3">
      <c r="A205" t="s">
        <v>59</v>
      </c>
      <c r="B205" t="s">
        <v>21</v>
      </c>
      <c r="C205">
        <v>1957</v>
      </c>
      <c r="D205" s="1" t="s">
        <v>9</v>
      </c>
      <c r="E205" t="s">
        <v>138</v>
      </c>
      <c r="F205">
        <v>1959</v>
      </c>
      <c r="G205">
        <v>47</v>
      </c>
      <c r="H205">
        <v>87</v>
      </c>
      <c r="I205" t="s">
        <v>9</v>
      </c>
    </row>
    <row r="206" spans="1:10" x14ac:dyDescent="0.3">
      <c r="A206" t="s">
        <v>60</v>
      </c>
      <c r="B206" t="s">
        <v>8</v>
      </c>
      <c r="C206">
        <v>1957</v>
      </c>
      <c r="D206" s="1">
        <v>275100</v>
      </c>
      <c r="E206" t="s">
        <v>138</v>
      </c>
      <c r="F206">
        <v>1959</v>
      </c>
      <c r="G206">
        <v>50</v>
      </c>
      <c r="H206">
        <v>92</v>
      </c>
      <c r="I206" t="s">
        <v>9</v>
      </c>
    </row>
    <row r="207" spans="1:10" x14ac:dyDescent="0.3">
      <c r="A207" t="s">
        <v>60</v>
      </c>
      <c r="B207" t="s">
        <v>10</v>
      </c>
      <c r="C207">
        <v>1957</v>
      </c>
      <c r="D207" s="1">
        <v>2128107</v>
      </c>
      <c r="E207" t="s">
        <v>138</v>
      </c>
      <c r="F207">
        <v>1959</v>
      </c>
      <c r="G207">
        <v>50</v>
      </c>
      <c r="H207">
        <v>92</v>
      </c>
      <c r="I207" t="s">
        <v>161</v>
      </c>
      <c r="J207" t="s">
        <v>162</v>
      </c>
    </row>
    <row r="208" spans="1:10" x14ac:dyDescent="0.3">
      <c r="A208" t="s">
        <v>60</v>
      </c>
      <c r="B208" t="s">
        <v>11</v>
      </c>
      <c r="C208">
        <v>1957</v>
      </c>
      <c r="D208" s="1">
        <v>1817931</v>
      </c>
      <c r="E208" t="s">
        <v>138</v>
      </c>
      <c r="F208">
        <v>1959</v>
      </c>
      <c r="G208">
        <v>50</v>
      </c>
      <c r="H208">
        <v>92</v>
      </c>
      <c r="I208" t="s">
        <v>161</v>
      </c>
    </row>
    <row r="209" spans="1:11" x14ac:dyDescent="0.3">
      <c r="A209" t="s">
        <v>60</v>
      </c>
      <c r="B209" t="s">
        <v>17</v>
      </c>
      <c r="C209">
        <v>1957</v>
      </c>
      <c r="D209" s="1">
        <v>4762384</v>
      </c>
      <c r="E209" t="s">
        <v>138</v>
      </c>
      <c r="F209">
        <v>1959</v>
      </c>
      <c r="G209">
        <v>50</v>
      </c>
      <c r="H209">
        <v>92</v>
      </c>
      <c r="I209" t="s">
        <v>161</v>
      </c>
    </row>
    <row r="210" spans="1:11" x14ac:dyDescent="0.3">
      <c r="A210" t="s">
        <v>60</v>
      </c>
      <c r="B210" t="s">
        <v>18</v>
      </c>
      <c r="C210">
        <v>1957</v>
      </c>
      <c r="D210" s="1">
        <v>3980616</v>
      </c>
      <c r="E210" t="s">
        <v>138</v>
      </c>
      <c r="F210">
        <v>1959</v>
      </c>
      <c r="G210">
        <v>50</v>
      </c>
      <c r="H210">
        <v>92</v>
      </c>
      <c r="I210" t="s">
        <v>161</v>
      </c>
    </row>
    <row r="211" spans="1:11" x14ac:dyDescent="0.3">
      <c r="A211" t="s">
        <v>60</v>
      </c>
      <c r="B211" t="s">
        <v>14</v>
      </c>
      <c r="C211">
        <v>1957</v>
      </c>
      <c r="D211" s="1">
        <v>238760</v>
      </c>
      <c r="E211" t="s">
        <v>138</v>
      </c>
      <c r="F211">
        <v>1959</v>
      </c>
      <c r="G211">
        <v>50</v>
      </c>
      <c r="H211">
        <v>92</v>
      </c>
      <c r="I211" t="s">
        <v>161</v>
      </c>
    </row>
    <row r="212" spans="1:11" x14ac:dyDescent="0.3">
      <c r="A212" t="s">
        <v>60</v>
      </c>
      <c r="B212" t="s">
        <v>13</v>
      </c>
      <c r="C212">
        <v>1957</v>
      </c>
      <c r="D212" s="1" t="s">
        <v>9</v>
      </c>
      <c r="E212" t="s">
        <v>138</v>
      </c>
      <c r="F212">
        <v>1959</v>
      </c>
      <c r="G212">
        <v>50</v>
      </c>
      <c r="H212">
        <v>92</v>
      </c>
      <c r="I212" t="s">
        <v>161</v>
      </c>
    </row>
    <row r="213" spans="1:11" x14ac:dyDescent="0.3">
      <c r="A213" t="s">
        <v>60</v>
      </c>
      <c r="B213" t="s">
        <v>16</v>
      </c>
      <c r="C213">
        <v>1957</v>
      </c>
      <c r="D213" s="1" t="s">
        <v>9</v>
      </c>
      <c r="E213" t="s">
        <v>138</v>
      </c>
      <c r="F213">
        <v>1959</v>
      </c>
      <c r="G213">
        <v>50</v>
      </c>
      <c r="H213">
        <v>92</v>
      </c>
      <c r="I213" t="s">
        <v>9</v>
      </c>
    </row>
    <row r="214" spans="1:11" x14ac:dyDescent="0.3">
      <c r="A214" t="s">
        <v>60</v>
      </c>
      <c r="B214" t="s">
        <v>15</v>
      </c>
      <c r="C214">
        <v>1957</v>
      </c>
      <c r="D214" s="1">
        <v>154735</v>
      </c>
      <c r="E214" t="s">
        <v>138</v>
      </c>
      <c r="F214">
        <v>1959</v>
      </c>
      <c r="G214">
        <v>50</v>
      </c>
      <c r="H214">
        <v>92</v>
      </c>
      <c r="I214" t="s">
        <v>161</v>
      </c>
    </row>
    <row r="215" spans="1:11" x14ac:dyDescent="0.3">
      <c r="A215" t="s">
        <v>60</v>
      </c>
      <c r="B215" t="s">
        <v>146</v>
      </c>
      <c r="C215">
        <v>1957</v>
      </c>
      <c r="D215" s="1">
        <v>121907</v>
      </c>
      <c r="E215" t="s">
        <v>138</v>
      </c>
      <c r="F215">
        <v>1959</v>
      </c>
      <c r="G215">
        <v>50</v>
      </c>
      <c r="H215">
        <v>92</v>
      </c>
      <c r="I215" t="s">
        <v>161</v>
      </c>
    </row>
    <row r="216" spans="1:11" x14ac:dyDescent="0.3">
      <c r="A216" t="s">
        <v>60</v>
      </c>
      <c r="B216" t="s">
        <v>144</v>
      </c>
      <c r="C216">
        <v>1957</v>
      </c>
      <c r="D216" s="1" t="s">
        <v>9</v>
      </c>
      <c r="E216" t="s">
        <v>138</v>
      </c>
      <c r="F216">
        <v>1959</v>
      </c>
      <c r="G216">
        <v>50</v>
      </c>
      <c r="H216">
        <v>92</v>
      </c>
      <c r="I216" t="s">
        <v>9</v>
      </c>
    </row>
    <row r="217" spans="1:11" x14ac:dyDescent="0.3">
      <c r="A217" t="s">
        <v>60</v>
      </c>
      <c r="B217" t="s">
        <v>139</v>
      </c>
      <c r="C217">
        <v>1957</v>
      </c>
      <c r="D217" s="1">
        <v>850000</v>
      </c>
      <c r="E217" t="s">
        <v>138</v>
      </c>
      <c r="F217">
        <v>1959</v>
      </c>
      <c r="G217">
        <v>50</v>
      </c>
      <c r="H217">
        <v>92</v>
      </c>
      <c r="I217" t="s">
        <v>161</v>
      </c>
      <c r="K217" t="s">
        <v>197</v>
      </c>
    </row>
    <row r="218" spans="1:11" x14ac:dyDescent="0.3">
      <c r="A218" t="s">
        <v>60</v>
      </c>
      <c r="B218" t="s">
        <v>12</v>
      </c>
      <c r="C218">
        <v>1957</v>
      </c>
      <c r="D218" s="1">
        <v>2.5000000000000001E-2</v>
      </c>
      <c r="E218" t="s">
        <v>138</v>
      </c>
      <c r="F218">
        <v>1959</v>
      </c>
      <c r="G218">
        <v>50</v>
      </c>
      <c r="H218">
        <v>92</v>
      </c>
      <c r="I218" t="s">
        <v>161</v>
      </c>
      <c r="J218" t="s">
        <v>264</v>
      </c>
    </row>
    <row r="219" spans="1:11" x14ac:dyDescent="0.3">
      <c r="A219" t="s">
        <v>60</v>
      </c>
      <c r="B219" t="s">
        <v>145</v>
      </c>
      <c r="C219">
        <v>1957</v>
      </c>
      <c r="D219" s="1" t="s">
        <v>9</v>
      </c>
      <c r="E219" t="s">
        <v>138</v>
      </c>
      <c r="F219">
        <v>1959</v>
      </c>
      <c r="G219">
        <v>50</v>
      </c>
      <c r="H219">
        <v>92</v>
      </c>
      <c r="I219" t="s">
        <v>9</v>
      </c>
    </row>
    <row r="220" spans="1:11" x14ac:dyDescent="0.3">
      <c r="A220" t="s">
        <v>60</v>
      </c>
      <c r="B220" t="s">
        <v>19</v>
      </c>
      <c r="C220">
        <v>1957</v>
      </c>
      <c r="D220" s="1">
        <v>0</v>
      </c>
      <c r="E220" t="s">
        <v>138</v>
      </c>
      <c r="F220">
        <v>1959</v>
      </c>
      <c r="G220">
        <v>50</v>
      </c>
      <c r="H220">
        <v>92</v>
      </c>
      <c r="I220" t="s">
        <v>9</v>
      </c>
    </row>
    <row r="221" spans="1:11" x14ac:dyDescent="0.3">
      <c r="A221" t="s">
        <v>60</v>
      </c>
      <c r="B221" t="s">
        <v>20</v>
      </c>
      <c r="C221">
        <v>1957</v>
      </c>
      <c r="D221" s="1">
        <v>760</v>
      </c>
      <c r="E221" t="s">
        <v>138</v>
      </c>
      <c r="F221">
        <v>1959</v>
      </c>
      <c r="G221">
        <v>50</v>
      </c>
      <c r="H221">
        <v>92</v>
      </c>
      <c r="I221" t="s">
        <v>9</v>
      </c>
    </row>
    <row r="222" spans="1:11" x14ac:dyDescent="0.3">
      <c r="A222" t="s">
        <v>60</v>
      </c>
      <c r="B222" t="s">
        <v>21</v>
      </c>
      <c r="C222">
        <v>1957</v>
      </c>
      <c r="D222" s="1" t="s">
        <v>9</v>
      </c>
      <c r="E222" t="s">
        <v>138</v>
      </c>
      <c r="F222">
        <v>1959</v>
      </c>
      <c r="G222">
        <v>50</v>
      </c>
      <c r="H222">
        <v>92</v>
      </c>
      <c r="I222" t="s">
        <v>9</v>
      </c>
    </row>
    <row r="223" spans="1:11" x14ac:dyDescent="0.3">
      <c r="A223" t="s">
        <v>61</v>
      </c>
      <c r="B223" t="s">
        <v>8</v>
      </c>
      <c r="C223">
        <v>1957</v>
      </c>
      <c r="D223" s="1">
        <v>25403</v>
      </c>
      <c r="E223" t="s">
        <v>138</v>
      </c>
      <c r="F223">
        <v>1959</v>
      </c>
      <c r="G223">
        <v>52</v>
      </c>
      <c r="H223">
        <v>97</v>
      </c>
      <c r="I223" t="s">
        <v>9</v>
      </c>
    </row>
    <row r="224" spans="1:11" x14ac:dyDescent="0.3">
      <c r="A224" t="s">
        <v>61</v>
      </c>
      <c r="B224" t="s">
        <v>10</v>
      </c>
      <c r="C224">
        <v>1957</v>
      </c>
      <c r="D224" s="1">
        <v>1266284</v>
      </c>
      <c r="E224" t="s">
        <v>138</v>
      </c>
      <c r="F224">
        <v>1959</v>
      </c>
      <c r="G224">
        <v>52</v>
      </c>
      <c r="H224">
        <v>97</v>
      </c>
      <c r="I224" t="s">
        <v>195</v>
      </c>
      <c r="J224" t="s">
        <v>196</v>
      </c>
    </row>
    <row r="225" spans="1:10" x14ac:dyDescent="0.3">
      <c r="A225" t="s">
        <v>61</v>
      </c>
      <c r="B225" t="s">
        <v>11</v>
      </c>
      <c r="C225">
        <v>1957</v>
      </c>
      <c r="D225" s="1">
        <v>1261624</v>
      </c>
      <c r="E225" t="s">
        <v>138</v>
      </c>
      <c r="F225">
        <v>1959</v>
      </c>
      <c r="G225">
        <v>52</v>
      </c>
      <c r="H225">
        <v>97</v>
      </c>
      <c r="I225" t="s">
        <v>195</v>
      </c>
    </row>
    <row r="226" spans="1:10" x14ac:dyDescent="0.3">
      <c r="A226" t="s">
        <v>61</v>
      </c>
      <c r="B226" t="s">
        <v>17</v>
      </c>
      <c r="C226">
        <v>1957</v>
      </c>
      <c r="D226" s="1">
        <v>9066667</v>
      </c>
      <c r="E226" t="s">
        <v>138</v>
      </c>
      <c r="F226">
        <v>1959</v>
      </c>
      <c r="G226">
        <v>52</v>
      </c>
      <c r="H226">
        <v>97</v>
      </c>
      <c r="I226" t="s">
        <v>195</v>
      </c>
    </row>
    <row r="227" spans="1:10" x14ac:dyDescent="0.3">
      <c r="A227" t="s">
        <v>61</v>
      </c>
      <c r="B227" t="s">
        <v>18</v>
      </c>
      <c r="C227">
        <v>1957</v>
      </c>
      <c r="D227" s="1">
        <v>4268981</v>
      </c>
      <c r="E227" t="s">
        <v>138</v>
      </c>
      <c r="F227">
        <v>1959</v>
      </c>
      <c r="G227">
        <v>52</v>
      </c>
      <c r="H227">
        <v>97</v>
      </c>
      <c r="I227" t="s">
        <v>195</v>
      </c>
    </row>
    <row r="228" spans="1:10" x14ac:dyDescent="0.3">
      <c r="A228" t="s">
        <v>61</v>
      </c>
      <c r="B228" t="s">
        <v>14</v>
      </c>
      <c r="C228">
        <v>1957</v>
      </c>
      <c r="D228" s="1" t="s">
        <v>9</v>
      </c>
      <c r="E228" t="s">
        <v>138</v>
      </c>
      <c r="F228">
        <v>1959</v>
      </c>
      <c r="G228">
        <v>52</v>
      </c>
      <c r="H228">
        <v>97</v>
      </c>
      <c r="I228" t="s">
        <v>9</v>
      </c>
    </row>
    <row r="229" spans="1:10" x14ac:dyDescent="0.3">
      <c r="A229" t="s">
        <v>61</v>
      </c>
      <c r="B229" t="s">
        <v>13</v>
      </c>
      <c r="C229">
        <v>1957</v>
      </c>
      <c r="D229" s="1">
        <v>157000</v>
      </c>
      <c r="E229" t="s">
        <v>138</v>
      </c>
      <c r="F229">
        <v>1959</v>
      </c>
      <c r="G229">
        <v>52</v>
      </c>
      <c r="H229">
        <v>97</v>
      </c>
      <c r="I229" t="s">
        <v>195</v>
      </c>
    </row>
    <row r="230" spans="1:10" x14ac:dyDescent="0.3">
      <c r="A230" t="s">
        <v>61</v>
      </c>
      <c r="B230" t="s">
        <v>16</v>
      </c>
      <c r="C230">
        <v>1957</v>
      </c>
      <c r="D230" s="1" t="s">
        <v>9</v>
      </c>
      <c r="E230" t="s">
        <v>138</v>
      </c>
      <c r="F230">
        <v>1959</v>
      </c>
      <c r="G230">
        <v>52</v>
      </c>
      <c r="H230">
        <v>97</v>
      </c>
      <c r="I230" t="s">
        <v>9</v>
      </c>
    </row>
    <row r="231" spans="1:10" x14ac:dyDescent="0.3">
      <c r="A231" t="s">
        <v>61</v>
      </c>
      <c r="B231" t="s">
        <v>15</v>
      </c>
      <c r="C231">
        <v>1957</v>
      </c>
      <c r="D231" s="1">
        <v>159175</v>
      </c>
      <c r="E231" t="s">
        <v>138</v>
      </c>
      <c r="F231">
        <v>1959</v>
      </c>
      <c r="G231">
        <v>52</v>
      </c>
      <c r="H231">
        <v>97</v>
      </c>
      <c r="I231" t="s">
        <v>195</v>
      </c>
    </row>
    <row r="232" spans="1:10" x14ac:dyDescent="0.3">
      <c r="A232" t="s">
        <v>61</v>
      </c>
      <c r="B232" t="s">
        <v>146</v>
      </c>
      <c r="C232">
        <v>1957</v>
      </c>
      <c r="D232" s="1">
        <v>138445</v>
      </c>
      <c r="E232" t="s">
        <v>138</v>
      </c>
      <c r="F232">
        <v>1959</v>
      </c>
      <c r="G232">
        <v>52</v>
      </c>
      <c r="H232">
        <v>97</v>
      </c>
      <c r="I232" t="s">
        <v>195</v>
      </c>
    </row>
    <row r="233" spans="1:10" x14ac:dyDescent="0.3">
      <c r="A233" t="s">
        <v>61</v>
      </c>
      <c r="B233" t="s">
        <v>144</v>
      </c>
      <c r="C233">
        <v>1957</v>
      </c>
      <c r="D233" s="1">
        <v>149000</v>
      </c>
      <c r="E233" t="s">
        <v>138</v>
      </c>
      <c r="F233">
        <v>1959</v>
      </c>
      <c r="G233">
        <v>52</v>
      </c>
      <c r="H233">
        <v>97</v>
      </c>
      <c r="I233" t="s">
        <v>195</v>
      </c>
    </row>
    <row r="234" spans="1:10" x14ac:dyDescent="0.3">
      <c r="A234" t="s">
        <v>61</v>
      </c>
      <c r="B234" t="s">
        <v>139</v>
      </c>
      <c r="C234">
        <v>1957</v>
      </c>
      <c r="D234" s="1" t="s">
        <v>9</v>
      </c>
      <c r="E234" t="s">
        <v>138</v>
      </c>
      <c r="F234">
        <v>1959</v>
      </c>
      <c r="G234">
        <v>52</v>
      </c>
      <c r="H234">
        <v>97</v>
      </c>
      <c r="I234" t="s">
        <v>9</v>
      </c>
    </row>
    <row r="235" spans="1:10" x14ac:dyDescent="0.3">
      <c r="A235" t="s">
        <v>61</v>
      </c>
      <c r="B235" t="s">
        <v>12</v>
      </c>
      <c r="C235">
        <v>1957</v>
      </c>
      <c r="D235" s="1">
        <v>0.1</v>
      </c>
      <c r="E235" t="s">
        <v>138</v>
      </c>
      <c r="F235">
        <v>1959</v>
      </c>
      <c r="G235">
        <v>52</v>
      </c>
      <c r="H235">
        <v>97</v>
      </c>
      <c r="I235" t="s">
        <v>195</v>
      </c>
      <c r="J235" t="s">
        <v>246</v>
      </c>
    </row>
    <row r="236" spans="1:10" x14ac:dyDescent="0.3">
      <c r="A236" t="s">
        <v>61</v>
      </c>
      <c r="B236" t="s">
        <v>145</v>
      </c>
      <c r="C236">
        <v>1957</v>
      </c>
      <c r="D236" s="1" t="s">
        <v>9</v>
      </c>
      <c r="E236" t="s">
        <v>138</v>
      </c>
      <c r="F236">
        <v>1959</v>
      </c>
      <c r="G236">
        <v>52</v>
      </c>
      <c r="H236">
        <v>97</v>
      </c>
      <c r="I236" t="s">
        <v>9</v>
      </c>
    </row>
    <row r="237" spans="1:10" x14ac:dyDescent="0.3">
      <c r="A237" t="s">
        <v>61</v>
      </c>
      <c r="B237" t="s">
        <v>19</v>
      </c>
      <c r="C237">
        <v>1957</v>
      </c>
      <c r="D237" s="1" t="s">
        <v>9</v>
      </c>
      <c r="E237" t="s">
        <v>138</v>
      </c>
      <c r="F237">
        <v>1959</v>
      </c>
      <c r="G237">
        <v>52</v>
      </c>
      <c r="H237">
        <v>97</v>
      </c>
      <c r="I237" t="s">
        <v>9</v>
      </c>
    </row>
    <row r="238" spans="1:10" x14ac:dyDescent="0.3">
      <c r="A238" t="s">
        <v>61</v>
      </c>
      <c r="B238" t="s">
        <v>20</v>
      </c>
      <c r="C238">
        <v>1957</v>
      </c>
      <c r="D238" s="1">
        <v>12.5</v>
      </c>
      <c r="E238" t="s">
        <v>138</v>
      </c>
      <c r="F238">
        <v>1959</v>
      </c>
      <c r="G238">
        <v>52</v>
      </c>
      <c r="H238">
        <v>97</v>
      </c>
      <c r="I238" t="s">
        <v>9</v>
      </c>
    </row>
    <row r="239" spans="1:10" x14ac:dyDescent="0.3">
      <c r="A239" t="s">
        <v>61</v>
      </c>
      <c r="B239" t="s">
        <v>21</v>
      </c>
      <c r="C239">
        <v>1957</v>
      </c>
      <c r="D239" s="1" t="s">
        <v>9</v>
      </c>
      <c r="E239" t="s">
        <v>138</v>
      </c>
      <c r="F239">
        <v>1959</v>
      </c>
      <c r="G239">
        <v>52</v>
      </c>
      <c r="H239">
        <v>97</v>
      </c>
      <c r="I239" t="s">
        <v>9</v>
      </c>
    </row>
    <row r="240" spans="1:10" s="4" customFormat="1" x14ac:dyDescent="0.3">
      <c r="A240" s="4" t="s">
        <v>62</v>
      </c>
      <c r="B240" s="4" t="s">
        <v>8</v>
      </c>
      <c r="C240" s="4">
        <v>1957</v>
      </c>
      <c r="D240" s="12">
        <v>43129</v>
      </c>
      <c r="E240" s="4" t="s">
        <v>138</v>
      </c>
      <c r="F240" s="4">
        <v>1959</v>
      </c>
      <c r="G240" s="4">
        <v>125</v>
      </c>
      <c r="H240" s="4">
        <v>245</v>
      </c>
      <c r="I240" s="4" t="s">
        <v>9</v>
      </c>
    </row>
    <row r="241" spans="1:11" s="4" customFormat="1" x14ac:dyDescent="0.3">
      <c r="A241" s="4" t="s">
        <v>62</v>
      </c>
      <c r="B241" s="4" t="s">
        <v>10</v>
      </c>
      <c r="C241" s="4">
        <v>1957</v>
      </c>
      <c r="D241" s="12">
        <v>370486</v>
      </c>
      <c r="E241" s="4" t="s">
        <v>138</v>
      </c>
      <c r="F241" s="4">
        <v>1959</v>
      </c>
      <c r="G241" s="4">
        <v>125</v>
      </c>
      <c r="H241" s="4">
        <v>245</v>
      </c>
      <c r="I241" s="4" t="s">
        <v>272</v>
      </c>
      <c r="J241" s="4" t="s">
        <v>273</v>
      </c>
      <c r="K241" s="4" t="s">
        <v>274</v>
      </c>
    </row>
    <row r="242" spans="1:11" s="4" customFormat="1" x14ac:dyDescent="0.3">
      <c r="A242" s="4" t="s">
        <v>62</v>
      </c>
      <c r="B242" s="4" t="s">
        <v>11</v>
      </c>
      <c r="C242" s="4">
        <v>1957</v>
      </c>
      <c r="D242" s="12">
        <v>483314</v>
      </c>
      <c r="E242" s="4" t="s">
        <v>138</v>
      </c>
      <c r="F242" s="4">
        <v>1959</v>
      </c>
      <c r="G242" s="4">
        <v>125</v>
      </c>
      <c r="H242" s="4">
        <v>245</v>
      </c>
      <c r="I242" s="4" t="s">
        <v>272</v>
      </c>
    </row>
    <row r="243" spans="1:11" s="4" customFormat="1" x14ac:dyDescent="0.3">
      <c r="A243" s="4" t="s">
        <v>62</v>
      </c>
      <c r="B243" s="4" t="s">
        <v>17</v>
      </c>
      <c r="C243" s="4">
        <v>1957</v>
      </c>
      <c r="D243" s="12" t="s">
        <v>9</v>
      </c>
      <c r="E243" s="4" t="s">
        <v>138</v>
      </c>
      <c r="F243" s="4">
        <v>1959</v>
      </c>
      <c r="G243" s="4">
        <v>125</v>
      </c>
      <c r="H243" s="4">
        <v>245</v>
      </c>
      <c r="I243" s="4" t="s">
        <v>9</v>
      </c>
      <c r="K243" s="4" t="s">
        <v>271</v>
      </c>
    </row>
    <row r="244" spans="1:11" s="4" customFormat="1" x14ac:dyDescent="0.3">
      <c r="A244" s="4" t="s">
        <v>62</v>
      </c>
      <c r="B244" s="4" t="s">
        <v>18</v>
      </c>
      <c r="C244" s="4">
        <v>1957</v>
      </c>
      <c r="D244" s="12" t="s">
        <v>9</v>
      </c>
      <c r="E244" s="4" t="s">
        <v>138</v>
      </c>
      <c r="F244" s="4">
        <v>1959</v>
      </c>
      <c r="G244" s="4">
        <v>125</v>
      </c>
      <c r="H244" s="4">
        <v>245</v>
      </c>
      <c r="I244" s="4" t="s">
        <v>9</v>
      </c>
      <c r="K244" s="4" t="s">
        <v>271</v>
      </c>
    </row>
    <row r="245" spans="1:11" s="4" customFormat="1" x14ac:dyDescent="0.3">
      <c r="A245" s="4" t="s">
        <v>62</v>
      </c>
      <c r="B245" s="4" t="s">
        <v>14</v>
      </c>
      <c r="C245" s="4">
        <v>1957</v>
      </c>
      <c r="D245" s="12" t="s">
        <v>9</v>
      </c>
      <c r="E245" s="4" t="s">
        <v>138</v>
      </c>
      <c r="F245" s="4">
        <v>1959</v>
      </c>
      <c r="G245" s="4">
        <v>125</v>
      </c>
      <c r="H245" s="4">
        <v>245</v>
      </c>
      <c r="I245" s="4" t="s">
        <v>9</v>
      </c>
    </row>
    <row r="246" spans="1:11" s="4" customFormat="1" x14ac:dyDescent="0.3">
      <c r="A246" s="4" t="s">
        <v>62</v>
      </c>
      <c r="B246" s="4" t="s">
        <v>13</v>
      </c>
      <c r="C246" s="4">
        <v>1957</v>
      </c>
      <c r="D246" s="12">
        <v>37623</v>
      </c>
      <c r="E246" s="4" t="s">
        <v>138</v>
      </c>
      <c r="F246" s="4">
        <v>1959</v>
      </c>
      <c r="G246" s="4">
        <v>125</v>
      </c>
      <c r="H246" s="4">
        <v>245</v>
      </c>
      <c r="I246" s="4" t="s">
        <v>272</v>
      </c>
    </row>
    <row r="247" spans="1:11" s="4" customFormat="1" x14ac:dyDescent="0.3">
      <c r="A247" s="4" t="s">
        <v>62</v>
      </c>
      <c r="B247" s="4" t="s">
        <v>16</v>
      </c>
      <c r="C247" s="4">
        <v>1957</v>
      </c>
      <c r="D247" s="12" t="s">
        <v>9</v>
      </c>
      <c r="E247" s="4" t="s">
        <v>138</v>
      </c>
      <c r="F247" s="4">
        <v>1959</v>
      </c>
      <c r="G247" s="4">
        <v>125</v>
      </c>
      <c r="H247" s="4">
        <v>245</v>
      </c>
      <c r="I247" s="4" t="s">
        <v>9</v>
      </c>
    </row>
    <row r="248" spans="1:11" s="4" customFormat="1" x14ac:dyDescent="0.3">
      <c r="A248" s="4" t="s">
        <v>62</v>
      </c>
      <c r="B248" s="4" t="s">
        <v>15</v>
      </c>
      <c r="C248" s="4">
        <v>1957</v>
      </c>
      <c r="D248" s="12">
        <v>69681</v>
      </c>
      <c r="E248" s="4" t="s">
        <v>138</v>
      </c>
      <c r="F248" s="4">
        <v>1959</v>
      </c>
      <c r="G248" s="4">
        <v>125</v>
      </c>
      <c r="H248" s="4">
        <v>245</v>
      </c>
      <c r="I248" s="4" t="s">
        <v>272</v>
      </c>
    </row>
    <row r="249" spans="1:11" s="4" customFormat="1" x14ac:dyDescent="0.3">
      <c r="A249" s="4" t="s">
        <v>62</v>
      </c>
      <c r="B249" s="4" t="s">
        <v>146</v>
      </c>
      <c r="C249" s="4">
        <v>1957</v>
      </c>
      <c r="D249" s="12">
        <v>24672</v>
      </c>
      <c r="E249" s="4" t="s">
        <v>138</v>
      </c>
      <c r="F249" s="4">
        <v>1959</v>
      </c>
      <c r="G249" s="4">
        <v>125</v>
      </c>
      <c r="H249" s="4">
        <v>245</v>
      </c>
      <c r="I249" s="4" t="s">
        <v>272</v>
      </c>
    </row>
    <row r="250" spans="1:11" s="4" customFormat="1" x14ac:dyDescent="0.3">
      <c r="A250" s="4" t="s">
        <v>62</v>
      </c>
      <c r="B250" s="4" t="s">
        <v>144</v>
      </c>
      <c r="C250" s="4">
        <v>1957</v>
      </c>
      <c r="D250" s="12" t="s">
        <v>9</v>
      </c>
      <c r="E250" s="4" t="s">
        <v>138</v>
      </c>
      <c r="F250" s="4">
        <v>1959</v>
      </c>
      <c r="G250" s="4">
        <v>125</v>
      </c>
      <c r="H250" s="4">
        <v>245</v>
      </c>
      <c r="I250" s="4" t="s">
        <v>9</v>
      </c>
    </row>
    <row r="251" spans="1:11" s="4" customFormat="1" x14ac:dyDescent="0.3">
      <c r="A251" s="4" t="s">
        <v>62</v>
      </c>
      <c r="B251" s="4" t="s">
        <v>139</v>
      </c>
      <c r="C251" s="4">
        <v>1957</v>
      </c>
      <c r="D251" s="12">
        <v>451250</v>
      </c>
      <c r="E251" s="4" t="s">
        <v>138</v>
      </c>
      <c r="F251" s="4">
        <v>1959</v>
      </c>
      <c r="G251" s="4">
        <v>125</v>
      </c>
      <c r="H251" s="4">
        <v>245</v>
      </c>
      <c r="I251" s="4" t="s">
        <v>272</v>
      </c>
    </row>
    <row r="252" spans="1:11" s="4" customFormat="1" x14ac:dyDescent="0.3">
      <c r="A252" s="4" t="s">
        <v>62</v>
      </c>
      <c r="B252" s="4" t="s">
        <v>12</v>
      </c>
      <c r="C252" s="4">
        <v>1957</v>
      </c>
      <c r="D252" s="12">
        <v>0.09</v>
      </c>
      <c r="E252" s="4" t="s">
        <v>138</v>
      </c>
      <c r="F252" s="4">
        <v>1959</v>
      </c>
      <c r="G252" s="4">
        <v>125</v>
      </c>
      <c r="H252" s="4">
        <v>245</v>
      </c>
      <c r="I252" s="4" t="s">
        <v>272</v>
      </c>
      <c r="J252" s="4" t="s">
        <v>270</v>
      </c>
    </row>
    <row r="253" spans="1:11" s="4" customFormat="1" x14ac:dyDescent="0.3">
      <c r="A253" s="4" t="s">
        <v>62</v>
      </c>
      <c r="B253" s="4" t="s">
        <v>145</v>
      </c>
      <c r="C253" s="4">
        <v>1957</v>
      </c>
      <c r="D253" s="12">
        <v>6</v>
      </c>
      <c r="E253" s="4" t="s">
        <v>138</v>
      </c>
      <c r="F253" s="4">
        <v>1959</v>
      </c>
      <c r="G253" s="4">
        <v>125</v>
      </c>
      <c r="H253" s="4">
        <v>245</v>
      </c>
      <c r="I253" s="4" t="s">
        <v>9</v>
      </c>
    </row>
    <row r="254" spans="1:11" s="4" customFormat="1" x14ac:dyDescent="0.3">
      <c r="A254" s="4" t="s">
        <v>62</v>
      </c>
      <c r="B254" s="4" t="s">
        <v>19</v>
      </c>
      <c r="C254" s="4">
        <v>1957</v>
      </c>
      <c r="D254" s="12"/>
      <c r="E254" s="4" t="s">
        <v>138</v>
      </c>
      <c r="F254" s="4">
        <v>1959</v>
      </c>
      <c r="G254" s="4">
        <v>125</v>
      </c>
      <c r="H254" s="4">
        <v>245</v>
      </c>
      <c r="I254" s="4" t="s">
        <v>9</v>
      </c>
    </row>
    <row r="255" spans="1:11" s="4" customFormat="1" x14ac:dyDescent="0.3">
      <c r="A255" s="4" t="s">
        <v>62</v>
      </c>
      <c r="B255" s="4" t="s">
        <v>20</v>
      </c>
      <c r="C255" s="4">
        <v>1957</v>
      </c>
      <c r="D255" s="12"/>
      <c r="E255" s="4" t="s">
        <v>138</v>
      </c>
      <c r="F255" s="4">
        <v>1959</v>
      </c>
      <c r="G255" s="4">
        <v>125</v>
      </c>
      <c r="H255" s="4">
        <v>245</v>
      </c>
      <c r="I255" s="4" t="s">
        <v>9</v>
      </c>
    </row>
    <row r="256" spans="1:11" s="4" customFormat="1" x14ac:dyDescent="0.3">
      <c r="A256" s="4" t="s">
        <v>62</v>
      </c>
      <c r="B256" s="4" t="s">
        <v>21</v>
      </c>
      <c r="C256" s="4">
        <v>1957</v>
      </c>
      <c r="D256" s="12"/>
      <c r="E256" s="4" t="s">
        <v>138</v>
      </c>
      <c r="F256" s="4">
        <v>1959</v>
      </c>
      <c r="G256" s="4">
        <v>125</v>
      </c>
      <c r="H256" s="4">
        <v>245</v>
      </c>
      <c r="I256" s="4" t="s">
        <v>9</v>
      </c>
    </row>
    <row r="257" spans="1:10" x14ac:dyDescent="0.3">
      <c r="A257" t="s">
        <v>64</v>
      </c>
      <c r="B257" t="s">
        <v>8</v>
      </c>
      <c r="C257">
        <v>1957</v>
      </c>
      <c r="D257" s="1">
        <v>90852</v>
      </c>
      <c r="E257" t="s">
        <v>138</v>
      </c>
      <c r="F257">
        <v>1959</v>
      </c>
      <c r="G257">
        <v>118</v>
      </c>
      <c r="H257">
        <v>231</v>
      </c>
      <c r="I257" t="s">
        <v>9</v>
      </c>
      <c r="J257" s="6" t="s">
        <v>244</v>
      </c>
    </row>
    <row r="258" spans="1:10" x14ac:dyDescent="0.3">
      <c r="A258" t="s">
        <v>64</v>
      </c>
      <c r="B258" t="s">
        <v>10</v>
      </c>
      <c r="C258">
        <v>1957</v>
      </c>
      <c r="D258" s="1">
        <v>4575584</v>
      </c>
      <c r="E258" t="s">
        <v>138</v>
      </c>
      <c r="F258">
        <v>1959</v>
      </c>
      <c r="G258">
        <v>118</v>
      </c>
      <c r="H258">
        <v>231</v>
      </c>
      <c r="I258" t="s">
        <v>149</v>
      </c>
    </row>
    <row r="259" spans="1:10" x14ac:dyDescent="0.3">
      <c r="A259" t="s">
        <v>64</v>
      </c>
      <c r="B259" t="s">
        <v>11</v>
      </c>
      <c r="C259">
        <v>1957</v>
      </c>
      <c r="D259" s="1">
        <v>5093817</v>
      </c>
      <c r="E259" t="s">
        <v>138</v>
      </c>
      <c r="F259">
        <v>1959</v>
      </c>
      <c r="G259">
        <v>118</v>
      </c>
      <c r="H259">
        <v>231</v>
      </c>
      <c r="I259" t="s">
        <v>149</v>
      </c>
    </row>
    <row r="260" spans="1:10" x14ac:dyDescent="0.3">
      <c r="A260" t="s">
        <v>64</v>
      </c>
      <c r="B260" t="s">
        <v>17</v>
      </c>
      <c r="C260">
        <v>1957</v>
      </c>
      <c r="D260" s="1">
        <v>10629061</v>
      </c>
      <c r="E260" t="s">
        <v>138</v>
      </c>
      <c r="F260">
        <v>1959</v>
      </c>
      <c r="G260">
        <v>118</v>
      </c>
      <c r="H260">
        <v>231</v>
      </c>
      <c r="I260" t="s">
        <v>149</v>
      </c>
    </row>
    <row r="261" spans="1:10" x14ac:dyDescent="0.3">
      <c r="A261" t="s">
        <v>64</v>
      </c>
      <c r="B261" t="s">
        <v>18</v>
      </c>
      <c r="C261">
        <v>1957</v>
      </c>
      <c r="D261" s="1">
        <v>4520773</v>
      </c>
      <c r="E261" t="s">
        <v>138</v>
      </c>
      <c r="F261">
        <v>1959</v>
      </c>
      <c r="G261">
        <v>118</v>
      </c>
      <c r="H261">
        <v>231</v>
      </c>
      <c r="I261" t="s">
        <v>149</v>
      </c>
    </row>
    <row r="262" spans="1:10" x14ac:dyDescent="0.3">
      <c r="A262" t="s">
        <v>64</v>
      </c>
      <c r="B262" t="s">
        <v>14</v>
      </c>
      <c r="C262">
        <v>1957</v>
      </c>
      <c r="D262" s="1">
        <v>7798612</v>
      </c>
      <c r="E262" t="s">
        <v>138</v>
      </c>
      <c r="F262">
        <v>1959</v>
      </c>
      <c r="G262">
        <v>118</v>
      </c>
      <c r="H262">
        <v>231</v>
      </c>
      <c r="I262" t="s">
        <v>149</v>
      </c>
    </row>
    <row r="263" spans="1:10" x14ac:dyDescent="0.3">
      <c r="A263" t="s">
        <v>64</v>
      </c>
      <c r="B263" t="s">
        <v>13</v>
      </c>
      <c r="C263">
        <v>1957</v>
      </c>
      <c r="D263" s="1">
        <v>873339</v>
      </c>
      <c r="E263" t="s">
        <v>138</v>
      </c>
      <c r="F263">
        <v>1959</v>
      </c>
      <c r="G263">
        <v>118</v>
      </c>
      <c r="H263">
        <v>231</v>
      </c>
      <c r="I263" t="s">
        <v>149</v>
      </c>
    </row>
    <row r="264" spans="1:10" x14ac:dyDescent="0.3">
      <c r="A264" t="s">
        <v>64</v>
      </c>
      <c r="B264" t="s">
        <v>16</v>
      </c>
      <c r="C264">
        <v>1957</v>
      </c>
      <c r="D264" s="1" t="s">
        <v>9</v>
      </c>
      <c r="E264" t="s">
        <v>138</v>
      </c>
      <c r="F264">
        <v>1959</v>
      </c>
      <c r="G264">
        <v>118</v>
      </c>
      <c r="H264">
        <v>231</v>
      </c>
      <c r="I264" t="s">
        <v>9</v>
      </c>
    </row>
    <row r="265" spans="1:10" x14ac:dyDescent="0.3">
      <c r="A265" t="s">
        <v>64</v>
      </c>
      <c r="B265" t="s">
        <v>15</v>
      </c>
      <c r="C265">
        <v>1957</v>
      </c>
      <c r="D265" s="1">
        <v>709027</v>
      </c>
      <c r="E265" t="s">
        <v>138</v>
      </c>
      <c r="F265">
        <v>1959</v>
      </c>
      <c r="G265">
        <v>118</v>
      </c>
      <c r="H265">
        <v>231</v>
      </c>
      <c r="I265" t="s">
        <v>149</v>
      </c>
    </row>
    <row r="266" spans="1:10" x14ac:dyDescent="0.3">
      <c r="A266" t="s">
        <v>64</v>
      </c>
      <c r="B266" t="s">
        <v>146</v>
      </c>
      <c r="C266">
        <v>1957</v>
      </c>
      <c r="D266" s="1">
        <v>627202</v>
      </c>
      <c r="E266" t="s">
        <v>138</v>
      </c>
      <c r="F266">
        <v>1959</v>
      </c>
      <c r="G266">
        <v>118</v>
      </c>
      <c r="H266">
        <v>231</v>
      </c>
      <c r="I266" t="s">
        <v>149</v>
      </c>
    </row>
    <row r="267" spans="1:10" x14ac:dyDescent="0.3">
      <c r="A267" t="s">
        <v>64</v>
      </c>
      <c r="B267" t="s">
        <v>144</v>
      </c>
      <c r="C267">
        <v>1957</v>
      </c>
      <c r="D267" s="1">
        <v>368184</v>
      </c>
      <c r="E267" t="s">
        <v>138</v>
      </c>
      <c r="F267">
        <v>1959</v>
      </c>
      <c r="G267">
        <v>118</v>
      </c>
      <c r="H267">
        <v>231</v>
      </c>
      <c r="I267" t="s">
        <v>149</v>
      </c>
    </row>
    <row r="268" spans="1:10" x14ac:dyDescent="0.3">
      <c r="A268" t="s">
        <v>64</v>
      </c>
      <c r="B268" t="s">
        <v>139</v>
      </c>
      <c r="C268">
        <v>1957</v>
      </c>
      <c r="D268" s="1">
        <v>540000</v>
      </c>
      <c r="E268" t="s">
        <v>138</v>
      </c>
      <c r="F268">
        <v>1959</v>
      </c>
      <c r="G268">
        <v>118</v>
      </c>
      <c r="H268">
        <v>231</v>
      </c>
      <c r="I268" t="s">
        <v>148</v>
      </c>
    </row>
    <row r="269" spans="1:10" x14ac:dyDescent="0.3">
      <c r="A269" t="s">
        <v>64</v>
      </c>
      <c r="B269" t="s">
        <v>12</v>
      </c>
      <c r="C269">
        <v>1957</v>
      </c>
      <c r="D269" s="1">
        <v>0.03</v>
      </c>
      <c r="E269" t="s">
        <v>138</v>
      </c>
      <c r="F269">
        <v>1959</v>
      </c>
      <c r="G269">
        <v>118</v>
      </c>
      <c r="H269">
        <v>231</v>
      </c>
      <c r="I269" t="s">
        <v>149</v>
      </c>
      <c r="J269" t="s">
        <v>251</v>
      </c>
    </row>
    <row r="270" spans="1:10" x14ac:dyDescent="0.3">
      <c r="A270" t="s">
        <v>64</v>
      </c>
      <c r="B270" t="s">
        <v>145</v>
      </c>
      <c r="C270">
        <v>1957</v>
      </c>
      <c r="D270" s="1" t="s">
        <v>9</v>
      </c>
      <c r="E270" t="s">
        <v>138</v>
      </c>
      <c r="F270">
        <v>1959</v>
      </c>
      <c r="G270">
        <v>118</v>
      </c>
      <c r="H270">
        <v>231</v>
      </c>
      <c r="I270" t="s">
        <v>9</v>
      </c>
    </row>
    <row r="271" spans="1:10" x14ac:dyDescent="0.3">
      <c r="A271" t="s">
        <v>64</v>
      </c>
      <c r="B271" t="s">
        <v>19</v>
      </c>
      <c r="C271">
        <v>1957</v>
      </c>
      <c r="D271" s="1">
        <v>0</v>
      </c>
      <c r="E271" t="s">
        <v>138</v>
      </c>
      <c r="F271">
        <v>1959</v>
      </c>
      <c r="G271">
        <v>118</v>
      </c>
      <c r="H271">
        <v>231</v>
      </c>
      <c r="I271" t="s">
        <v>9</v>
      </c>
    </row>
    <row r="272" spans="1:10" x14ac:dyDescent="0.3">
      <c r="A272" t="s">
        <v>64</v>
      </c>
      <c r="B272" t="s">
        <v>20</v>
      </c>
      <c r="C272">
        <v>1957</v>
      </c>
      <c r="D272" s="1">
        <v>479</v>
      </c>
      <c r="E272" t="s">
        <v>138</v>
      </c>
      <c r="F272">
        <v>1959</v>
      </c>
      <c r="G272">
        <v>118</v>
      </c>
      <c r="H272">
        <v>231</v>
      </c>
      <c r="I272" t="s">
        <v>9</v>
      </c>
    </row>
    <row r="273" spans="1:11" x14ac:dyDescent="0.3">
      <c r="A273" t="s">
        <v>64</v>
      </c>
      <c r="B273" t="s">
        <v>21</v>
      </c>
      <c r="C273">
        <v>1957</v>
      </c>
      <c r="D273" s="1" t="s">
        <v>9</v>
      </c>
      <c r="E273" t="s">
        <v>138</v>
      </c>
      <c r="F273">
        <v>1959</v>
      </c>
      <c r="G273">
        <v>118</v>
      </c>
      <c r="H273">
        <v>231</v>
      </c>
      <c r="I273" t="s">
        <v>9</v>
      </c>
    </row>
    <row r="274" spans="1:11" x14ac:dyDescent="0.3">
      <c r="A274" t="s">
        <v>68</v>
      </c>
      <c r="B274" t="s">
        <v>8</v>
      </c>
      <c r="C274">
        <v>1957</v>
      </c>
      <c r="D274" s="1">
        <v>2677000</v>
      </c>
      <c r="E274" t="s">
        <v>138</v>
      </c>
      <c r="F274">
        <v>1959</v>
      </c>
      <c r="G274">
        <v>54</v>
      </c>
      <c r="H274">
        <v>100</v>
      </c>
      <c r="I274" t="s">
        <v>9</v>
      </c>
    </row>
    <row r="275" spans="1:11" x14ac:dyDescent="0.3">
      <c r="A275" t="s">
        <v>68</v>
      </c>
      <c r="B275" t="s">
        <v>10</v>
      </c>
      <c r="C275">
        <v>1957</v>
      </c>
      <c r="D275" s="1">
        <v>584185188</v>
      </c>
      <c r="E275" t="s">
        <v>138</v>
      </c>
      <c r="F275">
        <v>1959</v>
      </c>
      <c r="G275">
        <v>54</v>
      </c>
      <c r="H275">
        <v>100</v>
      </c>
      <c r="I275" t="s">
        <v>170</v>
      </c>
      <c r="J275" t="s">
        <v>169</v>
      </c>
    </row>
    <row r="276" spans="1:11" x14ac:dyDescent="0.3">
      <c r="A276" t="s">
        <v>68</v>
      </c>
      <c r="B276" t="s">
        <v>11</v>
      </c>
      <c r="C276">
        <v>1957</v>
      </c>
      <c r="D276" s="1">
        <v>532679217</v>
      </c>
      <c r="E276" t="s">
        <v>138</v>
      </c>
      <c r="F276">
        <v>1959</v>
      </c>
      <c r="G276">
        <v>54</v>
      </c>
      <c r="H276">
        <v>100</v>
      </c>
      <c r="I276" t="s">
        <v>170</v>
      </c>
    </row>
    <row r="277" spans="1:11" x14ac:dyDescent="0.3">
      <c r="A277" t="s">
        <v>68</v>
      </c>
      <c r="B277" t="s">
        <v>17</v>
      </c>
      <c r="C277">
        <v>1957</v>
      </c>
      <c r="D277" s="1">
        <v>5553988</v>
      </c>
      <c r="E277" t="s">
        <v>138</v>
      </c>
      <c r="F277">
        <v>1959</v>
      </c>
      <c r="G277">
        <v>54</v>
      </c>
      <c r="H277">
        <v>100</v>
      </c>
      <c r="I277" t="s">
        <v>170</v>
      </c>
    </row>
    <row r="278" spans="1:11" x14ac:dyDescent="0.3">
      <c r="A278" t="s">
        <v>68</v>
      </c>
      <c r="B278" t="s">
        <v>18</v>
      </c>
      <c r="C278">
        <v>1957</v>
      </c>
      <c r="D278" s="1">
        <v>3424593</v>
      </c>
      <c r="E278" t="s">
        <v>138</v>
      </c>
      <c r="F278">
        <v>1959</v>
      </c>
      <c r="G278">
        <v>54</v>
      </c>
      <c r="H278">
        <v>100</v>
      </c>
      <c r="I278" t="s">
        <v>170</v>
      </c>
    </row>
    <row r="279" spans="1:11" x14ac:dyDescent="0.3">
      <c r="A279" t="s">
        <v>68</v>
      </c>
      <c r="B279" t="s">
        <v>14</v>
      </c>
      <c r="C279">
        <v>1957</v>
      </c>
      <c r="D279" s="1">
        <v>84832720</v>
      </c>
      <c r="E279" t="s">
        <v>138</v>
      </c>
      <c r="F279">
        <v>1959</v>
      </c>
      <c r="G279">
        <v>54</v>
      </c>
      <c r="H279">
        <v>100</v>
      </c>
      <c r="I279" t="s">
        <v>170</v>
      </c>
    </row>
    <row r="280" spans="1:11" x14ac:dyDescent="0.3">
      <c r="A280" t="s">
        <v>68</v>
      </c>
      <c r="B280" t="s">
        <v>13</v>
      </c>
      <c r="C280">
        <v>1957</v>
      </c>
      <c r="D280" s="1">
        <v>172425091</v>
      </c>
      <c r="E280" t="s">
        <v>138</v>
      </c>
      <c r="F280">
        <v>1959</v>
      </c>
      <c r="G280">
        <v>54</v>
      </c>
      <c r="H280">
        <v>100</v>
      </c>
      <c r="I280" t="s">
        <v>170</v>
      </c>
    </row>
    <row r="281" spans="1:11" x14ac:dyDescent="0.3">
      <c r="A281" t="s">
        <v>68</v>
      </c>
      <c r="B281" t="s">
        <v>16</v>
      </c>
      <c r="C281">
        <v>1957</v>
      </c>
      <c r="D281" s="1" t="s">
        <v>9</v>
      </c>
      <c r="E281" t="s">
        <v>138</v>
      </c>
      <c r="F281">
        <v>1959</v>
      </c>
      <c r="G281">
        <v>54</v>
      </c>
      <c r="H281">
        <v>100</v>
      </c>
      <c r="I281" t="s">
        <v>9</v>
      </c>
    </row>
    <row r="282" spans="1:11" x14ac:dyDescent="0.3">
      <c r="A282" t="s">
        <v>68</v>
      </c>
      <c r="B282" t="s">
        <v>15</v>
      </c>
      <c r="C282">
        <v>1957</v>
      </c>
      <c r="D282" s="1">
        <v>44600000</v>
      </c>
      <c r="E282" t="s">
        <v>138</v>
      </c>
      <c r="F282">
        <v>1959</v>
      </c>
      <c r="G282">
        <v>54</v>
      </c>
      <c r="H282">
        <v>100</v>
      </c>
      <c r="I282" t="s">
        <v>170</v>
      </c>
    </row>
    <row r="283" spans="1:11" x14ac:dyDescent="0.3">
      <c r="A283" t="s">
        <v>68</v>
      </c>
      <c r="B283" t="s">
        <v>146</v>
      </c>
      <c r="C283">
        <v>1957</v>
      </c>
      <c r="D283" s="1">
        <v>65000000</v>
      </c>
      <c r="E283" t="s">
        <v>138</v>
      </c>
      <c r="F283">
        <v>1959</v>
      </c>
      <c r="G283">
        <v>54</v>
      </c>
      <c r="H283">
        <v>100</v>
      </c>
      <c r="I283" t="s">
        <v>170</v>
      </c>
    </row>
    <row r="284" spans="1:11" x14ac:dyDescent="0.3">
      <c r="A284" t="s">
        <v>68</v>
      </c>
      <c r="B284" t="s">
        <v>144</v>
      </c>
      <c r="C284">
        <v>1957</v>
      </c>
      <c r="D284" s="1">
        <v>44272183</v>
      </c>
      <c r="E284" t="s">
        <v>138</v>
      </c>
      <c r="F284">
        <v>1959</v>
      </c>
      <c r="G284">
        <v>54</v>
      </c>
      <c r="H284">
        <v>100</v>
      </c>
      <c r="I284" t="s">
        <v>170</v>
      </c>
    </row>
    <row r="285" spans="1:11" x14ac:dyDescent="0.3">
      <c r="A285" t="s">
        <v>68</v>
      </c>
      <c r="B285" t="s">
        <v>139</v>
      </c>
      <c r="C285">
        <v>1957</v>
      </c>
      <c r="D285" s="1">
        <v>925000000</v>
      </c>
      <c r="E285" t="s">
        <v>138</v>
      </c>
      <c r="F285">
        <v>1959</v>
      </c>
      <c r="G285">
        <v>54</v>
      </c>
      <c r="H285">
        <v>100</v>
      </c>
      <c r="I285" t="s">
        <v>170</v>
      </c>
      <c r="K285" t="s">
        <v>197</v>
      </c>
    </row>
    <row r="286" spans="1:11" x14ac:dyDescent="0.3">
      <c r="A286" t="s">
        <v>68</v>
      </c>
      <c r="B286" t="s">
        <v>12</v>
      </c>
      <c r="C286">
        <v>1957</v>
      </c>
      <c r="D286" s="1" t="s">
        <v>9</v>
      </c>
      <c r="E286" t="s">
        <v>138</v>
      </c>
      <c r="F286">
        <v>1959</v>
      </c>
      <c r="G286">
        <v>54</v>
      </c>
      <c r="H286">
        <v>100</v>
      </c>
      <c r="I286" t="s">
        <v>9</v>
      </c>
      <c r="K286" t="s">
        <v>199</v>
      </c>
    </row>
    <row r="287" spans="1:11" x14ac:dyDescent="0.3">
      <c r="A287" t="s">
        <v>68</v>
      </c>
      <c r="B287" t="s">
        <v>145</v>
      </c>
      <c r="C287">
        <v>1957</v>
      </c>
      <c r="D287" s="1" t="s">
        <v>9</v>
      </c>
      <c r="E287" t="s">
        <v>138</v>
      </c>
      <c r="F287">
        <v>1959</v>
      </c>
      <c r="G287">
        <v>54</v>
      </c>
      <c r="H287">
        <v>100</v>
      </c>
      <c r="I287" t="s">
        <v>9</v>
      </c>
    </row>
    <row r="288" spans="1:11" x14ac:dyDescent="0.3">
      <c r="A288" t="s">
        <v>68</v>
      </c>
      <c r="B288" t="s">
        <v>19</v>
      </c>
      <c r="C288">
        <v>1957</v>
      </c>
      <c r="D288" s="1">
        <v>22.4</v>
      </c>
      <c r="E288" t="s">
        <v>138</v>
      </c>
      <c r="F288">
        <v>1959</v>
      </c>
      <c r="G288">
        <v>54</v>
      </c>
      <c r="H288">
        <v>100</v>
      </c>
      <c r="I288" t="s">
        <v>9</v>
      </c>
      <c r="J288" t="s">
        <v>171</v>
      </c>
    </row>
    <row r="289" spans="1:11" x14ac:dyDescent="0.3">
      <c r="A289" t="s">
        <v>68</v>
      </c>
      <c r="B289" t="s">
        <v>20</v>
      </c>
      <c r="C289">
        <v>1957</v>
      </c>
      <c r="D289" s="1">
        <v>479</v>
      </c>
      <c r="E289" t="s">
        <v>138</v>
      </c>
      <c r="F289">
        <v>1959</v>
      </c>
      <c r="G289">
        <v>54</v>
      </c>
      <c r="H289">
        <v>100</v>
      </c>
      <c r="I289" t="s">
        <v>9</v>
      </c>
    </row>
    <row r="290" spans="1:11" x14ac:dyDescent="0.3">
      <c r="A290" t="s">
        <v>68</v>
      </c>
      <c r="B290" t="s">
        <v>21</v>
      </c>
      <c r="C290">
        <v>1957</v>
      </c>
      <c r="D290" s="1" t="s">
        <v>9</v>
      </c>
      <c r="E290" t="s">
        <v>138</v>
      </c>
      <c r="F290">
        <v>1959</v>
      </c>
      <c r="G290">
        <v>54</v>
      </c>
      <c r="H290">
        <v>100</v>
      </c>
      <c r="I290" t="s">
        <v>9</v>
      </c>
    </row>
    <row r="291" spans="1:11" x14ac:dyDescent="0.3">
      <c r="A291" t="s">
        <v>73</v>
      </c>
      <c r="B291" t="s">
        <v>8</v>
      </c>
      <c r="C291">
        <v>1957</v>
      </c>
      <c r="D291" s="1">
        <v>1594800</v>
      </c>
      <c r="E291" t="s">
        <v>138</v>
      </c>
      <c r="F291">
        <v>1959</v>
      </c>
      <c r="G291">
        <v>104</v>
      </c>
      <c r="H291">
        <v>205</v>
      </c>
    </row>
    <row r="292" spans="1:11" x14ac:dyDescent="0.3">
      <c r="A292" t="s">
        <v>73</v>
      </c>
      <c r="B292" t="s">
        <v>10</v>
      </c>
      <c r="C292">
        <v>1957</v>
      </c>
      <c r="D292" s="1">
        <v>26368294</v>
      </c>
      <c r="E292" t="s">
        <v>138</v>
      </c>
      <c r="F292">
        <v>1959</v>
      </c>
      <c r="G292">
        <v>104</v>
      </c>
      <c r="H292">
        <v>205</v>
      </c>
      <c r="I292" t="s">
        <v>172</v>
      </c>
    </row>
    <row r="293" spans="1:11" x14ac:dyDescent="0.3">
      <c r="A293" t="s">
        <v>73</v>
      </c>
      <c r="B293" t="s">
        <v>11</v>
      </c>
      <c r="C293">
        <v>1957</v>
      </c>
      <c r="D293" s="1">
        <v>24803951</v>
      </c>
      <c r="E293" t="s">
        <v>138</v>
      </c>
      <c r="F293">
        <v>1959</v>
      </c>
      <c r="G293">
        <v>104</v>
      </c>
      <c r="H293">
        <v>205</v>
      </c>
      <c r="I293" t="s">
        <v>172</v>
      </c>
    </row>
    <row r="294" spans="1:11" x14ac:dyDescent="0.3">
      <c r="A294" t="s">
        <v>73</v>
      </c>
      <c r="B294" t="s">
        <v>17</v>
      </c>
      <c r="C294">
        <v>1957</v>
      </c>
      <c r="D294" s="1">
        <v>66698000</v>
      </c>
      <c r="E294" t="s">
        <v>138</v>
      </c>
      <c r="F294">
        <v>1959</v>
      </c>
      <c r="G294">
        <v>104</v>
      </c>
      <c r="H294">
        <v>205</v>
      </c>
      <c r="I294" t="s">
        <v>172</v>
      </c>
    </row>
    <row r="295" spans="1:11" x14ac:dyDescent="0.3">
      <c r="A295" t="s">
        <v>73</v>
      </c>
      <c r="B295" t="s">
        <v>18</v>
      </c>
      <c r="C295">
        <v>1957</v>
      </c>
      <c r="D295" s="1">
        <v>49535000</v>
      </c>
      <c r="E295" t="s">
        <v>138</v>
      </c>
      <c r="F295">
        <v>1959</v>
      </c>
      <c r="G295">
        <v>104</v>
      </c>
      <c r="H295">
        <v>205</v>
      </c>
      <c r="I295" t="s">
        <v>172</v>
      </c>
    </row>
    <row r="296" spans="1:11" x14ac:dyDescent="0.3">
      <c r="A296" t="s">
        <v>73</v>
      </c>
      <c r="B296" t="s">
        <v>14</v>
      </c>
      <c r="C296">
        <v>1957</v>
      </c>
      <c r="D296" s="15">
        <v>23530630</v>
      </c>
      <c r="E296" t="s">
        <v>138</v>
      </c>
      <c r="F296">
        <v>1959</v>
      </c>
      <c r="G296">
        <v>104</v>
      </c>
      <c r="H296">
        <v>205</v>
      </c>
      <c r="I296" t="s">
        <v>172</v>
      </c>
    </row>
    <row r="297" spans="1:11" x14ac:dyDescent="0.3">
      <c r="A297" t="s">
        <v>73</v>
      </c>
      <c r="B297" t="s">
        <v>13</v>
      </c>
      <c r="C297">
        <v>1957</v>
      </c>
      <c r="D297" s="15">
        <v>4436083</v>
      </c>
      <c r="E297" t="s">
        <v>138</v>
      </c>
      <c r="F297">
        <v>1959</v>
      </c>
      <c r="G297">
        <v>104</v>
      </c>
      <c r="H297">
        <v>205</v>
      </c>
      <c r="I297" t="s">
        <v>172</v>
      </c>
    </row>
    <row r="298" spans="1:11" x14ac:dyDescent="0.3">
      <c r="A298" t="s">
        <v>73</v>
      </c>
      <c r="B298" t="s">
        <v>16</v>
      </c>
      <c r="C298">
        <v>1957</v>
      </c>
      <c r="D298" s="1" t="s">
        <v>9</v>
      </c>
      <c r="E298" t="s">
        <v>138</v>
      </c>
      <c r="F298">
        <v>1959</v>
      </c>
      <c r="G298">
        <v>104</v>
      </c>
      <c r="H298">
        <v>205</v>
      </c>
      <c r="I298" t="s">
        <v>9</v>
      </c>
    </row>
    <row r="299" spans="1:11" x14ac:dyDescent="0.3">
      <c r="A299" t="s">
        <v>73</v>
      </c>
      <c r="B299" t="s">
        <v>15</v>
      </c>
      <c r="C299">
        <v>1957</v>
      </c>
      <c r="D299" s="15">
        <v>2674055</v>
      </c>
      <c r="E299" t="s">
        <v>138</v>
      </c>
      <c r="F299">
        <v>1959</v>
      </c>
      <c r="G299">
        <v>104</v>
      </c>
      <c r="H299">
        <v>205</v>
      </c>
      <c r="I299" t="s">
        <v>172</v>
      </c>
    </row>
    <row r="300" spans="1:11" x14ac:dyDescent="0.3">
      <c r="A300" t="s">
        <v>73</v>
      </c>
      <c r="B300" t="s">
        <v>146</v>
      </c>
      <c r="C300">
        <v>1957</v>
      </c>
      <c r="D300" s="15">
        <v>3807703</v>
      </c>
      <c r="E300" t="s">
        <v>138</v>
      </c>
      <c r="F300">
        <v>1959</v>
      </c>
      <c r="G300">
        <v>104</v>
      </c>
      <c r="H300">
        <v>205</v>
      </c>
      <c r="I300" t="s">
        <v>172</v>
      </c>
    </row>
    <row r="301" spans="1:11" x14ac:dyDescent="0.3">
      <c r="A301" t="s">
        <v>73</v>
      </c>
      <c r="B301" t="s">
        <v>144</v>
      </c>
      <c r="C301">
        <v>1957</v>
      </c>
      <c r="D301" s="1" t="s">
        <v>9</v>
      </c>
      <c r="E301" t="s">
        <v>138</v>
      </c>
      <c r="F301">
        <v>1959</v>
      </c>
      <c r="G301">
        <v>104</v>
      </c>
      <c r="H301">
        <v>205</v>
      </c>
      <c r="I301" t="s">
        <v>9</v>
      </c>
    </row>
    <row r="302" spans="1:11" x14ac:dyDescent="0.3">
      <c r="A302" t="s">
        <v>73</v>
      </c>
      <c r="B302" t="s">
        <v>139</v>
      </c>
      <c r="C302">
        <v>1957</v>
      </c>
      <c r="D302" s="15">
        <v>3000000</v>
      </c>
      <c r="E302" t="s">
        <v>138</v>
      </c>
      <c r="F302">
        <v>1959</v>
      </c>
      <c r="G302">
        <v>104</v>
      </c>
      <c r="H302">
        <v>205</v>
      </c>
      <c r="I302" t="s">
        <v>148</v>
      </c>
      <c r="K302" t="s">
        <v>197</v>
      </c>
    </row>
    <row r="303" spans="1:11" x14ac:dyDescent="0.3">
      <c r="A303" t="s">
        <v>73</v>
      </c>
      <c r="B303" t="s">
        <v>12</v>
      </c>
      <c r="C303">
        <v>1957</v>
      </c>
      <c r="D303" s="1" t="s">
        <v>9</v>
      </c>
      <c r="E303" t="s">
        <v>138</v>
      </c>
      <c r="F303">
        <v>1959</v>
      </c>
      <c r="G303">
        <v>104</v>
      </c>
      <c r="H303">
        <v>205</v>
      </c>
      <c r="I303" t="s">
        <v>9</v>
      </c>
      <c r="K303" t="s">
        <v>262</v>
      </c>
    </row>
    <row r="304" spans="1:11" x14ac:dyDescent="0.3">
      <c r="A304" t="s">
        <v>73</v>
      </c>
      <c r="B304" t="s">
        <v>145</v>
      </c>
      <c r="C304">
        <v>1957</v>
      </c>
      <c r="D304" s="1" t="s">
        <v>9</v>
      </c>
      <c r="E304" t="s">
        <v>138</v>
      </c>
      <c r="F304">
        <v>1959</v>
      </c>
      <c r="G304">
        <v>104</v>
      </c>
      <c r="H304">
        <v>205</v>
      </c>
      <c r="I304" t="s">
        <v>9</v>
      </c>
    </row>
    <row r="305" spans="1:11" x14ac:dyDescent="0.3">
      <c r="A305" t="s">
        <v>73</v>
      </c>
      <c r="B305" t="s">
        <v>19</v>
      </c>
      <c r="C305">
        <v>1957</v>
      </c>
      <c r="D305" s="1">
        <v>208.25</v>
      </c>
      <c r="E305" t="s">
        <v>138</v>
      </c>
      <c r="F305">
        <v>1959</v>
      </c>
      <c r="G305">
        <v>104</v>
      </c>
      <c r="H305">
        <v>205</v>
      </c>
      <c r="I305" t="s">
        <v>9</v>
      </c>
    </row>
    <row r="306" spans="1:11" x14ac:dyDescent="0.3">
      <c r="A306" t="s">
        <v>73</v>
      </c>
      <c r="B306" t="s">
        <v>20</v>
      </c>
      <c r="C306">
        <v>1957</v>
      </c>
      <c r="D306" s="1">
        <v>2658</v>
      </c>
      <c r="E306" t="s">
        <v>138</v>
      </c>
      <c r="F306">
        <v>1959</v>
      </c>
      <c r="G306">
        <v>104</v>
      </c>
      <c r="H306">
        <v>205</v>
      </c>
      <c r="I306" t="s">
        <v>9</v>
      </c>
    </row>
    <row r="307" spans="1:11" x14ac:dyDescent="0.3">
      <c r="A307" t="s">
        <v>73</v>
      </c>
      <c r="B307" t="s">
        <v>21</v>
      </c>
      <c r="C307">
        <v>1957</v>
      </c>
      <c r="D307" s="1" t="s">
        <v>9</v>
      </c>
      <c r="E307" t="s">
        <v>138</v>
      </c>
      <c r="F307">
        <v>1959</v>
      </c>
      <c r="G307">
        <v>104</v>
      </c>
      <c r="H307">
        <v>205</v>
      </c>
      <c r="I307" t="s">
        <v>9</v>
      </c>
    </row>
    <row r="308" spans="1:11" x14ac:dyDescent="0.3">
      <c r="A308" t="s">
        <v>74</v>
      </c>
      <c r="B308" t="s">
        <v>8</v>
      </c>
      <c r="C308">
        <v>1957</v>
      </c>
      <c r="D308" s="1">
        <v>6400000</v>
      </c>
      <c r="E308" t="s">
        <v>138</v>
      </c>
      <c r="F308">
        <v>1959</v>
      </c>
      <c r="G308">
        <v>56</v>
      </c>
      <c r="H308">
        <v>105</v>
      </c>
    </row>
    <row r="309" spans="1:11" x14ac:dyDescent="0.3">
      <c r="A309" t="s">
        <v>74</v>
      </c>
      <c r="B309" t="s">
        <v>10</v>
      </c>
      <c r="C309">
        <v>1957</v>
      </c>
      <c r="D309" s="1">
        <v>33377158</v>
      </c>
      <c r="E309" t="s">
        <v>138</v>
      </c>
      <c r="F309">
        <v>1959</v>
      </c>
      <c r="G309">
        <v>56</v>
      </c>
      <c r="H309">
        <v>105</v>
      </c>
      <c r="I309" t="s">
        <v>173</v>
      </c>
      <c r="J309" t="s">
        <v>209</v>
      </c>
    </row>
    <row r="310" spans="1:11" x14ac:dyDescent="0.3">
      <c r="A310" t="s">
        <v>74</v>
      </c>
      <c r="B310" t="s">
        <v>11</v>
      </c>
      <c r="C310">
        <v>1957</v>
      </c>
      <c r="D310" s="1">
        <v>32987982</v>
      </c>
      <c r="E310" t="s">
        <v>138</v>
      </c>
      <c r="F310">
        <v>1959</v>
      </c>
      <c r="G310">
        <v>56</v>
      </c>
      <c r="H310">
        <v>105</v>
      </c>
      <c r="I310" t="s">
        <v>173</v>
      </c>
    </row>
    <row r="311" spans="1:11" x14ac:dyDescent="0.3">
      <c r="A311" t="s">
        <v>74</v>
      </c>
      <c r="B311" t="s">
        <v>17</v>
      </c>
      <c r="C311">
        <v>1957</v>
      </c>
      <c r="D311" s="1">
        <v>72003</v>
      </c>
      <c r="E311" t="s">
        <v>138</v>
      </c>
      <c r="F311">
        <v>1959</v>
      </c>
      <c r="G311">
        <v>56</v>
      </c>
      <c r="H311">
        <v>105</v>
      </c>
      <c r="I311" t="s">
        <v>173</v>
      </c>
    </row>
    <row r="312" spans="1:11" x14ac:dyDescent="0.3">
      <c r="A312" t="s">
        <v>74</v>
      </c>
      <c r="B312" t="s">
        <v>18</v>
      </c>
      <c r="C312">
        <v>1957</v>
      </c>
      <c r="D312" s="1">
        <v>26361000</v>
      </c>
      <c r="E312" t="s">
        <v>138</v>
      </c>
      <c r="F312">
        <v>1959</v>
      </c>
      <c r="G312">
        <v>56</v>
      </c>
      <c r="H312">
        <v>105</v>
      </c>
      <c r="I312" t="s">
        <v>173</v>
      </c>
    </row>
    <row r="313" spans="1:11" x14ac:dyDescent="0.3">
      <c r="A313" t="s">
        <v>74</v>
      </c>
      <c r="B313" t="s">
        <v>14</v>
      </c>
      <c r="C313">
        <v>1957</v>
      </c>
      <c r="D313" s="1">
        <v>50365201</v>
      </c>
      <c r="E313" t="s">
        <v>138</v>
      </c>
      <c r="F313">
        <v>1959</v>
      </c>
      <c r="G313">
        <v>56</v>
      </c>
      <c r="H313">
        <v>105</v>
      </c>
      <c r="I313" t="s">
        <v>173</v>
      </c>
    </row>
    <row r="314" spans="1:11" x14ac:dyDescent="0.3">
      <c r="A314" t="s">
        <v>74</v>
      </c>
      <c r="B314" t="s">
        <v>13</v>
      </c>
      <c r="C314">
        <v>1957</v>
      </c>
      <c r="D314" s="1">
        <v>3316405</v>
      </c>
      <c r="E314" t="s">
        <v>138</v>
      </c>
      <c r="F314">
        <v>1959</v>
      </c>
      <c r="G314">
        <v>56</v>
      </c>
      <c r="H314">
        <v>105</v>
      </c>
      <c r="I314" t="s">
        <v>173</v>
      </c>
    </row>
    <row r="315" spans="1:11" x14ac:dyDescent="0.3">
      <c r="A315" t="s">
        <v>74</v>
      </c>
      <c r="B315" t="s">
        <v>16</v>
      </c>
      <c r="C315">
        <v>1957</v>
      </c>
      <c r="D315" s="1" t="s">
        <v>9</v>
      </c>
      <c r="E315" t="s">
        <v>138</v>
      </c>
      <c r="F315">
        <v>1959</v>
      </c>
      <c r="G315">
        <v>56</v>
      </c>
      <c r="H315">
        <v>105</v>
      </c>
      <c r="I315" t="s">
        <v>9</v>
      </c>
    </row>
    <row r="316" spans="1:11" x14ac:dyDescent="0.3">
      <c r="A316" t="s">
        <v>74</v>
      </c>
      <c r="B316" t="s">
        <v>15</v>
      </c>
      <c r="C316">
        <v>1957</v>
      </c>
      <c r="D316" s="1">
        <v>1854228</v>
      </c>
      <c r="E316" t="s">
        <v>138</v>
      </c>
      <c r="F316">
        <v>1959</v>
      </c>
      <c r="G316">
        <v>56</v>
      </c>
      <c r="H316">
        <v>105</v>
      </c>
      <c r="I316" t="s">
        <v>173</v>
      </c>
    </row>
    <row r="317" spans="1:11" x14ac:dyDescent="0.3">
      <c r="A317" t="s">
        <v>74</v>
      </c>
      <c r="B317" t="s">
        <v>146</v>
      </c>
      <c r="C317">
        <v>1957</v>
      </c>
      <c r="D317" s="1">
        <v>5211594</v>
      </c>
      <c r="E317" t="s">
        <v>138</v>
      </c>
      <c r="F317">
        <v>1959</v>
      </c>
      <c r="G317">
        <v>56</v>
      </c>
      <c r="H317">
        <v>105</v>
      </c>
      <c r="I317" t="s">
        <v>173</v>
      </c>
    </row>
    <row r="318" spans="1:11" x14ac:dyDescent="0.3">
      <c r="A318" t="s">
        <v>74</v>
      </c>
      <c r="B318" t="s">
        <v>144</v>
      </c>
      <c r="C318">
        <v>1957</v>
      </c>
      <c r="D318" s="1" t="s">
        <v>9</v>
      </c>
      <c r="E318" t="s">
        <v>138</v>
      </c>
      <c r="F318">
        <v>1959</v>
      </c>
      <c r="G318">
        <v>56</v>
      </c>
      <c r="H318">
        <v>105</v>
      </c>
      <c r="I318" t="s">
        <v>9</v>
      </c>
    </row>
    <row r="319" spans="1:11" x14ac:dyDescent="0.3">
      <c r="A319" t="s">
        <v>74</v>
      </c>
      <c r="B319" t="s">
        <v>139</v>
      </c>
      <c r="C319">
        <v>1957</v>
      </c>
      <c r="D319" s="1">
        <v>26300000</v>
      </c>
      <c r="E319" t="s">
        <v>138</v>
      </c>
      <c r="F319">
        <v>1959</v>
      </c>
      <c r="G319">
        <v>56</v>
      </c>
      <c r="H319">
        <v>105</v>
      </c>
      <c r="I319" t="s">
        <v>173</v>
      </c>
      <c r="K319" t="s">
        <v>247</v>
      </c>
    </row>
    <row r="320" spans="1:11" x14ac:dyDescent="0.3">
      <c r="A320" t="s">
        <v>74</v>
      </c>
      <c r="B320" t="s">
        <v>12</v>
      </c>
      <c r="C320">
        <v>1957</v>
      </c>
      <c r="D320" s="1">
        <v>0.1</v>
      </c>
      <c r="E320" t="s">
        <v>138</v>
      </c>
      <c r="F320">
        <v>1959</v>
      </c>
      <c r="G320">
        <v>56</v>
      </c>
      <c r="H320">
        <v>105</v>
      </c>
      <c r="I320" t="s">
        <v>173</v>
      </c>
      <c r="J320" t="s">
        <v>265</v>
      </c>
    </row>
    <row r="321" spans="1:11" x14ac:dyDescent="0.3">
      <c r="A321" t="s">
        <v>74</v>
      </c>
      <c r="B321" t="s">
        <v>145</v>
      </c>
      <c r="C321">
        <v>1957</v>
      </c>
      <c r="D321" s="1" t="s">
        <v>9</v>
      </c>
      <c r="E321" t="s">
        <v>138</v>
      </c>
      <c r="F321">
        <v>1959</v>
      </c>
      <c r="G321">
        <v>56</v>
      </c>
      <c r="H321">
        <v>105</v>
      </c>
      <c r="I321" t="s">
        <v>9</v>
      </c>
    </row>
    <row r="322" spans="1:11" x14ac:dyDescent="0.3">
      <c r="A322" t="s">
        <v>74</v>
      </c>
      <c r="B322" t="s">
        <v>19</v>
      </c>
      <c r="C322">
        <v>1957</v>
      </c>
      <c r="D322" s="1" t="s">
        <v>9</v>
      </c>
      <c r="E322" t="s">
        <v>138</v>
      </c>
      <c r="F322">
        <v>1959</v>
      </c>
      <c r="G322">
        <v>56</v>
      </c>
      <c r="H322">
        <v>105</v>
      </c>
      <c r="I322" t="s">
        <v>9</v>
      </c>
    </row>
    <row r="323" spans="1:11" x14ac:dyDescent="0.3">
      <c r="A323" t="s">
        <v>74</v>
      </c>
      <c r="B323" t="s">
        <v>20</v>
      </c>
      <c r="C323">
        <v>1957</v>
      </c>
      <c r="D323" s="1">
        <v>24500</v>
      </c>
      <c r="E323" t="s">
        <v>138</v>
      </c>
      <c r="F323">
        <v>1959</v>
      </c>
      <c r="G323">
        <v>56</v>
      </c>
      <c r="H323">
        <v>105</v>
      </c>
      <c r="I323" t="s">
        <v>9</v>
      </c>
    </row>
    <row r="324" spans="1:11" x14ac:dyDescent="0.3">
      <c r="A324" t="s">
        <v>74</v>
      </c>
      <c r="B324" t="s">
        <v>21</v>
      </c>
      <c r="C324">
        <v>1957</v>
      </c>
      <c r="D324" s="1" t="s">
        <v>9</v>
      </c>
      <c r="E324" t="s">
        <v>138</v>
      </c>
      <c r="F324">
        <v>1959</v>
      </c>
      <c r="G324">
        <v>56</v>
      </c>
      <c r="H324">
        <v>105</v>
      </c>
      <c r="I324" t="s">
        <v>9</v>
      </c>
    </row>
    <row r="325" spans="1:11" x14ac:dyDescent="0.3">
      <c r="A325" t="s">
        <v>80</v>
      </c>
      <c r="B325" t="s">
        <v>8</v>
      </c>
      <c r="C325">
        <v>1957</v>
      </c>
      <c r="D325" s="1">
        <v>319656</v>
      </c>
      <c r="E325" t="s">
        <v>138</v>
      </c>
      <c r="F325">
        <v>1959</v>
      </c>
      <c r="G325">
        <v>61</v>
      </c>
      <c r="H325">
        <v>115</v>
      </c>
      <c r="I325" t="s">
        <v>9</v>
      </c>
    </row>
    <row r="326" spans="1:11" x14ac:dyDescent="0.3">
      <c r="A326" t="s">
        <v>80</v>
      </c>
      <c r="B326" t="s">
        <v>10</v>
      </c>
      <c r="C326">
        <v>1957</v>
      </c>
      <c r="D326" s="1">
        <v>13145811</v>
      </c>
      <c r="E326" t="s">
        <v>138</v>
      </c>
      <c r="F326">
        <v>1959</v>
      </c>
      <c r="G326">
        <v>61</v>
      </c>
      <c r="H326">
        <v>115</v>
      </c>
      <c r="I326" t="s">
        <v>177</v>
      </c>
      <c r="J326" t="s">
        <v>178</v>
      </c>
    </row>
    <row r="327" spans="1:11" x14ac:dyDescent="0.3">
      <c r="A327" t="s">
        <v>80</v>
      </c>
      <c r="B327" t="s">
        <v>11</v>
      </c>
      <c r="C327">
        <v>1957</v>
      </c>
      <c r="D327" s="1">
        <v>15524841</v>
      </c>
      <c r="E327" t="s">
        <v>138</v>
      </c>
      <c r="F327">
        <v>1959</v>
      </c>
      <c r="G327">
        <v>61</v>
      </c>
      <c r="H327">
        <v>115</v>
      </c>
      <c r="I327" t="s">
        <v>177</v>
      </c>
    </row>
    <row r="328" spans="1:11" x14ac:dyDescent="0.3">
      <c r="A328" t="s">
        <v>80</v>
      </c>
      <c r="B328" t="s">
        <v>17</v>
      </c>
      <c r="C328">
        <v>1957</v>
      </c>
      <c r="D328" s="1">
        <v>27009056</v>
      </c>
      <c r="E328" t="s">
        <v>138</v>
      </c>
      <c r="F328">
        <v>1959</v>
      </c>
      <c r="G328">
        <v>61</v>
      </c>
      <c r="H328">
        <v>115</v>
      </c>
      <c r="I328" t="s">
        <v>177</v>
      </c>
    </row>
    <row r="329" spans="1:11" x14ac:dyDescent="0.3">
      <c r="A329" t="s">
        <v>80</v>
      </c>
      <c r="B329" t="s">
        <v>18</v>
      </c>
      <c r="C329">
        <v>1957</v>
      </c>
      <c r="D329" s="1">
        <v>885462</v>
      </c>
      <c r="E329" t="s">
        <v>138</v>
      </c>
      <c r="F329">
        <v>1959</v>
      </c>
      <c r="G329">
        <v>61</v>
      </c>
      <c r="H329">
        <v>115</v>
      </c>
      <c r="I329" t="s">
        <v>177</v>
      </c>
    </row>
    <row r="330" spans="1:11" x14ac:dyDescent="0.3">
      <c r="A330" t="s">
        <v>80</v>
      </c>
      <c r="B330" t="s">
        <v>14</v>
      </c>
      <c r="C330">
        <v>1957</v>
      </c>
      <c r="D330" s="1" t="s">
        <v>9</v>
      </c>
      <c r="E330" t="s">
        <v>138</v>
      </c>
      <c r="F330">
        <v>1959</v>
      </c>
      <c r="G330">
        <v>61</v>
      </c>
      <c r="H330">
        <v>115</v>
      </c>
      <c r="I330" t="s">
        <v>9</v>
      </c>
    </row>
    <row r="331" spans="1:11" x14ac:dyDescent="0.3">
      <c r="A331" t="s">
        <v>80</v>
      </c>
      <c r="B331" t="s">
        <v>13</v>
      </c>
      <c r="C331">
        <v>1957</v>
      </c>
      <c r="D331" s="1" t="s">
        <v>9</v>
      </c>
      <c r="E331" t="s">
        <v>138</v>
      </c>
      <c r="F331">
        <v>1959</v>
      </c>
      <c r="G331">
        <v>61</v>
      </c>
      <c r="H331">
        <v>115</v>
      </c>
      <c r="I331" t="s">
        <v>9</v>
      </c>
    </row>
    <row r="332" spans="1:11" x14ac:dyDescent="0.3">
      <c r="A332" t="s">
        <v>80</v>
      </c>
      <c r="B332" t="s">
        <v>16</v>
      </c>
      <c r="C332">
        <v>1957</v>
      </c>
      <c r="D332" s="1">
        <v>2558353</v>
      </c>
      <c r="E332" t="s">
        <v>138</v>
      </c>
      <c r="F332">
        <v>1959</v>
      </c>
      <c r="G332">
        <v>61</v>
      </c>
      <c r="H332">
        <v>115</v>
      </c>
      <c r="I332" t="s">
        <v>177</v>
      </c>
    </row>
    <row r="333" spans="1:11" x14ac:dyDescent="0.3">
      <c r="A333" t="s">
        <v>80</v>
      </c>
      <c r="B333" t="s">
        <v>15</v>
      </c>
      <c r="C333">
        <v>1957</v>
      </c>
      <c r="D333" s="1">
        <v>1664725</v>
      </c>
      <c r="E333" t="s">
        <v>138</v>
      </c>
      <c r="F333">
        <v>1959</v>
      </c>
      <c r="G333">
        <v>61</v>
      </c>
      <c r="H333">
        <v>115</v>
      </c>
      <c r="I333" t="s">
        <v>177</v>
      </c>
    </row>
    <row r="334" spans="1:11" x14ac:dyDescent="0.3">
      <c r="A334" t="s">
        <v>80</v>
      </c>
      <c r="B334" t="s">
        <v>146</v>
      </c>
      <c r="C334">
        <v>1957</v>
      </c>
      <c r="D334" s="1">
        <v>1712947</v>
      </c>
      <c r="E334" t="s">
        <v>138</v>
      </c>
      <c r="F334">
        <v>1959</v>
      </c>
      <c r="G334">
        <v>61</v>
      </c>
      <c r="H334">
        <v>115</v>
      </c>
      <c r="I334" t="s">
        <v>177</v>
      </c>
    </row>
    <row r="335" spans="1:11" x14ac:dyDescent="0.3">
      <c r="A335" t="s">
        <v>80</v>
      </c>
      <c r="B335" t="s">
        <v>144</v>
      </c>
      <c r="C335">
        <v>1957</v>
      </c>
      <c r="D335" s="1">
        <v>649308</v>
      </c>
      <c r="E335" t="s">
        <v>138</v>
      </c>
      <c r="F335">
        <v>1959</v>
      </c>
      <c r="G335">
        <v>61</v>
      </c>
      <c r="H335">
        <v>115</v>
      </c>
      <c r="I335" t="s">
        <v>177</v>
      </c>
    </row>
    <row r="336" spans="1:11" x14ac:dyDescent="0.3">
      <c r="A336" t="s">
        <v>80</v>
      </c>
      <c r="B336" t="s">
        <v>139</v>
      </c>
      <c r="C336">
        <v>1957</v>
      </c>
      <c r="D336" s="1">
        <v>2818014</v>
      </c>
      <c r="E336" t="s">
        <v>138</v>
      </c>
      <c r="F336">
        <v>1959</v>
      </c>
      <c r="G336">
        <v>61</v>
      </c>
      <c r="H336">
        <v>115</v>
      </c>
      <c r="I336" t="s">
        <v>177</v>
      </c>
      <c r="K336" t="s">
        <v>266</v>
      </c>
    </row>
    <row r="337" spans="1:10" x14ac:dyDescent="0.3">
      <c r="A337" t="s">
        <v>80</v>
      </c>
      <c r="B337" t="s">
        <v>12</v>
      </c>
      <c r="C337">
        <v>1957</v>
      </c>
      <c r="D337" s="1">
        <v>0.05</v>
      </c>
      <c r="E337" t="s">
        <v>138</v>
      </c>
      <c r="F337">
        <v>1959</v>
      </c>
      <c r="G337">
        <v>61</v>
      </c>
      <c r="H337">
        <v>115</v>
      </c>
      <c r="I337" t="s">
        <v>177</v>
      </c>
      <c r="J337" t="s">
        <v>235</v>
      </c>
    </row>
    <row r="338" spans="1:10" x14ac:dyDescent="0.3">
      <c r="A338" t="s">
        <v>80</v>
      </c>
      <c r="B338" t="s">
        <v>145</v>
      </c>
      <c r="C338">
        <v>1957</v>
      </c>
      <c r="D338" s="1" t="s">
        <v>9</v>
      </c>
      <c r="E338" t="s">
        <v>138</v>
      </c>
      <c r="F338">
        <v>1959</v>
      </c>
      <c r="G338">
        <v>61</v>
      </c>
      <c r="H338">
        <v>115</v>
      </c>
      <c r="I338" t="s">
        <v>9</v>
      </c>
    </row>
    <row r="339" spans="1:10" x14ac:dyDescent="0.3">
      <c r="A339" t="s">
        <v>80</v>
      </c>
      <c r="B339" t="s">
        <v>19</v>
      </c>
      <c r="C339">
        <v>1957</v>
      </c>
      <c r="D339" s="1" t="s">
        <v>9</v>
      </c>
      <c r="E339" t="s">
        <v>138</v>
      </c>
      <c r="F339">
        <v>1959</v>
      </c>
      <c r="G339">
        <v>61</v>
      </c>
      <c r="H339">
        <v>115</v>
      </c>
      <c r="I339" t="s">
        <v>9</v>
      </c>
    </row>
    <row r="340" spans="1:10" x14ac:dyDescent="0.3">
      <c r="A340" t="s">
        <v>80</v>
      </c>
      <c r="B340" t="s">
        <v>20</v>
      </c>
      <c r="C340">
        <v>1957</v>
      </c>
      <c r="D340" s="1">
        <v>504</v>
      </c>
      <c r="E340" t="s">
        <v>138</v>
      </c>
      <c r="F340">
        <v>1959</v>
      </c>
      <c r="G340">
        <v>61</v>
      </c>
      <c r="H340">
        <v>115</v>
      </c>
      <c r="I340" t="s">
        <v>9</v>
      </c>
    </row>
    <row r="341" spans="1:10" x14ac:dyDescent="0.3">
      <c r="A341" t="s">
        <v>80</v>
      </c>
      <c r="B341" t="s">
        <v>21</v>
      </c>
      <c r="C341">
        <v>1957</v>
      </c>
      <c r="D341" s="1" t="s">
        <v>9</v>
      </c>
      <c r="E341" t="s">
        <v>138</v>
      </c>
      <c r="F341">
        <v>1959</v>
      </c>
      <c r="G341">
        <v>61</v>
      </c>
      <c r="H341">
        <v>115</v>
      </c>
      <c r="I341" t="s">
        <v>9</v>
      </c>
    </row>
    <row r="342" spans="1:10" x14ac:dyDescent="0.3">
      <c r="A342" t="s">
        <v>81</v>
      </c>
      <c r="B342" t="s">
        <v>8</v>
      </c>
      <c r="C342">
        <v>1957</v>
      </c>
      <c r="D342" s="1">
        <v>596621</v>
      </c>
      <c r="E342" t="s">
        <v>138</v>
      </c>
      <c r="F342">
        <v>1959</v>
      </c>
      <c r="G342">
        <v>65</v>
      </c>
      <c r="H342">
        <v>120</v>
      </c>
      <c r="I342" t="s">
        <v>9</v>
      </c>
    </row>
    <row r="343" spans="1:10" x14ac:dyDescent="0.3">
      <c r="A343" t="s">
        <v>81</v>
      </c>
      <c r="B343" t="s">
        <v>10</v>
      </c>
      <c r="C343">
        <v>1957</v>
      </c>
      <c r="D343" s="1">
        <v>133512394</v>
      </c>
      <c r="E343" t="s">
        <v>138</v>
      </c>
      <c r="F343">
        <v>1959</v>
      </c>
      <c r="G343">
        <v>65</v>
      </c>
      <c r="H343">
        <v>120</v>
      </c>
      <c r="I343" t="s">
        <v>180</v>
      </c>
      <c r="J343" t="s">
        <v>179</v>
      </c>
    </row>
    <row r="344" spans="1:10" x14ac:dyDescent="0.3">
      <c r="A344" t="s">
        <v>81</v>
      </c>
      <c r="B344" t="s">
        <v>11</v>
      </c>
      <c r="C344">
        <v>1957</v>
      </c>
      <c r="D344" s="1">
        <v>132521530</v>
      </c>
      <c r="E344" t="s">
        <v>138</v>
      </c>
      <c r="F344">
        <v>1959</v>
      </c>
      <c r="G344">
        <v>65</v>
      </c>
      <c r="H344">
        <v>120</v>
      </c>
      <c r="I344" t="s">
        <v>180</v>
      </c>
    </row>
    <row r="345" spans="1:10" x14ac:dyDescent="0.3">
      <c r="A345" t="s">
        <v>81</v>
      </c>
      <c r="B345" t="s">
        <v>17</v>
      </c>
      <c r="C345">
        <v>1957</v>
      </c>
      <c r="D345" s="1">
        <v>263817888</v>
      </c>
      <c r="E345" t="s">
        <v>138</v>
      </c>
      <c r="F345">
        <v>1959</v>
      </c>
      <c r="G345">
        <v>65</v>
      </c>
      <c r="H345">
        <v>120</v>
      </c>
      <c r="I345" t="s">
        <v>180</v>
      </c>
    </row>
    <row r="346" spans="1:10" x14ac:dyDescent="0.3">
      <c r="A346" t="s">
        <v>81</v>
      </c>
      <c r="B346" t="s">
        <v>18</v>
      </c>
      <c r="C346">
        <v>1957</v>
      </c>
      <c r="D346" s="1">
        <v>315672216</v>
      </c>
      <c r="E346" t="s">
        <v>138</v>
      </c>
      <c r="F346">
        <v>1959</v>
      </c>
      <c r="G346">
        <v>65</v>
      </c>
      <c r="H346">
        <v>120</v>
      </c>
      <c r="I346" t="s">
        <v>180</v>
      </c>
    </row>
    <row r="347" spans="1:10" x14ac:dyDescent="0.3">
      <c r="A347" t="s">
        <v>81</v>
      </c>
      <c r="B347" t="s">
        <v>14</v>
      </c>
      <c r="C347">
        <v>1957</v>
      </c>
      <c r="D347" s="1">
        <v>98012341</v>
      </c>
      <c r="E347" t="s">
        <v>138</v>
      </c>
      <c r="F347">
        <v>1959</v>
      </c>
      <c r="G347">
        <v>65</v>
      </c>
      <c r="H347">
        <v>120</v>
      </c>
      <c r="I347" t="s">
        <v>180</v>
      </c>
    </row>
    <row r="348" spans="1:10" x14ac:dyDescent="0.3">
      <c r="A348" t="s">
        <v>81</v>
      </c>
      <c r="B348" t="s">
        <v>13</v>
      </c>
      <c r="C348">
        <v>1957</v>
      </c>
      <c r="D348" s="1">
        <v>9103143</v>
      </c>
      <c r="E348" t="s">
        <v>138</v>
      </c>
      <c r="F348">
        <v>1959</v>
      </c>
      <c r="G348">
        <v>65</v>
      </c>
      <c r="H348">
        <v>120</v>
      </c>
      <c r="I348" t="s">
        <v>180</v>
      </c>
    </row>
    <row r="349" spans="1:10" x14ac:dyDescent="0.3">
      <c r="A349" t="s">
        <v>81</v>
      </c>
      <c r="B349" t="s">
        <v>16</v>
      </c>
      <c r="C349">
        <v>1957</v>
      </c>
      <c r="D349" s="1" t="s">
        <v>9</v>
      </c>
      <c r="E349" t="s">
        <v>138</v>
      </c>
      <c r="F349">
        <v>1959</v>
      </c>
      <c r="G349">
        <v>65</v>
      </c>
      <c r="H349">
        <v>120</v>
      </c>
      <c r="I349" t="s">
        <v>9</v>
      </c>
    </row>
    <row r="350" spans="1:10" x14ac:dyDescent="0.3">
      <c r="A350" t="s">
        <v>81</v>
      </c>
      <c r="B350" t="s">
        <v>15</v>
      </c>
      <c r="C350">
        <v>1957</v>
      </c>
      <c r="D350" s="1">
        <v>13247504</v>
      </c>
      <c r="E350" t="s">
        <v>138</v>
      </c>
      <c r="F350">
        <v>1959</v>
      </c>
      <c r="G350">
        <v>65</v>
      </c>
      <c r="H350">
        <v>120</v>
      </c>
      <c r="I350" t="s">
        <v>180</v>
      </c>
    </row>
    <row r="351" spans="1:10" x14ac:dyDescent="0.3">
      <c r="A351" t="s">
        <v>81</v>
      </c>
      <c r="B351" t="s">
        <v>146</v>
      </c>
      <c r="C351">
        <v>1957</v>
      </c>
      <c r="D351" s="1">
        <v>22196175</v>
      </c>
      <c r="E351" t="s">
        <v>138</v>
      </c>
      <c r="F351">
        <v>1959</v>
      </c>
      <c r="G351">
        <v>65</v>
      </c>
      <c r="H351">
        <v>120</v>
      </c>
      <c r="I351" t="s">
        <v>180</v>
      </c>
    </row>
    <row r="352" spans="1:10" x14ac:dyDescent="0.3">
      <c r="A352" t="s">
        <v>81</v>
      </c>
      <c r="B352" t="s">
        <v>144</v>
      </c>
      <c r="C352">
        <v>1957</v>
      </c>
      <c r="D352" s="1">
        <v>7461106</v>
      </c>
      <c r="E352" t="s">
        <v>138</v>
      </c>
      <c r="F352">
        <v>1959</v>
      </c>
      <c r="G352">
        <v>65</v>
      </c>
      <c r="H352">
        <v>120</v>
      </c>
      <c r="I352" t="s">
        <v>180</v>
      </c>
    </row>
    <row r="353" spans="1:11" x14ac:dyDescent="0.3">
      <c r="A353" t="s">
        <v>81</v>
      </c>
      <c r="B353" t="s">
        <v>139</v>
      </c>
      <c r="C353">
        <v>1957</v>
      </c>
      <c r="D353" s="1">
        <v>210000000</v>
      </c>
      <c r="E353" t="s">
        <v>138</v>
      </c>
      <c r="F353">
        <v>1959</v>
      </c>
      <c r="G353">
        <v>65</v>
      </c>
      <c r="H353">
        <v>120</v>
      </c>
      <c r="I353" t="s">
        <v>180</v>
      </c>
      <c r="K353" t="s">
        <v>197</v>
      </c>
    </row>
    <row r="354" spans="1:11" x14ac:dyDescent="0.3">
      <c r="A354" t="s">
        <v>81</v>
      </c>
      <c r="B354" t="s">
        <v>12</v>
      </c>
      <c r="C354">
        <v>1957</v>
      </c>
      <c r="D354" s="1">
        <v>0.1</v>
      </c>
      <c r="E354" t="s">
        <v>138</v>
      </c>
      <c r="F354">
        <v>1959</v>
      </c>
      <c r="G354">
        <v>65</v>
      </c>
      <c r="H354">
        <v>120</v>
      </c>
      <c r="I354" t="s">
        <v>180</v>
      </c>
      <c r="J354" t="s">
        <v>212</v>
      </c>
    </row>
    <row r="355" spans="1:11" x14ac:dyDescent="0.3">
      <c r="A355" t="s">
        <v>81</v>
      </c>
      <c r="B355" t="s">
        <v>145</v>
      </c>
      <c r="C355">
        <v>1957</v>
      </c>
      <c r="D355" s="1" t="s">
        <v>9</v>
      </c>
      <c r="E355" t="s">
        <v>138</v>
      </c>
      <c r="F355">
        <v>1959</v>
      </c>
      <c r="G355">
        <v>65</v>
      </c>
      <c r="H355">
        <v>120</v>
      </c>
      <c r="I355" t="s">
        <v>9</v>
      </c>
    </row>
    <row r="356" spans="1:11" x14ac:dyDescent="0.3">
      <c r="A356" t="s">
        <v>81</v>
      </c>
      <c r="B356" t="s">
        <v>19</v>
      </c>
      <c r="C356">
        <v>1957</v>
      </c>
      <c r="D356" s="1">
        <v>82</v>
      </c>
      <c r="E356" t="s">
        <v>138</v>
      </c>
      <c r="F356">
        <v>1959</v>
      </c>
      <c r="G356">
        <v>65</v>
      </c>
      <c r="H356">
        <v>120</v>
      </c>
      <c r="I356" t="s">
        <v>9</v>
      </c>
    </row>
    <row r="357" spans="1:11" x14ac:dyDescent="0.3">
      <c r="A357" t="s">
        <v>81</v>
      </c>
      <c r="B357" t="s">
        <v>20</v>
      </c>
      <c r="C357">
        <v>1957</v>
      </c>
      <c r="D357" s="1">
        <v>730</v>
      </c>
      <c r="E357" t="s">
        <v>138</v>
      </c>
      <c r="F357">
        <v>1959</v>
      </c>
      <c r="G357">
        <v>65</v>
      </c>
      <c r="H357">
        <v>120</v>
      </c>
      <c r="I357" t="s">
        <v>9</v>
      </c>
    </row>
    <row r="358" spans="1:11" x14ac:dyDescent="0.3">
      <c r="A358" t="s">
        <v>81</v>
      </c>
      <c r="B358" t="s">
        <v>21</v>
      </c>
      <c r="C358">
        <v>1957</v>
      </c>
      <c r="D358" s="1" t="s">
        <v>9</v>
      </c>
      <c r="E358" t="s">
        <v>138</v>
      </c>
      <c r="F358">
        <v>1959</v>
      </c>
      <c r="G358">
        <v>65</v>
      </c>
      <c r="H358">
        <v>120</v>
      </c>
      <c r="I358" t="s">
        <v>9</v>
      </c>
    </row>
    <row r="359" spans="1:11" x14ac:dyDescent="0.3">
      <c r="A359" t="s">
        <v>82</v>
      </c>
      <c r="B359" t="s">
        <v>8</v>
      </c>
      <c r="C359">
        <v>1957</v>
      </c>
      <c r="D359" s="11">
        <v>14333</v>
      </c>
      <c r="E359" t="s">
        <v>138</v>
      </c>
      <c r="F359">
        <v>1959</v>
      </c>
      <c r="G359">
        <v>111</v>
      </c>
      <c r="H359">
        <v>217</v>
      </c>
      <c r="I359" t="s">
        <v>9</v>
      </c>
    </row>
    <row r="360" spans="1:11" x14ac:dyDescent="0.3">
      <c r="A360" t="s">
        <v>82</v>
      </c>
      <c r="B360" t="s">
        <v>10</v>
      </c>
      <c r="C360">
        <v>1957</v>
      </c>
      <c r="D360" s="11">
        <v>1246000</v>
      </c>
      <c r="E360" t="s">
        <v>138</v>
      </c>
      <c r="F360">
        <v>1959</v>
      </c>
      <c r="G360">
        <v>111</v>
      </c>
      <c r="H360">
        <v>217</v>
      </c>
      <c r="I360" t="s">
        <v>149</v>
      </c>
      <c r="J360" s="6" t="s">
        <v>244</v>
      </c>
    </row>
    <row r="361" spans="1:11" x14ac:dyDescent="0.3">
      <c r="A361" t="s">
        <v>82</v>
      </c>
      <c r="B361" t="s">
        <v>11</v>
      </c>
      <c r="C361">
        <v>1957</v>
      </c>
      <c r="D361" s="11">
        <v>1510000</v>
      </c>
      <c r="E361" t="s">
        <v>138</v>
      </c>
      <c r="F361">
        <v>1959</v>
      </c>
      <c r="G361">
        <v>111</v>
      </c>
      <c r="H361">
        <v>217</v>
      </c>
      <c r="I361" t="s">
        <v>149</v>
      </c>
    </row>
    <row r="362" spans="1:11" x14ac:dyDescent="0.3">
      <c r="A362" t="s">
        <v>82</v>
      </c>
      <c r="B362" t="s">
        <v>17</v>
      </c>
      <c r="C362">
        <v>1957</v>
      </c>
      <c r="D362" s="11">
        <v>1365000</v>
      </c>
      <c r="E362" t="s">
        <v>138</v>
      </c>
      <c r="F362">
        <v>1959</v>
      </c>
      <c r="G362">
        <v>111</v>
      </c>
      <c r="H362">
        <v>217</v>
      </c>
      <c r="I362" t="s">
        <v>149</v>
      </c>
    </row>
    <row r="363" spans="1:11" x14ac:dyDescent="0.3">
      <c r="A363" t="s">
        <v>82</v>
      </c>
      <c r="B363" t="s">
        <v>18</v>
      </c>
      <c r="C363">
        <v>1957</v>
      </c>
      <c r="D363" s="11">
        <v>363000</v>
      </c>
      <c r="E363" t="s">
        <v>138</v>
      </c>
      <c r="F363">
        <v>1959</v>
      </c>
      <c r="G363">
        <v>111</v>
      </c>
      <c r="H363">
        <v>217</v>
      </c>
      <c r="I363" t="s">
        <v>149</v>
      </c>
    </row>
    <row r="364" spans="1:11" x14ac:dyDescent="0.3">
      <c r="A364" t="s">
        <v>82</v>
      </c>
      <c r="B364" t="s">
        <v>14</v>
      </c>
      <c r="C364">
        <v>1957</v>
      </c>
      <c r="D364" s="1" t="s">
        <v>9</v>
      </c>
      <c r="E364" t="s">
        <v>138</v>
      </c>
      <c r="F364">
        <v>1959</v>
      </c>
      <c r="G364">
        <v>111</v>
      </c>
      <c r="H364">
        <v>217</v>
      </c>
      <c r="I364" t="s">
        <v>9</v>
      </c>
    </row>
    <row r="365" spans="1:11" x14ac:dyDescent="0.3">
      <c r="A365" t="s">
        <v>82</v>
      </c>
      <c r="B365" t="s">
        <v>13</v>
      </c>
      <c r="C365">
        <v>1957</v>
      </c>
      <c r="D365" s="11">
        <v>144454</v>
      </c>
      <c r="E365" t="s">
        <v>138</v>
      </c>
      <c r="F365">
        <v>1959</v>
      </c>
      <c r="G365">
        <v>111</v>
      </c>
      <c r="H365">
        <v>217</v>
      </c>
      <c r="I365" t="s">
        <v>149</v>
      </c>
    </row>
    <row r="366" spans="1:11" x14ac:dyDescent="0.3">
      <c r="A366" t="s">
        <v>82</v>
      </c>
      <c r="B366" t="s">
        <v>16</v>
      </c>
      <c r="C366">
        <v>1957</v>
      </c>
      <c r="D366" s="1" t="s">
        <v>9</v>
      </c>
      <c r="E366" t="s">
        <v>138</v>
      </c>
      <c r="F366">
        <v>1959</v>
      </c>
      <c r="G366">
        <v>111</v>
      </c>
      <c r="H366">
        <v>217</v>
      </c>
      <c r="I366" t="s">
        <v>9</v>
      </c>
    </row>
    <row r="367" spans="1:11" x14ac:dyDescent="0.3">
      <c r="A367" t="s">
        <v>82</v>
      </c>
      <c r="B367" t="s">
        <v>15</v>
      </c>
      <c r="C367">
        <v>1957</v>
      </c>
      <c r="D367" s="11">
        <v>163769</v>
      </c>
      <c r="E367" t="s">
        <v>138</v>
      </c>
      <c r="F367">
        <v>1959</v>
      </c>
      <c r="G367">
        <v>111</v>
      </c>
      <c r="H367">
        <v>217</v>
      </c>
      <c r="I367" t="s">
        <v>149</v>
      </c>
    </row>
    <row r="368" spans="1:11" x14ac:dyDescent="0.3">
      <c r="A368" t="s">
        <v>82</v>
      </c>
      <c r="B368" t="s">
        <v>146</v>
      </c>
      <c r="C368">
        <v>1957</v>
      </c>
      <c r="D368" s="11">
        <v>144401</v>
      </c>
      <c r="E368" t="s">
        <v>138</v>
      </c>
      <c r="F368">
        <v>1959</v>
      </c>
      <c r="G368">
        <v>111</v>
      </c>
      <c r="H368">
        <v>217</v>
      </c>
      <c r="I368" t="s">
        <v>149</v>
      </c>
    </row>
    <row r="369" spans="1:11" x14ac:dyDescent="0.3">
      <c r="A369" t="s">
        <v>82</v>
      </c>
      <c r="B369" t="s">
        <v>144</v>
      </c>
      <c r="C369">
        <v>1957</v>
      </c>
      <c r="D369" s="1" t="s">
        <v>9</v>
      </c>
      <c r="E369" t="s">
        <v>138</v>
      </c>
      <c r="F369">
        <v>1959</v>
      </c>
      <c r="G369">
        <v>111</v>
      </c>
      <c r="H369">
        <v>217</v>
      </c>
      <c r="I369" t="s">
        <v>9</v>
      </c>
    </row>
    <row r="370" spans="1:11" x14ac:dyDescent="0.3">
      <c r="A370" t="s">
        <v>82</v>
      </c>
      <c r="B370" t="s">
        <v>139</v>
      </c>
      <c r="C370">
        <v>1957</v>
      </c>
      <c r="D370" s="1">
        <v>468000</v>
      </c>
      <c r="E370" t="s">
        <v>138</v>
      </c>
      <c r="F370">
        <v>1959</v>
      </c>
      <c r="G370">
        <v>111</v>
      </c>
      <c r="H370">
        <v>217</v>
      </c>
      <c r="I370" t="s">
        <v>148</v>
      </c>
    </row>
    <row r="371" spans="1:11" x14ac:dyDescent="0.3">
      <c r="A371" t="s">
        <v>82</v>
      </c>
      <c r="B371" t="s">
        <v>12</v>
      </c>
      <c r="C371">
        <v>1957</v>
      </c>
      <c r="D371" s="1">
        <v>0.06</v>
      </c>
      <c r="E371" t="s">
        <v>138</v>
      </c>
      <c r="F371">
        <v>1959</v>
      </c>
      <c r="G371">
        <v>111</v>
      </c>
      <c r="H371">
        <v>217</v>
      </c>
      <c r="I371" t="s">
        <v>148</v>
      </c>
      <c r="J371" t="s">
        <v>254</v>
      </c>
    </row>
    <row r="372" spans="1:11" x14ac:dyDescent="0.3">
      <c r="A372" t="s">
        <v>82</v>
      </c>
      <c r="B372" t="s">
        <v>145</v>
      </c>
      <c r="C372">
        <v>1957</v>
      </c>
      <c r="D372" s="1">
        <v>5</v>
      </c>
      <c r="E372" t="s">
        <v>138</v>
      </c>
      <c r="F372">
        <v>1959</v>
      </c>
      <c r="G372">
        <v>111</v>
      </c>
      <c r="H372">
        <v>217</v>
      </c>
      <c r="I372" t="s">
        <v>9</v>
      </c>
    </row>
    <row r="373" spans="1:11" x14ac:dyDescent="0.3">
      <c r="A373" t="s">
        <v>82</v>
      </c>
      <c r="B373" t="s">
        <v>19</v>
      </c>
      <c r="C373">
        <v>1957</v>
      </c>
      <c r="D373" s="1">
        <v>0</v>
      </c>
      <c r="E373" t="s">
        <v>138</v>
      </c>
      <c r="F373">
        <v>1959</v>
      </c>
      <c r="G373">
        <v>111</v>
      </c>
      <c r="H373">
        <v>217</v>
      </c>
      <c r="I373" t="s">
        <v>9</v>
      </c>
    </row>
    <row r="374" spans="1:11" x14ac:dyDescent="0.3">
      <c r="A374" t="s">
        <v>82</v>
      </c>
      <c r="B374" t="s">
        <v>20</v>
      </c>
      <c r="C374">
        <v>1957</v>
      </c>
      <c r="D374" s="1">
        <v>77</v>
      </c>
      <c r="E374" t="s">
        <v>138</v>
      </c>
      <c r="F374">
        <v>1959</v>
      </c>
      <c r="G374">
        <v>111</v>
      </c>
      <c r="H374">
        <v>217</v>
      </c>
      <c r="I374" t="s">
        <v>9</v>
      </c>
    </row>
    <row r="375" spans="1:11" x14ac:dyDescent="0.3">
      <c r="A375" t="s">
        <v>82</v>
      </c>
      <c r="B375" t="s">
        <v>21</v>
      </c>
      <c r="C375">
        <v>1957</v>
      </c>
      <c r="D375" s="1" t="s">
        <v>9</v>
      </c>
      <c r="E375" t="s">
        <v>138</v>
      </c>
      <c r="F375">
        <v>1959</v>
      </c>
      <c r="G375">
        <v>111</v>
      </c>
      <c r="H375">
        <v>217</v>
      </c>
      <c r="I375" t="s">
        <v>9</v>
      </c>
    </row>
    <row r="376" spans="1:11" s="4" customFormat="1" x14ac:dyDescent="0.3">
      <c r="A376" s="4" t="s">
        <v>86</v>
      </c>
      <c r="B376" s="4" t="s">
        <v>8</v>
      </c>
      <c r="C376" s="4">
        <v>1957</v>
      </c>
      <c r="D376" s="12">
        <v>49304</v>
      </c>
      <c r="E376" s="4" t="s">
        <v>138</v>
      </c>
      <c r="F376" s="4">
        <v>1959</v>
      </c>
      <c r="G376" s="4">
        <v>126</v>
      </c>
      <c r="H376" s="4">
        <v>247</v>
      </c>
      <c r="I376" s="4" t="s">
        <v>275</v>
      </c>
      <c r="J376" s="4" t="s">
        <v>273</v>
      </c>
      <c r="K376" s="4" t="s">
        <v>274</v>
      </c>
    </row>
    <row r="377" spans="1:11" s="4" customFormat="1" x14ac:dyDescent="0.3">
      <c r="A377" s="4" t="s">
        <v>86</v>
      </c>
      <c r="B377" s="4" t="s">
        <v>10</v>
      </c>
      <c r="C377" s="4">
        <v>1957</v>
      </c>
      <c r="D377" s="12">
        <v>384013</v>
      </c>
      <c r="E377" s="4" t="s">
        <v>138</v>
      </c>
      <c r="F377" s="4">
        <v>1959</v>
      </c>
      <c r="G377" s="4">
        <v>126</v>
      </c>
      <c r="H377" s="4">
        <v>247</v>
      </c>
      <c r="I377" s="4" t="s">
        <v>275</v>
      </c>
    </row>
    <row r="378" spans="1:11" s="4" customFormat="1" x14ac:dyDescent="0.3">
      <c r="A378" s="4" t="s">
        <v>86</v>
      </c>
      <c r="B378" s="4" t="s">
        <v>11</v>
      </c>
      <c r="C378" s="4">
        <v>1957</v>
      </c>
      <c r="D378" s="12">
        <v>361399</v>
      </c>
      <c r="E378" s="4" t="s">
        <v>138</v>
      </c>
      <c r="F378" s="4">
        <v>1959</v>
      </c>
      <c r="G378" s="4">
        <v>126</v>
      </c>
      <c r="H378" s="4">
        <v>247</v>
      </c>
      <c r="I378" s="4" t="s">
        <v>275</v>
      </c>
    </row>
    <row r="379" spans="1:11" s="4" customFormat="1" x14ac:dyDescent="0.3">
      <c r="A379" s="4" t="s">
        <v>86</v>
      </c>
      <c r="B379" s="4" t="s">
        <v>17</v>
      </c>
      <c r="C379" s="4">
        <v>1957</v>
      </c>
      <c r="D379" s="12">
        <v>1232847</v>
      </c>
      <c r="E379" s="4" t="s">
        <v>138</v>
      </c>
      <c r="F379" s="4">
        <v>1959</v>
      </c>
      <c r="G379" s="4">
        <v>126</v>
      </c>
      <c r="H379" s="4">
        <v>247</v>
      </c>
      <c r="I379" s="4" t="s">
        <v>275</v>
      </c>
    </row>
    <row r="380" spans="1:11" s="4" customFormat="1" x14ac:dyDescent="0.3">
      <c r="A380" s="4" t="s">
        <v>86</v>
      </c>
      <c r="B380" s="4" t="s">
        <v>18</v>
      </c>
      <c r="C380" s="4">
        <v>1957</v>
      </c>
      <c r="D380" s="12">
        <v>1693734</v>
      </c>
      <c r="E380" s="4" t="s">
        <v>138</v>
      </c>
      <c r="F380" s="4">
        <v>1959</v>
      </c>
      <c r="G380" s="4">
        <v>126</v>
      </c>
      <c r="H380" s="4">
        <v>247</v>
      </c>
      <c r="I380" s="4" t="s">
        <v>275</v>
      </c>
    </row>
    <row r="381" spans="1:11" s="4" customFormat="1" x14ac:dyDescent="0.3">
      <c r="A381" s="4" t="s">
        <v>86</v>
      </c>
      <c r="B381" s="4" t="s">
        <v>14</v>
      </c>
      <c r="C381" s="4">
        <v>1957</v>
      </c>
      <c r="D381" s="12" t="s">
        <v>9</v>
      </c>
      <c r="E381" s="4" t="s">
        <v>138</v>
      </c>
      <c r="F381" s="4">
        <v>1959</v>
      </c>
      <c r="G381" s="4">
        <v>126</v>
      </c>
      <c r="H381" s="4">
        <v>247</v>
      </c>
      <c r="I381" s="4" t="s">
        <v>9</v>
      </c>
    </row>
    <row r="382" spans="1:11" s="4" customFormat="1" x14ac:dyDescent="0.3">
      <c r="A382" s="4" t="s">
        <v>86</v>
      </c>
      <c r="B382" s="4" t="s">
        <v>13</v>
      </c>
      <c r="C382" s="4">
        <v>1957</v>
      </c>
      <c r="D382" s="12">
        <v>139668</v>
      </c>
      <c r="E382" s="4" t="s">
        <v>138</v>
      </c>
      <c r="F382" s="4">
        <v>1959</v>
      </c>
      <c r="G382" s="4">
        <v>126</v>
      </c>
      <c r="H382" s="4">
        <v>247</v>
      </c>
      <c r="I382" s="4" t="s">
        <v>275</v>
      </c>
    </row>
    <row r="383" spans="1:11" s="4" customFormat="1" x14ac:dyDescent="0.3">
      <c r="A383" s="4" t="s">
        <v>86</v>
      </c>
      <c r="B383" s="4" t="s">
        <v>16</v>
      </c>
      <c r="C383" s="4">
        <v>1957</v>
      </c>
      <c r="D383" s="12" t="s">
        <v>9</v>
      </c>
      <c r="E383" s="4" t="s">
        <v>138</v>
      </c>
      <c r="F383" s="4">
        <v>1959</v>
      </c>
      <c r="G383" s="4">
        <v>126</v>
      </c>
      <c r="H383" s="4">
        <v>247</v>
      </c>
      <c r="I383" s="4" t="s">
        <v>9</v>
      </c>
    </row>
    <row r="384" spans="1:11" s="4" customFormat="1" x14ac:dyDescent="0.3">
      <c r="A384" s="4" t="s">
        <v>86</v>
      </c>
      <c r="B384" s="4" t="s">
        <v>15</v>
      </c>
      <c r="C384" s="4">
        <v>1957</v>
      </c>
      <c r="D384" s="12">
        <v>40601</v>
      </c>
      <c r="E384" s="4" t="s">
        <v>138</v>
      </c>
      <c r="F384" s="4">
        <v>1959</v>
      </c>
      <c r="G384" s="4">
        <v>126</v>
      </c>
      <c r="H384" s="4">
        <v>247</v>
      </c>
      <c r="I384" s="4" t="s">
        <v>275</v>
      </c>
    </row>
    <row r="385" spans="1:11" s="4" customFormat="1" x14ac:dyDescent="0.3">
      <c r="A385" s="4" t="s">
        <v>86</v>
      </c>
      <c r="B385" s="4" t="s">
        <v>146</v>
      </c>
      <c r="C385" s="4">
        <v>1957</v>
      </c>
      <c r="D385" s="12">
        <v>10000</v>
      </c>
      <c r="E385" s="4" t="s">
        <v>138</v>
      </c>
      <c r="F385" s="4">
        <v>1959</v>
      </c>
      <c r="G385" s="4">
        <v>126</v>
      </c>
      <c r="H385" s="4">
        <v>247</v>
      </c>
      <c r="I385" s="4" t="s">
        <v>275</v>
      </c>
      <c r="K385" s="4" t="s">
        <v>267</v>
      </c>
    </row>
    <row r="386" spans="1:11" s="4" customFormat="1" x14ac:dyDescent="0.3">
      <c r="A386" s="4" t="s">
        <v>86</v>
      </c>
      <c r="B386" s="4" t="s">
        <v>144</v>
      </c>
      <c r="C386" s="4">
        <v>1957</v>
      </c>
      <c r="D386" s="12" t="s">
        <v>9</v>
      </c>
      <c r="E386" s="4" t="s">
        <v>138</v>
      </c>
      <c r="F386" s="4">
        <v>1959</v>
      </c>
      <c r="G386" s="4">
        <v>126</v>
      </c>
      <c r="H386" s="4">
        <v>247</v>
      </c>
      <c r="I386" s="4" t="s">
        <v>9</v>
      </c>
    </row>
    <row r="387" spans="1:11" s="4" customFormat="1" x14ac:dyDescent="0.3">
      <c r="A387" s="4" t="s">
        <v>86</v>
      </c>
      <c r="B387" s="4" t="s">
        <v>139</v>
      </c>
      <c r="C387" s="4">
        <v>1957</v>
      </c>
      <c r="D387" s="12">
        <v>250000</v>
      </c>
      <c r="E387" s="4" t="s">
        <v>138</v>
      </c>
      <c r="F387" s="4">
        <v>1959</v>
      </c>
      <c r="G387" s="4">
        <v>126</v>
      </c>
      <c r="H387" s="4">
        <v>247</v>
      </c>
      <c r="I387" s="4" t="s">
        <v>275</v>
      </c>
      <c r="K387" s="4" t="s">
        <v>197</v>
      </c>
    </row>
    <row r="388" spans="1:11" s="4" customFormat="1" x14ac:dyDescent="0.3">
      <c r="A388" s="4" t="s">
        <v>86</v>
      </c>
      <c r="B388" s="4" t="s">
        <v>12</v>
      </c>
      <c r="C388" s="4">
        <v>1957</v>
      </c>
      <c r="D388" s="12">
        <v>0</v>
      </c>
      <c r="E388" s="4" t="s">
        <v>138</v>
      </c>
      <c r="F388" s="4">
        <v>1959</v>
      </c>
      <c r="G388" s="4">
        <v>126</v>
      </c>
      <c r="H388" s="4">
        <v>247</v>
      </c>
      <c r="I388" s="4" t="s">
        <v>275</v>
      </c>
      <c r="K388" s="4" t="s">
        <v>262</v>
      </c>
    </row>
    <row r="389" spans="1:11" s="4" customFormat="1" x14ac:dyDescent="0.3">
      <c r="A389" s="4" t="s">
        <v>86</v>
      </c>
      <c r="B389" s="4" t="s">
        <v>145</v>
      </c>
      <c r="C389" s="4">
        <v>1957</v>
      </c>
      <c r="D389" s="12" t="s">
        <v>9</v>
      </c>
      <c r="E389" s="4" t="s">
        <v>138</v>
      </c>
      <c r="F389" s="4">
        <v>1959</v>
      </c>
      <c r="G389" s="4">
        <v>126</v>
      </c>
      <c r="H389" s="4">
        <v>247</v>
      </c>
      <c r="I389" s="4" t="s">
        <v>9</v>
      </c>
    </row>
    <row r="390" spans="1:11" s="4" customFormat="1" x14ac:dyDescent="0.3">
      <c r="A390" s="4" t="s">
        <v>86</v>
      </c>
      <c r="B390" s="4" t="s">
        <v>19</v>
      </c>
      <c r="C390" s="4">
        <v>1957</v>
      </c>
      <c r="D390" s="12" t="s">
        <v>9</v>
      </c>
      <c r="E390" s="4" t="s">
        <v>138</v>
      </c>
      <c r="F390" s="4">
        <v>1959</v>
      </c>
      <c r="G390" s="4">
        <v>126</v>
      </c>
      <c r="H390" s="4">
        <v>247</v>
      </c>
      <c r="I390" s="4" t="s">
        <v>9</v>
      </c>
    </row>
    <row r="391" spans="1:11" s="4" customFormat="1" x14ac:dyDescent="0.3">
      <c r="A391" s="4" t="s">
        <v>86</v>
      </c>
      <c r="B391" s="4" t="s">
        <v>20</v>
      </c>
      <c r="C391" s="4">
        <v>1957</v>
      </c>
      <c r="D391" s="12" t="s">
        <v>9</v>
      </c>
      <c r="E391" s="4" t="s">
        <v>138</v>
      </c>
      <c r="F391" s="4">
        <v>1959</v>
      </c>
      <c r="G391" s="4">
        <v>126</v>
      </c>
      <c r="H391" s="4">
        <v>247</v>
      </c>
      <c r="I391" s="4" t="s">
        <v>9</v>
      </c>
      <c r="K391" s="4" t="s">
        <v>276</v>
      </c>
    </row>
    <row r="392" spans="1:11" s="4" customFormat="1" x14ac:dyDescent="0.3">
      <c r="A392" s="4" t="s">
        <v>86</v>
      </c>
      <c r="B392" s="4" t="s">
        <v>21</v>
      </c>
      <c r="C392" s="4">
        <v>1957</v>
      </c>
      <c r="D392" s="12" t="s">
        <v>9</v>
      </c>
      <c r="E392" s="4" t="s">
        <v>138</v>
      </c>
      <c r="F392" s="4">
        <v>1959</v>
      </c>
      <c r="G392" s="4">
        <v>126</v>
      </c>
      <c r="H392" s="4">
        <v>247</v>
      </c>
      <c r="I392" s="4" t="s">
        <v>9</v>
      </c>
    </row>
    <row r="393" spans="1:11" x14ac:dyDescent="0.3">
      <c r="A393" t="s">
        <v>90</v>
      </c>
      <c r="B393" t="s">
        <v>8</v>
      </c>
      <c r="C393">
        <v>1957</v>
      </c>
      <c r="D393" s="1">
        <v>34634000</v>
      </c>
      <c r="E393" t="s">
        <v>138</v>
      </c>
      <c r="F393">
        <v>1959</v>
      </c>
      <c r="I393" t="s">
        <v>9</v>
      </c>
    </row>
    <row r="394" spans="1:11" x14ac:dyDescent="0.3">
      <c r="A394" t="s">
        <v>90</v>
      </c>
      <c r="B394" t="s">
        <v>10</v>
      </c>
      <c r="C394">
        <v>1957</v>
      </c>
      <c r="D394" s="5">
        <f>68004220+14288000+12570377+12778900+135000</f>
        <v>107776497</v>
      </c>
      <c r="E394" t="s">
        <v>138</v>
      </c>
      <c r="F394">
        <v>1959</v>
      </c>
      <c r="G394">
        <v>66</v>
      </c>
      <c r="H394">
        <v>125</v>
      </c>
      <c r="I394" t="s">
        <v>161</v>
      </c>
      <c r="J394" t="s">
        <v>162</v>
      </c>
    </row>
    <row r="395" spans="1:11" x14ac:dyDescent="0.3">
      <c r="A395" t="s">
        <v>90</v>
      </c>
      <c r="B395" t="s">
        <v>11</v>
      </c>
      <c r="C395">
        <v>1957</v>
      </c>
      <c r="D395" s="5">
        <f>64163830+13434560+13590787+12165125+1306000</f>
        <v>104660302</v>
      </c>
      <c r="E395" t="s">
        <v>138</v>
      </c>
      <c r="F395">
        <v>1959</v>
      </c>
      <c r="G395">
        <v>66</v>
      </c>
      <c r="H395">
        <v>125</v>
      </c>
      <c r="I395" t="s">
        <v>161</v>
      </c>
    </row>
    <row r="396" spans="1:11" x14ac:dyDescent="0.3">
      <c r="A396" t="s">
        <v>90</v>
      </c>
      <c r="B396" t="s">
        <v>17</v>
      </c>
      <c r="C396">
        <v>1957</v>
      </c>
      <c r="D396" s="1">
        <v>151618000</v>
      </c>
      <c r="E396" t="s">
        <v>138</v>
      </c>
      <c r="F396">
        <v>1959</v>
      </c>
      <c r="G396">
        <v>66</v>
      </c>
      <c r="H396">
        <v>125</v>
      </c>
      <c r="I396" t="s">
        <v>161</v>
      </c>
    </row>
    <row r="397" spans="1:11" x14ac:dyDescent="0.3">
      <c r="A397" t="s">
        <v>90</v>
      </c>
      <c r="B397" t="s">
        <v>18</v>
      </c>
      <c r="C397">
        <v>1957</v>
      </c>
      <c r="D397" s="1">
        <v>123197000</v>
      </c>
      <c r="E397" t="s">
        <v>138</v>
      </c>
      <c r="F397">
        <v>1959</v>
      </c>
      <c r="G397">
        <v>66</v>
      </c>
      <c r="H397">
        <v>125</v>
      </c>
      <c r="I397" t="s">
        <v>161</v>
      </c>
    </row>
    <row r="398" spans="1:11" x14ac:dyDescent="0.3">
      <c r="A398" t="s">
        <v>90</v>
      </c>
      <c r="B398" t="s">
        <v>14</v>
      </c>
      <c r="C398">
        <v>1957</v>
      </c>
      <c r="D398" s="1">
        <v>31050000</v>
      </c>
      <c r="E398" t="s">
        <v>138</v>
      </c>
      <c r="F398">
        <v>1959</v>
      </c>
      <c r="G398">
        <v>66</v>
      </c>
      <c r="H398">
        <v>125</v>
      </c>
      <c r="I398" t="s">
        <v>161</v>
      </c>
    </row>
    <row r="399" spans="1:11" x14ac:dyDescent="0.3">
      <c r="A399" t="s">
        <v>90</v>
      </c>
      <c r="B399" t="s">
        <v>13</v>
      </c>
      <c r="C399">
        <v>1957</v>
      </c>
      <c r="E399" t="s">
        <v>138</v>
      </c>
      <c r="F399">
        <v>1959</v>
      </c>
      <c r="G399">
        <v>66</v>
      </c>
      <c r="H399">
        <v>125</v>
      </c>
      <c r="I399" t="s">
        <v>9</v>
      </c>
    </row>
    <row r="400" spans="1:11" x14ac:dyDescent="0.3">
      <c r="A400" t="s">
        <v>90</v>
      </c>
      <c r="B400" t="s">
        <v>16</v>
      </c>
      <c r="C400">
        <v>1957</v>
      </c>
      <c r="E400" t="s">
        <v>138</v>
      </c>
      <c r="F400">
        <v>1959</v>
      </c>
      <c r="G400">
        <v>66</v>
      </c>
      <c r="H400">
        <v>125</v>
      </c>
      <c r="I400" t="s">
        <v>9</v>
      </c>
      <c r="K400" t="s">
        <v>249</v>
      </c>
    </row>
    <row r="401" spans="1:11" x14ac:dyDescent="0.3">
      <c r="A401" t="s">
        <v>90</v>
      </c>
      <c r="B401" t="s">
        <v>15</v>
      </c>
      <c r="C401">
        <v>1957</v>
      </c>
      <c r="D401" s="1">
        <v>0</v>
      </c>
      <c r="E401" t="s">
        <v>138</v>
      </c>
      <c r="F401">
        <v>1959</v>
      </c>
      <c r="G401">
        <v>66</v>
      </c>
      <c r="H401">
        <v>125</v>
      </c>
      <c r="I401" t="s">
        <v>161</v>
      </c>
      <c r="K401" t="s">
        <v>249</v>
      </c>
    </row>
    <row r="402" spans="1:11" x14ac:dyDescent="0.3">
      <c r="A402" t="s">
        <v>90</v>
      </c>
      <c r="B402" t="s">
        <v>146</v>
      </c>
      <c r="C402">
        <v>1957</v>
      </c>
      <c r="D402" s="1">
        <v>0</v>
      </c>
      <c r="E402" t="s">
        <v>138</v>
      </c>
      <c r="F402">
        <v>1959</v>
      </c>
      <c r="G402">
        <v>66</v>
      </c>
      <c r="H402">
        <v>125</v>
      </c>
      <c r="I402" t="s">
        <v>161</v>
      </c>
    </row>
    <row r="403" spans="1:11" x14ac:dyDescent="0.3">
      <c r="A403" t="s">
        <v>90</v>
      </c>
      <c r="B403" t="s">
        <v>144</v>
      </c>
      <c r="C403">
        <v>1957</v>
      </c>
      <c r="E403" t="s">
        <v>138</v>
      </c>
      <c r="F403">
        <v>1959</v>
      </c>
      <c r="G403">
        <v>66</v>
      </c>
      <c r="H403">
        <v>125</v>
      </c>
      <c r="I403" t="s">
        <v>9</v>
      </c>
    </row>
    <row r="404" spans="1:11" x14ac:dyDescent="0.3">
      <c r="A404" t="s">
        <v>90</v>
      </c>
      <c r="B404" t="s">
        <v>139</v>
      </c>
      <c r="C404">
        <v>1957</v>
      </c>
      <c r="D404" s="1">
        <v>13530000</v>
      </c>
      <c r="E404" t="s">
        <v>138</v>
      </c>
      <c r="F404">
        <v>1959</v>
      </c>
      <c r="G404">
        <v>66</v>
      </c>
      <c r="H404">
        <v>125</v>
      </c>
      <c r="I404" t="s">
        <v>161</v>
      </c>
    </row>
    <row r="405" spans="1:11" x14ac:dyDescent="0.3">
      <c r="A405" t="s">
        <v>90</v>
      </c>
      <c r="B405" t="s">
        <v>12</v>
      </c>
      <c r="C405">
        <v>1957</v>
      </c>
      <c r="D405" s="1">
        <v>1.8749999999999999E-2</v>
      </c>
      <c r="E405" t="s">
        <v>138</v>
      </c>
      <c r="F405">
        <v>1959</v>
      </c>
      <c r="G405">
        <v>66</v>
      </c>
      <c r="H405">
        <v>125</v>
      </c>
      <c r="I405" t="s">
        <v>161</v>
      </c>
      <c r="J405" t="s">
        <v>236</v>
      </c>
    </row>
    <row r="406" spans="1:11" x14ac:dyDescent="0.3">
      <c r="A406" t="s">
        <v>90</v>
      </c>
      <c r="B406" t="s">
        <v>145</v>
      </c>
      <c r="C406">
        <v>1957</v>
      </c>
      <c r="D406" s="1">
        <v>6</v>
      </c>
      <c r="E406" t="s">
        <v>138</v>
      </c>
      <c r="F406">
        <v>1959</v>
      </c>
      <c r="G406">
        <v>66</v>
      </c>
      <c r="H406">
        <v>125</v>
      </c>
      <c r="I406" t="s">
        <v>9</v>
      </c>
    </row>
    <row r="407" spans="1:11" x14ac:dyDescent="0.3">
      <c r="A407" t="s">
        <v>90</v>
      </c>
      <c r="B407" t="s">
        <v>19</v>
      </c>
      <c r="C407">
        <v>1957</v>
      </c>
      <c r="D407" s="1">
        <v>1770</v>
      </c>
      <c r="E407" t="s">
        <v>138</v>
      </c>
      <c r="F407">
        <v>1959</v>
      </c>
      <c r="G407">
        <v>66</v>
      </c>
      <c r="H407">
        <v>125</v>
      </c>
      <c r="I407" t="s">
        <v>9</v>
      </c>
    </row>
    <row r="408" spans="1:11" x14ac:dyDescent="0.3">
      <c r="A408" t="s">
        <v>90</v>
      </c>
      <c r="B408" t="s">
        <v>20</v>
      </c>
      <c r="C408">
        <v>1957</v>
      </c>
      <c r="D408" s="1">
        <v>3700</v>
      </c>
      <c r="E408" t="s">
        <v>138</v>
      </c>
      <c r="F408">
        <v>1959</v>
      </c>
      <c r="G408">
        <v>66</v>
      </c>
      <c r="H408">
        <v>125</v>
      </c>
      <c r="I408" t="s">
        <v>9</v>
      </c>
    </row>
    <row r="409" spans="1:11" x14ac:dyDescent="0.3">
      <c r="A409" t="s">
        <v>90</v>
      </c>
      <c r="B409" t="s">
        <v>21</v>
      </c>
      <c r="C409">
        <v>1957</v>
      </c>
      <c r="D409" s="1" t="s">
        <v>9</v>
      </c>
      <c r="E409" t="s">
        <v>138</v>
      </c>
      <c r="F409">
        <v>1959</v>
      </c>
      <c r="G409">
        <v>66</v>
      </c>
      <c r="H409">
        <v>125</v>
      </c>
      <c r="I409" t="s">
        <v>9</v>
      </c>
    </row>
    <row r="410" spans="1:11" x14ac:dyDescent="0.3">
      <c r="A410" t="s">
        <v>92</v>
      </c>
      <c r="B410" t="s">
        <v>8</v>
      </c>
      <c r="C410">
        <v>1957</v>
      </c>
      <c r="D410" s="1">
        <v>400836</v>
      </c>
      <c r="E410" t="s">
        <v>138</v>
      </c>
      <c r="F410">
        <v>1959</v>
      </c>
      <c r="G410">
        <v>73</v>
      </c>
      <c r="H410">
        <v>138</v>
      </c>
      <c r="I410" t="s">
        <v>9</v>
      </c>
    </row>
    <row r="411" spans="1:11" x14ac:dyDescent="0.3">
      <c r="A411" t="s">
        <v>92</v>
      </c>
      <c r="B411" t="s">
        <v>10</v>
      </c>
      <c r="C411">
        <v>1957</v>
      </c>
      <c r="D411" s="1">
        <v>35462769</v>
      </c>
      <c r="E411" t="s">
        <v>138</v>
      </c>
      <c r="F411">
        <v>1959</v>
      </c>
      <c r="G411">
        <v>73</v>
      </c>
      <c r="H411">
        <v>138</v>
      </c>
      <c r="I411" t="s">
        <v>186</v>
      </c>
      <c r="J411" t="s">
        <v>187</v>
      </c>
    </row>
    <row r="412" spans="1:11" x14ac:dyDescent="0.3">
      <c r="A412" t="s">
        <v>92</v>
      </c>
      <c r="B412" t="s">
        <v>11</v>
      </c>
      <c r="C412">
        <v>1957</v>
      </c>
      <c r="D412" s="1">
        <v>35259307</v>
      </c>
      <c r="E412" t="s">
        <v>138</v>
      </c>
      <c r="F412">
        <v>1959</v>
      </c>
      <c r="G412">
        <v>73</v>
      </c>
      <c r="H412">
        <v>138</v>
      </c>
      <c r="I412" t="s">
        <v>186</v>
      </c>
    </row>
    <row r="413" spans="1:11" x14ac:dyDescent="0.3">
      <c r="A413" t="s">
        <v>92</v>
      </c>
      <c r="B413" t="s">
        <v>17</v>
      </c>
      <c r="C413">
        <v>1957</v>
      </c>
      <c r="D413" s="1">
        <v>116800000</v>
      </c>
      <c r="E413" t="s">
        <v>138</v>
      </c>
      <c r="F413">
        <v>1959</v>
      </c>
      <c r="G413">
        <v>73</v>
      </c>
      <c r="H413">
        <v>138</v>
      </c>
      <c r="I413" t="s">
        <v>186</v>
      </c>
    </row>
    <row r="414" spans="1:11" x14ac:dyDescent="0.3">
      <c r="A414" t="s">
        <v>92</v>
      </c>
      <c r="B414" t="s">
        <v>18</v>
      </c>
      <c r="C414">
        <v>1957</v>
      </c>
      <c r="D414" s="1">
        <v>120900000</v>
      </c>
      <c r="E414" t="s">
        <v>138</v>
      </c>
      <c r="F414">
        <v>1959</v>
      </c>
      <c r="G414">
        <v>73</v>
      </c>
      <c r="H414">
        <v>138</v>
      </c>
      <c r="I414" t="s">
        <v>186</v>
      </c>
    </row>
    <row r="415" spans="1:11" x14ac:dyDescent="0.3">
      <c r="A415" t="s">
        <v>92</v>
      </c>
      <c r="B415" t="s">
        <v>14</v>
      </c>
      <c r="C415">
        <v>1957</v>
      </c>
      <c r="D415" s="1">
        <v>14815003</v>
      </c>
      <c r="E415" t="s">
        <v>138</v>
      </c>
      <c r="F415">
        <v>1959</v>
      </c>
      <c r="G415">
        <v>73</v>
      </c>
      <c r="H415">
        <v>138</v>
      </c>
      <c r="I415" t="s">
        <v>186</v>
      </c>
    </row>
    <row r="416" spans="1:11" x14ac:dyDescent="0.3">
      <c r="A416" t="s">
        <v>92</v>
      </c>
      <c r="B416" t="s">
        <v>13</v>
      </c>
      <c r="C416">
        <v>1957</v>
      </c>
      <c r="D416" s="1">
        <v>3878000</v>
      </c>
      <c r="E416" t="s">
        <v>138</v>
      </c>
      <c r="F416">
        <v>1959</v>
      </c>
      <c r="G416">
        <v>73</v>
      </c>
      <c r="H416">
        <v>138</v>
      </c>
      <c r="I416" t="s">
        <v>186</v>
      </c>
    </row>
    <row r="417" spans="1:11" x14ac:dyDescent="0.3">
      <c r="A417" t="s">
        <v>92</v>
      </c>
      <c r="B417" t="s">
        <v>16</v>
      </c>
      <c r="C417">
        <v>1957</v>
      </c>
      <c r="D417" s="1" t="s">
        <v>9</v>
      </c>
      <c r="E417" t="s">
        <v>138</v>
      </c>
      <c r="F417">
        <v>1959</v>
      </c>
      <c r="G417">
        <v>73</v>
      </c>
      <c r="H417">
        <v>138</v>
      </c>
      <c r="I417" t="s">
        <v>9</v>
      </c>
    </row>
    <row r="418" spans="1:11" x14ac:dyDescent="0.3">
      <c r="A418" t="s">
        <v>92</v>
      </c>
      <c r="B418" t="s">
        <v>15</v>
      </c>
      <c r="C418">
        <v>1957</v>
      </c>
      <c r="D418" s="1">
        <v>3207444</v>
      </c>
      <c r="E418" t="s">
        <v>138</v>
      </c>
      <c r="F418">
        <v>1959</v>
      </c>
      <c r="G418">
        <v>73</v>
      </c>
      <c r="H418">
        <v>138</v>
      </c>
      <c r="I418" t="s">
        <v>186</v>
      </c>
    </row>
    <row r="419" spans="1:11" x14ac:dyDescent="0.3">
      <c r="A419" t="s">
        <v>92</v>
      </c>
      <c r="B419" t="s">
        <v>146</v>
      </c>
      <c r="C419">
        <v>1957</v>
      </c>
      <c r="D419" s="1">
        <v>1857298</v>
      </c>
      <c r="E419" t="s">
        <v>138</v>
      </c>
      <c r="F419">
        <v>1959</v>
      </c>
      <c r="G419">
        <v>73</v>
      </c>
      <c r="H419">
        <v>138</v>
      </c>
      <c r="I419" t="s">
        <v>186</v>
      </c>
    </row>
    <row r="420" spans="1:11" x14ac:dyDescent="0.3">
      <c r="A420" t="s">
        <v>92</v>
      </c>
      <c r="B420" t="s">
        <v>144</v>
      </c>
      <c r="C420">
        <v>1957</v>
      </c>
      <c r="D420" s="1">
        <v>2710000</v>
      </c>
      <c r="E420" t="s">
        <v>138</v>
      </c>
      <c r="F420">
        <v>1959</v>
      </c>
      <c r="G420">
        <v>73</v>
      </c>
      <c r="H420">
        <v>138</v>
      </c>
      <c r="I420" t="s">
        <v>186</v>
      </c>
    </row>
    <row r="421" spans="1:11" x14ac:dyDescent="0.3">
      <c r="A421" t="s">
        <v>92</v>
      </c>
      <c r="B421" t="s">
        <v>139</v>
      </c>
      <c r="C421">
        <v>1957</v>
      </c>
      <c r="D421" s="1">
        <v>47000000</v>
      </c>
      <c r="E421" t="s">
        <v>138</v>
      </c>
      <c r="F421">
        <v>1959</v>
      </c>
      <c r="G421">
        <v>73</v>
      </c>
      <c r="H421">
        <v>138</v>
      </c>
      <c r="I421" t="s">
        <v>186</v>
      </c>
      <c r="K421" t="s">
        <v>197</v>
      </c>
    </row>
    <row r="422" spans="1:11" x14ac:dyDescent="0.3">
      <c r="A422" t="s">
        <v>92</v>
      </c>
      <c r="B422" t="s">
        <v>12</v>
      </c>
      <c r="C422">
        <v>1957</v>
      </c>
      <c r="D422" s="1">
        <v>3.5000000000000003E-2</v>
      </c>
      <c r="E422" t="s">
        <v>138</v>
      </c>
      <c r="F422">
        <v>1959</v>
      </c>
      <c r="G422">
        <v>73</v>
      </c>
      <c r="H422">
        <v>138</v>
      </c>
      <c r="I422" t="s">
        <v>186</v>
      </c>
      <c r="J422" t="s">
        <v>237</v>
      </c>
    </row>
    <row r="423" spans="1:11" x14ac:dyDescent="0.3">
      <c r="A423" t="s">
        <v>92</v>
      </c>
      <c r="B423" t="s">
        <v>145</v>
      </c>
      <c r="C423">
        <v>1957</v>
      </c>
      <c r="D423" s="1" t="s">
        <v>9</v>
      </c>
      <c r="E423" t="s">
        <v>138</v>
      </c>
      <c r="F423">
        <v>1959</v>
      </c>
      <c r="G423">
        <v>73</v>
      </c>
      <c r="H423">
        <v>138</v>
      </c>
      <c r="I423" t="s">
        <v>9</v>
      </c>
    </row>
    <row r="424" spans="1:11" x14ac:dyDescent="0.3">
      <c r="A424" t="s">
        <v>92</v>
      </c>
      <c r="B424" t="s">
        <v>19</v>
      </c>
      <c r="C424">
        <v>1957</v>
      </c>
      <c r="D424" s="1">
        <v>116</v>
      </c>
      <c r="E424" t="s">
        <v>138</v>
      </c>
      <c r="F424">
        <v>1959</v>
      </c>
      <c r="G424">
        <v>73</v>
      </c>
      <c r="H424">
        <v>138</v>
      </c>
      <c r="I424" t="s">
        <v>9</v>
      </c>
    </row>
    <row r="425" spans="1:11" x14ac:dyDescent="0.3">
      <c r="A425" t="s">
        <v>92</v>
      </c>
      <c r="B425" t="s">
        <v>20</v>
      </c>
      <c r="C425">
        <v>1957</v>
      </c>
      <c r="D425" s="1">
        <v>365</v>
      </c>
      <c r="E425" t="s">
        <v>138</v>
      </c>
      <c r="F425">
        <v>1959</v>
      </c>
      <c r="G425">
        <v>73</v>
      </c>
      <c r="H425">
        <v>138</v>
      </c>
      <c r="I425" t="s">
        <v>9</v>
      </c>
    </row>
    <row r="426" spans="1:11" x14ac:dyDescent="0.3">
      <c r="A426" t="s">
        <v>92</v>
      </c>
      <c r="B426" t="s">
        <v>21</v>
      </c>
      <c r="C426">
        <v>1957</v>
      </c>
      <c r="D426" s="1" t="s">
        <v>9</v>
      </c>
      <c r="E426" t="s">
        <v>138</v>
      </c>
      <c r="F426">
        <v>1959</v>
      </c>
      <c r="G426">
        <v>73</v>
      </c>
      <c r="H426">
        <v>138</v>
      </c>
      <c r="I426" t="s">
        <v>9</v>
      </c>
    </row>
    <row r="427" spans="1:11" x14ac:dyDescent="0.3">
      <c r="A427" t="s">
        <v>103</v>
      </c>
      <c r="B427" t="s">
        <v>8</v>
      </c>
      <c r="C427">
        <v>1957</v>
      </c>
      <c r="D427" s="1">
        <v>631431</v>
      </c>
      <c r="E427" t="s">
        <v>138</v>
      </c>
      <c r="F427">
        <v>1959</v>
      </c>
      <c r="G427">
        <v>84</v>
      </c>
      <c r="H427">
        <v>156</v>
      </c>
      <c r="I427" t="s">
        <v>9</v>
      </c>
    </row>
    <row r="428" spans="1:11" x14ac:dyDescent="0.3">
      <c r="A428" t="s">
        <v>103</v>
      </c>
      <c r="B428" t="s">
        <v>10</v>
      </c>
      <c r="C428">
        <v>1957</v>
      </c>
      <c r="D428" s="1">
        <v>52163917</v>
      </c>
      <c r="E428" t="s">
        <v>138</v>
      </c>
      <c r="F428">
        <v>1959</v>
      </c>
      <c r="G428">
        <v>84</v>
      </c>
      <c r="H428">
        <v>156</v>
      </c>
      <c r="I428" t="s">
        <v>186</v>
      </c>
      <c r="J428" s="6" t="s">
        <v>240</v>
      </c>
    </row>
    <row r="429" spans="1:11" x14ac:dyDescent="0.3">
      <c r="A429" t="s">
        <v>103</v>
      </c>
      <c r="B429" t="s">
        <v>11</v>
      </c>
      <c r="C429">
        <v>1957</v>
      </c>
      <c r="D429" s="1">
        <v>50587351</v>
      </c>
      <c r="E429" t="s">
        <v>138</v>
      </c>
      <c r="F429">
        <v>1959</v>
      </c>
      <c r="G429">
        <v>84</v>
      </c>
      <c r="H429">
        <v>156</v>
      </c>
      <c r="I429" t="s">
        <v>186</v>
      </c>
    </row>
    <row r="430" spans="1:11" x14ac:dyDescent="0.3">
      <c r="A430" t="s">
        <v>103</v>
      </c>
      <c r="B430" t="s">
        <v>17</v>
      </c>
      <c r="C430">
        <v>1957</v>
      </c>
      <c r="D430" s="1">
        <v>463429459</v>
      </c>
      <c r="E430" t="s">
        <v>138</v>
      </c>
      <c r="F430">
        <v>1959</v>
      </c>
      <c r="G430">
        <v>84</v>
      </c>
      <c r="H430">
        <v>156</v>
      </c>
      <c r="I430" t="s">
        <v>186</v>
      </c>
    </row>
    <row r="431" spans="1:11" x14ac:dyDescent="0.3">
      <c r="A431" t="s">
        <v>103</v>
      </c>
      <c r="B431" t="s">
        <v>18</v>
      </c>
      <c r="C431">
        <v>1957</v>
      </c>
      <c r="D431" s="1">
        <v>499534619</v>
      </c>
      <c r="E431" t="s">
        <v>138</v>
      </c>
      <c r="F431">
        <v>1959</v>
      </c>
      <c r="G431">
        <v>84</v>
      </c>
      <c r="H431">
        <v>156</v>
      </c>
      <c r="I431" t="s">
        <v>186</v>
      </c>
    </row>
    <row r="432" spans="1:11" x14ac:dyDescent="0.3">
      <c r="A432" t="s">
        <v>103</v>
      </c>
      <c r="B432" t="s">
        <v>14</v>
      </c>
      <c r="C432">
        <v>1957</v>
      </c>
      <c r="D432" s="1">
        <v>0</v>
      </c>
      <c r="E432" t="s">
        <v>138</v>
      </c>
      <c r="F432">
        <v>1959</v>
      </c>
      <c r="G432">
        <v>84</v>
      </c>
      <c r="H432">
        <v>156</v>
      </c>
      <c r="I432" t="s">
        <v>186</v>
      </c>
    </row>
    <row r="433" spans="1:11" x14ac:dyDescent="0.3">
      <c r="A433" t="s">
        <v>103</v>
      </c>
      <c r="B433" t="s">
        <v>13</v>
      </c>
      <c r="C433">
        <v>1957</v>
      </c>
      <c r="D433" s="1">
        <v>5260209</v>
      </c>
      <c r="E433" t="s">
        <v>138</v>
      </c>
      <c r="F433">
        <v>1959</v>
      </c>
      <c r="G433">
        <v>84</v>
      </c>
      <c r="H433">
        <v>156</v>
      </c>
      <c r="I433" t="s">
        <v>186</v>
      </c>
    </row>
    <row r="434" spans="1:11" x14ac:dyDescent="0.3">
      <c r="A434" t="s">
        <v>103</v>
      </c>
      <c r="B434" t="s">
        <v>16</v>
      </c>
      <c r="C434">
        <v>1957</v>
      </c>
      <c r="D434" s="1" t="s">
        <v>9</v>
      </c>
      <c r="E434" t="s">
        <v>138</v>
      </c>
      <c r="F434">
        <v>1959</v>
      </c>
      <c r="G434">
        <v>84</v>
      </c>
      <c r="H434">
        <v>156</v>
      </c>
      <c r="I434" t="s">
        <v>9</v>
      </c>
    </row>
    <row r="435" spans="1:11" x14ac:dyDescent="0.3">
      <c r="A435" t="s">
        <v>103</v>
      </c>
      <c r="B435" t="s">
        <v>15</v>
      </c>
      <c r="C435">
        <v>1957</v>
      </c>
      <c r="D435" s="1">
        <v>5133278</v>
      </c>
      <c r="E435" t="s">
        <v>138</v>
      </c>
      <c r="F435">
        <v>1959</v>
      </c>
      <c r="G435">
        <v>84</v>
      </c>
      <c r="H435">
        <v>156</v>
      </c>
      <c r="I435" t="s">
        <v>186</v>
      </c>
    </row>
    <row r="436" spans="1:11" x14ac:dyDescent="0.3">
      <c r="A436" t="s">
        <v>103</v>
      </c>
      <c r="B436" t="s">
        <v>146</v>
      </c>
      <c r="C436">
        <v>1957</v>
      </c>
      <c r="D436" s="1">
        <v>9172615</v>
      </c>
      <c r="E436" t="s">
        <v>138</v>
      </c>
      <c r="F436">
        <v>1959</v>
      </c>
      <c r="G436">
        <v>84</v>
      </c>
      <c r="H436">
        <v>156</v>
      </c>
      <c r="I436" t="s">
        <v>186</v>
      </c>
    </row>
    <row r="437" spans="1:11" x14ac:dyDescent="0.3">
      <c r="A437" t="s">
        <v>103</v>
      </c>
      <c r="B437" t="s">
        <v>144</v>
      </c>
      <c r="C437">
        <v>1957</v>
      </c>
      <c r="D437" s="1" t="s">
        <v>9</v>
      </c>
      <c r="E437" t="s">
        <v>138</v>
      </c>
      <c r="F437">
        <v>1959</v>
      </c>
      <c r="G437">
        <v>84</v>
      </c>
      <c r="H437">
        <v>156</v>
      </c>
      <c r="I437" t="s">
        <v>9</v>
      </c>
    </row>
    <row r="438" spans="1:11" x14ac:dyDescent="0.3">
      <c r="A438" t="s">
        <v>103</v>
      </c>
      <c r="B438" t="s">
        <v>139</v>
      </c>
      <c r="C438">
        <v>1957</v>
      </c>
      <c r="D438" s="1">
        <v>105640000</v>
      </c>
      <c r="E438" t="s">
        <v>138</v>
      </c>
      <c r="F438">
        <v>1959</v>
      </c>
      <c r="G438">
        <v>84</v>
      </c>
      <c r="H438">
        <v>156</v>
      </c>
      <c r="I438" t="s">
        <v>186</v>
      </c>
      <c r="K438" t="s">
        <v>247</v>
      </c>
    </row>
    <row r="439" spans="1:11" x14ac:dyDescent="0.3">
      <c r="A439" t="s">
        <v>103</v>
      </c>
      <c r="B439" t="s">
        <v>12</v>
      </c>
      <c r="C439">
        <v>1957</v>
      </c>
      <c r="D439" s="1">
        <v>0</v>
      </c>
      <c r="E439" t="s">
        <v>138</v>
      </c>
      <c r="F439">
        <v>1959</v>
      </c>
      <c r="G439">
        <v>84</v>
      </c>
      <c r="H439">
        <v>156</v>
      </c>
      <c r="I439" t="s">
        <v>186</v>
      </c>
      <c r="K439" t="s">
        <v>262</v>
      </c>
    </row>
    <row r="440" spans="1:11" x14ac:dyDescent="0.3">
      <c r="A440" t="s">
        <v>103</v>
      </c>
      <c r="B440" t="s">
        <v>145</v>
      </c>
      <c r="C440">
        <v>1957</v>
      </c>
      <c r="D440" s="1" t="s">
        <v>9</v>
      </c>
      <c r="E440" t="s">
        <v>138</v>
      </c>
      <c r="F440">
        <v>1959</v>
      </c>
      <c r="G440">
        <v>84</v>
      </c>
      <c r="H440">
        <v>156</v>
      </c>
      <c r="I440" t="s">
        <v>9</v>
      </c>
    </row>
    <row r="441" spans="1:11" x14ac:dyDescent="0.3">
      <c r="A441" t="s">
        <v>103</v>
      </c>
      <c r="B441" t="s">
        <v>19</v>
      </c>
      <c r="C441">
        <v>1957</v>
      </c>
      <c r="D441" s="1" t="s">
        <v>9</v>
      </c>
      <c r="E441" t="s">
        <v>138</v>
      </c>
      <c r="F441">
        <v>1959</v>
      </c>
      <c r="G441">
        <v>84</v>
      </c>
      <c r="H441">
        <v>156</v>
      </c>
      <c r="I441" t="s">
        <v>9</v>
      </c>
    </row>
    <row r="442" spans="1:11" x14ac:dyDescent="0.3">
      <c r="A442" t="s">
        <v>103</v>
      </c>
      <c r="B442" t="s">
        <v>20</v>
      </c>
      <c r="C442">
        <v>1957</v>
      </c>
      <c r="D442" s="1">
        <v>557</v>
      </c>
      <c r="E442" t="s">
        <v>138</v>
      </c>
      <c r="F442">
        <v>1959</v>
      </c>
      <c r="G442">
        <v>84</v>
      </c>
      <c r="H442">
        <v>156</v>
      </c>
      <c r="I442" t="s">
        <v>9</v>
      </c>
    </row>
    <row r="443" spans="1:11" x14ac:dyDescent="0.3">
      <c r="A443" t="s">
        <v>103</v>
      </c>
      <c r="B443" t="s">
        <v>21</v>
      </c>
      <c r="C443">
        <v>1957</v>
      </c>
      <c r="D443" s="1" t="s">
        <v>9</v>
      </c>
      <c r="E443" t="s">
        <v>138</v>
      </c>
      <c r="F443">
        <v>1959</v>
      </c>
      <c r="G443">
        <v>84</v>
      </c>
      <c r="H443">
        <v>156</v>
      </c>
      <c r="I443" t="s">
        <v>9</v>
      </c>
    </row>
    <row r="444" spans="1:11" x14ac:dyDescent="0.3">
      <c r="A444" t="s">
        <v>104</v>
      </c>
      <c r="B444" t="s">
        <v>8</v>
      </c>
      <c r="C444">
        <v>1957</v>
      </c>
      <c r="D444" s="1">
        <v>41081</v>
      </c>
      <c r="E444" t="s">
        <v>138</v>
      </c>
      <c r="F444">
        <v>1959</v>
      </c>
      <c r="G444">
        <v>85</v>
      </c>
      <c r="H444">
        <v>161</v>
      </c>
      <c r="I444" t="s">
        <v>9</v>
      </c>
    </row>
    <row r="445" spans="1:11" x14ac:dyDescent="0.3">
      <c r="A445" t="s">
        <v>104</v>
      </c>
      <c r="B445" t="s">
        <v>10</v>
      </c>
      <c r="C445">
        <v>1957</v>
      </c>
      <c r="D445" s="1">
        <v>3925752</v>
      </c>
      <c r="E445" t="s">
        <v>138</v>
      </c>
      <c r="F445">
        <v>1959</v>
      </c>
      <c r="G445">
        <v>85</v>
      </c>
      <c r="H445">
        <v>161</v>
      </c>
      <c r="I445" t="s">
        <v>180</v>
      </c>
      <c r="J445" t="s">
        <v>190</v>
      </c>
    </row>
    <row r="446" spans="1:11" x14ac:dyDescent="0.3">
      <c r="A446" t="s">
        <v>104</v>
      </c>
      <c r="B446" t="s">
        <v>11</v>
      </c>
      <c r="C446">
        <v>1957</v>
      </c>
      <c r="D446" s="1">
        <v>4466143</v>
      </c>
      <c r="E446" t="s">
        <v>138</v>
      </c>
      <c r="F446">
        <v>1959</v>
      </c>
      <c r="G446">
        <v>85</v>
      </c>
      <c r="H446">
        <v>161</v>
      </c>
      <c r="I446" t="s">
        <v>180</v>
      </c>
    </row>
    <row r="447" spans="1:11" x14ac:dyDescent="0.3">
      <c r="A447" t="s">
        <v>104</v>
      </c>
      <c r="B447" t="s">
        <v>17</v>
      </c>
      <c r="C447">
        <v>1957</v>
      </c>
      <c r="D447" s="5">
        <v>7647000</v>
      </c>
      <c r="E447" t="s">
        <v>138</v>
      </c>
      <c r="F447">
        <v>1959</v>
      </c>
      <c r="G447">
        <v>85</v>
      </c>
      <c r="H447">
        <v>161</v>
      </c>
      <c r="I447" t="s">
        <v>180</v>
      </c>
    </row>
    <row r="448" spans="1:11" x14ac:dyDescent="0.3">
      <c r="A448" t="s">
        <v>104</v>
      </c>
      <c r="B448" t="s">
        <v>18</v>
      </c>
      <c r="C448">
        <v>1957</v>
      </c>
      <c r="D448" s="5">
        <v>6905000</v>
      </c>
      <c r="E448" t="s">
        <v>138</v>
      </c>
      <c r="F448">
        <v>1959</v>
      </c>
      <c r="G448">
        <v>85</v>
      </c>
      <c r="H448">
        <v>161</v>
      </c>
      <c r="I448" t="s">
        <v>180</v>
      </c>
    </row>
    <row r="449" spans="1:10" x14ac:dyDescent="0.3">
      <c r="A449" t="s">
        <v>104</v>
      </c>
      <c r="B449" t="s">
        <v>14</v>
      </c>
      <c r="C449">
        <v>1957</v>
      </c>
      <c r="D449" s="1" t="s">
        <v>9</v>
      </c>
      <c r="E449" t="s">
        <v>138</v>
      </c>
      <c r="F449">
        <v>1959</v>
      </c>
      <c r="G449">
        <v>85</v>
      </c>
      <c r="H449">
        <v>161</v>
      </c>
      <c r="I449" t="s">
        <v>9</v>
      </c>
    </row>
    <row r="450" spans="1:10" x14ac:dyDescent="0.3">
      <c r="A450" t="s">
        <v>104</v>
      </c>
      <c r="B450" t="s">
        <v>13</v>
      </c>
      <c r="C450">
        <v>1957</v>
      </c>
      <c r="D450" s="1" t="s">
        <v>9</v>
      </c>
      <c r="E450" t="s">
        <v>138</v>
      </c>
      <c r="F450">
        <v>1959</v>
      </c>
      <c r="G450">
        <v>85</v>
      </c>
      <c r="H450">
        <v>161</v>
      </c>
      <c r="I450" t="s">
        <v>9</v>
      </c>
    </row>
    <row r="451" spans="1:10" x14ac:dyDescent="0.3">
      <c r="A451" t="s">
        <v>104</v>
      </c>
      <c r="B451" t="s">
        <v>16</v>
      </c>
      <c r="C451">
        <v>1957</v>
      </c>
      <c r="D451" s="1" t="s">
        <v>9</v>
      </c>
      <c r="E451" t="s">
        <v>138</v>
      </c>
      <c r="F451">
        <v>1959</v>
      </c>
      <c r="G451">
        <v>85</v>
      </c>
      <c r="H451">
        <v>161</v>
      </c>
      <c r="I451" t="s">
        <v>9</v>
      </c>
    </row>
    <row r="452" spans="1:10" x14ac:dyDescent="0.3">
      <c r="A452" t="s">
        <v>104</v>
      </c>
      <c r="B452" t="s">
        <v>15</v>
      </c>
      <c r="C452">
        <v>1957</v>
      </c>
      <c r="D452" s="1">
        <v>737630</v>
      </c>
      <c r="E452" t="s">
        <v>138</v>
      </c>
      <c r="F452">
        <v>1959</v>
      </c>
      <c r="G452">
        <v>85</v>
      </c>
      <c r="H452">
        <v>161</v>
      </c>
      <c r="I452" t="s">
        <v>180</v>
      </c>
    </row>
    <row r="453" spans="1:10" x14ac:dyDescent="0.3">
      <c r="A453" t="s">
        <v>104</v>
      </c>
      <c r="B453" t="s">
        <v>146</v>
      </c>
      <c r="C453">
        <v>1957</v>
      </c>
      <c r="D453" s="1">
        <v>49598</v>
      </c>
      <c r="E453" t="s">
        <v>138</v>
      </c>
      <c r="F453">
        <v>1959</v>
      </c>
      <c r="G453">
        <v>85</v>
      </c>
      <c r="H453">
        <v>161</v>
      </c>
      <c r="I453" t="s">
        <v>180</v>
      </c>
    </row>
    <row r="454" spans="1:10" x14ac:dyDescent="0.3">
      <c r="A454" t="s">
        <v>104</v>
      </c>
      <c r="B454" t="s">
        <v>144</v>
      </c>
      <c r="C454">
        <v>1957</v>
      </c>
      <c r="D454" s="1" t="s">
        <v>9</v>
      </c>
      <c r="E454" t="s">
        <v>138</v>
      </c>
      <c r="F454">
        <v>1959</v>
      </c>
      <c r="G454">
        <v>85</v>
      </c>
      <c r="H454">
        <v>161</v>
      </c>
      <c r="I454" t="s">
        <v>9</v>
      </c>
    </row>
    <row r="455" spans="1:10" x14ac:dyDescent="0.3">
      <c r="A455" t="s">
        <v>104</v>
      </c>
      <c r="B455" t="s">
        <v>139</v>
      </c>
      <c r="C455">
        <v>1957</v>
      </c>
      <c r="D455" s="1" t="s">
        <v>9</v>
      </c>
      <c r="E455" t="s">
        <v>138</v>
      </c>
      <c r="F455">
        <v>1959</v>
      </c>
      <c r="G455">
        <v>85</v>
      </c>
      <c r="H455">
        <v>161</v>
      </c>
      <c r="I455" t="s">
        <v>9</v>
      </c>
    </row>
    <row r="456" spans="1:10" x14ac:dyDescent="0.3">
      <c r="A456" t="s">
        <v>104</v>
      </c>
      <c r="B456" t="s">
        <v>12</v>
      </c>
      <c r="C456">
        <v>1957</v>
      </c>
      <c r="D456" s="1">
        <v>2.5000000000000001E-2</v>
      </c>
      <c r="E456" t="s">
        <v>138</v>
      </c>
      <c r="F456">
        <v>1959</v>
      </c>
      <c r="G456">
        <v>85</v>
      </c>
      <c r="H456">
        <v>161</v>
      </c>
      <c r="I456" t="s">
        <v>180</v>
      </c>
      <c r="J456" t="s">
        <v>218</v>
      </c>
    </row>
    <row r="457" spans="1:10" x14ac:dyDescent="0.3">
      <c r="A457" t="s">
        <v>104</v>
      </c>
      <c r="B457" t="s">
        <v>145</v>
      </c>
      <c r="C457">
        <v>1957</v>
      </c>
      <c r="D457" s="1" t="s">
        <v>9</v>
      </c>
      <c r="E457" t="s">
        <v>138</v>
      </c>
      <c r="F457">
        <v>1959</v>
      </c>
      <c r="G457">
        <v>85</v>
      </c>
      <c r="H457">
        <v>161</v>
      </c>
      <c r="I457" t="s">
        <v>9</v>
      </c>
    </row>
    <row r="458" spans="1:10" x14ac:dyDescent="0.3">
      <c r="A458" t="s">
        <v>104</v>
      </c>
      <c r="B458" t="s">
        <v>19</v>
      </c>
      <c r="C458">
        <v>1957</v>
      </c>
      <c r="D458" s="1" t="s">
        <v>9</v>
      </c>
      <c r="E458" t="s">
        <v>138</v>
      </c>
      <c r="F458">
        <v>1959</v>
      </c>
      <c r="G458">
        <v>85</v>
      </c>
      <c r="H458">
        <v>161</v>
      </c>
      <c r="I458" t="s">
        <v>9</v>
      </c>
    </row>
    <row r="459" spans="1:10" x14ac:dyDescent="0.3">
      <c r="A459" t="s">
        <v>104</v>
      </c>
      <c r="B459" t="s">
        <v>20</v>
      </c>
      <c r="C459">
        <v>1957</v>
      </c>
      <c r="D459" s="1">
        <v>86</v>
      </c>
      <c r="E459" t="s">
        <v>138</v>
      </c>
      <c r="F459">
        <v>1959</v>
      </c>
      <c r="G459">
        <v>85</v>
      </c>
      <c r="H459">
        <v>161</v>
      </c>
      <c r="I459" t="s">
        <v>9</v>
      </c>
    </row>
    <row r="460" spans="1:10" x14ac:dyDescent="0.3">
      <c r="A460" t="s">
        <v>104</v>
      </c>
      <c r="B460" t="s">
        <v>21</v>
      </c>
      <c r="C460">
        <v>1957</v>
      </c>
      <c r="D460" s="1" t="s">
        <v>9</v>
      </c>
      <c r="E460" t="s">
        <v>138</v>
      </c>
      <c r="F460">
        <v>1959</v>
      </c>
      <c r="G460">
        <v>85</v>
      </c>
      <c r="H460">
        <v>161</v>
      </c>
      <c r="I460" t="s">
        <v>9</v>
      </c>
    </row>
    <row r="461" spans="1:10" x14ac:dyDescent="0.3">
      <c r="A461" t="s">
        <v>255</v>
      </c>
      <c r="B461" t="s">
        <v>8</v>
      </c>
      <c r="C461">
        <v>1955</v>
      </c>
      <c r="D461" s="1">
        <v>57531</v>
      </c>
      <c r="E461" t="s">
        <v>138</v>
      </c>
      <c r="F461">
        <v>1957</v>
      </c>
      <c r="G461">
        <v>112</v>
      </c>
      <c r="H461">
        <v>219</v>
      </c>
      <c r="I461" t="s">
        <v>9</v>
      </c>
      <c r="J461" s="6" t="s">
        <v>244</v>
      </c>
    </row>
    <row r="462" spans="1:10" x14ac:dyDescent="0.3">
      <c r="A462" t="s">
        <v>255</v>
      </c>
      <c r="B462" t="s">
        <v>10</v>
      </c>
      <c r="C462">
        <v>1955</v>
      </c>
      <c r="D462" s="1">
        <v>4779000</v>
      </c>
      <c r="E462" t="s">
        <v>138</v>
      </c>
      <c r="F462">
        <v>1957</v>
      </c>
      <c r="G462">
        <v>112</v>
      </c>
      <c r="H462">
        <v>219</v>
      </c>
      <c r="I462" t="s">
        <v>149</v>
      </c>
    </row>
    <row r="463" spans="1:10" x14ac:dyDescent="0.3">
      <c r="A463" t="s">
        <v>255</v>
      </c>
      <c r="B463" t="s">
        <v>11</v>
      </c>
      <c r="C463">
        <v>1955</v>
      </c>
      <c r="D463" s="1">
        <v>5116000</v>
      </c>
      <c r="E463" t="s">
        <v>138</v>
      </c>
      <c r="F463">
        <v>1957</v>
      </c>
      <c r="G463">
        <v>112</v>
      </c>
      <c r="H463">
        <v>219</v>
      </c>
      <c r="I463" t="s">
        <v>149</v>
      </c>
    </row>
    <row r="464" spans="1:10" x14ac:dyDescent="0.3">
      <c r="A464" t="s">
        <v>255</v>
      </c>
      <c r="B464" t="s">
        <v>17</v>
      </c>
      <c r="C464">
        <v>1955</v>
      </c>
      <c r="D464" s="1">
        <v>10346000</v>
      </c>
      <c r="E464" t="s">
        <v>138</v>
      </c>
      <c r="F464">
        <v>1957</v>
      </c>
      <c r="G464">
        <v>112</v>
      </c>
      <c r="H464">
        <v>219</v>
      </c>
      <c r="I464" t="s">
        <v>149</v>
      </c>
    </row>
    <row r="465" spans="1:11" x14ac:dyDescent="0.3">
      <c r="A465" t="s">
        <v>255</v>
      </c>
      <c r="B465" t="s">
        <v>18</v>
      </c>
      <c r="C465">
        <v>1955</v>
      </c>
      <c r="D465" s="1">
        <v>9866000</v>
      </c>
      <c r="E465" t="s">
        <v>138</v>
      </c>
      <c r="F465">
        <v>1957</v>
      </c>
      <c r="G465">
        <v>112</v>
      </c>
      <c r="H465">
        <v>219</v>
      </c>
      <c r="I465" t="s">
        <v>149</v>
      </c>
    </row>
    <row r="466" spans="1:11" x14ac:dyDescent="0.3">
      <c r="A466" t="s">
        <v>255</v>
      </c>
      <c r="B466" t="s">
        <v>14</v>
      </c>
      <c r="C466">
        <v>1955</v>
      </c>
      <c r="D466" s="1" t="s">
        <v>9</v>
      </c>
      <c r="E466" t="s">
        <v>138</v>
      </c>
      <c r="F466">
        <v>1957</v>
      </c>
      <c r="G466">
        <v>112</v>
      </c>
      <c r="H466">
        <v>219</v>
      </c>
      <c r="I466" t="s">
        <v>9</v>
      </c>
    </row>
    <row r="467" spans="1:11" x14ac:dyDescent="0.3">
      <c r="A467" t="s">
        <v>255</v>
      </c>
      <c r="B467" t="s">
        <v>13</v>
      </c>
      <c r="C467">
        <v>1955</v>
      </c>
      <c r="D467" s="1" t="s">
        <v>9</v>
      </c>
      <c r="E467" t="s">
        <v>138</v>
      </c>
      <c r="F467">
        <v>1957</v>
      </c>
      <c r="G467">
        <v>112</v>
      </c>
      <c r="H467">
        <v>219</v>
      </c>
      <c r="I467" t="s">
        <v>9</v>
      </c>
    </row>
    <row r="468" spans="1:11" x14ac:dyDescent="0.3">
      <c r="A468" t="s">
        <v>255</v>
      </c>
      <c r="B468" t="s">
        <v>16</v>
      </c>
      <c r="C468">
        <v>1955</v>
      </c>
      <c r="D468" s="1" t="s">
        <v>9</v>
      </c>
      <c r="E468" t="s">
        <v>138</v>
      </c>
      <c r="F468">
        <v>1957</v>
      </c>
      <c r="G468">
        <v>112</v>
      </c>
      <c r="H468">
        <v>219</v>
      </c>
      <c r="I468" t="s">
        <v>9</v>
      </c>
    </row>
    <row r="469" spans="1:11" x14ac:dyDescent="0.3">
      <c r="A469" t="s">
        <v>255</v>
      </c>
      <c r="B469" t="s">
        <v>15</v>
      </c>
      <c r="C469">
        <v>1955</v>
      </c>
      <c r="D469" s="1">
        <v>795630</v>
      </c>
      <c r="E469" t="s">
        <v>138</v>
      </c>
      <c r="F469">
        <v>1957</v>
      </c>
      <c r="G469">
        <v>112</v>
      </c>
      <c r="H469">
        <v>219</v>
      </c>
      <c r="I469" t="s">
        <v>149</v>
      </c>
    </row>
    <row r="470" spans="1:11" x14ac:dyDescent="0.3">
      <c r="A470" t="s">
        <v>255</v>
      </c>
      <c r="B470" t="s">
        <v>146</v>
      </c>
      <c r="C470">
        <v>1955</v>
      </c>
      <c r="D470" s="1">
        <v>523325</v>
      </c>
      <c r="E470" t="s">
        <v>138</v>
      </c>
      <c r="F470">
        <v>1957</v>
      </c>
      <c r="G470">
        <v>112</v>
      </c>
      <c r="H470">
        <v>219</v>
      </c>
      <c r="I470" t="s">
        <v>149</v>
      </c>
    </row>
    <row r="471" spans="1:11" x14ac:dyDescent="0.3">
      <c r="A471" t="s">
        <v>255</v>
      </c>
      <c r="B471" t="s">
        <v>144</v>
      </c>
      <c r="C471">
        <v>1955</v>
      </c>
      <c r="D471" s="1" t="s">
        <v>9</v>
      </c>
      <c r="E471" t="s">
        <v>138</v>
      </c>
      <c r="F471">
        <v>1957</v>
      </c>
      <c r="G471">
        <v>112</v>
      </c>
      <c r="H471">
        <v>219</v>
      </c>
      <c r="I471" t="s">
        <v>9</v>
      </c>
    </row>
    <row r="472" spans="1:11" x14ac:dyDescent="0.3">
      <c r="A472" t="s">
        <v>255</v>
      </c>
      <c r="B472" t="s">
        <v>139</v>
      </c>
      <c r="C472">
        <v>1955</v>
      </c>
      <c r="D472" s="1">
        <v>4641000</v>
      </c>
      <c r="E472" t="s">
        <v>138</v>
      </c>
      <c r="F472">
        <v>1957</v>
      </c>
      <c r="G472">
        <v>112</v>
      </c>
      <c r="H472">
        <v>219</v>
      </c>
      <c r="I472" t="s">
        <v>149</v>
      </c>
      <c r="K472" t="s">
        <v>197</v>
      </c>
    </row>
    <row r="473" spans="1:11" x14ac:dyDescent="0.3">
      <c r="A473" t="s">
        <v>255</v>
      </c>
      <c r="B473" t="s">
        <v>12</v>
      </c>
      <c r="C473">
        <v>1955</v>
      </c>
      <c r="D473" s="1">
        <v>2.5000000000000001E-2</v>
      </c>
      <c r="E473" t="s">
        <v>138</v>
      </c>
      <c r="F473">
        <v>1957</v>
      </c>
      <c r="G473">
        <v>112</v>
      </c>
      <c r="H473">
        <v>219</v>
      </c>
      <c r="I473" t="s">
        <v>149</v>
      </c>
      <c r="J473" t="s">
        <v>256</v>
      </c>
    </row>
    <row r="474" spans="1:11" x14ac:dyDescent="0.3">
      <c r="A474" t="s">
        <v>255</v>
      </c>
      <c r="B474" t="s">
        <v>145</v>
      </c>
      <c r="C474">
        <v>1955</v>
      </c>
      <c r="D474" s="1" t="s">
        <v>9</v>
      </c>
      <c r="E474" t="s">
        <v>138</v>
      </c>
      <c r="F474">
        <v>1957</v>
      </c>
      <c r="G474">
        <v>112</v>
      </c>
      <c r="H474">
        <v>219</v>
      </c>
      <c r="I474" t="s">
        <v>9</v>
      </c>
    </row>
    <row r="475" spans="1:11" x14ac:dyDescent="0.3">
      <c r="A475" t="s">
        <v>255</v>
      </c>
      <c r="B475" t="s">
        <v>19</v>
      </c>
      <c r="C475">
        <v>1955</v>
      </c>
      <c r="D475" s="1">
        <v>0</v>
      </c>
      <c r="E475" t="s">
        <v>138</v>
      </c>
      <c r="F475">
        <v>1957</v>
      </c>
      <c r="G475">
        <v>112</v>
      </c>
      <c r="H475">
        <v>219</v>
      </c>
      <c r="I475" t="s">
        <v>9</v>
      </c>
    </row>
    <row r="476" spans="1:11" x14ac:dyDescent="0.3">
      <c r="A476" t="s">
        <v>255</v>
      </c>
      <c r="B476" t="s">
        <v>20</v>
      </c>
      <c r="C476">
        <v>1955</v>
      </c>
      <c r="D476" s="1">
        <v>0</v>
      </c>
      <c r="E476" t="s">
        <v>138</v>
      </c>
      <c r="F476">
        <v>1957</v>
      </c>
      <c r="G476">
        <v>112</v>
      </c>
      <c r="H476">
        <v>219</v>
      </c>
      <c r="I476" t="s">
        <v>9</v>
      </c>
    </row>
    <row r="477" spans="1:11" x14ac:dyDescent="0.3">
      <c r="A477" t="s">
        <v>255</v>
      </c>
      <c r="B477" t="s">
        <v>21</v>
      </c>
      <c r="C477">
        <v>1955</v>
      </c>
      <c r="D477" s="1" t="s">
        <v>9</v>
      </c>
      <c r="E477" t="s">
        <v>138</v>
      </c>
      <c r="F477">
        <v>1957</v>
      </c>
      <c r="G477">
        <v>112</v>
      </c>
      <c r="H477">
        <v>219</v>
      </c>
      <c r="I477" t="s">
        <v>9</v>
      </c>
    </row>
    <row r="478" spans="1:11" x14ac:dyDescent="0.3">
      <c r="A478" t="s">
        <v>112</v>
      </c>
      <c r="B478" t="s">
        <v>8</v>
      </c>
      <c r="C478">
        <v>1957</v>
      </c>
      <c r="D478" s="1">
        <v>4682</v>
      </c>
      <c r="E478" t="s">
        <v>138</v>
      </c>
      <c r="F478">
        <v>1959</v>
      </c>
      <c r="G478">
        <v>80</v>
      </c>
      <c r="H478">
        <v>153</v>
      </c>
      <c r="I478" t="s">
        <v>9</v>
      </c>
    </row>
    <row r="479" spans="1:11" x14ac:dyDescent="0.3">
      <c r="A479" t="s">
        <v>112</v>
      </c>
      <c r="B479" t="s">
        <v>10</v>
      </c>
      <c r="C479">
        <v>1957</v>
      </c>
      <c r="D479" s="1">
        <v>167868</v>
      </c>
      <c r="E479" t="s">
        <v>138</v>
      </c>
      <c r="F479">
        <v>1959</v>
      </c>
      <c r="G479">
        <v>80</v>
      </c>
      <c r="H479">
        <v>153</v>
      </c>
      <c r="I479" t="s">
        <v>148</v>
      </c>
    </row>
    <row r="480" spans="1:11" x14ac:dyDescent="0.3">
      <c r="A480" t="s">
        <v>112</v>
      </c>
      <c r="B480" t="s">
        <v>11</v>
      </c>
      <c r="C480">
        <v>1957</v>
      </c>
      <c r="D480" s="1">
        <v>172590</v>
      </c>
      <c r="E480" t="s">
        <v>138</v>
      </c>
      <c r="F480">
        <v>1959</v>
      </c>
      <c r="G480">
        <v>80</v>
      </c>
      <c r="H480">
        <v>153</v>
      </c>
      <c r="I480" t="s">
        <v>148</v>
      </c>
    </row>
    <row r="481" spans="1:11" x14ac:dyDescent="0.3">
      <c r="A481" t="s">
        <v>112</v>
      </c>
      <c r="B481" t="s">
        <v>17</v>
      </c>
      <c r="C481">
        <v>1957</v>
      </c>
      <c r="D481" s="1">
        <v>201086</v>
      </c>
      <c r="E481" t="s">
        <v>138</v>
      </c>
      <c r="F481">
        <v>1959</v>
      </c>
      <c r="G481">
        <v>80</v>
      </c>
      <c r="H481">
        <v>153</v>
      </c>
      <c r="I481" t="s">
        <v>148</v>
      </c>
    </row>
    <row r="482" spans="1:11" x14ac:dyDescent="0.3">
      <c r="A482" t="s">
        <v>112</v>
      </c>
      <c r="B482" t="s">
        <v>18</v>
      </c>
      <c r="C482">
        <v>1957</v>
      </c>
      <c r="D482" s="1">
        <v>69825</v>
      </c>
      <c r="E482" t="s">
        <v>138</v>
      </c>
      <c r="F482">
        <v>1959</v>
      </c>
      <c r="G482">
        <v>80</v>
      </c>
      <c r="H482">
        <v>153</v>
      </c>
      <c r="I482" t="s">
        <v>148</v>
      </c>
    </row>
    <row r="483" spans="1:11" x14ac:dyDescent="0.3">
      <c r="A483" t="s">
        <v>112</v>
      </c>
      <c r="B483" t="s">
        <v>14</v>
      </c>
      <c r="C483">
        <v>1957</v>
      </c>
      <c r="D483" s="1" t="s">
        <v>9</v>
      </c>
      <c r="E483" t="s">
        <v>138</v>
      </c>
      <c r="F483">
        <v>1959</v>
      </c>
      <c r="G483">
        <v>80</v>
      </c>
      <c r="H483">
        <v>153</v>
      </c>
      <c r="I483" t="s">
        <v>9</v>
      </c>
    </row>
    <row r="484" spans="1:11" x14ac:dyDescent="0.3">
      <c r="A484" t="s">
        <v>112</v>
      </c>
      <c r="B484" t="s">
        <v>13</v>
      </c>
      <c r="C484">
        <v>1957</v>
      </c>
      <c r="D484" s="1">
        <v>10304</v>
      </c>
      <c r="E484" t="s">
        <v>138</v>
      </c>
      <c r="F484">
        <v>1959</v>
      </c>
      <c r="G484">
        <v>80</v>
      </c>
      <c r="H484">
        <v>153</v>
      </c>
      <c r="I484" t="s">
        <v>148</v>
      </c>
    </row>
    <row r="485" spans="1:11" x14ac:dyDescent="0.3">
      <c r="A485" t="s">
        <v>112</v>
      </c>
      <c r="B485" t="s">
        <v>16</v>
      </c>
      <c r="C485">
        <v>1957</v>
      </c>
      <c r="D485" s="1" t="s">
        <v>9</v>
      </c>
      <c r="E485" t="s">
        <v>138</v>
      </c>
      <c r="F485">
        <v>1959</v>
      </c>
      <c r="G485">
        <v>80</v>
      </c>
      <c r="H485">
        <v>153</v>
      </c>
      <c r="I485" t="s">
        <v>9</v>
      </c>
    </row>
    <row r="486" spans="1:11" x14ac:dyDescent="0.3">
      <c r="A486" t="s">
        <v>112</v>
      </c>
      <c r="B486" t="s">
        <v>15</v>
      </c>
      <c r="C486">
        <v>1957</v>
      </c>
      <c r="D486" s="1">
        <v>16586</v>
      </c>
      <c r="E486" t="s">
        <v>138</v>
      </c>
      <c r="F486">
        <v>1959</v>
      </c>
      <c r="G486">
        <v>80</v>
      </c>
      <c r="H486">
        <v>153</v>
      </c>
      <c r="I486" t="s">
        <v>148</v>
      </c>
    </row>
    <row r="487" spans="1:11" x14ac:dyDescent="0.3">
      <c r="A487" t="s">
        <v>112</v>
      </c>
      <c r="B487" t="s">
        <v>146</v>
      </c>
      <c r="C487">
        <v>1957</v>
      </c>
      <c r="D487" s="1">
        <v>26548</v>
      </c>
      <c r="E487" t="s">
        <v>138</v>
      </c>
      <c r="F487">
        <v>1959</v>
      </c>
      <c r="G487">
        <v>80</v>
      </c>
      <c r="H487">
        <v>153</v>
      </c>
      <c r="I487" t="s">
        <v>148</v>
      </c>
    </row>
    <row r="488" spans="1:11" x14ac:dyDescent="0.3">
      <c r="A488" t="s">
        <v>112</v>
      </c>
      <c r="B488" t="s">
        <v>144</v>
      </c>
      <c r="C488">
        <v>1957</v>
      </c>
      <c r="D488" s="1" t="s">
        <v>9</v>
      </c>
      <c r="E488" t="s">
        <v>138</v>
      </c>
      <c r="F488">
        <v>1959</v>
      </c>
      <c r="G488">
        <v>80</v>
      </c>
      <c r="H488">
        <v>153</v>
      </c>
      <c r="I488" t="s">
        <v>9</v>
      </c>
    </row>
    <row r="489" spans="1:11" x14ac:dyDescent="0.3">
      <c r="A489" t="s">
        <v>112</v>
      </c>
      <c r="B489" t="s">
        <v>139</v>
      </c>
      <c r="C489">
        <v>1957</v>
      </c>
      <c r="D489" s="1">
        <v>140000</v>
      </c>
      <c r="E489" t="s">
        <v>138</v>
      </c>
      <c r="F489">
        <v>1959</v>
      </c>
      <c r="G489">
        <v>80</v>
      </c>
      <c r="H489">
        <v>153</v>
      </c>
      <c r="I489" t="s">
        <v>148</v>
      </c>
      <c r="K489" t="s">
        <v>197</v>
      </c>
    </row>
    <row r="490" spans="1:11" x14ac:dyDescent="0.3">
      <c r="A490" t="s">
        <v>112</v>
      </c>
      <c r="B490" t="s">
        <v>12</v>
      </c>
      <c r="C490">
        <v>1957</v>
      </c>
      <c r="D490" s="1">
        <v>3.7499999999999999E-2</v>
      </c>
      <c r="E490" t="s">
        <v>138</v>
      </c>
      <c r="F490">
        <v>1959</v>
      </c>
      <c r="G490">
        <v>80</v>
      </c>
      <c r="H490">
        <v>153</v>
      </c>
      <c r="I490" t="s">
        <v>148</v>
      </c>
      <c r="J490" t="s">
        <v>214</v>
      </c>
    </row>
    <row r="491" spans="1:11" x14ac:dyDescent="0.3">
      <c r="A491" t="s">
        <v>112</v>
      </c>
      <c r="B491" t="s">
        <v>145</v>
      </c>
      <c r="C491">
        <v>1957</v>
      </c>
      <c r="D491" s="1">
        <v>5</v>
      </c>
      <c r="E491" t="s">
        <v>138</v>
      </c>
      <c r="F491">
        <v>1959</v>
      </c>
      <c r="G491">
        <v>80</v>
      </c>
      <c r="H491">
        <v>153</v>
      </c>
      <c r="I491" t="s">
        <v>9</v>
      </c>
    </row>
    <row r="492" spans="1:11" x14ac:dyDescent="0.3">
      <c r="A492" t="s">
        <v>112</v>
      </c>
      <c r="B492" t="s">
        <v>19</v>
      </c>
      <c r="C492">
        <v>1957</v>
      </c>
      <c r="D492" s="1" t="s">
        <v>9</v>
      </c>
      <c r="E492" t="s">
        <v>138</v>
      </c>
      <c r="F492">
        <v>1959</v>
      </c>
      <c r="G492">
        <v>80</v>
      </c>
      <c r="H492">
        <v>153</v>
      </c>
      <c r="I492" t="s">
        <v>9</v>
      </c>
    </row>
    <row r="493" spans="1:11" x14ac:dyDescent="0.3">
      <c r="A493" t="s">
        <v>112</v>
      </c>
      <c r="B493" t="s">
        <v>20</v>
      </c>
      <c r="C493">
        <v>1957</v>
      </c>
      <c r="D493" s="1">
        <v>65</v>
      </c>
      <c r="E493" t="s">
        <v>138</v>
      </c>
      <c r="F493">
        <v>1959</v>
      </c>
      <c r="G493">
        <v>80</v>
      </c>
      <c r="H493">
        <v>153</v>
      </c>
      <c r="I493" t="s">
        <v>9</v>
      </c>
    </row>
    <row r="494" spans="1:11" x14ac:dyDescent="0.3">
      <c r="A494" t="s">
        <v>112</v>
      </c>
      <c r="B494" t="s">
        <v>21</v>
      </c>
      <c r="C494">
        <v>1957</v>
      </c>
      <c r="D494" s="1" t="s">
        <v>9</v>
      </c>
      <c r="E494" t="s">
        <v>138</v>
      </c>
      <c r="F494">
        <v>1959</v>
      </c>
      <c r="G494">
        <v>80</v>
      </c>
      <c r="H494">
        <v>153</v>
      </c>
      <c r="I494" t="s">
        <v>9</v>
      </c>
    </row>
    <row r="495" spans="1:11" x14ac:dyDescent="0.3">
      <c r="A495" t="s">
        <v>114</v>
      </c>
      <c r="B495" t="s">
        <v>8</v>
      </c>
      <c r="C495">
        <v>1957</v>
      </c>
      <c r="D495" s="1">
        <v>91102</v>
      </c>
      <c r="E495" t="s">
        <v>138</v>
      </c>
      <c r="F495">
        <v>1959</v>
      </c>
      <c r="G495">
        <v>120</v>
      </c>
      <c r="H495">
        <v>234</v>
      </c>
      <c r="I495" t="s">
        <v>9</v>
      </c>
    </row>
    <row r="496" spans="1:11" x14ac:dyDescent="0.3">
      <c r="A496" t="s">
        <v>114</v>
      </c>
      <c r="B496" t="s">
        <v>10</v>
      </c>
      <c r="C496">
        <v>1957</v>
      </c>
      <c r="D496" s="5">
        <v>5527426</v>
      </c>
      <c r="E496" t="s">
        <v>138</v>
      </c>
      <c r="F496">
        <v>1959</v>
      </c>
      <c r="G496">
        <v>120</v>
      </c>
      <c r="H496">
        <v>234</v>
      </c>
      <c r="I496" t="s">
        <v>149</v>
      </c>
      <c r="J496" s="6" t="s">
        <v>244</v>
      </c>
    </row>
    <row r="497" spans="1:11" x14ac:dyDescent="0.3">
      <c r="A497" t="s">
        <v>114</v>
      </c>
      <c r="B497" t="s">
        <v>11</v>
      </c>
      <c r="C497">
        <v>1957</v>
      </c>
      <c r="D497" s="5">
        <v>5921946</v>
      </c>
      <c r="E497" t="s">
        <v>138</v>
      </c>
      <c r="F497">
        <v>1959</v>
      </c>
      <c r="G497">
        <v>120</v>
      </c>
      <c r="H497">
        <v>234</v>
      </c>
      <c r="I497" t="s">
        <v>149</v>
      </c>
    </row>
    <row r="498" spans="1:11" x14ac:dyDescent="0.3">
      <c r="A498" t="s">
        <v>114</v>
      </c>
      <c r="B498" t="s">
        <v>17</v>
      </c>
      <c r="C498">
        <v>1957</v>
      </c>
      <c r="D498" s="1">
        <v>8890999</v>
      </c>
      <c r="E498" t="s">
        <v>138</v>
      </c>
      <c r="F498">
        <v>1959</v>
      </c>
      <c r="G498">
        <v>120</v>
      </c>
      <c r="H498">
        <v>234</v>
      </c>
      <c r="I498" t="s">
        <v>149</v>
      </c>
    </row>
    <row r="499" spans="1:11" x14ac:dyDescent="0.3">
      <c r="A499" t="s">
        <v>114</v>
      </c>
      <c r="B499" t="s">
        <v>18</v>
      </c>
      <c r="C499">
        <v>1957</v>
      </c>
      <c r="D499" s="1">
        <v>4440598</v>
      </c>
      <c r="E499" t="s">
        <v>138</v>
      </c>
      <c r="F499">
        <v>1959</v>
      </c>
      <c r="G499">
        <v>120</v>
      </c>
      <c r="H499">
        <v>234</v>
      </c>
      <c r="I499" t="s">
        <v>149</v>
      </c>
    </row>
    <row r="500" spans="1:11" x14ac:dyDescent="0.3">
      <c r="A500" t="s">
        <v>114</v>
      </c>
      <c r="B500" t="s">
        <v>14</v>
      </c>
      <c r="C500">
        <v>1957</v>
      </c>
      <c r="D500" s="1">
        <v>3297007</v>
      </c>
      <c r="E500" t="s">
        <v>138</v>
      </c>
      <c r="F500">
        <v>1959</v>
      </c>
      <c r="G500">
        <v>120</v>
      </c>
      <c r="H500">
        <v>234</v>
      </c>
      <c r="I500" t="s">
        <v>149</v>
      </c>
    </row>
    <row r="501" spans="1:11" x14ac:dyDescent="0.3">
      <c r="A501" t="s">
        <v>114</v>
      </c>
      <c r="B501" t="s">
        <v>13</v>
      </c>
      <c r="C501">
        <v>1957</v>
      </c>
      <c r="D501" s="1">
        <v>653282</v>
      </c>
      <c r="E501" t="s">
        <v>138</v>
      </c>
      <c r="F501">
        <v>1959</v>
      </c>
      <c r="G501">
        <v>120</v>
      </c>
      <c r="H501">
        <v>234</v>
      </c>
      <c r="I501" t="s">
        <v>149</v>
      </c>
    </row>
    <row r="502" spans="1:11" x14ac:dyDescent="0.3">
      <c r="A502" t="s">
        <v>114</v>
      </c>
      <c r="B502" t="s">
        <v>16</v>
      </c>
      <c r="C502">
        <v>1957</v>
      </c>
      <c r="D502" s="1" t="s">
        <v>9</v>
      </c>
      <c r="E502" t="s">
        <v>138</v>
      </c>
      <c r="F502">
        <v>1959</v>
      </c>
      <c r="G502">
        <v>120</v>
      </c>
      <c r="H502">
        <v>234</v>
      </c>
      <c r="I502" t="s">
        <v>9</v>
      </c>
    </row>
    <row r="503" spans="1:11" x14ac:dyDescent="0.3">
      <c r="A503" t="s">
        <v>114</v>
      </c>
      <c r="B503" t="s">
        <v>15</v>
      </c>
      <c r="C503">
        <v>1957</v>
      </c>
      <c r="D503" s="1">
        <v>477637</v>
      </c>
      <c r="E503" t="s">
        <v>138</v>
      </c>
      <c r="F503">
        <v>1959</v>
      </c>
      <c r="G503">
        <v>120</v>
      </c>
      <c r="H503">
        <v>234</v>
      </c>
      <c r="I503" t="s">
        <v>149</v>
      </c>
    </row>
    <row r="504" spans="1:11" x14ac:dyDescent="0.3">
      <c r="A504" t="s">
        <v>114</v>
      </c>
      <c r="B504" t="s">
        <v>146</v>
      </c>
      <c r="C504">
        <v>1957</v>
      </c>
      <c r="D504" s="1">
        <v>568500</v>
      </c>
      <c r="E504" t="s">
        <v>138</v>
      </c>
      <c r="F504">
        <v>1959</v>
      </c>
      <c r="G504">
        <v>120</v>
      </c>
      <c r="H504">
        <v>234</v>
      </c>
      <c r="I504" t="s">
        <v>149</v>
      </c>
    </row>
    <row r="505" spans="1:11" x14ac:dyDescent="0.3">
      <c r="A505" t="s">
        <v>114</v>
      </c>
      <c r="B505" t="s">
        <v>144</v>
      </c>
      <c r="C505">
        <v>1957</v>
      </c>
      <c r="D505" s="1" t="s">
        <v>9</v>
      </c>
      <c r="E505" t="s">
        <v>138</v>
      </c>
      <c r="F505">
        <v>1959</v>
      </c>
      <c r="G505">
        <v>120</v>
      </c>
      <c r="H505">
        <v>234</v>
      </c>
      <c r="I505" t="s">
        <v>9</v>
      </c>
    </row>
    <row r="506" spans="1:11" x14ac:dyDescent="0.3">
      <c r="A506" t="s">
        <v>114</v>
      </c>
      <c r="B506" t="s">
        <v>139</v>
      </c>
      <c r="C506">
        <v>1957</v>
      </c>
      <c r="D506" s="1">
        <v>5424000</v>
      </c>
      <c r="E506" t="s">
        <v>138</v>
      </c>
      <c r="F506">
        <v>1959</v>
      </c>
      <c r="G506">
        <v>120</v>
      </c>
      <c r="H506">
        <v>234</v>
      </c>
      <c r="I506" t="s">
        <v>149</v>
      </c>
      <c r="K506" t="s">
        <v>197</v>
      </c>
    </row>
    <row r="507" spans="1:11" x14ac:dyDescent="0.3">
      <c r="A507" t="s">
        <v>114</v>
      </c>
      <c r="B507" t="s">
        <v>12</v>
      </c>
      <c r="C507">
        <v>1957</v>
      </c>
      <c r="D507" s="1">
        <v>3.2500000000000001E-2</v>
      </c>
      <c r="E507" t="s">
        <v>138</v>
      </c>
      <c r="F507">
        <v>1959</v>
      </c>
      <c r="G507">
        <v>120</v>
      </c>
      <c r="H507">
        <v>234</v>
      </c>
      <c r="I507" t="s">
        <v>149</v>
      </c>
      <c r="J507" t="s">
        <v>252</v>
      </c>
    </row>
    <row r="508" spans="1:11" x14ac:dyDescent="0.3">
      <c r="A508" t="s">
        <v>114</v>
      </c>
      <c r="B508" t="s">
        <v>145</v>
      </c>
      <c r="C508">
        <v>1957</v>
      </c>
      <c r="D508" s="1" t="s">
        <v>9</v>
      </c>
      <c r="E508" t="s">
        <v>138</v>
      </c>
      <c r="F508">
        <v>1959</v>
      </c>
      <c r="G508">
        <v>120</v>
      </c>
      <c r="H508">
        <v>234</v>
      </c>
      <c r="I508" t="s">
        <v>9</v>
      </c>
    </row>
    <row r="509" spans="1:11" x14ac:dyDescent="0.3">
      <c r="A509" t="s">
        <v>114</v>
      </c>
      <c r="B509" t="s">
        <v>19</v>
      </c>
      <c r="C509">
        <v>1957</v>
      </c>
      <c r="D509" s="1" t="s">
        <v>9</v>
      </c>
      <c r="E509" t="s">
        <v>138</v>
      </c>
      <c r="F509">
        <v>1959</v>
      </c>
      <c r="G509">
        <v>120</v>
      </c>
      <c r="H509">
        <v>234</v>
      </c>
      <c r="I509" t="s">
        <v>9</v>
      </c>
    </row>
    <row r="510" spans="1:11" x14ac:dyDescent="0.3">
      <c r="A510" t="s">
        <v>114</v>
      </c>
      <c r="B510" t="s">
        <v>20</v>
      </c>
      <c r="C510">
        <v>1957</v>
      </c>
      <c r="D510" s="1">
        <v>392</v>
      </c>
      <c r="E510" t="s">
        <v>138</v>
      </c>
      <c r="F510">
        <v>1959</v>
      </c>
      <c r="G510">
        <v>120</v>
      </c>
      <c r="H510">
        <v>234</v>
      </c>
      <c r="I510" t="s">
        <v>9</v>
      </c>
    </row>
    <row r="511" spans="1:11" x14ac:dyDescent="0.3">
      <c r="A511" t="s">
        <v>114</v>
      </c>
      <c r="B511" t="s">
        <v>21</v>
      </c>
      <c r="C511">
        <v>1957</v>
      </c>
      <c r="D511" s="1" t="s">
        <v>9</v>
      </c>
      <c r="E511" t="s">
        <v>138</v>
      </c>
      <c r="F511">
        <v>1959</v>
      </c>
      <c r="G511">
        <v>120</v>
      </c>
      <c r="H511">
        <v>234</v>
      </c>
      <c r="I511" t="s">
        <v>9</v>
      </c>
    </row>
    <row r="512" spans="1:11" x14ac:dyDescent="0.3">
      <c r="A512" t="s">
        <v>115</v>
      </c>
      <c r="B512" t="s">
        <v>8</v>
      </c>
      <c r="C512">
        <v>1957</v>
      </c>
      <c r="D512" s="1">
        <v>80781</v>
      </c>
      <c r="E512" t="s">
        <v>138</v>
      </c>
      <c r="F512">
        <v>1959</v>
      </c>
      <c r="G512">
        <v>120</v>
      </c>
      <c r="H512">
        <v>234</v>
      </c>
      <c r="I512" t="s">
        <v>9</v>
      </c>
    </row>
    <row r="513" spans="1:11" x14ac:dyDescent="0.3">
      <c r="A513" t="s">
        <v>115</v>
      </c>
      <c r="B513" t="s">
        <v>10</v>
      </c>
      <c r="C513">
        <v>1957</v>
      </c>
      <c r="D513" s="1">
        <v>4398982</v>
      </c>
      <c r="E513" t="s">
        <v>138</v>
      </c>
      <c r="F513">
        <v>1959</v>
      </c>
      <c r="G513">
        <v>121</v>
      </c>
      <c r="H513">
        <v>237</v>
      </c>
      <c r="I513" t="s">
        <v>149</v>
      </c>
      <c r="J513" s="6" t="s">
        <v>244</v>
      </c>
    </row>
    <row r="514" spans="1:11" x14ac:dyDescent="0.3">
      <c r="A514" t="s">
        <v>115</v>
      </c>
      <c r="B514" t="s">
        <v>11</v>
      </c>
      <c r="C514">
        <v>1957</v>
      </c>
      <c r="D514" s="1">
        <v>4379287</v>
      </c>
      <c r="E514" t="s">
        <v>138</v>
      </c>
      <c r="F514">
        <v>1959</v>
      </c>
      <c r="G514">
        <v>121</v>
      </c>
      <c r="H514">
        <v>237</v>
      </c>
      <c r="I514" t="s">
        <v>149</v>
      </c>
    </row>
    <row r="515" spans="1:11" x14ac:dyDescent="0.3">
      <c r="A515" t="s">
        <v>115</v>
      </c>
      <c r="B515" t="s">
        <v>17</v>
      </c>
      <c r="C515">
        <v>1957</v>
      </c>
      <c r="D515" s="1">
        <v>8327000</v>
      </c>
      <c r="E515" t="s">
        <v>138</v>
      </c>
      <c r="F515">
        <v>1959</v>
      </c>
      <c r="G515">
        <v>121</v>
      </c>
      <c r="H515">
        <v>237</v>
      </c>
      <c r="I515" t="s">
        <v>149</v>
      </c>
    </row>
    <row r="516" spans="1:11" x14ac:dyDescent="0.3">
      <c r="A516" t="s">
        <v>115</v>
      </c>
      <c r="B516" t="s">
        <v>18</v>
      </c>
      <c r="C516">
        <v>1957</v>
      </c>
      <c r="D516" s="1">
        <v>5990000</v>
      </c>
      <c r="E516" t="s">
        <v>138</v>
      </c>
      <c r="F516">
        <v>1959</v>
      </c>
      <c r="G516">
        <v>121</v>
      </c>
      <c r="H516">
        <v>237</v>
      </c>
      <c r="I516" t="s">
        <v>149</v>
      </c>
    </row>
    <row r="517" spans="1:11" x14ac:dyDescent="0.3">
      <c r="A517" t="s">
        <v>115</v>
      </c>
      <c r="B517" t="s">
        <v>14</v>
      </c>
      <c r="C517">
        <v>1957</v>
      </c>
      <c r="D517" s="1">
        <v>670559</v>
      </c>
      <c r="E517" t="s">
        <v>138</v>
      </c>
      <c r="F517">
        <v>1959</v>
      </c>
      <c r="G517">
        <v>121</v>
      </c>
      <c r="H517">
        <v>237</v>
      </c>
      <c r="I517" t="s">
        <v>149</v>
      </c>
    </row>
    <row r="518" spans="1:11" x14ac:dyDescent="0.3">
      <c r="A518" t="s">
        <v>115</v>
      </c>
      <c r="B518" t="s">
        <v>13</v>
      </c>
      <c r="C518">
        <v>1957</v>
      </c>
      <c r="D518" s="1" t="s">
        <v>9</v>
      </c>
      <c r="E518" t="s">
        <v>138</v>
      </c>
      <c r="F518">
        <v>1959</v>
      </c>
      <c r="G518">
        <v>121</v>
      </c>
      <c r="H518">
        <v>237</v>
      </c>
      <c r="I518" t="s">
        <v>9</v>
      </c>
    </row>
    <row r="519" spans="1:11" x14ac:dyDescent="0.3">
      <c r="A519" t="s">
        <v>115</v>
      </c>
      <c r="B519" t="s">
        <v>16</v>
      </c>
      <c r="C519">
        <v>1957</v>
      </c>
      <c r="D519" s="1" t="s">
        <v>9</v>
      </c>
      <c r="E519" t="s">
        <v>138</v>
      </c>
      <c r="F519">
        <v>1959</v>
      </c>
      <c r="G519">
        <v>121</v>
      </c>
      <c r="H519">
        <v>237</v>
      </c>
      <c r="I519" t="s">
        <v>9</v>
      </c>
    </row>
    <row r="520" spans="1:11" x14ac:dyDescent="0.3">
      <c r="A520" t="s">
        <v>115</v>
      </c>
      <c r="B520" t="s">
        <v>15</v>
      </c>
      <c r="C520">
        <v>1957</v>
      </c>
      <c r="D520" s="1">
        <v>473631</v>
      </c>
      <c r="E520" t="s">
        <v>138</v>
      </c>
      <c r="F520">
        <v>1959</v>
      </c>
      <c r="G520">
        <v>121</v>
      </c>
      <c r="H520">
        <v>237</v>
      </c>
      <c r="I520" t="s">
        <v>149</v>
      </c>
    </row>
    <row r="521" spans="1:11" x14ac:dyDescent="0.3">
      <c r="A521" t="s">
        <v>115</v>
      </c>
      <c r="B521" t="s">
        <v>146</v>
      </c>
      <c r="C521">
        <v>1957</v>
      </c>
      <c r="D521" s="1">
        <v>405909</v>
      </c>
      <c r="E521" t="s">
        <v>138</v>
      </c>
      <c r="F521">
        <v>1959</v>
      </c>
      <c r="G521">
        <v>121</v>
      </c>
      <c r="H521">
        <v>237</v>
      </c>
      <c r="I521" t="s">
        <v>149</v>
      </c>
    </row>
    <row r="522" spans="1:11" x14ac:dyDescent="0.3">
      <c r="A522" t="s">
        <v>115</v>
      </c>
      <c r="B522" t="s">
        <v>144</v>
      </c>
      <c r="C522">
        <v>1957</v>
      </c>
      <c r="D522" s="1">
        <v>220577</v>
      </c>
      <c r="E522" t="s">
        <v>138</v>
      </c>
      <c r="F522">
        <v>1959</v>
      </c>
      <c r="G522">
        <v>121</v>
      </c>
      <c r="H522">
        <v>237</v>
      </c>
      <c r="I522" t="s">
        <v>9</v>
      </c>
    </row>
    <row r="523" spans="1:11" x14ac:dyDescent="0.3">
      <c r="A523" t="s">
        <v>115</v>
      </c>
      <c r="B523" t="s">
        <v>139</v>
      </c>
      <c r="C523">
        <v>1957</v>
      </c>
      <c r="D523" s="1">
        <v>960000</v>
      </c>
      <c r="E523" t="s">
        <v>138</v>
      </c>
      <c r="F523">
        <v>1959</v>
      </c>
      <c r="G523">
        <v>121</v>
      </c>
      <c r="H523">
        <v>237</v>
      </c>
      <c r="I523" t="s">
        <v>149</v>
      </c>
      <c r="K523" t="s">
        <v>263</v>
      </c>
    </row>
    <row r="524" spans="1:11" x14ac:dyDescent="0.3">
      <c r="A524" t="s">
        <v>115</v>
      </c>
      <c r="B524" t="s">
        <v>12</v>
      </c>
      <c r="C524">
        <v>1957</v>
      </c>
      <c r="D524" s="1" t="s">
        <v>9</v>
      </c>
      <c r="E524" t="s">
        <v>138</v>
      </c>
      <c r="F524">
        <v>1959</v>
      </c>
      <c r="G524">
        <v>121</v>
      </c>
      <c r="H524">
        <v>237</v>
      </c>
      <c r="I524" t="s">
        <v>148</v>
      </c>
      <c r="J524" t="s">
        <v>251</v>
      </c>
    </row>
    <row r="525" spans="1:11" x14ac:dyDescent="0.3">
      <c r="A525" t="s">
        <v>115</v>
      </c>
      <c r="B525" t="s">
        <v>145</v>
      </c>
      <c r="C525">
        <v>1957</v>
      </c>
      <c r="D525" s="1" t="s">
        <v>9</v>
      </c>
      <c r="E525" t="s">
        <v>138</v>
      </c>
      <c r="F525">
        <v>1959</v>
      </c>
      <c r="G525">
        <v>121</v>
      </c>
      <c r="H525">
        <v>237</v>
      </c>
      <c r="I525" t="s">
        <v>9</v>
      </c>
    </row>
    <row r="526" spans="1:11" x14ac:dyDescent="0.3">
      <c r="A526" t="s">
        <v>115</v>
      </c>
      <c r="B526" t="s">
        <v>19</v>
      </c>
      <c r="C526">
        <v>1957</v>
      </c>
      <c r="D526" s="1" t="s">
        <v>9</v>
      </c>
      <c r="E526" t="s">
        <v>138</v>
      </c>
      <c r="F526">
        <v>1959</v>
      </c>
      <c r="G526">
        <v>121</v>
      </c>
      <c r="H526">
        <v>237</v>
      </c>
      <c r="I526" t="s">
        <v>9</v>
      </c>
    </row>
    <row r="527" spans="1:11" x14ac:dyDescent="0.3">
      <c r="A527" t="s">
        <v>115</v>
      </c>
      <c r="B527" t="s">
        <v>20</v>
      </c>
      <c r="C527">
        <v>1957</v>
      </c>
      <c r="D527" s="1">
        <v>403</v>
      </c>
      <c r="E527" t="s">
        <v>138</v>
      </c>
      <c r="F527">
        <v>1959</v>
      </c>
      <c r="G527">
        <v>121</v>
      </c>
      <c r="H527">
        <v>237</v>
      </c>
      <c r="I527" t="s">
        <v>9</v>
      </c>
    </row>
    <row r="528" spans="1:11" x14ac:dyDescent="0.3">
      <c r="A528" t="s">
        <v>115</v>
      </c>
      <c r="B528" t="s">
        <v>21</v>
      </c>
      <c r="C528">
        <v>1957</v>
      </c>
      <c r="D528" s="1" t="s">
        <v>9</v>
      </c>
      <c r="E528" t="s">
        <v>138</v>
      </c>
      <c r="F528">
        <v>1959</v>
      </c>
      <c r="G528">
        <v>121</v>
      </c>
      <c r="H528">
        <v>237</v>
      </c>
      <c r="I528" t="s">
        <v>9</v>
      </c>
    </row>
    <row r="529" spans="1:11" x14ac:dyDescent="0.3">
      <c r="A529" t="s">
        <v>124</v>
      </c>
      <c r="B529" t="s">
        <v>8</v>
      </c>
      <c r="C529">
        <v>1957</v>
      </c>
      <c r="D529" s="1">
        <v>764900</v>
      </c>
      <c r="E529" t="s">
        <v>138</v>
      </c>
      <c r="F529">
        <v>1959</v>
      </c>
      <c r="G529">
        <v>113</v>
      </c>
      <c r="H529">
        <v>221</v>
      </c>
      <c r="I529" t="s">
        <v>149</v>
      </c>
      <c r="J529" t="s">
        <v>242</v>
      </c>
    </row>
    <row r="530" spans="1:11" x14ac:dyDescent="0.3">
      <c r="A530" t="s">
        <v>124</v>
      </c>
      <c r="B530" t="s">
        <v>10</v>
      </c>
      <c r="C530">
        <v>1957</v>
      </c>
      <c r="D530" s="1">
        <v>101610027</v>
      </c>
      <c r="E530" t="s">
        <v>138</v>
      </c>
      <c r="F530">
        <v>1959</v>
      </c>
      <c r="G530">
        <v>113</v>
      </c>
      <c r="H530">
        <v>221</v>
      </c>
      <c r="I530" t="s">
        <v>149</v>
      </c>
    </row>
    <row r="531" spans="1:11" x14ac:dyDescent="0.3">
      <c r="A531" t="s">
        <v>124</v>
      </c>
      <c r="B531" t="s">
        <v>11</v>
      </c>
      <c r="C531">
        <v>1957</v>
      </c>
      <c r="D531" s="1">
        <v>90158952</v>
      </c>
      <c r="E531" t="s">
        <v>138</v>
      </c>
      <c r="F531">
        <v>1959</v>
      </c>
      <c r="G531">
        <v>113</v>
      </c>
      <c r="H531">
        <v>221</v>
      </c>
      <c r="I531" t="s">
        <v>149</v>
      </c>
    </row>
    <row r="532" spans="1:11" x14ac:dyDescent="0.3">
      <c r="A532" t="s">
        <v>124</v>
      </c>
      <c r="B532" t="s">
        <v>17</v>
      </c>
      <c r="C532">
        <v>1957</v>
      </c>
      <c r="D532" s="1">
        <v>356000000</v>
      </c>
      <c r="E532" t="s">
        <v>138</v>
      </c>
      <c r="F532">
        <v>1959</v>
      </c>
      <c r="G532">
        <v>113</v>
      </c>
      <c r="H532">
        <v>221</v>
      </c>
      <c r="I532" t="s">
        <v>149</v>
      </c>
    </row>
    <row r="533" spans="1:11" x14ac:dyDescent="0.3">
      <c r="A533" t="s">
        <v>124</v>
      </c>
      <c r="B533" t="s">
        <v>18</v>
      </c>
      <c r="C533">
        <v>1957</v>
      </c>
      <c r="D533" s="1">
        <v>380000000</v>
      </c>
      <c r="E533" t="s">
        <v>138</v>
      </c>
      <c r="F533">
        <v>1959</v>
      </c>
      <c r="G533">
        <v>113</v>
      </c>
      <c r="H533">
        <v>221</v>
      </c>
      <c r="I533" t="s">
        <v>149</v>
      </c>
    </row>
    <row r="534" spans="1:11" x14ac:dyDescent="0.3">
      <c r="A534" t="s">
        <v>124</v>
      </c>
      <c r="B534" t="s">
        <v>14</v>
      </c>
      <c r="C534">
        <v>1957</v>
      </c>
      <c r="D534" s="1" t="s">
        <v>9</v>
      </c>
      <c r="E534" t="s">
        <v>138</v>
      </c>
      <c r="F534">
        <v>1959</v>
      </c>
      <c r="G534">
        <v>113</v>
      </c>
      <c r="H534">
        <v>221</v>
      </c>
      <c r="I534" t="s">
        <v>9</v>
      </c>
    </row>
    <row r="535" spans="1:11" x14ac:dyDescent="0.3">
      <c r="A535" t="s">
        <v>124</v>
      </c>
      <c r="B535" t="s">
        <v>13</v>
      </c>
      <c r="C535">
        <v>1957</v>
      </c>
      <c r="D535" s="1" t="s">
        <v>9</v>
      </c>
      <c r="E535" t="s">
        <v>138</v>
      </c>
      <c r="F535">
        <v>1959</v>
      </c>
      <c r="G535">
        <v>113</v>
      </c>
      <c r="H535">
        <v>221</v>
      </c>
      <c r="I535" t="s">
        <v>9</v>
      </c>
    </row>
    <row r="536" spans="1:11" x14ac:dyDescent="0.3">
      <c r="A536" t="s">
        <v>124</v>
      </c>
      <c r="B536" t="s">
        <v>16</v>
      </c>
      <c r="C536">
        <v>1957</v>
      </c>
      <c r="D536" s="1" t="s">
        <v>9</v>
      </c>
      <c r="E536" t="s">
        <v>138</v>
      </c>
      <c r="F536">
        <v>1959</v>
      </c>
      <c r="G536">
        <v>113</v>
      </c>
      <c r="H536">
        <v>221</v>
      </c>
      <c r="I536" t="s">
        <v>9</v>
      </c>
    </row>
    <row r="537" spans="1:11" x14ac:dyDescent="0.3">
      <c r="A537" t="s">
        <v>124</v>
      </c>
      <c r="B537" t="s">
        <v>15</v>
      </c>
      <c r="C537">
        <v>1957</v>
      </c>
      <c r="D537" s="1">
        <v>11322070</v>
      </c>
      <c r="E537" t="s">
        <v>138</v>
      </c>
      <c r="F537">
        <v>1959</v>
      </c>
      <c r="G537">
        <v>113</v>
      </c>
      <c r="H537">
        <v>221</v>
      </c>
      <c r="I537" t="s">
        <v>149</v>
      </c>
    </row>
    <row r="538" spans="1:11" x14ac:dyDescent="0.3">
      <c r="A538" t="s">
        <v>124</v>
      </c>
      <c r="B538" t="s">
        <v>146</v>
      </c>
      <c r="C538">
        <v>1957</v>
      </c>
      <c r="D538" s="1">
        <v>11621606</v>
      </c>
      <c r="E538" t="s">
        <v>138</v>
      </c>
      <c r="F538">
        <v>1959</v>
      </c>
      <c r="G538">
        <v>113</v>
      </c>
      <c r="H538">
        <v>221</v>
      </c>
      <c r="I538" t="s">
        <v>149</v>
      </c>
    </row>
    <row r="539" spans="1:11" x14ac:dyDescent="0.3">
      <c r="A539" t="s">
        <v>124</v>
      </c>
      <c r="B539" t="s">
        <v>144</v>
      </c>
      <c r="C539">
        <v>1957</v>
      </c>
      <c r="D539" s="1">
        <v>5354942</v>
      </c>
      <c r="E539" t="s">
        <v>138</v>
      </c>
      <c r="F539">
        <v>1959</v>
      </c>
      <c r="G539">
        <v>113</v>
      </c>
      <c r="H539">
        <v>221</v>
      </c>
      <c r="I539" t="s">
        <v>149</v>
      </c>
    </row>
    <row r="540" spans="1:11" x14ac:dyDescent="0.3">
      <c r="A540" t="s">
        <v>124</v>
      </c>
      <c r="B540" t="s">
        <v>139</v>
      </c>
      <c r="C540">
        <v>1957</v>
      </c>
      <c r="D540" s="1">
        <v>3371515</v>
      </c>
      <c r="E540" t="s">
        <v>138</v>
      </c>
      <c r="F540">
        <v>1959</v>
      </c>
      <c r="G540">
        <v>113</v>
      </c>
      <c r="H540">
        <v>221</v>
      </c>
      <c r="I540" t="s">
        <v>149</v>
      </c>
      <c r="K540" t="s">
        <v>197</v>
      </c>
    </row>
    <row r="541" spans="1:11" x14ac:dyDescent="0.3">
      <c r="A541" t="s">
        <v>124</v>
      </c>
      <c r="B541" t="s">
        <v>12</v>
      </c>
      <c r="C541">
        <v>1957</v>
      </c>
      <c r="D541" s="1">
        <v>0.06</v>
      </c>
      <c r="E541" t="s">
        <v>138</v>
      </c>
      <c r="F541">
        <v>1959</v>
      </c>
      <c r="G541">
        <v>113</v>
      </c>
      <c r="H541">
        <v>221</v>
      </c>
      <c r="I541" t="s">
        <v>149</v>
      </c>
      <c r="J541" t="s">
        <v>243</v>
      </c>
    </row>
    <row r="542" spans="1:11" x14ac:dyDescent="0.3">
      <c r="A542" t="s">
        <v>124</v>
      </c>
      <c r="B542" t="s">
        <v>145</v>
      </c>
      <c r="C542">
        <v>1957</v>
      </c>
      <c r="D542" s="1">
        <v>5</v>
      </c>
      <c r="E542" t="s">
        <v>138</v>
      </c>
      <c r="F542">
        <v>1959</v>
      </c>
      <c r="G542">
        <v>113</v>
      </c>
      <c r="H542">
        <v>221</v>
      </c>
      <c r="I542" t="s">
        <v>9</v>
      </c>
    </row>
    <row r="543" spans="1:11" x14ac:dyDescent="0.3">
      <c r="A543" t="s">
        <v>124</v>
      </c>
      <c r="B543" t="s">
        <v>19</v>
      </c>
      <c r="C543">
        <v>1957</v>
      </c>
      <c r="D543" s="1">
        <v>109</v>
      </c>
      <c r="E543" t="s">
        <v>138</v>
      </c>
      <c r="F543">
        <v>1959</v>
      </c>
      <c r="G543">
        <v>113</v>
      </c>
      <c r="H543">
        <v>221</v>
      </c>
      <c r="I543" t="s">
        <v>9</v>
      </c>
    </row>
    <row r="544" spans="1:11" x14ac:dyDescent="0.3">
      <c r="A544" t="s">
        <v>124</v>
      </c>
      <c r="B544" t="s">
        <v>20</v>
      </c>
      <c r="C544">
        <v>1957</v>
      </c>
      <c r="D544" s="1">
        <v>3970</v>
      </c>
      <c r="E544" t="s">
        <v>138</v>
      </c>
      <c r="F544">
        <v>1959</v>
      </c>
      <c r="G544">
        <v>113</v>
      </c>
      <c r="H544">
        <v>221</v>
      </c>
      <c r="I544" t="s">
        <v>9</v>
      </c>
    </row>
    <row r="545" spans="1:11" x14ac:dyDescent="0.3">
      <c r="A545" t="s">
        <v>124</v>
      </c>
      <c r="B545" t="s">
        <v>21</v>
      </c>
      <c r="C545">
        <v>1957</v>
      </c>
      <c r="D545" s="1" t="s">
        <v>9</v>
      </c>
      <c r="E545" t="s">
        <v>138</v>
      </c>
      <c r="F545">
        <v>1959</v>
      </c>
      <c r="G545">
        <v>113</v>
      </c>
      <c r="H545">
        <v>221</v>
      </c>
      <c r="I545" t="s">
        <v>9</v>
      </c>
    </row>
    <row r="546" spans="1:11" x14ac:dyDescent="0.3">
      <c r="A546" t="s">
        <v>126</v>
      </c>
      <c r="B546" t="s">
        <v>8</v>
      </c>
      <c r="C546">
        <v>1957</v>
      </c>
      <c r="D546" s="1">
        <v>6600</v>
      </c>
      <c r="E546" t="s">
        <v>138</v>
      </c>
      <c r="F546">
        <v>1959</v>
      </c>
      <c r="G546">
        <v>109</v>
      </c>
      <c r="H546">
        <v>213</v>
      </c>
      <c r="I546" t="s">
        <v>148</v>
      </c>
    </row>
    <row r="547" spans="1:11" x14ac:dyDescent="0.3">
      <c r="A547" t="s">
        <v>126</v>
      </c>
      <c r="B547" t="s">
        <v>10</v>
      </c>
      <c r="C547">
        <v>1957</v>
      </c>
      <c r="D547" s="1">
        <v>100995</v>
      </c>
      <c r="E547" t="s">
        <v>138</v>
      </c>
      <c r="F547">
        <v>1959</v>
      </c>
      <c r="G547">
        <v>109</v>
      </c>
      <c r="H547">
        <v>213</v>
      </c>
      <c r="I547" t="s">
        <v>148</v>
      </c>
    </row>
    <row r="548" spans="1:11" x14ac:dyDescent="0.3">
      <c r="A548" t="s">
        <v>126</v>
      </c>
      <c r="B548" t="s">
        <v>11</v>
      </c>
      <c r="C548">
        <v>1957</v>
      </c>
      <c r="D548" s="1">
        <v>89379</v>
      </c>
      <c r="E548" t="s">
        <v>138</v>
      </c>
      <c r="F548">
        <v>1959</v>
      </c>
      <c r="G548">
        <v>109</v>
      </c>
      <c r="H548">
        <v>213</v>
      </c>
      <c r="I548" t="s">
        <v>148</v>
      </c>
    </row>
    <row r="549" spans="1:11" x14ac:dyDescent="0.3">
      <c r="A549" t="s">
        <v>126</v>
      </c>
      <c r="B549" t="s">
        <v>17</v>
      </c>
      <c r="C549">
        <v>1957</v>
      </c>
      <c r="D549" s="1">
        <v>149157</v>
      </c>
      <c r="E549" t="s">
        <v>138</v>
      </c>
      <c r="F549">
        <v>1959</v>
      </c>
      <c r="G549">
        <v>109</v>
      </c>
      <c r="H549">
        <v>213</v>
      </c>
      <c r="I549" t="s">
        <v>148</v>
      </c>
    </row>
    <row r="550" spans="1:11" x14ac:dyDescent="0.3">
      <c r="A550" t="s">
        <v>126</v>
      </c>
      <c r="B550" t="s">
        <v>18</v>
      </c>
      <c r="C550">
        <v>1957</v>
      </c>
      <c r="D550" s="1">
        <v>53277</v>
      </c>
      <c r="E550" t="s">
        <v>138</v>
      </c>
      <c r="F550">
        <v>1959</v>
      </c>
      <c r="G550">
        <v>109</v>
      </c>
      <c r="H550">
        <v>213</v>
      </c>
      <c r="I550" t="s">
        <v>9</v>
      </c>
    </row>
    <row r="551" spans="1:11" x14ac:dyDescent="0.3">
      <c r="A551" t="s">
        <v>126</v>
      </c>
      <c r="B551" t="s">
        <v>14</v>
      </c>
      <c r="C551">
        <v>1957</v>
      </c>
      <c r="D551" s="1" t="s">
        <v>9</v>
      </c>
      <c r="E551" t="s">
        <v>138</v>
      </c>
      <c r="F551">
        <v>1959</v>
      </c>
      <c r="G551">
        <v>109</v>
      </c>
      <c r="H551">
        <v>213</v>
      </c>
      <c r="I551" t="s">
        <v>9</v>
      </c>
    </row>
    <row r="552" spans="1:11" x14ac:dyDescent="0.3">
      <c r="A552" t="s">
        <v>126</v>
      </c>
      <c r="B552" t="s">
        <v>13</v>
      </c>
      <c r="C552">
        <v>1957</v>
      </c>
      <c r="D552" s="1" t="s">
        <v>9</v>
      </c>
      <c r="E552" t="s">
        <v>138</v>
      </c>
      <c r="F552">
        <v>1959</v>
      </c>
      <c r="G552">
        <v>109</v>
      </c>
      <c r="H552">
        <v>213</v>
      </c>
      <c r="I552" t="s">
        <v>9</v>
      </c>
    </row>
    <row r="553" spans="1:11" x14ac:dyDescent="0.3">
      <c r="A553" t="s">
        <v>126</v>
      </c>
      <c r="B553" t="s">
        <v>16</v>
      </c>
      <c r="C553">
        <v>1957</v>
      </c>
      <c r="D553" s="1" t="s">
        <v>9</v>
      </c>
      <c r="E553" t="s">
        <v>138</v>
      </c>
      <c r="F553">
        <v>1959</v>
      </c>
      <c r="G553">
        <v>109</v>
      </c>
      <c r="H553">
        <v>213</v>
      </c>
      <c r="I553" t="s">
        <v>9</v>
      </c>
    </row>
    <row r="554" spans="1:11" x14ac:dyDescent="0.3">
      <c r="A554" t="s">
        <v>126</v>
      </c>
      <c r="B554" t="s">
        <v>15</v>
      </c>
      <c r="C554">
        <v>1957</v>
      </c>
      <c r="D554" s="1">
        <v>9877</v>
      </c>
      <c r="E554" t="s">
        <v>138</v>
      </c>
      <c r="F554">
        <v>1959</v>
      </c>
      <c r="G554">
        <v>109</v>
      </c>
      <c r="H554">
        <v>213</v>
      </c>
      <c r="I554" t="s">
        <v>148</v>
      </c>
    </row>
    <row r="555" spans="1:11" x14ac:dyDescent="0.3">
      <c r="A555" t="s">
        <v>126</v>
      </c>
      <c r="B555" t="s">
        <v>146</v>
      </c>
      <c r="C555">
        <v>1957</v>
      </c>
      <c r="D555" s="1">
        <v>6850</v>
      </c>
      <c r="E555" t="s">
        <v>138</v>
      </c>
      <c r="F555">
        <v>1959</v>
      </c>
      <c r="G555">
        <v>109</v>
      </c>
      <c r="H555">
        <v>213</v>
      </c>
      <c r="I555" t="s">
        <v>148</v>
      </c>
    </row>
    <row r="556" spans="1:11" x14ac:dyDescent="0.3">
      <c r="A556" t="s">
        <v>126</v>
      </c>
      <c r="B556" t="s">
        <v>144</v>
      </c>
      <c r="C556">
        <v>1957</v>
      </c>
      <c r="D556" s="1" t="s">
        <v>9</v>
      </c>
      <c r="E556" t="s">
        <v>138</v>
      </c>
      <c r="F556">
        <v>1959</v>
      </c>
      <c r="G556">
        <v>109</v>
      </c>
      <c r="H556">
        <v>213</v>
      </c>
      <c r="I556" t="s">
        <v>9</v>
      </c>
    </row>
    <row r="557" spans="1:11" x14ac:dyDescent="0.3">
      <c r="A557" t="s">
        <v>126</v>
      </c>
      <c r="B557" t="s">
        <v>139</v>
      </c>
      <c r="C557">
        <v>1957</v>
      </c>
      <c r="D557" s="1">
        <v>95000</v>
      </c>
      <c r="E557" t="s">
        <v>138</v>
      </c>
      <c r="F557">
        <v>1959</v>
      </c>
      <c r="G557">
        <v>109</v>
      </c>
      <c r="H557">
        <v>213</v>
      </c>
      <c r="I557" t="s">
        <v>148</v>
      </c>
      <c r="K557" t="s">
        <v>197</v>
      </c>
    </row>
    <row r="558" spans="1:11" x14ac:dyDescent="0.3">
      <c r="A558" t="s">
        <v>126</v>
      </c>
      <c r="B558" t="s">
        <v>12</v>
      </c>
      <c r="C558">
        <v>1957</v>
      </c>
      <c r="D558" s="1">
        <v>0</v>
      </c>
      <c r="E558" t="s">
        <v>138</v>
      </c>
      <c r="F558">
        <v>1959</v>
      </c>
      <c r="G558">
        <v>109</v>
      </c>
      <c r="H558">
        <v>213</v>
      </c>
      <c r="I558" t="s">
        <v>9</v>
      </c>
      <c r="K558" t="s">
        <v>262</v>
      </c>
    </row>
    <row r="559" spans="1:11" x14ac:dyDescent="0.3">
      <c r="A559" t="s">
        <v>126</v>
      </c>
      <c r="B559" t="s">
        <v>145</v>
      </c>
      <c r="C559">
        <v>1957</v>
      </c>
      <c r="D559" s="1" t="s">
        <v>9</v>
      </c>
      <c r="E559" t="s">
        <v>138</v>
      </c>
      <c r="F559">
        <v>1959</v>
      </c>
      <c r="G559">
        <v>109</v>
      </c>
      <c r="H559">
        <v>213</v>
      </c>
      <c r="I559" t="s">
        <v>9</v>
      </c>
    </row>
    <row r="560" spans="1:11" x14ac:dyDescent="0.3">
      <c r="A560" t="s">
        <v>126</v>
      </c>
      <c r="B560" t="s">
        <v>19</v>
      </c>
      <c r="C560">
        <v>1957</v>
      </c>
      <c r="D560" s="1" t="s">
        <v>9</v>
      </c>
      <c r="E560" t="s">
        <v>138</v>
      </c>
      <c r="F560">
        <v>1959</v>
      </c>
      <c r="G560">
        <v>109</v>
      </c>
      <c r="H560">
        <v>213</v>
      </c>
      <c r="I560" t="s">
        <v>9</v>
      </c>
    </row>
    <row r="561" spans="1:11" x14ac:dyDescent="0.3">
      <c r="A561" t="s">
        <v>126</v>
      </c>
      <c r="B561" t="s">
        <v>20</v>
      </c>
      <c r="C561">
        <v>1957</v>
      </c>
      <c r="D561" s="1" t="s">
        <v>9</v>
      </c>
      <c r="E561" t="s">
        <v>138</v>
      </c>
      <c r="F561">
        <v>1959</v>
      </c>
      <c r="G561">
        <v>109</v>
      </c>
      <c r="H561">
        <v>213</v>
      </c>
      <c r="I561" t="s">
        <v>9</v>
      </c>
    </row>
    <row r="562" spans="1:11" x14ac:dyDescent="0.3">
      <c r="A562" t="s">
        <v>126</v>
      </c>
      <c r="B562" t="s">
        <v>21</v>
      </c>
      <c r="C562">
        <v>1957</v>
      </c>
      <c r="D562" s="1" t="s">
        <v>9</v>
      </c>
      <c r="E562" t="s">
        <v>138</v>
      </c>
      <c r="F562">
        <v>1959</v>
      </c>
      <c r="G562">
        <v>109</v>
      </c>
      <c r="H562">
        <v>213</v>
      </c>
      <c r="I562" t="s">
        <v>9</v>
      </c>
    </row>
    <row r="563" spans="1:11" x14ac:dyDescent="0.3">
      <c r="A563" t="s">
        <v>127</v>
      </c>
      <c r="B563" t="s">
        <v>8</v>
      </c>
      <c r="C563">
        <v>1957</v>
      </c>
      <c r="D563" s="1">
        <v>5679000</v>
      </c>
      <c r="E563" t="s">
        <v>138</v>
      </c>
      <c r="F563">
        <v>1959</v>
      </c>
      <c r="G563">
        <v>97</v>
      </c>
      <c r="H563">
        <v>189</v>
      </c>
      <c r="I563" t="s">
        <v>9</v>
      </c>
    </row>
    <row r="564" spans="1:11" x14ac:dyDescent="0.3">
      <c r="A564" t="s">
        <v>127</v>
      </c>
      <c r="B564" t="s">
        <v>10</v>
      </c>
      <c r="C564">
        <v>1957</v>
      </c>
      <c r="D564" s="1">
        <f>19046812+4642841</f>
        <v>23689653</v>
      </c>
      <c r="E564" t="s">
        <v>138</v>
      </c>
      <c r="F564">
        <v>1959</v>
      </c>
      <c r="G564">
        <v>97</v>
      </c>
      <c r="H564">
        <v>189</v>
      </c>
      <c r="I564" t="s">
        <v>194</v>
      </c>
      <c r="J564" t="s">
        <v>269</v>
      </c>
    </row>
    <row r="565" spans="1:11" x14ac:dyDescent="0.3">
      <c r="A565" t="s">
        <v>127</v>
      </c>
      <c r="B565" t="s">
        <v>11</v>
      </c>
      <c r="C565">
        <v>1957</v>
      </c>
      <c r="D565" s="1">
        <f>17360921+6647087</f>
        <v>24008008</v>
      </c>
      <c r="E565" t="s">
        <v>138</v>
      </c>
      <c r="F565">
        <v>1959</v>
      </c>
      <c r="G565">
        <v>97</v>
      </c>
      <c r="H565">
        <v>189</v>
      </c>
      <c r="I565" t="s">
        <v>194</v>
      </c>
    </row>
    <row r="566" spans="1:11" x14ac:dyDescent="0.3">
      <c r="A566" t="s">
        <v>127</v>
      </c>
      <c r="B566" t="s">
        <v>17</v>
      </c>
      <c r="C566">
        <v>1957</v>
      </c>
      <c r="D566" s="1">
        <v>28869000</v>
      </c>
      <c r="E566" t="s">
        <v>138</v>
      </c>
      <c r="F566">
        <v>1959</v>
      </c>
      <c r="G566">
        <v>97</v>
      </c>
      <c r="H566">
        <v>189</v>
      </c>
      <c r="I566" t="s">
        <v>194</v>
      </c>
    </row>
    <row r="567" spans="1:11" x14ac:dyDescent="0.3">
      <c r="A567" t="s">
        <v>127</v>
      </c>
      <c r="B567" t="s">
        <v>18</v>
      </c>
      <c r="C567">
        <v>1957</v>
      </c>
      <c r="D567" s="1">
        <v>45857000</v>
      </c>
      <c r="E567" t="s">
        <v>138</v>
      </c>
      <c r="F567">
        <v>1959</v>
      </c>
      <c r="G567">
        <v>97</v>
      </c>
      <c r="H567">
        <v>189</v>
      </c>
      <c r="I567" t="s">
        <v>194</v>
      </c>
    </row>
    <row r="568" spans="1:11" x14ac:dyDescent="0.3">
      <c r="A568" t="s">
        <v>127</v>
      </c>
      <c r="B568" t="s">
        <v>14</v>
      </c>
      <c r="C568">
        <v>1957</v>
      </c>
      <c r="D568" s="1" t="s">
        <v>9</v>
      </c>
      <c r="E568" t="s">
        <v>138</v>
      </c>
      <c r="F568">
        <v>1959</v>
      </c>
      <c r="G568">
        <v>97</v>
      </c>
      <c r="H568">
        <v>189</v>
      </c>
      <c r="I568" t="s">
        <v>9</v>
      </c>
    </row>
    <row r="569" spans="1:11" x14ac:dyDescent="0.3">
      <c r="A569" t="s">
        <v>127</v>
      </c>
      <c r="B569" t="s">
        <v>13</v>
      </c>
      <c r="C569">
        <v>1957</v>
      </c>
      <c r="D569" s="1" t="s">
        <v>9</v>
      </c>
      <c r="E569" t="s">
        <v>138</v>
      </c>
      <c r="F569">
        <v>1959</v>
      </c>
      <c r="G569">
        <v>97</v>
      </c>
      <c r="H569">
        <v>189</v>
      </c>
      <c r="I569" t="s">
        <v>9</v>
      </c>
    </row>
    <row r="570" spans="1:11" x14ac:dyDescent="0.3">
      <c r="A570" t="s">
        <v>127</v>
      </c>
      <c r="B570" t="s">
        <v>16</v>
      </c>
      <c r="C570">
        <v>1957</v>
      </c>
      <c r="D570" s="1" t="s">
        <v>9</v>
      </c>
      <c r="E570" t="s">
        <v>138</v>
      </c>
      <c r="F570">
        <v>1959</v>
      </c>
      <c r="G570">
        <v>97</v>
      </c>
      <c r="H570">
        <v>189</v>
      </c>
      <c r="I570" t="s">
        <v>9</v>
      </c>
    </row>
    <row r="571" spans="1:11" x14ac:dyDescent="0.3">
      <c r="A571" t="s">
        <v>127</v>
      </c>
      <c r="B571" t="s">
        <v>15</v>
      </c>
      <c r="C571">
        <v>1957</v>
      </c>
      <c r="D571" s="1">
        <v>1635720</v>
      </c>
      <c r="E571" t="s">
        <v>138</v>
      </c>
      <c r="F571">
        <v>1959</v>
      </c>
      <c r="G571">
        <v>97</v>
      </c>
      <c r="H571">
        <v>189</v>
      </c>
      <c r="I571" t="s">
        <v>194</v>
      </c>
    </row>
    <row r="572" spans="1:11" x14ac:dyDescent="0.3">
      <c r="A572" t="s">
        <v>127</v>
      </c>
      <c r="B572" t="s">
        <v>146</v>
      </c>
      <c r="C572">
        <v>1957</v>
      </c>
      <c r="D572" s="1">
        <v>3375352</v>
      </c>
      <c r="E572" t="s">
        <v>138</v>
      </c>
      <c r="F572">
        <v>1959</v>
      </c>
      <c r="G572">
        <v>97</v>
      </c>
      <c r="H572">
        <v>189</v>
      </c>
      <c r="I572" t="s">
        <v>194</v>
      </c>
    </row>
    <row r="573" spans="1:11" x14ac:dyDescent="0.3">
      <c r="A573" t="s">
        <v>127</v>
      </c>
      <c r="B573" t="s">
        <v>144</v>
      </c>
      <c r="C573">
        <v>1957</v>
      </c>
      <c r="D573" s="1" t="s">
        <v>9</v>
      </c>
      <c r="E573" t="s">
        <v>138</v>
      </c>
      <c r="F573">
        <v>1959</v>
      </c>
      <c r="G573">
        <v>97</v>
      </c>
      <c r="H573">
        <v>189</v>
      </c>
      <c r="I573" t="s">
        <v>9</v>
      </c>
    </row>
    <row r="574" spans="1:11" x14ac:dyDescent="0.3">
      <c r="A574" t="s">
        <v>127</v>
      </c>
      <c r="B574" t="s">
        <v>139</v>
      </c>
      <c r="C574">
        <v>1957</v>
      </c>
      <c r="D574" s="1">
        <v>17167814</v>
      </c>
      <c r="E574" t="s">
        <v>138</v>
      </c>
      <c r="F574">
        <v>1959</v>
      </c>
      <c r="G574">
        <v>97</v>
      </c>
      <c r="H574">
        <v>189</v>
      </c>
      <c r="I574" t="s">
        <v>194</v>
      </c>
      <c r="K574" t="s">
        <v>247</v>
      </c>
    </row>
    <row r="575" spans="1:11" x14ac:dyDescent="0.3">
      <c r="A575" t="s">
        <v>127</v>
      </c>
      <c r="B575" t="s">
        <v>12</v>
      </c>
      <c r="C575">
        <v>1957</v>
      </c>
      <c r="D575" s="1" t="s">
        <v>9</v>
      </c>
      <c r="E575" t="s">
        <v>138</v>
      </c>
      <c r="F575">
        <v>1959</v>
      </c>
      <c r="G575">
        <v>97</v>
      </c>
      <c r="H575">
        <v>189</v>
      </c>
      <c r="I575" t="s">
        <v>9</v>
      </c>
      <c r="K575" t="s">
        <v>268</v>
      </c>
    </row>
    <row r="576" spans="1:11" x14ac:dyDescent="0.3">
      <c r="A576" t="s">
        <v>127</v>
      </c>
      <c r="B576" t="s">
        <v>145</v>
      </c>
      <c r="C576">
        <v>1957</v>
      </c>
      <c r="D576" s="1" t="s">
        <v>9</v>
      </c>
      <c r="E576" t="s">
        <v>138</v>
      </c>
      <c r="F576">
        <v>1959</v>
      </c>
      <c r="G576">
        <v>97</v>
      </c>
      <c r="H576">
        <v>189</v>
      </c>
      <c r="I576" t="s">
        <v>9</v>
      </c>
    </row>
    <row r="577" spans="1:11" x14ac:dyDescent="0.3">
      <c r="A577" t="s">
        <v>127</v>
      </c>
      <c r="B577" t="s">
        <v>19</v>
      </c>
      <c r="C577">
        <v>1957</v>
      </c>
      <c r="D577" s="1" t="s">
        <v>9</v>
      </c>
      <c r="E577" t="s">
        <v>138</v>
      </c>
      <c r="F577">
        <v>1959</v>
      </c>
      <c r="G577">
        <v>97</v>
      </c>
      <c r="H577">
        <v>189</v>
      </c>
      <c r="I577" t="s">
        <v>9</v>
      </c>
    </row>
    <row r="578" spans="1:11" x14ac:dyDescent="0.3">
      <c r="A578" t="s">
        <v>127</v>
      </c>
      <c r="B578" t="s">
        <v>20</v>
      </c>
      <c r="C578">
        <v>1957</v>
      </c>
      <c r="D578" s="1">
        <v>2890</v>
      </c>
      <c r="E578" t="s">
        <v>138</v>
      </c>
      <c r="F578">
        <v>1959</v>
      </c>
      <c r="G578">
        <v>97</v>
      </c>
      <c r="H578">
        <v>189</v>
      </c>
      <c r="I578" t="s">
        <v>9</v>
      </c>
    </row>
    <row r="579" spans="1:11" x14ac:dyDescent="0.3">
      <c r="A579" t="s">
        <v>127</v>
      </c>
      <c r="B579" t="s">
        <v>21</v>
      </c>
      <c r="C579">
        <v>1957</v>
      </c>
      <c r="E579" t="s">
        <v>138</v>
      </c>
      <c r="F579">
        <v>1959</v>
      </c>
      <c r="G579">
        <v>97</v>
      </c>
      <c r="H579">
        <v>189</v>
      </c>
      <c r="I579" t="s">
        <v>9</v>
      </c>
    </row>
    <row r="580" spans="1:11" x14ac:dyDescent="0.3">
      <c r="A580" t="s">
        <v>257</v>
      </c>
      <c r="B580" t="s">
        <v>8</v>
      </c>
      <c r="C580">
        <v>1955</v>
      </c>
      <c r="D580" s="1">
        <v>7760</v>
      </c>
      <c r="E580" t="s">
        <v>138</v>
      </c>
      <c r="F580">
        <v>1957</v>
      </c>
      <c r="G580">
        <v>68</v>
      </c>
      <c r="H580">
        <v>128</v>
      </c>
      <c r="I580" t="s">
        <v>9</v>
      </c>
    </row>
    <row r="581" spans="1:11" x14ac:dyDescent="0.3">
      <c r="A581" t="s">
        <v>257</v>
      </c>
      <c r="B581" t="s">
        <v>10</v>
      </c>
      <c r="C581">
        <v>1955</v>
      </c>
      <c r="D581" s="1">
        <v>840000</v>
      </c>
      <c r="E581" t="s">
        <v>138</v>
      </c>
      <c r="F581">
        <v>1957</v>
      </c>
      <c r="G581">
        <v>68</v>
      </c>
      <c r="H581">
        <v>128</v>
      </c>
      <c r="I581" t="s">
        <v>149</v>
      </c>
      <c r="J581" t="s">
        <v>244</v>
      </c>
    </row>
    <row r="582" spans="1:11" x14ac:dyDescent="0.3">
      <c r="A582" t="s">
        <v>257</v>
      </c>
      <c r="B582" t="s">
        <v>11</v>
      </c>
      <c r="C582">
        <v>1955</v>
      </c>
      <c r="D582" s="1">
        <v>807000</v>
      </c>
      <c r="E582" t="s">
        <v>138</v>
      </c>
      <c r="F582">
        <v>1957</v>
      </c>
      <c r="G582">
        <v>68</v>
      </c>
      <c r="H582">
        <v>128</v>
      </c>
      <c r="I582" t="s">
        <v>149</v>
      </c>
    </row>
    <row r="583" spans="1:11" x14ac:dyDescent="0.3">
      <c r="A583" t="s">
        <v>257</v>
      </c>
      <c r="B583" t="s">
        <v>17</v>
      </c>
      <c r="C583">
        <v>1955</v>
      </c>
      <c r="D583" s="1">
        <v>1231000</v>
      </c>
      <c r="E583" t="s">
        <v>138</v>
      </c>
      <c r="F583">
        <v>1957</v>
      </c>
      <c r="G583">
        <v>68</v>
      </c>
      <c r="H583">
        <v>128</v>
      </c>
      <c r="I583" t="s">
        <v>149</v>
      </c>
    </row>
    <row r="584" spans="1:11" x14ac:dyDescent="0.3">
      <c r="A584" t="s">
        <v>257</v>
      </c>
      <c r="B584" t="s">
        <v>18</v>
      </c>
      <c r="C584">
        <v>1955</v>
      </c>
      <c r="D584" s="1">
        <v>259000</v>
      </c>
      <c r="E584" t="s">
        <v>138</v>
      </c>
      <c r="F584">
        <v>1957</v>
      </c>
      <c r="G584">
        <v>68</v>
      </c>
      <c r="H584">
        <v>128</v>
      </c>
      <c r="I584" t="s">
        <v>149</v>
      </c>
    </row>
    <row r="585" spans="1:11" x14ac:dyDescent="0.3">
      <c r="A585" t="s">
        <v>257</v>
      </c>
      <c r="B585" t="s">
        <v>14</v>
      </c>
      <c r="C585">
        <v>1955</v>
      </c>
      <c r="D585" s="1" t="s">
        <v>9</v>
      </c>
      <c r="E585" t="s">
        <v>138</v>
      </c>
      <c r="F585">
        <v>1957</v>
      </c>
      <c r="G585">
        <v>68</v>
      </c>
      <c r="H585">
        <v>128</v>
      </c>
      <c r="I585" t="s">
        <v>149</v>
      </c>
    </row>
    <row r="586" spans="1:11" x14ac:dyDescent="0.3">
      <c r="A586" t="s">
        <v>257</v>
      </c>
      <c r="B586" t="s">
        <v>13</v>
      </c>
      <c r="C586">
        <v>1955</v>
      </c>
      <c r="D586" s="1" t="s">
        <v>9</v>
      </c>
      <c r="E586" t="s">
        <v>138</v>
      </c>
      <c r="F586">
        <v>1957</v>
      </c>
      <c r="G586">
        <v>68</v>
      </c>
      <c r="H586">
        <v>128</v>
      </c>
      <c r="I586" t="s">
        <v>9</v>
      </c>
    </row>
    <row r="587" spans="1:11" x14ac:dyDescent="0.3">
      <c r="A587" t="s">
        <v>257</v>
      </c>
      <c r="B587" t="s">
        <v>16</v>
      </c>
      <c r="C587">
        <v>1955</v>
      </c>
      <c r="D587" s="1" t="s">
        <v>9</v>
      </c>
      <c r="E587" t="s">
        <v>138</v>
      </c>
      <c r="F587">
        <v>1957</v>
      </c>
      <c r="G587">
        <v>68</v>
      </c>
      <c r="H587">
        <v>128</v>
      </c>
      <c r="I587" t="s">
        <v>9</v>
      </c>
    </row>
    <row r="588" spans="1:11" x14ac:dyDescent="0.3">
      <c r="A588" t="s">
        <v>257</v>
      </c>
      <c r="B588" t="s">
        <v>15</v>
      </c>
      <c r="C588">
        <v>1955</v>
      </c>
      <c r="D588" s="1">
        <v>64923</v>
      </c>
      <c r="E588" t="s">
        <v>138</v>
      </c>
      <c r="F588">
        <v>1957</v>
      </c>
      <c r="G588">
        <v>68</v>
      </c>
      <c r="H588">
        <v>128</v>
      </c>
      <c r="I588" t="s">
        <v>149</v>
      </c>
    </row>
    <row r="589" spans="1:11" x14ac:dyDescent="0.3">
      <c r="A589" t="s">
        <v>257</v>
      </c>
      <c r="B589" t="s">
        <v>146</v>
      </c>
      <c r="C589">
        <v>1955</v>
      </c>
      <c r="D589" s="1">
        <v>89690</v>
      </c>
      <c r="E589" t="s">
        <v>138</v>
      </c>
      <c r="F589">
        <v>1957</v>
      </c>
      <c r="G589">
        <v>68</v>
      </c>
      <c r="H589">
        <v>128</v>
      </c>
      <c r="I589" t="s">
        <v>9</v>
      </c>
    </row>
    <row r="590" spans="1:11" x14ac:dyDescent="0.3">
      <c r="A590" t="s">
        <v>257</v>
      </c>
      <c r="B590" t="s">
        <v>144</v>
      </c>
      <c r="C590">
        <v>1955</v>
      </c>
      <c r="D590" s="1" t="s">
        <v>9</v>
      </c>
      <c r="E590" t="s">
        <v>138</v>
      </c>
      <c r="F590">
        <v>1957</v>
      </c>
      <c r="G590">
        <v>68</v>
      </c>
      <c r="H590">
        <v>128</v>
      </c>
      <c r="I590" t="s">
        <v>9</v>
      </c>
    </row>
    <row r="591" spans="1:11" x14ac:dyDescent="0.3">
      <c r="A591" t="s">
        <v>257</v>
      </c>
      <c r="B591" t="s">
        <v>139</v>
      </c>
      <c r="C591">
        <v>1955</v>
      </c>
      <c r="D591" s="1">
        <v>200000</v>
      </c>
      <c r="E591" t="s">
        <v>138</v>
      </c>
      <c r="F591">
        <v>1957</v>
      </c>
      <c r="G591">
        <v>68</v>
      </c>
      <c r="H591">
        <v>128</v>
      </c>
      <c r="I591" t="s">
        <v>148</v>
      </c>
      <c r="K591" t="s">
        <v>197</v>
      </c>
    </row>
    <row r="592" spans="1:11" x14ac:dyDescent="0.3">
      <c r="A592" t="s">
        <v>257</v>
      </c>
      <c r="B592" t="s">
        <v>12</v>
      </c>
      <c r="C592">
        <v>1955</v>
      </c>
      <c r="D592" s="1">
        <v>2.5000000000000001E-2</v>
      </c>
      <c r="E592" t="s">
        <v>138</v>
      </c>
      <c r="F592">
        <v>1957</v>
      </c>
      <c r="G592">
        <v>68</v>
      </c>
      <c r="H592">
        <v>128</v>
      </c>
      <c r="I592" t="s">
        <v>148</v>
      </c>
      <c r="J592" t="s">
        <v>258</v>
      </c>
    </row>
    <row r="593" spans="1:9" x14ac:dyDescent="0.3">
      <c r="A593" t="s">
        <v>257</v>
      </c>
      <c r="B593" t="s">
        <v>145</v>
      </c>
      <c r="C593">
        <v>1955</v>
      </c>
      <c r="D593" s="1" t="s">
        <v>9</v>
      </c>
      <c r="E593" t="s">
        <v>138</v>
      </c>
      <c r="F593">
        <v>1957</v>
      </c>
      <c r="G593">
        <v>68</v>
      </c>
      <c r="H593">
        <v>128</v>
      </c>
      <c r="I593" t="s">
        <v>9</v>
      </c>
    </row>
    <row r="594" spans="1:9" x14ac:dyDescent="0.3">
      <c r="A594" t="s">
        <v>257</v>
      </c>
      <c r="B594" t="s">
        <v>19</v>
      </c>
      <c r="C594">
        <v>1955</v>
      </c>
      <c r="D594" s="1" t="s">
        <v>9</v>
      </c>
      <c r="E594" t="s">
        <v>138</v>
      </c>
      <c r="F594">
        <v>1957</v>
      </c>
      <c r="G594">
        <v>68</v>
      </c>
      <c r="H594">
        <v>128</v>
      </c>
      <c r="I594" t="s">
        <v>9</v>
      </c>
    </row>
    <row r="595" spans="1:9" x14ac:dyDescent="0.3">
      <c r="A595" t="s">
        <v>257</v>
      </c>
      <c r="B595" t="s">
        <v>20</v>
      </c>
      <c r="C595">
        <v>1955</v>
      </c>
      <c r="D595" s="1" t="s">
        <v>9</v>
      </c>
      <c r="E595" t="s">
        <v>138</v>
      </c>
      <c r="F595">
        <v>1957</v>
      </c>
      <c r="G595">
        <v>68</v>
      </c>
      <c r="H595">
        <v>128</v>
      </c>
      <c r="I595" t="s">
        <v>9</v>
      </c>
    </row>
    <row r="596" spans="1:9" x14ac:dyDescent="0.3">
      <c r="A596" t="s">
        <v>257</v>
      </c>
      <c r="B596" t="s">
        <v>21</v>
      </c>
      <c r="C596">
        <v>1955</v>
      </c>
      <c r="D596" s="1" t="s">
        <v>9</v>
      </c>
      <c r="E596" t="s">
        <v>138</v>
      </c>
      <c r="F596">
        <v>1957</v>
      </c>
      <c r="G596">
        <v>68</v>
      </c>
      <c r="H596">
        <v>128</v>
      </c>
      <c r="I596" t="s">
        <v>9</v>
      </c>
    </row>
    <row r="597" spans="1:9" x14ac:dyDescent="0.3">
      <c r="I597" t="s">
        <v>9</v>
      </c>
    </row>
    <row r="598" spans="1:9" x14ac:dyDescent="0.3">
      <c r="I598" t="s">
        <v>9</v>
      </c>
    </row>
    <row r="599" spans="1:9" x14ac:dyDescent="0.3">
      <c r="I599" t="s">
        <v>9</v>
      </c>
    </row>
    <row r="600" spans="1:9" x14ac:dyDescent="0.3">
      <c r="I600" t="s">
        <v>9</v>
      </c>
    </row>
    <row r="601" spans="1:9" x14ac:dyDescent="0.3">
      <c r="I601" t="s">
        <v>9</v>
      </c>
    </row>
    <row r="602" spans="1:9" x14ac:dyDescent="0.3">
      <c r="I602" t="s">
        <v>9</v>
      </c>
    </row>
    <row r="603" spans="1:9" x14ac:dyDescent="0.3">
      <c r="I603" t="s">
        <v>9</v>
      </c>
    </row>
    <row r="604" spans="1:9" x14ac:dyDescent="0.3">
      <c r="I604" t="s">
        <v>9</v>
      </c>
    </row>
    <row r="605" spans="1:9" x14ac:dyDescent="0.3">
      <c r="I605" t="s">
        <v>9</v>
      </c>
    </row>
    <row r="606" spans="1:9" x14ac:dyDescent="0.3">
      <c r="I606" t="s">
        <v>9</v>
      </c>
    </row>
    <row r="607" spans="1:9" x14ac:dyDescent="0.3">
      <c r="I607" t="s">
        <v>9</v>
      </c>
    </row>
    <row r="608" spans="1:9" x14ac:dyDescent="0.3">
      <c r="I608" t="s">
        <v>9</v>
      </c>
    </row>
    <row r="609" spans="9:9" x14ac:dyDescent="0.3">
      <c r="I609" t="s">
        <v>9</v>
      </c>
    </row>
    <row r="610" spans="9:9" x14ac:dyDescent="0.3">
      <c r="I610" t="s">
        <v>9</v>
      </c>
    </row>
    <row r="611" spans="9:9" x14ac:dyDescent="0.3">
      <c r="I611" t="s">
        <v>9</v>
      </c>
    </row>
    <row r="612" spans="9:9" x14ac:dyDescent="0.3">
      <c r="I612" t="s">
        <v>9</v>
      </c>
    </row>
    <row r="613" spans="9:9" x14ac:dyDescent="0.3">
      <c r="I613" t="s">
        <v>9</v>
      </c>
    </row>
    <row r="615" spans="9:9" x14ac:dyDescent="0.3">
      <c r="I615" t="s">
        <v>9</v>
      </c>
    </row>
    <row r="616" spans="9:9" x14ac:dyDescent="0.3">
      <c r="I616" t="s">
        <v>9</v>
      </c>
    </row>
    <row r="617" spans="9:9" x14ac:dyDescent="0.3">
      <c r="I617" t="s">
        <v>9</v>
      </c>
    </row>
    <row r="618" spans="9:9" x14ac:dyDescent="0.3">
      <c r="I618" t="s">
        <v>9</v>
      </c>
    </row>
    <row r="619" spans="9:9" x14ac:dyDescent="0.3">
      <c r="I619" t="s">
        <v>9</v>
      </c>
    </row>
    <row r="620" spans="9:9" x14ac:dyDescent="0.3">
      <c r="I620" t="s">
        <v>9</v>
      </c>
    </row>
    <row r="621" spans="9:9" x14ac:dyDescent="0.3">
      <c r="I621" t="s">
        <v>9</v>
      </c>
    </row>
    <row r="622" spans="9:9" x14ac:dyDescent="0.3">
      <c r="I622" t="s">
        <v>9</v>
      </c>
    </row>
    <row r="623" spans="9:9" x14ac:dyDescent="0.3">
      <c r="I623" t="s">
        <v>9</v>
      </c>
    </row>
    <row r="624" spans="9:9" x14ac:dyDescent="0.3">
      <c r="I624" t="s">
        <v>9</v>
      </c>
    </row>
    <row r="625" spans="9:9" x14ac:dyDescent="0.3">
      <c r="I625" t="s">
        <v>9</v>
      </c>
    </row>
    <row r="626" spans="9:9" x14ac:dyDescent="0.3">
      <c r="I626" t="s">
        <v>9</v>
      </c>
    </row>
    <row r="627" spans="9:9" x14ac:dyDescent="0.3">
      <c r="I627" t="s">
        <v>9</v>
      </c>
    </row>
    <row r="628" spans="9:9" x14ac:dyDescent="0.3">
      <c r="I628" t="s">
        <v>9</v>
      </c>
    </row>
    <row r="629" spans="9:9" x14ac:dyDescent="0.3">
      <c r="I629" t="s">
        <v>9</v>
      </c>
    </row>
    <row r="630" spans="9:9" x14ac:dyDescent="0.3">
      <c r="I630" t="s">
        <v>9</v>
      </c>
    </row>
    <row r="631" spans="9:9" x14ac:dyDescent="0.3">
      <c r="I631" t="s">
        <v>9</v>
      </c>
    </row>
    <row r="632" spans="9:9" x14ac:dyDescent="0.3">
      <c r="I632" t="s">
        <v>9</v>
      </c>
    </row>
    <row r="633" spans="9:9" x14ac:dyDescent="0.3">
      <c r="I633" t="s">
        <v>9</v>
      </c>
    </row>
    <row r="634" spans="9:9" x14ac:dyDescent="0.3">
      <c r="I634" t="s">
        <v>9</v>
      </c>
    </row>
    <row r="635" spans="9:9" x14ac:dyDescent="0.3">
      <c r="I635" t="s">
        <v>9</v>
      </c>
    </row>
    <row r="636" spans="9:9" x14ac:dyDescent="0.3">
      <c r="I636" t="s">
        <v>9</v>
      </c>
    </row>
    <row r="637" spans="9:9" x14ac:dyDescent="0.3">
      <c r="I637" t="s">
        <v>9</v>
      </c>
    </row>
    <row r="638" spans="9:9" x14ac:dyDescent="0.3">
      <c r="I638" t="s">
        <v>9</v>
      </c>
    </row>
    <row r="639" spans="9:9" x14ac:dyDescent="0.3">
      <c r="I639" t="s">
        <v>9</v>
      </c>
    </row>
    <row r="640" spans="9:9" x14ac:dyDescent="0.3">
      <c r="I640" t="s">
        <v>9</v>
      </c>
    </row>
    <row r="641" spans="9:9" x14ac:dyDescent="0.3">
      <c r="I641" t="s">
        <v>9</v>
      </c>
    </row>
    <row r="642" spans="9:9" x14ac:dyDescent="0.3">
      <c r="I642" t="s">
        <v>9</v>
      </c>
    </row>
    <row r="643" spans="9:9" x14ac:dyDescent="0.3">
      <c r="I643" t="s">
        <v>9</v>
      </c>
    </row>
    <row r="644" spans="9:9" x14ac:dyDescent="0.3">
      <c r="I644" t="s">
        <v>9</v>
      </c>
    </row>
    <row r="645" spans="9:9" x14ac:dyDescent="0.3">
      <c r="I645" t="s">
        <v>9</v>
      </c>
    </row>
    <row r="646" spans="9:9" x14ac:dyDescent="0.3">
      <c r="I646" t="s">
        <v>9</v>
      </c>
    </row>
    <row r="647" spans="9:9" x14ac:dyDescent="0.3">
      <c r="I647" t="s">
        <v>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0"/>
  <sheetViews>
    <sheetView zoomScale="40" zoomScaleNormal="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571" sqref="J571"/>
    </sheetView>
  </sheetViews>
  <sheetFormatPr defaultRowHeight="15.6" x14ac:dyDescent="0.3"/>
  <cols>
    <col min="1" max="1" width="18" customWidth="1"/>
    <col min="2" max="2" width="24.59765625" customWidth="1"/>
    <col min="4" max="4" width="22" style="1" customWidth="1"/>
    <col min="9" max="9" width="32.09765625" customWidth="1"/>
    <col min="10" max="10" width="45.09765625" customWidth="1"/>
    <col min="11" max="11" width="35" customWidth="1"/>
  </cols>
  <sheetData>
    <row r="1" spans="1:11" x14ac:dyDescent="0.3">
      <c r="A1" t="s">
        <v>0</v>
      </c>
      <c r="B1" t="s">
        <v>3</v>
      </c>
      <c r="C1" t="s">
        <v>1</v>
      </c>
      <c r="D1" s="1" t="s">
        <v>4</v>
      </c>
      <c r="E1" t="s">
        <v>136</v>
      </c>
      <c r="F1" t="s">
        <v>135</v>
      </c>
      <c r="G1" t="s">
        <v>5</v>
      </c>
      <c r="H1" t="s">
        <v>6</v>
      </c>
      <c r="I1" t="s">
        <v>2</v>
      </c>
      <c r="J1" t="s">
        <v>143</v>
      </c>
      <c r="K1" t="s">
        <v>140</v>
      </c>
    </row>
    <row r="2" spans="1:11" x14ac:dyDescent="0.3">
      <c r="A2" t="s">
        <v>7</v>
      </c>
      <c r="B2" t="s">
        <v>8</v>
      </c>
      <c r="C2">
        <v>1958</v>
      </c>
      <c r="D2" s="1">
        <v>138441</v>
      </c>
      <c r="E2" t="s">
        <v>138</v>
      </c>
      <c r="F2">
        <v>1960</v>
      </c>
      <c r="G2">
        <v>31</v>
      </c>
      <c r="H2">
        <v>56</v>
      </c>
      <c r="I2" t="s">
        <v>9</v>
      </c>
    </row>
    <row r="3" spans="1:11" x14ac:dyDescent="0.3">
      <c r="A3" t="s">
        <v>7</v>
      </c>
      <c r="B3" t="s">
        <v>10</v>
      </c>
      <c r="C3">
        <v>1958</v>
      </c>
      <c r="D3" s="1">
        <v>4868542</v>
      </c>
      <c r="E3" t="s">
        <v>138</v>
      </c>
      <c r="F3">
        <v>1960</v>
      </c>
      <c r="G3">
        <v>31</v>
      </c>
      <c r="H3">
        <v>56</v>
      </c>
      <c r="I3" t="s">
        <v>150</v>
      </c>
      <c r="J3" t="s">
        <v>163</v>
      </c>
    </row>
    <row r="4" spans="1:11" x14ac:dyDescent="0.3">
      <c r="A4" t="s">
        <v>7</v>
      </c>
      <c r="B4" t="s">
        <v>11</v>
      </c>
      <c r="C4">
        <v>1958</v>
      </c>
      <c r="D4" s="1">
        <v>4356661</v>
      </c>
      <c r="E4" t="s">
        <v>138</v>
      </c>
      <c r="F4">
        <v>1960</v>
      </c>
      <c r="G4">
        <v>31</v>
      </c>
      <c r="H4">
        <v>56</v>
      </c>
      <c r="I4" t="s">
        <v>150</v>
      </c>
    </row>
    <row r="5" spans="1:11" x14ac:dyDescent="0.3">
      <c r="A5" t="s">
        <v>7</v>
      </c>
      <c r="B5" t="s">
        <v>17</v>
      </c>
      <c r="C5">
        <v>1958</v>
      </c>
      <c r="D5" s="1">
        <v>71771662</v>
      </c>
      <c r="E5" t="s">
        <v>138</v>
      </c>
      <c r="F5">
        <v>1960</v>
      </c>
      <c r="G5">
        <v>31</v>
      </c>
      <c r="H5">
        <v>56</v>
      </c>
      <c r="I5" t="s">
        <v>150</v>
      </c>
    </row>
    <row r="6" spans="1:11" x14ac:dyDescent="0.3">
      <c r="A6" t="s">
        <v>7</v>
      </c>
      <c r="B6" t="s">
        <v>18</v>
      </c>
      <c r="C6">
        <v>1958</v>
      </c>
      <c r="D6" s="1">
        <v>63497937</v>
      </c>
      <c r="E6" t="s">
        <v>138</v>
      </c>
      <c r="F6">
        <v>1960</v>
      </c>
      <c r="G6">
        <v>31</v>
      </c>
      <c r="H6">
        <v>56</v>
      </c>
      <c r="I6" t="s">
        <v>150</v>
      </c>
    </row>
    <row r="7" spans="1:11" x14ac:dyDescent="0.3">
      <c r="A7" t="s">
        <v>7</v>
      </c>
      <c r="B7" t="s">
        <v>14</v>
      </c>
      <c r="C7">
        <v>1958</v>
      </c>
      <c r="D7" s="1" t="s">
        <v>9</v>
      </c>
      <c r="E7" t="s">
        <v>138</v>
      </c>
      <c r="F7">
        <v>1960</v>
      </c>
      <c r="G7">
        <v>31</v>
      </c>
      <c r="H7">
        <v>56</v>
      </c>
      <c r="I7" t="s">
        <v>9</v>
      </c>
    </row>
    <row r="8" spans="1:11" x14ac:dyDescent="0.3">
      <c r="A8" t="s">
        <v>7</v>
      </c>
      <c r="B8" t="s">
        <v>13</v>
      </c>
      <c r="C8">
        <v>1958</v>
      </c>
      <c r="D8" s="1" t="s">
        <v>9</v>
      </c>
      <c r="E8" t="s">
        <v>138</v>
      </c>
      <c r="F8">
        <v>1960</v>
      </c>
      <c r="G8">
        <v>31</v>
      </c>
      <c r="H8">
        <v>56</v>
      </c>
      <c r="I8" t="s">
        <v>9</v>
      </c>
    </row>
    <row r="9" spans="1:11" x14ac:dyDescent="0.3">
      <c r="A9" t="s">
        <v>7</v>
      </c>
      <c r="B9" t="s">
        <v>16</v>
      </c>
      <c r="C9">
        <v>1958</v>
      </c>
      <c r="D9" s="1">
        <v>1523665</v>
      </c>
      <c r="E9" t="s">
        <v>138</v>
      </c>
      <c r="F9">
        <v>1960</v>
      </c>
      <c r="G9">
        <v>31</v>
      </c>
      <c r="H9">
        <v>56</v>
      </c>
      <c r="I9" t="s">
        <v>150</v>
      </c>
    </row>
    <row r="10" spans="1:11" x14ac:dyDescent="0.3">
      <c r="A10" t="s">
        <v>7</v>
      </c>
      <c r="B10" t="s">
        <v>15</v>
      </c>
      <c r="C10">
        <v>1958</v>
      </c>
      <c r="D10" s="1">
        <v>365157</v>
      </c>
      <c r="E10" t="s">
        <v>138</v>
      </c>
      <c r="F10">
        <v>1960</v>
      </c>
      <c r="G10">
        <v>31</v>
      </c>
      <c r="H10">
        <v>56</v>
      </c>
      <c r="I10" t="s">
        <v>150</v>
      </c>
    </row>
    <row r="11" spans="1:11" x14ac:dyDescent="0.3">
      <c r="A11" t="s">
        <v>7</v>
      </c>
      <c r="B11" t="s">
        <v>146</v>
      </c>
      <c r="C11">
        <v>1958</v>
      </c>
      <c r="D11" s="1">
        <v>383944</v>
      </c>
      <c r="E11" t="s">
        <v>138</v>
      </c>
      <c r="F11">
        <v>1960</v>
      </c>
      <c r="G11">
        <v>31</v>
      </c>
      <c r="H11">
        <v>56</v>
      </c>
      <c r="I11" t="s">
        <v>150</v>
      </c>
    </row>
    <row r="12" spans="1:11" x14ac:dyDescent="0.3">
      <c r="A12" t="s">
        <v>7</v>
      </c>
      <c r="B12" t="s">
        <v>144</v>
      </c>
      <c r="C12">
        <v>1958</v>
      </c>
      <c r="D12" s="1" t="s">
        <v>9</v>
      </c>
      <c r="E12" t="s">
        <v>138</v>
      </c>
      <c r="F12">
        <v>1960</v>
      </c>
      <c r="G12">
        <v>31</v>
      </c>
      <c r="H12">
        <v>56</v>
      </c>
      <c r="I12" t="s">
        <v>9</v>
      </c>
    </row>
    <row r="13" spans="1:11" x14ac:dyDescent="0.3">
      <c r="A13" t="s">
        <v>7</v>
      </c>
      <c r="B13" t="s">
        <v>139</v>
      </c>
      <c r="C13">
        <v>1958</v>
      </c>
      <c r="D13" s="1">
        <v>8025776</v>
      </c>
      <c r="E13" t="s">
        <v>138</v>
      </c>
      <c r="F13">
        <v>1960</v>
      </c>
      <c r="G13">
        <v>31</v>
      </c>
      <c r="H13">
        <v>56</v>
      </c>
      <c r="I13" t="s">
        <v>150</v>
      </c>
    </row>
    <row r="14" spans="1:11" x14ac:dyDescent="0.3">
      <c r="A14" t="s">
        <v>7</v>
      </c>
      <c r="B14" t="s">
        <v>12</v>
      </c>
      <c r="C14">
        <v>1958</v>
      </c>
      <c r="D14" s="1">
        <v>0.04</v>
      </c>
      <c r="E14" t="s">
        <v>138</v>
      </c>
      <c r="F14">
        <v>1960</v>
      </c>
      <c r="G14">
        <v>31</v>
      </c>
      <c r="H14">
        <v>56</v>
      </c>
      <c r="I14" t="s">
        <v>150</v>
      </c>
      <c r="J14" t="s">
        <v>142</v>
      </c>
    </row>
    <row r="15" spans="1:11" x14ac:dyDescent="0.3">
      <c r="A15" t="s">
        <v>7</v>
      </c>
      <c r="B15" t="s">
        <v>145</v>
      </c>
      <c r="C15">
        <v>1958</v>
      </c>
      <c r="D15" s="1" t="s">
        <v>9</v>
      </c>
      <c r="E15" t="s">
        <v>138</v>
      </c>
      <c r="F15">
        <v>1960</v>
      </c>
      <c r="G15">
        <v>31</v>
      </c>
      <c r="H15">
        <v>56</v>
      </c>
      <c r="I15" t="s">
        <v>9</v>
      </c>
    </row>
    <row r="16" spans="1:11" x14ac:dyDescent="0.3">
      <c r="A16" t="s">
        <v>7</v>
      </c>
      <c r="B16" t="s">
        <v>19</v>
      </c>
      <c r="C16">
        <v>1958</v>
      </c>
      <c r="D16" s="1">
        <v>0</v>
      </c>
      <c r="E16" t="s">
        <v>138</v>
      </c>
      <c r="F16">
        <v>1960</v>
      </c>
      <c r="G16">
        <v>31</v>
      </c>
      <c r="H16">
        <v>56</v>
      </c>
      <c r="I16" t="s">
        <v>9</v>
      </c>
    </row>
    <row r="17" spans="1:11" x14ac:dyDescent="0.3">
      <c r="A17" t="s">
        <v>7</v>
      </c>
      <c r="B17" t="s">
        <v>20</v>
      </c>
      <c r="C17">
        <v>1958</v>
      </c>
      <c r="D17" s="1">
        <v>109.9</v>
      </c>
      <c r="E17" t="s">
        <v>138</v>
      </c>
      <c r="F17">
        <v>1960</v>
      </c>
      <c r="G17">
        <v>31</v>
      </c>
      <c r="H17">
        <v>56</v>
      </c>
      <c r="I17" t="s">
        <v>9</v>
      </c>
    </row>
    <row r="18" spans="1:11" x14ac:dyDescent="0.3">
      <c r="A18" t="s">
        <v>7</v>
      </c>
      <c r="B18" t="s">
        <v>21</v>
      </c>
      <c r="C18">
        <v>1958</v>
      </c>
      <c r="D18" s="1" t="s">
        <v>9</v>
      </c>
      <c r="E18" t="s">
        <v>138</v>
      </c>
      <c r="F18">
        <v>1960</v>
      </c>
      <c r="G18">
        <v>31</v>
      </c>
      <c r="H18">
        <v>56</v>
      </c>
      <c r="I18" t="s">
        <v>9</v>
      </c>
    </row>
    <row r="19" spans="1:11" x14ac:dyDescent="0.3">
      <c r="A19" s="4" t="s">
        <v>22</v>
      </c>
      <c r="B19" t="s">
        <v>8</v>
      </c>
      <c r="C19">
        <v>1958</v>
      </c>
      <c r="D19" s="1">
        <v>57777</v>
      </c>
      <c r="E19" t="s">
        <v>138</v>
      </c>
      <c r="F19">
        <v>1960</v>
      </c>
      <c r="G19">
        <v>101</v>
      </c>
      <c r="H19">
        <v>107</v>
      </c>
      <c r="I19" t="s">
        <v>9</v>
      </c>
    </row>
    <row r="20" spans="1:11" x14ac:dyDescent="0.3">
      <c r="A20" t="s">
        <v>22</v>
      </c>
      <c r="B20" t="s">
        <v>10</v>
      </c>
      <c r="C20">
        <v>1958</v>
      </c>
      <c r="D20" s="1">
        <v>8788000</v>
      </c>
      <c r="E20" t="s">
        <v>138</v>
      </c>
      <c r="F20">
        <v>1960</v>
      </c>
      <c r="G20">
        <v>101</v>
      </c>
      <c r="H20">
        <v>107</v>
      </c>
      <c r="I20" t="s">
        <v>149</v>
      </c>
      <c r="J20" s="6" t="s">
        <v>244</v>
      </c>
    </row>
    <row r="21" spans="1:11" x14ac:dyDescent="0.3">
      <c r="A21" t="s">
        <v>22</v>
      </c>
      <c r="B21" t="s">
        <v>11</v>
      </c>
      <c r="C21">
        <v>1958</v>
      </c>
      <c r="D21" s="1">
        <v>8446000</v>
      </c>
      <c r="E21" t="s">
        <v>138</v>
      </c>
      <c r="F21">
        <v>1960</v>
      </c>
      <c r="G21">
        <v>101</v>
      </c>
      <c r="H21">
        <v>107</v>
      </c>
      <c r="I21" t="s">
        <v>149</v>
      </c>
    </row>
    <row r="22" spans="1:11" x14ac:dyDescent="0.3">
      <c r="A22" t="s">
        <v>22</v>
      </c>
      <c r="B22" t="s">
        <v>17</v>
      </c>
      <c r="C22">
        <v>1958</v>
      </c>
      <c r="D22" s="1">
        <v>12232000</v>
      </c>
      <c r="E22" t="s">
        <v>138</v>
      </c>
      <c r="F22">
        <v>1960</v>
      </c>
      <c r="G22">
        <v>101</v>
      </c>
      <c r="H22">
        <v>107</v>
      </c>
      <c r="I22" t="s">
        <v>149</v>
      </c>
    </row>
    <row r="23" spans="1:11" x14ac:dyDescent="0.3">
      <c r="A23" t="s">
        <v>22</v>
      </c>
      <c r="B23" t="s">
        <v>18</v>
      </c>
      <c r="C23">
        <v>1958</v>
      </c>
      <c r="D23" s="1">
        <v>5701000</v>
      </c>
      <c r="E23" t="s">
        <v>138</v>
      </c>
      <c r="F23">
        <v>1960</v>
      </c>
      <c r="G23">
        <v>101</v>
      </c>
      <c r="H23">
        <v>107</v>
      </c>
      <c r="I23" t="s">
        <v>149</v>
      </c>
    </row>
    <row r="24" spans="1:11" x14ac:dyDescent="0.3">
      <c r="A24" t="s">
        <v>22</v>
      </c>
      <c r="B24" t="s">
        <v>14</v>
      </c>
      <c r="C24">
        <v>1958</v>
      </c>
      <c r="D24" s="1" t="s">
        <v>9</v>
      </c>
      <c r="E24" t="s">
        <v>138</v>
      </c>
      <c r="F24">
        <v>1960</v>
      </c>
      <c r="G24">
        <v>101</v>
      </c>
      <c r="H24">
        <v>107</v>
      </c>
      <c r="I24" t="s">
        <v>9</v>
      </c>
    </row>
    <row r="25" spans="1:11" x14ac:dyDescent="0.3">
      <c r="A25" t="s">
        <v>22</v>
      </c>
      <c r="B25" t="s">
        <v>13</v>
      </c>
      <c r="C25">
        <v>1958</v>
      </c>
      <c r="D25" s="1">
        <v>667143</v>
      </c>
      <c r="E25" t="s">
        <v>138</v>
      </c>
      <c r="F25">
        <v>1960</v>
      </c>
      <c r="G25">
        <v>101</v>
      </c>
      <c r="H25">
        <v>107</v>
      </c>
      <c r="I25" t="s">
        <v>149</v>
      </c>
    </row>
    <row r="26" spans="1:11" x14ac:dyDescent="0.3">
      <c r="A26" t="s">
        <v>22</v>
      </c>
      <c r="B26" t="s">
        <v>16</v>
      </c>
      <c r="C26">
        <v>1958</v>
      </c>
      <c r="D26" s="1" t="s">
        <v>9</v>
      </c>
      <c r="E26" t="s">
        <v>138</v>
      </c>
      <c r="F26">
        <v>1960</v>
      </c>
      <c r="G26">
        <v>101</v>
      </c>
      <c r="H26">
        <v>107</v>
      </c>
      <c r="I26" t="s">
        <v>9</v>
      </c>
    </row>
    <row r="27" spans="1:11" x14ac:dyDescent="0.3">
      <c r="A27" t="s">
        <v>22</v>
      </c>
      <c r="B27" t="s">
        <v>15</v>
      </c>
      <c r="C27">
        <v>1958</v>
      </c>
      <c r="D27" s="1">
        <v>983234</v>
      </c>
      <c r="E27" t="s">
        <v>138</v>
      </c>
      <c r="F27">
        <v>1960</v>
      </c>
      <c r="G27">
        <v>101</v>
      </c>
      <c r="H27">
        <v>107</v>
      </c>
      <c r="I27" t="s">
        <v>149</v>
      </c>
    </row>
    <row r="28" spans="1:11" x14ac:dyDescent="0.3">
      <c r="A28" t="s">
        <v>22</v>
      </c>
      <c r="B28" t="s">
        <v>146</v>
      </c>
      <c r="C28">
        <v>1958</v>
      </c>
      <c r="D28" s="1">
        <v>511396</v>
      </c>
      <c r="E28" t="s">
        <v>138</v>
      </c>
      <c r="F28">
        <v>1960</v>
      </c>
      <c r="G28">
        <v>101</v>
      </c>
      <c r="H28">
        <v>107</v>
      </c>
      <c r="I28" t="s">
        <v>149</v>
      </c>
    </row>
    <row r="29" spans="1:11" x14ac:dyDescent="0.3">
      <c r="A29" t="s">
        <v>22</v>
      </c>
      <c r="B29" t="s">
        <v>144</v>
      </c>
      <c r="C29">
        <v>1958</v>
      </c>
      <c r="D29" s="1" t="s">
        <v>9</v>
      </c>
      <c r="E29" t="s">
        <v>138</v>
      </c>
      <c r="F29">
        <v>1960</v>
      </c>
      <c r="G29">
        <v>101</v>
      </c>
      <c r="H29">
        <v>107</v>
      </c>
      <c r="I29" t="s">
        <v>9</v>
      </c>
    </row>
    <row r="30" spans="1:11" x14ac:dyDescent="0.3">
      <c r="A30" t="s">
        <v>22</v>
      </c>
      <c r="B30" t="s">
        <v>139</v>
      </c>
      <c r="C30">
        <v>1958</v>
      </c>
      <c r="D30" s="1">
        <v>680000</v>
      </c>
      <c r="E30" t="s">
        <v>138</v>
      </c>
      <c r="F30">
        <v>1960</v>
      </c>
      <c r="G30">
        <v>101</v>
      </c>
      <c r="H30">
        <v>107</v>
      </c>
      <c r="I30" t="s">
        <v>148</v>
      </c>
      <c r="K30" t="s">
        <v>247</v>
      </c>
    </row>
    <row r="31" spans="1:11" x14ac:dyDescent="0.3">
      <c r="A31" t="s">
        <v>22</v>
      </c>
      <c r="B31" t="s">
        <v>12</v>
      </c>
      <c r="C31">
        <v>1958</v>
      </c>
      <c r="D31" s="1">
        <v>2.5000000000000001E-2</v>
      </c>
      <c r="E31" t="s">
        <v>138</v>
      </c>
      <c r="F31">
        <v>1960</v>
      </c>
      <c r="G31">
        <v>101</v>
      </c>
      <c r="H31">
        <v>107</v>
      </c>
      <c r="I31" t="s">
        <v>148</v>
      </c>
      <c r="J31" t="s">
        <v>281</v>
      </c>
    </row>
    <row r="32" spans="1:11" x14ac:dyDescent="0.3">
      <c r="A32" t="s">
        <v>22</v>
      </c>
      <c r="B32" t="s">
        <v>145</v>
      </c>
      <c r="C32">
        <v>1958</v>
      </c>
      <c r="D32" s="1" t="s">
        <v>9</v>
      </c>
      <c r="E32" t="s">
        <v>138</v>
      </c>
      <c r="F32">
        <v>1960</v>
      </c>
      <c r="G32">
        <v>101</v>
      </c>
      <c r="H32">
        <v>107</v>
      </c>
      <c r="I32" t="s">
        <v>9</v>
      </c>
    </row>
    <row r="33" spans="1:11" x14ac:dyDescent="0.3">
      <c r="A33" t="s">
        <v>22</v>
      </c>
      <c r="B33" t="s">
        <v>19</v>
      </c>
      <c r="C33">
        <v>1958</v>
      </c>
      <c r="D33" s="1" t="s">
        <v>9</v>
      </c>
      <c r="E33" t="s">
        <v>138</v>
      </c>
      <c r="F33">
        <v>1960</v>
      </c>
      <c r="G33">
        <v>101</v>
      </c>
      <c r="H33">
        <v>107</v>
      </c>
      <c r="I33" t="s">
        <v>9</v>
      </c>
    </row>
    <row r="34" spans="1:11" x14ac:dyDescent="0.3">
      <c r="A34" t="s">
        <v>22</v>
      </c>
      <c r="B34" t="s">
        <v>20</v>
      </c>
      <c r="C34">
        <v>1958</v>
      </c>
      <c r="D34" s="1">
        <v>151</v>
      </c>
      <c r="E34" t="s">
        <v>138</v>
      </c>
      <c r="F34">
        <v>1960</v>
      </c>
      <c r="G34">
        <v>101</v>
      </c>
      <c r="H34">
        <v>107</v>
      </c>
      <c r="I34" t="s">
        <v>9</v>
      </c>
    </row>
    <row r="35" spans="1:11" x14ac:dyDescent="0.3">
      <c r="A35" t="s">
        <v>22</v>
      </c>
      <c r="B35" t="s">
        <v>21</v>
      </c>
      <c r="C35">
        <v>1958</v>
      </c>
      <c r="D35" s="1" t="s">
        <v>9</v>
      </c>
      <c r="E35" t="s">
        <v>138</v>
      </c>
      <c r="F35">
        <v>1960</v>
      </c>
      <c r="G35">
        <v>101</v>
      </c>
      <c r="H35">
        <v>107</v>
      </c>
      <c r="I35" t="s">
        <v>9</v>
      </c>
    </row>
    <row r="36" spans="1:11" x14ac:dyDescent="0.3">
      <c r="A36" t="s">
        <v>24</v>
      </c>
      <c r="B36" t="s">
        <v>8</v>
      </c>
      <c r="C36">
        <v>1958</v>
      </c>
      <c r="D36" s="1">
        <v>57777</v>
      </c>
      <c r="E36" t="s">
        <v>138</v>
      </c>
      <c r="F36">
        <v>1960</v>
      </c>
      <c r="G36">
        <v>34</v>
      </c>
      <c r="H36">
        <v>63</v>
      </c>
      <c r="I36" t="s">
        <v>9</v>
      </c>
    </row>
    <row r="37" spans="1:11" x14ac:dyDescent="0.3">
      <c r="A37" t="s">
        <v>24</v>
      </c>
      <c r="B37" t="s">
        <v>10</v>
      </c>
      <c r="C37">
        <v>1958</v>
      </c>
      <c r="D37" s="1">
        <v>8788000</v>
      </c>
      <c r="E37" t="s">
        <v>138</v>
      </c>
      <c r="F37">
        <v>1960</v>
      </c>
      <c r="G37">
        <v>34</v>
      </c>
      <c r="H37">
        <v>63</v>
      </c>
      <c r="I37" t="s">
        <v>148</v>
      </c>
    </row>
    <row r="38" spans="1:11" x14ac:dyDescent="0.3">
      <c r="A38" t="s">
        <v>24</v>
      </c>
      <c r="B38" t="s">
        <v>11</v>
      </c>
      <c r="C38">
        <v>1958</v>
      </c>
      <c r="D38" s="1">
        <v>8446000</v>
      </c>
      <c r="E38" t="s">
        <v>138</v>
      </c>
      <c r="F38">
        <v>1960</v>
      </c>
      <c r="G38">
        <v>34</v>
      </c>
      <c r="H38">
        <v>63</v>
      </c>
      <c r="I38" t="s">
        <v>148</v>
      </c>
    </row>
    <row r="39" spans="1:11" x14ac:dyDescent="0.3">
      <c r="A39" t="s">
        <v>24</v>
      </c>
      <c r="B39" t="s">
        <v>17</v>
      </c>
      <c r="C39">
        <v>1958</v>
      </c>
      <c r="D39" s="1">
        <v>12232000</v>
      </c>
      <c r="E39" t="s">
        <v>138</v>
      </c>
      <c r="F39">
        <v>1960</v>
      </c>
      <c r="G39">
        <v>34</v>
      </c>
      <c r="H39">
        <v>63</v>
      </c>
      <c r="I39" t="s">
        <v>148</v>
      </c>
    </row>
    <row r="40" spans="1:11" x14ac:dyDescent="0.3">
      <c r="A40" t="s">
        <v>24</v>
      </c>
      <c r="B40" t="s">
        <v>18</v>
      </c>
      <c r="C40">
        <v>1958</v>
      </c>
      <c r="D40" s="1">
        <v>5701000</v>
      </c>
      <c r="E40" t="s">
        <v>138</v>
      </c>
      <c r="F40">
        <v>1960</v>
      </c>
      <c r="G40">
        <v>34</v>
      </c>
      <c r="H40">
        <v>63</v>
      </c>
      <c r="I40" t="s">
        <v>148</v>
      </c>
    </row>
    <row r="41" spans="1:11" x14ac:dyDescent="0.3">
      <c r="A41" t="s">
        <v>24</v>
      </c>
      <c r="B41" t="s">
        <v>14</v>
      </c>
      <c r="C41">
        <v>1958</v>
      </c>
      <c r="D41" s="1" t="s">
        <v>9</v>
      </c>
      <c r="E41" t="s">
        <v>138</v>
      </c>
      <c r="F41">
        <v>1960</v>
      </c>
      <c r="G41">
        <v>34</v>
      </c>
      <c r="H41">
        <v>63</v>
      </c>
      <c r="I41" t="s">
        <v>9</v>
      </c>
    </row>
    <row r="42" spans="1:11" x14ac:dyDescent="0.3">
      <c r="A42" t="s">
        <v>24</v>
      </c>
      <c r="B42" t="s">
        <v>13</v>
      </c>
      <c r="C42">
        <v>1958</v>
      </c>
      <c r="D42" s="1">
        <v>667143</v>
      </c>
      <c r="E42" t="s">
        <v>138</v>
      </c>
      <c r="F42">
        <v>1960</v>
      </c>
      <c r="G42">
        <v>34</v>
      </c>
      <c r="H42">
        <v>63</v>
      </c>
      <c r="I42" t="s">
        <v>148</v>
      </c>
    </row>
    <row r="43" spans="1:11" x14ac:dyDescent="0.3">
      <c r="A43" t="s">
        <v>24</v>
      </c>
      <c r="B43" t="s">
        <v>16</v>
      </c>
      <c r="C43">
        <v>1958</v>
      </c>
      <c r="D43" s="1" t="s">
        <v>9</v>
      </c>
      <c r="E43" t="s">
        <v>138</v>
      </c>
      <c r="F43">
        <v>1960</v>
      </c>
      <c r="G43">
        <v>34</v>
      </c>
      <c r="H43">
        <v>63</v>
      </c>
      <c r="I43" t="s">
        <v>9</v>
      </c>
    </row>
    <row r="44" spans="1:11" x14ac:dyDescent="0.3">
      <c r="A44" t="s">
        <v>24</v>
      </c>
      <c r="B44" t="s">
        <v>15</v>
      </c>
      <c r="C44">
        <v>1958</v>
      </c>
      <c r="D44" s="1">
        <v>983234</v>
      </c>
      <c r="E44" t="s">
        <v>138</v>
      </c>
      <c r="F44">
        <v>1960</v>
      </c>
      <c r="G44">
        <v>34</v>
      </c>
      <c r="H44">
        <v>63</v>
      </c>
      <c r="I44" t="s">
        <v>148</v>
      </c>
    </row>
    <row r="45" spans="1:11" x14ac:dyDescent="0.3">
      <c r="A45" t="s">
        <v>24</v>
      </c>
      <c r="B45" t="s">
        <v>146</v>
      </c>
      <c r="C45">
        <v>1958</v>
      </c>
      <c r="D45" s="1">
        <v>511396</v>
      </c>
      <c r="E45" t="s">
        <v>138</v>
      </c>
      <c r="F45">
        <v>1960</v>
      </c>
      <c r="G45">
        <v>34</v>
      </c>
      <c r="H45">
        <v>63</v>
      </c>
      <c r="I45" t="s">
        <v>148</v>
      </c>
    </row>
    <row r="46" spans="1:11" x14ac:dyDescent="0.3">
      <c r="A46" t="s">
        <v>24</v>
      </c>
      <c r="B46" t="s">
        <v>144</v>
      </c>
      <c r="C46">
        <v>1958</v>
      </c>
      <c r="D46" s="1" t="s">
        <v>9</v>
      </c>
      <c r="E46" t="s">
        <v>138</v>
      </c>
      <c r="F46">
        <v>1960</v>
      </c>
      <c r="G46">
        <v>34</v>
      </c>
      <c r="H46">
        <v>63</v>
      </c>
      <c r="I46" t="s">
        <v>9</v>
      </c>
    </row>
    <row r="47" spans="1:11" x14ac:dyDescent="0.3">
      <c r="A47" t="s">
        <v>24</v>
      </c>
      <c r="B47" t="s">
        <v>139</v>
      </c>
      <c r="C47">
        <v>1958</v>
      </c>
      <c r="D47" s="1">
        <v>680000</v>
      </c>
      <c r="E47" t="s">
        <v>138</v>
      </c>
      <c r="F47">
        <v>1960</v>
      </c>
      <c r="G47">
        <v>34</v>
      </c>
      <c r="H47">
        <v>63</v>
      </c>
      <c r="I47" t="s">
        <v>148</v>
      </c>
      <c r="K47" t="s">
        <v>247</v>
      </c>
    </row>
    <row r="48" spans="1:11" x14ac:dyDescent="0.3">
      <c r="A48" t="s">
        <v>24</v>
      </c>
      <c r="B48" t="s">
        <v>12</v>
      </c>
      <c r="C48">
        <v>1958</v>
      </c>
      <c r="D48" s="1">
        <v>0</v>
      </c>
      <c r="E48" t="s">
        <v>138</v>
      </c>
      <c r="F48">
        <v>1960</v>
      </c>
      <c r="G48">
        <v>34</v>
      </c>
      <c r="H48">
        <v>63</v>
      </c>
      <c r="I48" t="s">
        <v>148</v>
      </c>
    </row>
    <row r="49" spans="1:11" x14ac:dyDescent="0.3">
      <c r="A49" t="s">
        <v>24</v>
      </c>
      <c r="B49" t="s">
        <v>145</v>
      </c>
      <c r="C49">
        <v>1958</v>
      </c>
      <c r="D49" s="1">
        <v>6</v>
      </c>
      <c r="E49" t="s">
        <v>138</v>
      </c>
      <c r="F49">
        <v>1960</v>
      </c>
      <c r="G49">
        <v>34</v>
      </c>
      <c r="H49">
        <v>63</v>
      </c>
      <c r="I49" t="s">
        <v>9</v>
      </c>
    </row>
    <row r="50" spans="1:11" x14ac:dyDescent="0.3">
      <c r="A50" t="s">
        <v>24</v>
      </c>
      <c r="B50" t="s">
        <v>19</v>
      </c>
      <c r="C50">
        <v>1958</v>
      </c>
      <c r="D50" s="1">
        <v>0</v>
      </c>
      <c r="E50" t="s">
        <v>138</v>
      </c>
      <c r="F50">
        <v>1960</v>
      </c>
      <c r="G50">
        <v>34</v>
      </c>
      <c r="H50">
        <v>63</v>
      </c>
      <c r="I50" t="s">
        <v>9</v>
      </c>
    </row>
    <row r="51" spans="1:11" x14ac:dyDescent="0.3">
      <c r="A51" t="s">
        <v>24</v>
      </c>
      <c r="B51" t="s">
        <v>20</v>
      </c>
      <c r="C51">
        <v>1958</v>
      </c>
      <c r="D51" s="1">
        <v>253</v>
      </c>
      <c r="E51" t="s">
        <v>138</v>
      </c>
      <c r="F51">
        <v>1960</v>
      </c>
      <c r="G51">
        <v>34</v>
      </c>
      <c r="H51">
        <v>63</v>
      </c>
      <c r="I51" t="s">
        <v>9</v>
      </c>
    </row>
    <row r="52" spans="1:11" x14ac:dyDescent="0.3">
      <c r="A52" t="s">
        <v>24</v>
      </c>
      <c r="B52" t="s">
        <v>21</v>
      </c>
      <c r="C52">
        <v>1958</v>
      </c>
      <c r="D52" s="1" t="s">
        <v>9</v>
      </c>
      <c r="E52" t="s">
        <v>138</v>
      </c>
      <c r="F52">
        <v>1960</v>
      </c>
      <c r="G52">
        <v>34</v>
      </c>
      <c r="H52">
        <v>63</v>
      </c>
      <c r="I52" t="s">
        <v>9</v>
      </c>
    </row>
    <row r="53" spans="1:11" x14ac:dyDescent="0.3">
      <c r="A53" t="s">
        <v>25</v>
      </c>
      <c r="B53" t="s">
        <v>8</v>
      </c>
      <c r="C53">
        <v>1958</v>
      </c>
      <c r="D53" s="1">
        <v>236812</v>
      </c>
      <c r="E53" t="s">
        <v>138</v>
      </c>
      <c r="F53">
        <v>1960</v>
      </c>
      <c r="G53">
        <v>102</v>
      </c>
      <c r="H53">
        <v>199</v>
      </c>
      <c r="I53" t="s">
        <v>9</v>
      </c>
    </row>
    <row r="54" spans="1:11" x14ac:dyDescent="0.3">
      <c r="A54" t="s">
        <v>25</v>
      </c>
      <c r="B54" t="s">
        <v>10</v>
      </c>
      <c r="C54">
        <v>1958</v>
      </c>
      <c r="D54" s="5">
        <v>23761801</v>
      </c>
      <c r="E54" t="s">
        <v>138</v>
      </c>
      <c r="F54">
        <v>1960</v>
      </c>
      <c r="G54">
        <v>102</v>
      </c>
      <c r="H54">
        <v>199</v>
      </c>
      <c r="I54" t="s">
        <v>149</v>
      </c>
      <c r="J54" t="s">
        <v>164</v>
      </c>
    </row>
    <row r="55" spans="1:11" x14ac:dyDescent="0.3">
      <c r="A55" t="s">
        <v>25</v>
      </c>
      <c r="B55" t="s">
        <v>11</v>
      </c>
      <c r="C55">
        <v>1958</v>
      </c>
      <c r="D55" s="5">
        <v>20723432</v>
      </c>
      <c r="E55" t="s">
        <v>138</v>
      </c>
      <c r="F55">
        <v>1960</v>
      </c>
      <c r="G55">
        <v>102</v>
      </c>
      <c r="H55">
        <v>199</v>
      </c>
      <c r="I55" t="s">
        <v>149</v>
      </c>
    </row>
    <row r="56" spans="1:11" x14ac:dyDescent="0.3">
      <c r="A56" t="s">
        <v>25</v>
      </c>
      <c r="B56" t="s">
        <v>17</v>
      </c>
      <c r="C56">
        <v>1958</v>
      </c>
      <c r="D56" s="1">
        <v>73441396</v>
      </c>
      <c r="E56" t="s">
        <v>138</v>
      </c>
      <c r="F56">
        <v>1960</v>
      </c>
      <c r="G56">
        <v>102</v>
      </c>
      <c r="H56">
        <v>199</v>
      </c>
      <c r="I56" t="s">
        <v>149</v>
      </c>
    </row>
    <row r="57" spans="1:11" x14ac:dyDescent="0.3">
      <c r="A57" t="s">
        <v>25</v>
      </c>
      <c r="B57" t="s">
        <v>18</v>
      </c>
      <c r="C57">
        <v>1958</v>
      </c>
      <c r="D57" s="1">
        <v>35497298</v>
      </c>
      <c r="E57" t="s">
        <v>138</v>
      </c>
      <c r="F57">
        <v>1960</v>
      </c>
      <c r="G57">
        <v>102</v>
      </c>
      <c r="H57">
        <v>199</v>
      </c>
      <c r="I57" t="s">
        <v>149</v>
      </c>
    </row>
    <row r="58" spans="1:11" x14ac:dyDescent="0.3">
      <c r="A58" t="s">
        <v>25</v>
      </c>
      <c r="B58" t="s">
        <v>14</v>
      </c>
      <c r="C58">
        <v>1958</v>
      </c>
      <c r="D58" s="1">
        <v>23582278</v>
      </c>
      <c r="E58" t="s">
        <v>138</v>
      </c>
      <c r="F58">
        <v>1960</v>
      </c>
      <c r="G58">
        <v>102</v>
      </c>
      <c r="H58">
        <v>199</v>
      </c>
      <c r="I58" t="s">
        <v>149</v>
      </c>
    </row>
    <row r="59" spans="1:11" x14ac:dyDescent="0.3">
      <c r="A59" t="s">
        <v>25</v>
      </c>
      <c r="B59" t="s">
        <v>13</v>
      </c>
      <c r="C59">
        <v>1958</v>
      </c>
      <c r="D59" s="1">
        <v>2487550</v>
      </c>
      <c r="E59" t="s">
        <v>138</v>
      </c>
      <c r="F59">
        <v>1960</v>
      </c>
      <c r="G59">
        <v>102</v>
      </c>
      <c r="H59">
        <v>199</v>
      </c>
      <c r="I59" t="s">
        <v>149</v>
      </c>
    </row>
    <row r="60" spans="1:11" x14ac:dyDescent="0.3">
      <c r="A60" t="s">
        <v>25</v>
      </c>
      <c r="B60" t="s">
        <v>16</v>
      </c>
      <c r="C60">
        <v>1958</v>
      </c>
      <c r="D60" s="1" t="s">
        <v>9</v>
      </c>
      <c r="E60" t="s">
        <v>138</v>
      </c>
      <c r="F60">
        <v>1960</v>
      </c>
      <c r="G60">
        <v>102</v>
      </c>
      <c r="H60">
        <v>199</v>
      </c>
      <c r="I60" t="s">
        <v>9</v>
      </c>
    </row>
    <row r="61" spans="1:11" x14ac:dyDescent="0.3">
      <c r="A61" t="s">
        <v>25</v>
      </c>
      <c r="B61" t="s">
        <v>15</v>
      </c>
      <c r="C61">
        <v>1958</v>
      </c>
      <c r="D61" s="1">
        <v>2518201</v>
      </c>
      <c r="E61" t="s">
        <v>138</v>
      </c>
      <c r="F61">
        <v>1960</v>
      </c>
      <c r="G61">
        <v>102</v>
      </c>
      <c r="H61">
        <v>199</v>
      </c>
      <c r="I61" t="s">
        <v>149</v>
      </c>
    </row>
    <row r="62" spans="1:11" x14ac:dyDescent="0.3">
      <c r="A62" t="s">
        <v>25</v>
      </c>
      <c r="B62" t="s">
        <v>146</v>
      </c>
      <c r="C62">
        <v>1958</v>
      </c>
      <c r="D62" s="1">
        <v>32254841</v>
      </c>
      <c r="E62" t="s">
        <v>138</v>
      </c>
      <c r="F62">
        <v>1960</v>
      </c>
      <c r="G62">
        <v>102</v>
      </c>
      <c r="H62">
        <v>199</v>
      </c>
      <c r="I62" t="s">
        <v>149</v>
      </c>
    </row>
    <row r="63" spans="1:11" x14ac:dyDescent="0.3">
      <c r="A63" t="s">
        <v>25</v>
      </c>
      <c r="B63" t="s">
        <v>144</v>
      </c>
      <c r="C63">
        <v>1958</v>
      </c>
      <c r="D63" s="1" t="s">
        <v>9</v>
      </c>
      <c r="E63" t="s">
        <v>138</v>
      </c>
      <c r="F63">
        <v>1960</v>
      </c>
      <c r="G63">
        <v>102</v>
      </c>
      <c r="H63">
        <v>199</v>
      </c>
      <c r="I63" t="s">
        <v>9</v>
      </c>
    </row>
    <row r="64" spans="1:11" x14ac:dyDescent="0.3">
      <c r="A64" t="s">
        <v>25</v>
      </c>
      <c r="B64" t="s">
        <v>139</v>
      </c>
      <c r="C64">
        <v>1958</v>
      </c>
      <c r="D64" s="1">
        <v>50000000</v>
      </c>
      <c r="E64" t="s">
        <v>138</v>
      </c>
      <c r="F64">
        <v>1960</v>
      </c>
      <c r="G64">
        <v>102</v>
      </c>
      <c r="H64">
        <v>199</v>
      </c>
      <c r="I64" t="s">
        <v>149</v>
      </c>
      <c r="K64" t="s">
        <v>197</v>
      </c>
    </row>
    <row r="65" spans="1:10" x14ac:dyDescent="0.3">
      <c r="A65" t="s">
        <v>25</v>
      </c>
      <c r="B65" t="s">
        <v>12</v>
      </c>
      <c r="C65">
        <v>1958</v>
      </c>
      <c r="D65" s="1">
        <v>0.03</v>
      </c>
      <c r="E65" t="s">
        <v>138</v>
      </c>
      <c r="F65">
        <v>1960</v>
      </c>
      <c r="G65">
        <v>102</v>
      </c>
      <c r="H65">
        <v>199</v>
      </c>
      <c r="I65" t="s">
        <v>149</v>
      </c>
      <c r="J65" t="s">
        <v>151</v>
      </c>
    </row>
    <row r="66" spans="1:10" x14ac:dyDescent="0.3">
      <c r="A66" t="s">
        <v>25</v>
      </c>
      <c r="B66" t="s">
        <v>145</v>
      </c>
      <c r="C66">
        <v>1958</v>
      </c>
      <c r="D66" s="1">
        <v>5</v>
      </c>
      <c r="E66" t="s">
        <v>138</v>
      </c>
      <c r="F66">
        <v>1960</v>
      </c>
      <c r="G66">
        <v>102</v>
      </c>
      <c r="H66">
        <v>199</v>
      </c>
      <c r="I66" t="s">
        <v>9</v>
      </c>
    </row>
    <row r="67" spans="1:10" x14ac:dyDescent="0.3">
      <c r="A67" t="s">
        <v>25</v>
      </c>
      <c r="B67" t="s">
        <v>19</v>
      </c>
      <c r="C67">
        <v>1958</v>
      </c>
      <c r="D67" s="1" t="s">
        <v>9</v>
      </c>
      <c r="E67" t="s">
        <v>138</v>
      </c>
      <c r="F67">
        <v>1960</v>
      </c>
      <c r="G67">
        <v>102</v>
      </c>
      <c r="H67">
        <v>199</v>
      </c>
      <c r="I67" t="s">
        <v>9</v>
      </c>
    </row>
    <row r="68" spans="1:10" x14ac:dyDescent="0.3">
      <c r="A68" t="s">
        <v>25</v>
      </c>
      <c r="B68" t="s">
        <v>20</v>
      </c>
      <c r="C68">
        <v>1958</v>
      </c>
      <c r="D68" s="1">
        <v>675</v>
      </c>
      <c r="E68" t="s">
        <v>138</v>
      </c>
      <c r="F68">
        <v>1960</v>
      </c>
      <c r="G68">
        <v>102</v>
      </c>
      <c r="H68">
        <v>199</v>
      </c>
      <c r="I68" t="s">
        <v>9</v>
      </c>
    </row>
    <row r="69" spans="1:10" x14ac:dyDescent="0.3">
      <c r="A69" t="s">
        <v>25</v>
      </c>
      <c r="B69" t="s">
        <v>21</v>
      </c>
      <c r="C69">
        <v>1958</v>
      </c>
      <c r="D69" s="1" t="s">
        <v>9</v>
      </c>
      <c r="E69" t="s">
        <v>138</v>
      </c>
      <c r="F69">
        <v>1960</v>
      </c>
      <c r="G69">
        <v>102</v>
      </c>
      <c r="H69">
        <v>199</v>
      </c>
      <c r="I69" t="s">
        <v>9</v>
      </c>
    </row>
    <row r="70" spans="1:10" x14ac:dyDescent="0.3">
      <c r="A70" t="s">
        <v>29</v>
      </c>
      <c r="B70" t="s">
        <v>8</v>
      </c>
      <c r="C70">
        <v>1958</v>
      </c>
      <c r="D70" s="1">
        <v>43480</v>
      </c>
      <c r="E70" t="s">
        <v>138</v>
      </c>
      <c r="F70">
        <v>1960</v>
      </c>
      <c r="G70">
        <v>37</v>
      </c>
      <c r="H70">
        <v>68</v>
      </c>
      <c r="I70" t="s">
        <v>9</v>
      </c>
    </row>
    <row r="71" spans="1:10" x14ac:dyDescent="0.3">
      <c r="A71" t="s">
        <v>29</v>
      </c>
      <c r="B71" t="s">
        <v>10</v>
      </c>
      <c r="C71">
        <v>1958</v>
      </c>
      <c r="D71" s="1">
        <v>3861226</v>
      </c>
      <c r="E71" t="s">
        <v>138</v>
      </c>
      <c r="F71">
        <v>1960</v>
      </c>
      <c r="G71">
        <v>37</v>
      </c>
      <c r="H71">
        <v>68</v>
      </c>
      <c r="I71" t="s">
        <v>148</v>
      </c>
    </row>
    <row r="72" spans="1:10" x14ac:dyDescent="0.3">
      <c r="A72" t="s">
        <v>29</v>
      </c>
      <c r="B72" t="s">
        <v>11</v>
      </c>
      <c r="C72">
        <v>1958</v>
      </c>
      <c r="D72" s="1">
        <v>3835321</v>
      </c>
      <c r="E72" t="s">
        <v>138</v>
      </c>
      <c r="F72">
        <v>1960</v>
      </c>
      <c r="G72">
        <v>37</v>
      </c>
      <c r="H72">
        <v>68</v>
      </c>
      <c r="I72" t="s">
        <v>148</v>
      </c>
    </row>
    <row r="73" spans="1:10" x14ac:dyDescent="0.3">
      <c r="A73" t="s">
        <v>29</v>
      </c>
      <c r="B73" t="s">
        <v>17</v>
      </c>
      <c r="C73">
        <v>1958</v>
      </c>
      <c r="D73" s="1">
        <v>17146958</v>
      </c>
      <c r="E73" t="s">
        <v>138</v>
      </c>
      <c r="F73">
        <v>1960</v>
      </c>
      <c r="G73">
        <v>37</v>
      </c>
      <c r="H73">
        <v>68</v>
      </c>
      <c r="I73" t="s">
        <v>148</v>
      </c>
    </row>
    <row r="74" spans="1:10" x14ac:dyDescent="0.3">
      <c r="A74" t="s">
        <v>29</v>
      </c>
      <c r="B74" t="s">
        <v>18</v>
      </c>
      <c r="C74">
        <v>1958</v>
      </c>
      <c r="D74" s="1">
        <v>2944767</v>
      </c>
      <c r="E74" t="s">
        <v>138</v>
      </c>
      <c r="F74">
        <v>1960</v>
      </c>
      <c r="G74">
        <v>37</v>
      </c>
      <c r="H74">
        <v>68</v>
      </c>
      <c r="I74" t="s">
        <v>148</v>
      </c>
    </row>
    <row r="75" spans="1:10" x14ac:dyDescent="0.3">
      <c r="A75" t="s">
        <v>29</v>
      </c>
      <c r="B75" t="s">
        <v>14</v>
      </c>
      <c r="C75">
        <v>1958</v>
      </c>
      <c r="D75" s="1" t="s">
        <v>9</v>
      </c>
      <c r="E75" t="s">
        <v>138</v>
      </c>
      <c r="F75">
        <v>1960</v>
      </c>
      <c r="G75">
        <v>37</v>
      </c>
      <c r="H75">
        <v>68</v>
      </c>
      <c r="I75" t="s">
        <v>9</v>
      </c>
    </row>
    <row r="76" spans="1:10" x14ac:dyDescent="0.3">
      <c r="A76" t="s">
        <v>29</v>
      </c>
      <c r="B76" t="s">
        <v>13</v>
      </c>
      <c r="C76">
        <v>1958</v>
      </c>
      <c r="D76" s="1">
        <v>458497</v>
      </c>
      <c r="E76" t="s">
        <v>138</v>
      </c>
      <c r="F76">
        <v>1960</v>
      </c>
      <c r="G76">
        <v>37</v>
      </c>
      <c r="H76">
        <v>68</v>
      </c>
      <c r="I76" t="s">
        <v>148</v>
      </c>
    </row>
    <row r="77" spans="1:10" x14ac:dyDescent="0.3">
      <c r="A77" t="s">
        <v>29</v>
      </c>
      <c r="B77" t="s">
        <v>16</v>
      </c>
      <c r="C77">
        <v>1958</v>
      </c>
      <c r="D77" s="1" t="s">
        <v>9</v>
      </c>
      <c r="E77" t="s">
        <v>138</v>
      </c>
      <c r="F77">
        <v>1960</v>
      </c>
      <c r="G77">
        <v>37</v>
      </c>
      <c r="H77">
        <v>68</v>
      </c>
      <c r="I77" t="s">
        <v>9</v>
      </c>
    </row>
    <row r="78" spans="1:10" x14ac:dyDescent="0.3">
      <c r="A78" t="s">
        <v>29</v>
      </c>
      <c r="B78" t="s">
        <v>15</v>
      </c>
      <c r="C78">
        <v>1958</v>
      </c>
      <c r="D78" s="1">
        <v>376271</v>
      </c>
      <c r="E78" t="s">
        <v>138</v>
      </c>
      <c r="F78">
        <v>1960</v>
      </c>
      <c r="G78">
        <v>37</v>
      </c>
      <c r="H78">
        <v>68</v>
      </c>
      <c r="I78" t="s">
        <v>148</v>
      </c>
    </row>
    <row r="79" spans="1:10" x14ac:dyDescent="0.3">
      <c r="A79" t="s">
        <v>29</v>
      </c>
      <c r="B79" t="s">
        <v>146</v>
      </c>
      <c r="C79">
        <v>1958</v>
      </c>
      <c r="D79" s="1">
        <v>498203</v>
      </c>
      <c r="E79" t="s">
        <v>138</v>
      </c>
      <c r="F79">
        <v>1960</v>
      </c>
      <c r="G79">
        <v>37</v>
      </c>
      <c r="H79">
        <v>68</v>
      </c>
      <c r="I79" t="s">
        <v>148</v>
      </c>
    </row>
    <row r="80" spans="1:10" x14ac:dyDescent="0.3">
      <c r="A80" t="s">
        <v>29</v>
      </c>
      <c r="B80" t="s">
        <v>144</v>
      </c>
      <c r="C80">
        <v>1958</v>
      </c>
      <c r="D80" s="1" t="s">
        <v>9</v>
      </c>
      <c r="E80" t="s">
        <v>138</v>
      </c>
      <c r="F80">
        <v>1960</v>
      </c>
      <c r="G80">
        <v>37</v>
      </c>
      <c r="H80">
        <v>68</v>
      </c>
      <c r="I80" t="s">
        <v>9</v>
      </c>
    </row>
    <row r="81" spans="1:11" x14ac:dyDescent="0.3">
      <c r="A81" t="s">
        <v>29</v>
      </c>
      <c r="B81" t="s">
        <v>139</v>
      </c>
      <c r="C81">
        <v>1958</v>
      </c>
      <c r="D81" s="1" t="s">
        <v>9</v>
      </c>
      <c r="E81" t="s">
        <v>138</v>
      </c>
      <c r="F81">
        <v>1960</v>
      </c>
      <c r="G81">
        <v>37</v>
      </c>
      <c r="H81">
        <v>68</v>
      </c>
      <c r="I81" t="s">
        <v>9</v>
      </c>
    </row>
    <row r="82" spans="1:11" x14ac:dyDescent="0.3">
      <c r="A82" t="s">
        <v>29</v>
      </c>
      <c r="B82" t="s">
        <v>12</v>
      </c>
      <c r="C82">
        <v>1958</v>
      </c>
      <c r="D82" s="1">
        <v>0</v>
      </c>
      <c r="E82" t="s">
        <v>138</v>
      </c>
      <c r="F82">
        <v>1960</v>
      </c>
      <c r="G82">
        <v>37</v>
      </c>
      <c r="H82">
        <v>68</v>
      </c>
      <c r="I82" t="s">
        <v>148</v>
      </c>
      <c r="K82" t="s">
        <v>262</v>
      </c>
    </row>
    <row r="83" spans="1:11" x14ac:dyDescent="0.3">
      <c r="A83" t="s">
        <v>29</v>
      </c>
      <c r="B83" t="s">
        <v>145</v>
      </c>
      <c r="C83">
        <v>1958</v>
      </c>
      <c r="D83" s="1">
        <v>0</v>
      </c>
      <c r="E83" t="s">
        <v>138</v>
      </c>
      <c r="F83">
        <v>1960</v>
      </c>
      <c r="G83">
        <v>37</v>
      </c>
      <c r="H83">
        <v>68</v>
      </c>
      <c r="I83" t="s">
        <v>9</v>
      </c>
    </row>
    <row r="84" spans="1:11" x14ac:dyDescent="0.3">
      <c r="A84" t="s">
        <v>29</v>
      </c>
      <c r="B84" t="s">
        <v>19</v>
      </c>
      <c r="C84">
        <v>1958</v>
      </c>
      <c r="D84" s="1" t="s">
        <v>9</v>
      </c>
      <c r="E84" t="s">
        <v>138</v>
      </c>
      <c r="F84">
        <v>1960</v>
      </c>
      <c r="G84">
        <v>37</v>
      </c>
      <c r="H84">
        <v>68</v>
      </c>
      <c r="I84" t="s">
        <v>9</v>
      </c>
    </row>
    <row r="85" spans="1:11" x14ac:dyDescent="0.3">
      <c r="A85" t="s">
        <v>29</v>
      </c>
      <c r="B85" t="s">
        <v>20</v>
      </c>
      <c r="C85">
        <v>1958</v>
      </c>
      <c r="D85" s="1">
        <v>131.63999999999999</v>
      </c>
      <c r="E85" t="s">
        <v>138</v>
      </c>
      <c r="F85">
        <v>1960</v>
      </c>
      <c r="G85">
        <v>37</v>
      </c>
      <c r="H85">
        <v>68</v>
      </c>
      <c r="I85" t="s">
        <v>9</v>
      </c>
    </row>
    <row r="86" spans="1:11" x14ac:dyDescent="0.3">
      <c r="A86" t="s">
        <v>29</v>
      </c>
      <c r="B86" t="s">
        <v>21</v>
      </c>
      <c r="C86">
        <v>1958</v>
      </c>
      <c r="D86" s="1" t="s">
        <v>9</v>
      </c>
      <c r="E86" t="s">
        <v>138</v>
      </c>
      <c r="F86">
        <v>1960</v>
      </c>
      <c r="G86">
        <v>37</v>
      </c>
      <c r="H86">
        <v>68</v>
      </c>
      <c r="I86" t="s">
        <v>9</v>
      </c>
    </row>
    <row r="87" spans="1:11" x14ac:dyDescent="0.3">
      <c r="A87" t="s">
        <v>35</v>
      </c>
      <c r="B87" t="s">
        <v>8</v>
      </c>
      <c r="C87">
        <v>1958</v>
      </c>
      <c r="D87" s="1">
        <v>539940</v>
      </c>
      <c r="E87" t="s">
        <v>138</v>
      </c>
      <c r="F87">
        <v>1960</v>
      </c>
      <c r="G87">
        <v>39</v>
      </c>
      <c r="H87">
        <v>73</v>
      </c>
      <c r="I87" t="s">
        <v>9</v>
      </c>
    </row>
    <row r="88" spans="1:11" x14ac:dyDescent="0.3">
      <c r="A88" t="s">
        <v>35</v>
      </c>
      <c r="B88" t="s">
        <v>10</v>
      </c>
      <c r="C88">
        <v>1958</v>
      </c>
      <c r="D88" s="1">
        <v>10201012</v>
      </c>
      <c r="E88" t="s">
        <v>138</v>
      </c>
      <c r="F88">
        <v>1960</v>
      </c>
      <c r="G88">
        <v>39</v>
      </c>
      <c r="H88">
        <v>73</v>
      </c>
      <c r="I88" t="s">
        <v>148</v>
      </c>
    </row>
    <row r="89" spans="1:11" x14ac:dyDescent="0.3">
      <c r="A89" t="s">
        <v>35</v>
      </c>
      <c r="B89" t="s">
        <v>11</v>
      </c>
      <c r="C89">
        <v>1958</v>
      </c>
      <c r="D89" s="1">
        <v>9659018</v>
      </c>
      <c r="E89" t="s">
        <v>138</v>
      </c>
      <c r="F89">
        <v>1960</v>
      </c>
      <c r="G89">
        <v>39</v>
      </c>
      <c r="H89">
        <v>73</v>
      </c>
      <c r="I89" t="s">
        <v>148</v>
      </c>
    </row>
    <row r="90" spans="1:11" x14ac:dyDescent="0.3">
      <c r="A90" t="s">
        <v>35</v>
      </c>
      <c r="B90" t="s">
        <v>17</v>
      </c>
      <c r="C90">
        <v>1958</v>
      </c>
      <c r="D90" s="1">
        <v>24172155</v>
      </c>
      <c r="E90" t="s">
        <v>138</v>
      </c>
      <c r="F90">
        <v>1960</v>
      </c>
      <c r="G90">
        <v>39</v>
      </c>
      <c r="H90">
        <v>73</v>
      </c>
      <c r="I90" t="s">
        <v>148</v>
      </c>
    </row>
    <row r="91" spans="1:11" x14ac:dyDescent="0.3">
      <c r="A91" t="s">
        <v>35</v>
      </c>
      <c r="B91" t="s">
        <v>18</v>
      </c>
      <c r="C91">
        <v>1958</v>
      </c>
      <c r="D91" s="1">
        <v>20072016</v>
      </c>
      <c r="E91" t="s">
        <v>138</v>
      </c>
      <c r="F91">
        <v>1960</v>
      </c>
      <c r="G91">
        <v>39</v>
      </c>
      <c r="H91">
        <v>73</v>
      </c>
      <c r="I91" t="s">
        <v>148</v>
      </c>
    </row>
    <row r="92" spans="1:11" x14ac:dyDescent="0.3">
      <c r="A92" t="s">
        <v>35</v>
      </c>
      <c r="B92" t="s">
        <v>14</v>
      </c>
      <c r="C92">
        <v>1958</v>
      </c>
      <c r="D92" s="1">
        <v>12934717</v>
      </c>
      <c r="E92" t="s">
        <v>138</v>
      </c>
      <c r="F92">
        <v>1960</v>
      </c>
      <c r="G92">
        <v>39</v>
      </c>
      <c r="H92">
        <v>73</v>
      </c>
      <c r="I92" t="s">
        <v>148</v>
      </c>
    </row>
    <row r="93" spans="1:11" x14ac:dyDescent="0.3">
      <c r="A93" t="s">
        <v>35</v>
      </c>
      <c r="B93" t="s">
        <v>13</v>
      </c>
      <c r="C93">
        <v>1958</v>
      </c>
      <c r="D93" s="1">
        <v>1114141</v>
      </c>
      <c r="E93" t="s">
        <v>138</v>
      </c>
      <c r="F93">
        <v>1960</v>
      </c>
      <c r="G93">
        <v>39</v>
      </c>
      <c r="H93">
        <v>73</v>
      </c>
      <c r="I93" t="s">
        <v>148</v>
      </c>
    </row>
    <row r="94" spans="1:11" x14ac:dyDescent="0.3">
      <c r="A94" t="s">
        <v>35</v>
      </c>
      <c r="B94" t="s">
        <v>16</v>
      </c>
      <c r="C94">
        <v>1958</v>
      </c>
      <c r="D94" s="1" t="s">
        <v>9</v>
      </c>
      <c r="E94" t="s">
        <v>138</v>
      </c>
      <c r="F94">
        <v>1960</v>
      </c>
      <c r="G94">
        <v>39</v>
      </c>
      <c r="H94">
        <v>73</v>
      </c>
      <c r="I94" t="s">
        <v>9</v>
      </c>
    </row>
    <row r="95" spans="1:11" x14ac:dyDescent="0.3">
      <c r="A95" t="s">
        <v>35</v>
      </c>
      <c r="B95" t="s">
        <v>15</v>
      </c>
      <c r="C95">
        <v>1958</v>
      </c>
      <c r="D95" s="1">
        <v>1116625</v>
      </c>
      <c r="E95" t="s">
        <v>138</v>
      </c>
      <c r="F95">
        <v>1960</v>
      </c>
      <c r="G95">
        <v>39</v>
      </c>
      <c r="H95">
        <v>73</v>
      </c>
      <c r="I95" t="s">
        <v>148</v>
      </c>
    </row>
    <row r="96" spans="1:11" x14ac:dyDescent="0.3">
      <c r="A96" t="s">
        <v>35</v>
      </c>
      <c r="B96" t="s">
        <v>146</v>
      </c>
      <c r="C96">
        <v>1958</v>
      </c>
      <c r="D96" s="1">
        <v>1247083</v>
      </c>
      <c r="E96" t="s">
        <v>138</v>
      </c>
      <c r="F96">
        <v>1960</v>
      </c>
      <c r="G96">
        <v>39</v>
      </c>
      <c r="H96">
        <v>73</v>
      </c>
      <c r="I96" t="s">
        <v>148</v>
      </c>
    </row>
    <row r="97" spans="1:11" x14ac:dyDescent="0.3">
      <c r="A97" t="s">
        <v>35</v>
      </c>
      <c r="B97" t="s">
        <v>144</v>
      </c>
      <c r="C97">
        <v>1958</v>
      </c>
      <c r="D97" s="1" t="s">
        <v>9</v>
      </c>
      <c r="E97" t="s">
        <v>138</v>
      </c>
      <c r="F97">
        <v>1960</v>
      </c>
      <c r="G97">
        <v>39</v>
      </c>
      <c r="H97">
        <v>73</v>
      </c>
      <c r="I97" t="s">
        <v>9</v>
      </c>
    </row>
    <row r="98" spans="1:11" x14ac:dyDescent="0.3">
      <c r="A98" t="s">
        <v>35</v>
      </c>
      <c r="B98" t="s">
        <v>139</v>
      </c>
      <c r="C98">
        <v>1958</v>
      </c>
      <c r="D98" s="1">
        <v>110500000</v>
      </c>
      <c r="E98" t="s">
        <v>138</v>
      </c>
      <c r="F98">
        <v>1960</v>
      </c>
      <c r="G98">
        <v>39</v>
      </c>
      <c r="H98">
        <v>73</v>
      </c>
      <c r="I98" t="s">
        <v>148</v>
      </c>
      <c r="K98" t="s">
        <v>197</v>
      </c>
    </row>
    <row r="99" spans="1:11" x14ac:dyDescent="0.3">
      <c r="A99" t="s">
        <v>35</v>
      </c>
      <c r="B99" t="s">
        <v>12</v>
      </c>
      <c r="C99">
        <v>1958</v>
      </c>
      <c r="D99" s="1">
        <v>0.06</v>
      </c>
      <c r="E99" t="s">
        <v>138</v>
      </c>
      <c r="F99">
        <v>1960</v>
      </c>
      <c r="G99">
        <v>39</v>
      </c>
      <c r="H99">
        <v>73</v>
      </c>
      <c r="I99" t="s">
        <v>222</v>
      </c>
      <c r="J99" t="s">
        <v>200</v>
      </c>
    </row>
    <row r="100" spans="1:11" x14ac:dyDescent="0.3">
      <c r="A100" t="s">
        <v>35</v>
      </c>
      <c r="B100" t="s">
        <v>145</v>
      </c>
      <c r="C100">
        <v>1958</v>
      </c>
      <c r="D100" s="1" t="s">
        <v>9</v>
      </c>
      <c r="E100" t="s">
        <v>138</v>
      </c>
      <c r="F100">
        <v>1960</v>
      </c>
      <c r="G100">
        <v>39</v>
      </c>
      <c r="H100">
        <v>73</v>
      </c>
      <c r="I100" t="s">
        <v>9</v>
      </c>
    </row>
    <row r="101" spans="1:11" x14ac:dyDescent="0.3">
      <c r="A101" t="s">
        <v>35</v>
      </c>
      <c r="B101" t="s">
        <v>19</v>
      </c>
      <c r="C101">
        <v>1958</v>
      </c>
      <c r="D101" s="1">
        <v>80</v>
      </c>
      <c r="E101" t="s">
        <v>138</v>
      </c>
      <c r="F101">
        <v>1960</v>
      </c>
      <c r="G101">
        <v>39</v>
      </c>
      <c r="H101">
        <v>73</v>
      </c>
      <c r="I101" t="s">
        <v>9</v>
      </c>
    </row>
    <row r="102" spans="1:11" x14ac:dyDescent="0.3">
      <c r="A102" t="s">
        <v>35</v>
      </c>
      <c r="B102" t="s">
        <v>20</v>
      </c>
      <c r="C102">
        <v>1958</v>
      </c>
      <c r="D102" s="1">
        <v>85</v>
      </c>
      <c r="E102" t="s">
        <v>138</v>
      </c>
      <c r="F102">
        <v>1960</v>
      </c>
      <c r="G102">
        <v>39</v>
      </c>
      <c r="H102">
        <v>73</v>
      </c>
      <c r="I102" t="s">
        <v>9</v>
      </c>
    </row>
    <row r="103" spans="1:11" x14ac:dyDescent="0.3">
      <c r="A103" t="s">
        <v>35</v>
      </c>
      <c r="B103" t="s">
        <v>21</v>
      </c>
      <c r="C103">
        <v>1958</v>
      </c>
      <c r="D103" s="1" t="s">
        <v>9</v>
      </c>
      <c r="E103" t="s">
        <v>138</v>
      </c>
      <c r="F103">
        <v>1960</v>
      </c>
      <c r="G103">
        <v>39</v>
      </c>
      <c r="H103">
        <v>73</v>
      </c>
      <c r="I103" t="s">
        <v>9</v>
      </c>
    </row>
    <row r="104" spans="1:11" x14ac:dyDescent="0.3">
      <c r="A104" t="s">
        <v>36</v>
      </c>
      <c r="B104" t="s">
        <v>8</v>
      </c>
      <c r="C104">
        <v>1958</v>
      </c>
      <c r="D104" s="1">
        <v>88281</v>
      </c>
      <c r="E104" t="s">
        <v>138</v>
      </c>
      <c r="F104">
        <v>1960</v>
      </c>
      <c r="G104">
        <v>41</v>
      </c>
      <c r="H104">
        <v>77</v>
      </c>
      <c r="I104" t="s">
        <v>9</v>
      </c>
    </row>
    <row r="105" spans="1:11" x14ac:dyDescent="0.3">
      <c r="A105" t="s">
        <v>36</v>
      </c>
      <c r="B105" t="s">
        <v>10</v>
      </c>
      <c r="C105">
        <v>1958</v>
      </c>
      <c r="D105" s="5">
        <v>9187829</v>
      </c>
      <c r="E105" t="s">
        <v>138</v>
      </c>
      <c r="F105">
        <v>1960</v>
      </c>
      <c r="G105">
        <v>41</v>
      </c>
      <c r="H105">
        <v>77</v>
      </c>
      <c r="I105" t="s">
        <v>147</v>
      </c>
      <c r="J105" t="s">
        <v>201</v>
      </c>
    </row>
    <row r="106" spans="1:11" x14ac:dyDescent="0.3">
      <c r="A106" t="s">
        <v>36</v>
      </c>
      <c r="B106" t="s">
        <v>11</v>
      </c>
      <c r="C106">
        <v>1958</v>
      </c>
      <c r="D106" s="5">
        <v>9267786</v>
      </c>
      <c r="E106" t="s">
        <v>138</v>
      </c>
      <c r="F106">
        <v>1960</v>
      </c>
      <c r="G106">
        <v>41</v>
      </c>
      <c r="H106">
        <v>77</v>
      </c>
      <c r="I106" t="s">
        <v>147</v>
      </c>
    </row>
    <row r="107" spans="1:11" x14ac:dyDescent="0.3">
      <c r="A107" t="s">
        <v>36</v>
      </c>
      <c r="B107" t="s">
        <v>17</v>
      </c>
      <c r="C107">
        <v>1958</v>
      </c>
      <c r="D107" s="1">
        <v>18516241</v>
      </c>
      <c r="E107" t="s">
        <v>138</v>
      </c>
      <c r="F107">
        <v>1960</v>
      </c>
      <c r="G107">
        <v>41</v>
      </c>
      <c r="H107">
        <v>77</v>
      </c>
      <c r="I107" t="s">
        <v>147</v>
      </c>
    </row>
    <row r="108" spans="1:11" x14ac:dyDescent="0.3">
      <c r="A108" t="s">
        <v>36</v>
      </c>
      <c r="B108" t="s">
        <v>18</v>
      </c>
      <c r="C108">
        <v>1958</v>
      </c>
      <c r="D108" s="1">
        <v>7768062</v>
      </c>
      <c r="E108" t="s">
        <v>138</v>
      </c>
      <c r="F108">
        <v>1960</v>
      </c>
      <c r="G108">
        <v>41</v>
      </c>
      <c r="H108">
        <v>77</v>
      </c>
      <c r="I108" t="s">
        <v>147</v>
      </c>
    </row>
    <row r="109" spans="1:11" x14ac:dyDescent="0.3">
      <c r="A109" t="s">
        <v>36</v>
      </c>
      <c r="B109" t="s">
        <v>14</v>
      </c>
      <c r="C109">
        <v>1958</v>
      </c>
      <c r="D109" s="1" t="s">
        <v>9</v>
      </c>
      <c r="E109" t="s">
        <v>138</v>
      </c>
      <c r="F109">
        <v>1960</v>
      </c>
      <c r="G109">
        <v>41</v>
      </c>
      <c r="H109">
        <v>77</v>
      </c>
      <c r="I109" t="s">
        <v>9</v>
      </c>
    </row>
    <row r="110" spans="1:11" x14ac:dyDescent="0.3">
      <c r="A110" t="s">
        <v>36</v>
      </c>
      <c r="B110" t="s">
        <v>13</v>
      </c>
      <c r="C110">
        <v>1958</v>
      </c>
      <c r="D110" s="1">
        <v>1295953</v>
      </c>
      <c r="E110" t="s">
        <v>138</v>
      </c>
      <c r="F110">
        <v>1960</v>
      </c>
      <c r="G110">
        <v>41</v>
      </c>
      <c r="H110">
        <v>77</v>
      </c>
      <c r="I110" t="s">
        <v>147</v>
      </c>
    </row>
    <row r="111" spans="1:11" x14ac:dyDescent="0.3">
      <c r="A111" t="s">
        <v>36</v>
      </c>
      <c r="B111" t="s">
        <v>16</v>
      </c>
      <c r="C111">
        <v>1958</v>
      </c>
      <c r="D111" s="1" t="s">
        <v>9</v>
      </c>
      <c r="E111" t="s">
        <v>138</v>
      </c>
      <c r="F111">
        <v>1960</v>
      </c>
      <c r="G111">
        <v>41</v>
      </c>
      <c r="H111">
        <v>77</v>
      </c>
      <c r="I111" t="s">
        <v>9</v>
      </c>
    </row>
    <row r="112" spans="1:11" x14ac:dyDescent="0.3">
      <c r="A112" t="s">
        <v>36</v>
      </c>
      <c r="B112" t="s">
        <v>15</v>
      </c>
      <c r="C112">
        <v>1958</v>
      </c>
      <c r="D112" s="1">
        <v>630425</v>
      </c>
      <c r="E112" t="s">
        <v>138</v>
      </c>
      <c r="F112">
        <v>1960</v>
      </c>
      <c r="G112">
        <v>41</v>
      </c>
      <c r="H112">
        <v>77</v>
      </c>
      <c r="I112" t="s">
        <v>147</v>
      </c>
    </row>
    <row r="113" spans="1:11" x14ac:dyDescent="0.3">
      <c r="A113" t="s">
        <v>36</v>
      </c>
      <c r="B113" t="s">
        <v>146</v>
      </c>
      <c r="C113">
        <v>1958</v>
      </c>
      <c r="D113" s="1">
        <v>621452</v>
      </c>
      <c r="E113" t="s">
        <v>138</v>
      </c>
      <c r="F113">
        <v>1960</v>
      </c>
      <c r="G113">
        <v>41</v>
      </c>
      <c r="H113">
        <v>77</v>
      </c>
      <c r="I113" t="s">
        <v>147</v>
      </c>
    </row>
    <row r="114" spans="1:11" x14ac:dyDescent="0.3">
      <c r="A114" t="s">
        <v>36</v>
      </c>
      <c r="B114" t="s">
        <v>144</v>
      </c>
      <c r="C114">
        <v>1958</v>
      </c>
      <c r="D114" s="1" t="s">
        <v>9</v>
      </c>
      <c r="E114" t="s">
        <v>138</v>
      </c>
      <c r="F114">
        <v>1960</v>
      </c>
      <c r="G114">
        <v>41</v>
      </c>
      <c r="H114">
        <v>77</v>
      </c>
      <c r="I114" t="s">
        <v>9</v>
      </c>
    </row>
    <row r="115" spans="1:11" x14ac:dyDescent="0.3">
      <c r="A115" t="s">
        <v>36</v>
      </c>
      <c r="B115" t="s">
        <v>139</v>
      </c>
      <c r="C115">
        <v>1958</v>
      </c>
      <c r="D115" s="1">
        <v>1950000</v>
      </c>
      <c r="E115" t="s">
        <v>138</v>
      </c>
      <c r="F115">
        <v>1960</v>
      </c>
      <c r="G115">
        <v>41</v>
      </c>
      <c r="H115">
        <v>77</v>
      </c>
      <c r="I115" t="s">
        <v>148</v>
      </c>
      <c r="K115" t="s">
        <v>197</v>
      </c>
    </row>
    <row r="116" spans="1:11" x14ac:dyDescent="0.3">
      <c r="A116" t="s">
        <v>36</v>
      </c>
      <c r="B116" t="s">
        <v>12</v>
      </c>
      <c r="C116">
        <v>1958</v>
      </c>
      <c r="D116" s="1">
        <v>0.06</v>
      </c>
      <c r="E116" t="s">
        <v>138</v>
      </c>
      <c r="F116">
        <v>1960</v>
      </c>
      <c r="G116">
        <v>41</v>
      </c>
      <c r="H116">
        <v>77</v>
      </c>
      <c r="I116" t="s">
        <v>147</v>
      </c>
      <c r="J116" t="s">
        <v>202</v>
      </c>
    </row>
    <row r="117" spans="1:11" x14ac:dyDescent="0.3">
      <c r="A117" t="s">
        <v>36</v>
      </c>
      <c r="B117" t="s">
        <v>145</v>
      </c>
      <c r="C117">
        <v>1958</v>
      </c>
      <c r="D117" s="1" t="s">
        <v>9</v>
      </c>
      <c r="E117" t="s">
        <v>138</v>
      </c>
      <c r="F117">
        <v>1960</v>
      </c>
      <c r="G117">
        <v>41</v>
      </c>
      <c r="H117">
        <v>77</v>
      </c>
      <c r="I117" t="s">
        <v>9</v>
      </c>
    </row>
    <row r="118" spans="1:11" x14ac:dyDescent="0.3">
      <c r="A118" t="s">
        <v>36</v>
      </c>
      <c r="B118" t="s">
        <v>19</v>
      </c>
      <c r="C118">
        <v>1958</v>
      </c>
      <c r="D118" s="1" t="s">
        <v>9</v>
      </c>
      <c r="E118" t="s">
        <v>138</v>
      </c>
      <c r="F118">
        <v>1960</v>
      </c>
      <c r="G118">
        <v>41</v>
      </c>
      <c r="H118">
        <v>77</v>
      </c>
      <c r="I118" t="s">
        <v>9</v>
      </c>
    </row>
    <row r="119" spans="1:11" x14ac:dyDescent="0.3">
      <c r="A119" t="s">
        <v>36</v>
      </c>
      <c r="B119" t="s">
        <v>20</v>
      </c>
      <c r="C119">
        <v>1958</v>
      </c>
      <c r="D119" s="1">
        <v>605.5</v>
      </c>
      <c r="E119" t="s">
        <v>138</v>
      </c>
      <c r="F119">
        <v>1960</v>
      </c>
      <c r="G119">
        <v>41</v>
      </c>
      <c r="H119">
        <v>77</v>
      </c>
      <c r="I119" t="s">
        <v>9</v>
      </c>
    </row>
    <row r="120" spans="1:11" x14ac:dyDescent="0.3">
      <c r="A120" t="s">
        <v>36</v>
      </c>
      <c r="B120" t="s">
        <v>21</v>
      </c>
      <c r="C120">
        <v>1958</v>
      </c>
      <c r="D120" s="1" t="s">
        <v>9</v>
      </c>
      <c r="E120" t="s">
        <v>138</v>
      </c>
      <c r="F120">
        <v>1960</v>
      </c>
      <c r="G120">
        <v>41</v>
      </c>
      <c r="H120">
        <v>77</v>
      </c>
      <c r="I120" t="s">
        <v>9</v>
      </c>
    </row>
    <row r="121" spans="1:11" x14ac:dyDescent="0.3">
      <c r="A121" t="s">
        <v>45</v>
      </c>
      <c r="B121" t="s">
        <v>8</v>
      </c>
      <c r="C121">
        <v>1958</v>
      </c>
      <c r="D121" s="1">
        <v>9374</v>
      </c>
      <c r="E121" t="s">
        <v>138</v>
      </c>
      <c r="F121">
        <v>1960</v>
      </c>
      <c r="G121">
        <v>111</v>
      </c>
      <c r="H121">
        <v>217</v>
      </c>
      <c r="I121" t="s">
        <v>9</v>
      </c>
    </row>
    <row r="122" spans="1:11" x14ac:dyDescent="0.3">
      <c r="A122" t="s">
        <v>45</v>
      </c>
      <c r="B122" t="s">
        <v>10</v>
      </c>
      <c r="C122">
        <v>1958</v>
      </c>
      <c r="D122" s="1">
        <v>171746</v>
      </c>
      <c r="E122" t="s">
        <v>138</v>
      </c>
      <c r="F122">
        <v>1960</v>
      </c>
      <c r="G122">
        <v>111</v>
      </c>
      <c r="H122">
        <v>217</v>
      </c>
      <c r="I122" s="6" t="s">
        <v>148</v>
      </c>
    </row>
    <row r="123" spans="1:11" x14ac:dyDescent="0.3">
      <c r="A123" t="s">
        <v>45</v>
      </c>
      <c r="B123" t="s">
        <v>11</v>
      </c>
      <c r="C123">
        <v>1958</v>
      </c>
      <c r="D123" s="1">
        <v>173331</v>
      </c>
      <c r="E123" t="s">
        <v>138</v>
      </c>
      <c r="F123">
        <v>1960</v>
      </c>
      <c r="G123">
        <v>111</v>
      </c>
      <c r="H123">
        <v>217</v>
      </c>
      <c r="I123" s="6" t="s">
        <v>148</v>
      </c>
    </row>
    <row r="124" spans="1:11" x14ac:dyDescent="0.3">
      <c r="A124" t="s">
        <v>45</v>
      </c>
      <c r="B124" t="s">
        <v>17</v>
      </c>
      <c r="C124">
        <v>1958</v>
      </c>
      <c r="D124" s="1">
        <v>530000</v>
      </c>
      <c r="E124" t="s">
        <v>138</v>
      </c>
      <c r="F124">
        <v>1960</v>
      </c>
      <c r="G124">
        <v>111</v>
      </c>
      <c r="H124">
        <v>217</v>
      </c>
      <c r="I124" s="6" t="s">
        <v>148</v>
      </c>
    </row>
    <row r="125" spans="1:11" x14ac:dyDescent="0.3">
      <c r="A125" t="s">
        <v>45</v>
      </c>
      <c r="B125" t="s">
        <v>18</v>
      </c>
      <c r="C125">
        <v>1958</v>
      </c>
      <c r="D125" s="1">
        <v>36526</v>
      </c>
      <c r="E125" t="s">
        <v>138</v>
      </c>
      <c r="F125">
        <v>1960</v>
      </c>
      <c r="G125">
        <v>111</v>
      </c>
      <c r="H125">
        <v>217</v>
      </c>
      <c r="I125" s="6" t="s">
        <v>148</v>
      </c>
    </row>
    <row r="126" spans="1:11" x14ac:dyDescent="0.3">
      <c r="A126" t="s">
        <v>45</v>
      </c>
      <c r="B126" t="s">
        <v>14</v>
      </c>
      <c r="C126">
        <v>1958</v>
      </c>
      <c r="D126" s="1">
        <v>442</v>
      </c>
      <c r="E126" t="s">
        <v>138</v>
      </c>
      <c r="F126">
        <v>1960</v>
      </c>
      <c r="G126">
        <v>111</v>
      </c>
      <c r="H126">
        <v>217</v>
      </c>
      <c r="I126" s="6" t="s">
        <v>148</v>
      </c>
    </row>
    <row r="127" spans="1:11" x14ac:dyDescent="0.3">
      <c r="A127" t="s">
        <v>45</v>
      </c>
      <c r="B127" t="s">
        <v>13</v>
      </c>
      <c r="C127">
        <v>1958</v>
      </c>
      <c r="D127" s="1">
        <v>12836</v>
      </c>
      <c r="E127" t="s">
        <v>138</v>
      </c>
      <c r="F127">
        <v>1960</v>
      </c>
      <c r="G127">
        <v>111</v>
      </c>
      <c r="H127">
        <v>217</v>
      </c>
      <c r="I127" s="6" t="s">
        <v>148</v>
      </c>
    </row>
    <row r="128" spans="1:11" x14ac:dyDescent="0.3">
      <c r="A128" t="s">
        <v>45</v>
      </c>
      <c r="B128" t="s">
        <v>16</v>
      </c>
      <c r="C128">
        <v>1958</v>
      </c>
      <c r="D128" s="1" t="s">
        <v>9</v>
      </c>
      <c r="E128" t="s">
        <v>138</v>
      </c>
      <c r="F128">
        <v>1960</v>
      </c>
      <c r="G128">
        <v>111</v>
      </c>
      <c r="H128">
        <v>217</v>
      </c>
      <c r="I128" t="s">
        <v>9</v>
      </c>
    </row>
    <row r="129" spans="1:11" x14ac:dyDescent="0.3">
      <c r="A129" t="s">
        <v>45</v>
      </c>
      <c r="B129" t="s">
        <v>15</v>
      </c>
      <c r="C129">
        <v>1958</v>
      </c>
      <c r="D129" s="1">
        <v>19109</v>
      </c>
      <c r="E129" t="s">
        <v>138</v>
      </c>
      <c r="F129">
        <v>1960</v>
      </c>
      <c r="G129">
        <v>111</v>
      </c>
      <c r="H129">
        <v>217</v>
      </c>
      <c r="I129" s="6" t="s">
        <v>148</v>
      </c>
    </row>
    <row r="130" spans="1:11" x14ac:dyDescent="0.3">
      <c r="A130" t="s">
        <v>45</v>
      </c>
      <c r="B130" t="s">
        <v>146</v>
      </c>
      <c r="C130">
        <v>1958</v>
      </c>
      <c r="D130" s="1">
        <v>16439</v>
      </c>
      <c r="E130" t="s">
        <v>138</v>
      </c>
      <c r="F130">
        <v>1960</v>
      </c>
      <c r="G130">
        <v>111</v>
      </c>
      <c r="H130">
        <v>217</v>
      </c>
      <c r="I130" s="6" t="s">
        <v>148</v>
      </c>
    </row>
    <row r="131" spans="1:11" x14ac:dyDescent="0.3">
      <c r="A131" t="s">
        <v>45</v>
      </c>
      <c r="B131" t="s">
        <v>144</v>
      </c>
      <c r="C131">
        <v>1958</v>
      </c>
      <c r="D131" s="1" t="s">
        <v>9</v>
      </c>
      <c r="E131" t="s">
        <v>138</v>
      </c>
      <c r="F131">
        <v>1960</v>
      </c>
      <c r="G131">
        <v>111</v>
      </c>
      <c r="H131">
        <v>217</v>
      </c>
      <c r="I131" t="s">
        <v>9</v>
      </c>
    </row>
    <row r="132" spans="1:11" x14ac:dyDescent="0.3">
      <c r="A132" t="s">
        <v>45</v>
      </c>
      <c r="B132" t="s">
        <v>139</v>
      </c>
      <c r="C132">
        <v>1958</v>
      </c>
      <c r="D132" s="1">
        <v>70000</v>
      </c>
      <c r="E132" t="s">
        <v>138</v>
      </c>
      <c r="F132">
        <v>1960</v>
      </c>
      <c r="G132">
        <v>111</v>
      </c>
      <c r="H132">
        <v>217</v>
      </c>
      <c r="I132" s="6" t="s">
        <v>148</v>
      </c>
      <c r="K132" t="s">
        <v>197</v>
      </c>
    </row>
    <row r="133" spans="1:11" x14ac:dyDescent="0.3">
      <c r="A133" t="s">
        <v>45</v>
      </c>
      <c r="B133" t="s">
        <v>12</v>
      </c>
      <c r="C133">
        <v>1958</v>
      </c>
      <c r="D133" s="1">
        <v>0</v>
      </c>
      <c r="E133" t="s">
        <v>138</v>
      </c>
      <c r="F133">
        <v>1960</v>
      </c>
      <c r="G133">
        <v>111</v>
      </c>
      <c r="H133">
        <v>217</v>
      </c>
      <c r="I133" s="6" t="s">
        <v>148</v>
      </c>
      <c r="K133" t="s">
        <v>283</v>
      </c>
    </row>
    <row r="134" spans="1:11" x14ac:dyDescent="0.3">
      <c r="A134" t="s">
        <v>45</v>
      </c>
      <c r="B134" t="s">
        <v>145</v>
      </c>
      <c r="C134">
        <v>1958</v>
      </c>
      <c r="D134" s="1" t="s">
        <v>9</v>
      </c>
      <c r="E134" t="s">
        <v>138</v>
      </c>
      <c r="F134">
        <v>1960</v>
      </c>
      <c r="G134">
        <v>111</v>
      </c>
      <c r="H134">
        <v>217</v>
      </c>
      <c r="I134" t="s">
        <v>9</v>
      </c>
    </row>
    <row r="135" spans="1:11" x14ac:dyDescent="0.3">
      <c r="A135" t="s">
        <v>45</v>
      </c>
      <c r="B135" t="s">
        <v>19</v>
      </c>
      <c r="C135">
        <v>1958</v>
      </c>
      <c r="D135" s="1">
        <v>0</v>
      </c>
      <c r="E135" t="s">
        <v>138</v>
      </c>
      <c r="F135">
        <v>1960</v>
      </c>
      <c r="G135">
        <v>111</v>
      </c>
      <c r="H135">
        <v>217</v>
      </c>
      <c r="I135" t="s">
        <v>9</v>
      </c>
    </row>
    <row r="136" spans="1:11" x14ac:dyDescent="0.3">
      <c r="A136" t="s">
        <v>45</v>
      </c>
      <c r="B136" t="s">
        <v>20</v>
      </c>
      <c r="C136">
        <v>1958</v>
      </c>
      <c r="D136" s="1">
        <v>0</v>
      </c>
      <c r="E136" t="s">
        <v>138</v>
      </c>
      <c r="F136">
        <v>1960</v>
      </c>
      <c r="G136">
        <v>111</v>
      </c>
      <c r="H136">
        <v>217</v>
      </c>
      <c r="I136" t="s">
        <v>9</v>
      </c>
    </row>
    <row r="137" spans="1:11" x14ac:dyDescent="0.3">
      <c r="A137" t="s">
        <v>45</v>
      </c>
      <c r="B137" t="s">
        <v>21</v>
      </c>
      <c r="C137">
        <v>1958</v>
      </c>
      <c r="D137" s="1" t="s">
        <v>9</v>
      </c>
      <c r="E137" t="s">
        <v>138</v>
      </c>
      <c r="F137">
        <v>1960</v>
      </c>
      <c r="G137">
        <v>111</v>
      </c>
      <c r="H137">
        <v>217</v>
      </c>
      <c r="I137" t="s">
        <v>9</v>
      </c>
    </row>
    <row r="138" spans="1:11" x14ac:dyDescent="0.3">
      <c r="A138" t="s">
        <v>53</v>
      </c>
      <c r="B138" t="s">
        <v>8</v>
      </c>
      <c r="C138">
        <v>1958</v>
      </c>
      <c r="D138" s="1">
        <v>66645</v>
      </c>
      <c r="E138" t="s">
        <v>138</v>
      </c>
      <c r="F138">
        <v>1960</v>
      </c>
      <c r="G138">
        <v>105</v>
      </c>
      <c r="H138">
        <v>204</v>
      </c>
      <c r="I138" t="s">
        <v>9</v>
      </c>
    </row>
    <row r="139" spans="1:11" x14ac:dyDescent="0.3">
      <c r="A139" t="s">
        <v>53</v>
      </c>
      <c r="B139" t="s">
        <v>10</v>
      </c>
      <c r="C139">
        <v>1958</v>
      </c>
      <c r="D139" s="1">
        <v>4834000</v>
      </c>
      <c r="E139" t="s">
        <v>138</v>
      </c>
      <c r="F139">
        <v>1960</v>
      </c>
      <c r="G139">
        <v>105</v>
      </c>
      <c r="H139">
        <v>204</v>
      </c>
      <c r="I139" t="s">
        <v>149</v>
      </c>
      <c r="J139" s="6" t="s">
        <v>244</v>
      </c>
    </row>
    <row r="140" spans="1:11" x14ac:dyDescent="0.3">
      <c r="A140" t="s">
        <v>53</v>
      </c>
      <c r="B140" t="s">
        <v>11</v>
      </c>
      <c r="C140">
        <v>1958</v>
      </c>
      <c r="D140" s="1">
        <v>5065000</v>
      </c>
      <c r="E140" t="s">
        <v>138</v>
      </c>
      <c r="F140">
        <v>1960</v>
      </c>
      <c r="G140">
        <v>105</v>
      </c>
      <c r="H140">
        <v>204</v>
      </c>
      <c r="I140" t="s">
        <v>149</v>
      </c>
    </row>
    <row r="141" spans="1:11" x14ac:dyDescent="0.3">
      <c r="A141" t="s">
        <v>53</v>
      </c>
      <c r="B141" t="s">
        <v>17</v>
      </c>
      <c r="C141">
        <v>1958</v>
      </c>
      <c r="D141" s="1">
        <v>8761000</v>
      </c>
      <c r="E141" t="s">
        <v>138</v>
      </c>
      <c r="F141">
        <v>1960</v>
      </c>
      <c r="G141">
        <v>105</v>
      </c>
      <c r="H141">
        <v>204</v>
      </c>
      <c r="I141" t="s">
        <v>149</v>
      </c>
    </row>
    <row r="142" spans="1:11" x14ac:dyDescent="0.3">
      <c r="A142" t="s">
        <v>53</v>
      </c>
      <c r="B142" t="s">
        <v>18</v>
      </c>
      <c r="C142">
        <v>1958</v>
      </c>
      <c r="D142" s="1">
        <v>6772000</v>
      </c>
      <c r="E142" t="s">
        <v>138</v>
      </c>
      <c r="F142">
        <v>1960</v>
      </c>
      <c r="G142">
        <v>105</v>
      </c>
      <c r="H142">
        <v>204</v>
      </c>
      <c r="I142" t="s">
        <v>149</v>
      </c>
    </row>
    <row r="143" spans="1:11" x14ac:dyDescent="0.3">
      <c r="A143" t="s">
        <v>53</v>
      </c>
      <c r="B143" t="s">
        <v>14</v>
      </c>
      <c r="C143">
        <v>1958</v>
      </c>
      <c r="D143" s="1" t="s">
        <v>9</v>
      </c>
      <c r="E143" t="s">
        <v>138</v>
      </c>
      <c r="F143">
        <v>1960</v>
      </c>
      <c r="G143">
        <v>105</v>
      </c>
      <c r="H143">
        <v>204</v>
      </c>
      <c r="I143" t="s">
        <v>9</v>
      </c>
    </row>
    <row r="144" spans="1:11" x14ac:dyDescent="0.3">
      <c r="A144" t="s">
        <v>53</v>
      </c>
      <c r="B144" t="s">
        <v>13</v>
      </c>
      <c r="C144">
        <v>1958</v>
      </c>
      <c r="D144" s="1">
        <v>1895666</v>
      </c>
      <c r="E144" t="s">
        <v>138</v>
      </c>
      <c r="F144">
        <v>1960</v>
      </c>
      <c r="G144">
        <v>105</v>
      </c>
      <c r="H144">
        <v>204</v>
      </c>
      <c r="I144" t="s">
        <v>149</v>
      </c>
    </row>
    <row r="145" spans="1:10" x14ac:dyDescent="0.3">
      <c r="A145" t="s">
        <v>53</v>
      </c>
      <c r="B145" t="s">
        <v>16</v>
      </c>
      <c r="C145">
        <v>1958</v>
      </c>
      <c r="D145" s="1" t="s">
        <v>9</v>
      </c>
      <c r="E145" t="s">
        <v>138</v>
      </c>
      <c r="F145">
        <v>1960</v>
      </c>
      <c r="G145">
        <v>105</v>
      </c>
      <c r="H145">
        <v>204</v>
      </c>
    </row>
    <row r="146" spans="1:10" x14ac:dyDescent="0.3">
      <c r="A146" t="s">
        <v>53</v>
      </c>
      <c r="B146" t="s">
        <v>15</v>
      </c>
      <c r="C146">
        <v>1958</v>
      </c>
      <c r="D146" s="1">
        <v>394155</v>
      </c>
      <c r="E146" t="s">
        <v>138</v>
      </c>
      <c r="F146">
        <v>1960</v>
      </c>
      <c r="G146">
        <v>105</v>
      </c>
      <c r="H146">
        <v>204</v>
      </c>
      <c r="I146" t="s">
        <v>149</v>
      </c>
    </row>
    <row r="147" spans="1:10" x14ac:dyDescent="0.3">
      <c r="A147" t="s">
        <v>53</v>
      </c>
      <c r="B147" t="s">
        <v>146</v>
      </c>
      <c r="C147">
        <v>1958</v>
      </c>
      <c r="D147" s="1">
        <v>562731</v>
      </c>
      <c r="E147" t="s">
        <v>138</v>
      </c>
      <c r="F147">
        <v>1960</v>
      </c>
      <c r="G147">
        <v>105</v>
      </c>
      <c r="H147">
        <v>204</v>
      </c>
      <c r="I147" t="s">
        <v>149</v>
      </c>
    </row>
    <row r="148" spans="1:10" x14ac:dyDescent="0.3">
      <c r="A148" t="s">
        <v>53</v>
      </c>
      <c r="B148" t="s">
        <v>144</v>
      </c>
      <c r="C148">
        <v>1958</v>
      </c>
      <c r="D148" s="1" t="s">
        <v>9</v>
      </c>
      <c r="E148" t="s">
        <v>138</v>
      </c>
      <c r="F148">
        <v>1960</v>
      </c>
      <c r="G148">
        <v>105</v>
      </c>
      <c r="H148">
        <v>204</v>
      </c>
      <c r="I148" t="s">
        <v>9</v>
      </c>
    </row>
    <row r="149" spans="1:10" x14ac:dyDescent="0.3">
      <c r="A149" t="s">
        <v>53</v>
      </c>
      <c r="B149" t="s">
        <v>139</v>
      </c>
      <c r="C149">
        <v>1958</v>
      </c>
      <c r="D149" s="1">
        <v>3936000</v>
      </c>
      <c r="E149" t="s">
        <v>138</v>
      </c>
      <c r="F149">
        <v>1960</v>
      </c>
      <c r="G149">
        <v>105</v>
      </c>
      <c r="H149">
        <v>204</v>
      </c>
      <c r="I149" t="s">
        <v>149</v>
      </c>
    </row>
    <row r="150" spans="1:10" x14ac:dyDescent="0.3">
      <c r="A150" t="s">
        <v>53</v>
      </c>
      <c r="B150" t="s">
        <v>12</v>
      </c>
      <c r="C150">
        <v>1958</v>
      </c>
      <c r="D150" s="1">
        <v>0.1</v>
      </c>
      <c r="E150" t="s">
        <v>138</v>
      </c>
      <c r="F150">
        <v>1960</v>
      </c>
      <c r="G150">
        <v>105</v>
      </c>
      <c r="H150">
        <v>204</v>
      </c>
      <c r="I150" t="s">
        <v>148</v>
      </c>
      <c r="J150" t="s">
        <v>250</v>
      </c>
    </row>
    <row r="151" spans="1:10" x14ac:dyDescent="0.3">
      <c r="A151" t="s">
        <v>53</v>
      </c>
      <c r="B151" t="s">
        <v>145</v>
      </c>
      <c r="C151">
        <v>1958</v>
      </c>
      <c r="D151" s="1" t="s">
        <v>9</v>
      </c>
      <c r="E151" t="s">
        <v>138</v>
      </c>
      <c r="F151">
        <v>1960</v>
      </c>
      <c r="G151">
        <v>105</v>
      </c>
      <c r="H151">
        <v>204</v>
      </c>
      <c r="I151" t="s">
        <v>9</v>
      </c>
    </row>
    <row r="152" spans="1:10" x14ac:dyDescent="0.3">
      <c r="A152" t="s">
        <v>53</v>
      </c>
      <c r="B152" t="s">
        <v>19</v>
      </c>
      <c r="C152">
        <v>1958</v>
      </c>
      <c r="D152" s="1">
        <v>293</v>
      </c>
      <c r="E152" t="s">
        <v>138</v>
      </c>
      <c r="F152">
        <v>1960</v>
      </c>
      <c r="G152">
        <v>105</v>
      </c>
      <c r="H152">
        <v>204</v>
      </c>
      <c r="I152" t="s">
        <v>9</v>
      </c>
    </row>
    <row r="153" spans="1:10" x14ac:dyDescent="0.3">
      <c r="A153" t="s">
        <v>53</v>
      </c>
      <c r="B153" t="s">
        <v>20</v>
      </c>
      <c r="C153">
        <v>1958</v>
      </c>
      <c r="D153" s="1">
        <v>397</v>
      </c>
      <c r="E153" t="s">
        <v>138</v>
      </c>
      <c r="F153">
        <v>1960</v>
      </c>
      <c r="G153">
        <v>105</v>
      </c>
      <c r="H153">
        <v>204</v>
      </c>
      <c r="I153" t="s">
        <v>9</v>
      </c>
    </row>
    <row r="154" spans="1:10" x14ac:dyDescent="0.3">
      <c r="A154" t="s">
        <v>53</v>
      </c>
      <c r="B154" t="s">
        <v>21</v>
      </c>
      <c r="C154">
        <v>1958</v>
      </c>
      <c r="D154" s="1" t="s">
        <v>9</v>
      </c>
      <c r="E154" t="s">
        <v>138</v>
      </c>
      <c r="F154">
        <v>1960</v>
      </c>
      <c r="G154">
        <v>105</v>
      </c>
      <c r="H154">
        <v>204</v>
      </c>
      <c r="I154" t="s">
        <v>9</v>
      </c>
    </row>
    <row r="155" spans="1:10" x14ac:dyDescent="0.3">
      <c r="A155" t="s">
        <v>58</v>
      </c>
      <c r="B155" t="s">
        <v>8</v>
      </c>
      <c r="C155">
        <v>1958</v>
      </c>
      <c r="D155" s="1">
        <v>2230</v>
      </c>
      <c r="E155" t="s">
        <v>138</v>
      </c>
      <c r="F155">
        <v>1960</v>
      </c>
      <c r="G155">
        <v>46</v>
      </c>
      <c r="H155">
        <v>87</v>
      </c>
    </row>
    <row r="156" spans="1:10" x14ac:dyDescent="0.3">
      <c r="A156" t="s">
        <v>58</v>
      </c>
      <c r="B156" t="s">
        <v>10</v>
      </c>
      <c r="C156">
        <v>1958</v>
      </c>
      <c r="D156" s="1">
        <v>777906</v>
      </c>
      <c r="E156" t="s">
        <v>138</v>
      </c>
      <c r="F156">
        <v>1960</v>
      </c>
      <c r="G156">
        <v>46</v>
      </c>
      <c r="H156">
        <v>87</v>
      </c>
      <c r="I156" t="s">
        <v>148</v>
      </c>
    </row>
    <row r="157" spans="1:10" x14ac:dyDescent="0.3">
      <c r="A157" t="s">
        <v>58</v>
      </c>
      <c r="B157" t="s">
        <v>11</v>
      </c>
      <c r="C157">
        <v>1958</v>
      </c>
      <c r="D157" s="1">
        <v>878993</v>
      </c>
      <c r="E157" t="s">
        <v>138</v>
      </c>
      <c r="F157">
        <v>1960</v>
      </c>
      <c r="G157">
        <v>46</v>
      </c>
      <c r="H157">
        <v>87</v>
      </c>
      <c r="I157" t="s">
        <v>148</v>
      </c>
    </row>
    <row r="158" spans="1:10" x14ac:dyDescent="0.3">
      <c r="A158" t="s">
        <v>58</v>
      </c>
      <c r="B158" t="s">
        <v>17</v>
      </c>
      <c r="C158">
        <v>1958</v>
      </c>
      <c r="D158" s="1">
        <v>2886625</v>
      </c>
      <c r="E158" t="s">
        <v>138</v>
      </c>
      <c r="F158">
        <v>1960</v>
      </c>
      <c r="G158">
        <v>46</v>
      </c>
      <c r="H158">
        <v>87</v>
      </c>
      <c r="I158" t="s">
        <v>148</v>
      </c>
    </row>
    <row r="159" spans="1:10" x14ac:dyDescent="0.3">
      <c r="A159" t="s">
        <v>58</v>
      </c>
      <c r="B159" t="s">
        <v>18</v>
      </c>
      <c r="C159">
        <v>1958</v>
      </c>
      <c r="D159" s="1">
        <v>4453452</v>
      </c>
      <c r="E159" t="s">
        <v>138</v>
      </c>
      <c r="F159">
        <v>1960</v>
      </c>
      <c r="G159">
        <v>46</v>
      </c>
      <c r="H159">
        <v>87</v>
      </c>
      <c r="I159" t="s">
        <v>148</v>
      </c>
    </row>
    <row r="160" spans="1:10" x14ac:dyDescent="0.3">
      <c r="A160" t="s">
        <v>58</v>
      </c>
      <c r="B160" t="s">
        <v>14</v>
      </c>
      <c r="C160">
        <v>1958</v>
      </c>
      <c r="D160" s="1" t="s">
        <v>9</v>
      </c>
      <c r="E160" t="s">
        <v>138</v>
      </c>
      <c r="F160">
        <v>1960</v>
      </c>
      <c r="G160">
        <v>46</v>
      </c>
      <c r="H160">
        <v>87</v>
      </c>
      <c r="I160" t="s">
        <v>9</v>
      </c>
    </row>
    <row r="161" spans="1:11" x14ac:dyDescent="0.3">
      <c r="A161" t="s">
        <v>58</v>
      </c>
      <c r="B161" t="s">
        <v>13</v>
      </c>
      <c r="C161">
        <v>1958</v>
      </c>
      <c r="D161" s="1">
        <v>30872</v>
      </c>
      <c r="E161" t="s">
        <v>138</v>
      </c>
      <c r="F161">
        <v>1960</v>
      </c>
      <c r="G161">
        <v>46</v>
      </c>
      <c r="H161">
        <v>87</v>
      </c>
      <c r="I161" t="s">
        <v>148</v>
      </c>
    </row>
    <row r="162" spans="1:11" x14ac:dyDescent="0.3">
      <c r="A162" t="s">
        <v>58</v>
      </c>
      <c r="B162" t="s">
        <v>16</v>
      </c>
      <c r="C162">
        <v>1958</v>
      </c>
      <c r="D162" s="1" t="s">
        <v>9</v>
      </c>
      <c r="E162" t="s">
        <v>138</v>
      </c>
      <c r="F162">
        <v>1960</v>
      </c>
      <c r="G162">
        <v>46</v>
      </c>
      <c r="H162">
        <v>87</v>
      </c>
      <c r="I162" t="s">
        <v>9</v>
      </c>
    </row>
    <row r="163" spans="1:11" x14ac:dyDescent="0.3">
      <c r="A163" t="s">
        <v>58</v>
      </c>
      <c r="B163" t="s">
        <v>15</v>
      </c>
      <c r="C163">
        <v>1958</v>
      </c>
      <c r="D163" s="1">
        <v>26074</v>
      </c>
      <c r="E163" t="s">
        <v>138</v>
      </c>
      <c r="F163">
        <v>1960</v>
      </c>
      <c r="G163">
        <v>46</v>
      </c>
      <c r="H163">
        <v>87</v>
      </c>
      <c r="I163" t="s">
        <v>148</v>
      </c>
    </row>
    <row r="164" spans="1:11" x14ac:dyDescent="0.3">
      <c r="A164" t="s">
        <v>58</v>
      </c>
      <c r="B164" t="s">
        <v>146</v>
      </c>
      <c r="C164">
        <v>1958</v>
      </c>
      <c r="D164" s="1">
        <v>32375</v>
      </c>
      <c r="E164" t="s">
        <v>138</v>
      </c>
      <c r="F164">
        <v>1960</v>
      </c>
      <c r="G164">
        <v>46</v>
      </c>
      <c r="H164">
        <v>87</v>
      </c>
      <c r="I164" t="s">
        <v>148</v>
      </c>
    </row>
    <row r="165" spans="1:11" x14ac:dyDescent="0.3">
      <c r="A165" t="s">
        <v>58</v>
      </c>
      <c r="B165" t="s">
        <v>144</v>
      </c>
      <c r="C165">
        <v>1958</v>
      </c>
      <c r="D165" s="1" t="s">
        <v>9</v>
      </c>
      <c r="E165" t="s">
        <v>138</v>
      </c>
      <c r="F165">
        <v>1960</v>
      </c>
      <c r="G165">
        <v>46</v>
      </c>
      <c r="H165">
        <v>87</v>
      </c>
      <c r="I165" t="s">
        <v>9</v>
      </c>
    </row>
    <row r="166" spans="1:11" x14ac:dyDescent="0.3">
      <c r="A166" t="s">
        <v>58</v>
      </c>
      <c r="B166" t="s">
        <v>139</v>
      </c>
      <c r="C166">
        <v>1958</v>
      </c>
      <c r="D166" s="1" t="s">
        <v>9</v>
      </c>
      <c r="E166" t="s">
        <v>138</v>
      </c>
      <c r="F166">
        <v>1960</v>
      </c>
      <c r="G166">
        <v>46</v>
      </c>
      <c r="H166">
        <v>87</v>
      </c>
      <c r="I166" t="s">
        <v>148</v>
      </c>
      <c r="K166" t="s">
        <v>259</v>
      </c>
    </row>
    <row r="167" spans="1:11" x14ac:dyDescent="0.3">
      <c r="A167" t="s">
        <v>58</v>
      </c>
      <c r="B167" t="s">
        <v>12</v>
      </c>
      <c r="C167">
        <v>1958</v>
      </c>
      <c r="D167" s="1">
        <v>0.05</v>
      </c>
      <c r="E167" t="s">
        <v>138</v>
      </c>
      <c r="F167">
        <v>1960</v>
      </c>
      <c r="G167">
        <v>46</v>
      </c>
      <c r="H167">
        <v>87</v>
      </c>
      <c r="I167" t="s">
        <v>148</v>
      </c>
      <c r="J167" t="s">
        <v>183</v>
      </c>
    </row>
    <row r="168" spans="1:11" x14ac:dyDescent="0.3">
      <c r="A168" t="s">
        <v>58</v>
      </c>
      <c r="B168" t="s">
        <v>145</v>
      </c>
      <c r="C168">
        <v>1958</v>
      </c>
      <c r="D168" s="1">
        <v>5</v>
      </c>
      <c r="E168" t="s">
        <v>138</v>
      </c>
      <c r="F168">
        <v>1960</v>
      </c>
      <c r="G168">
        <v>46</v>
      </c>
      <c r="H168">
        <v>87</v>
      </c>
      <c r="I168" t="s">
        <v>9</v>
      </c>
    </row>
    <row r="169" spans="1:11" x14ac:dyDescent="0.3">
      <c r="A169" t="s">
        <v>58</v>
      </c>
      <c r="B169" t="s">
        <v>19</v>
      </c>
      <c r="C169">
        <v>1958</v>
      </c>
      <c r="D169" s="1">
        <v>0</v>
      </c>
      <c r="E169" t="s">
        <v>138</v>
      </c>
      <c r="F169">
        <v>1960</v>
      </c>
      <c r="G169">
        <v>46</v>
      </c>
      <c r="H169">
        <v>87</v>
      </c>
      <c r="I169" t="s">
        <v>9</v>
      </c>
    </row>
    <row r="170" spans="1:11" x14ac:dyDescent="0.3">
      <c r="A170" t="s">
        <v>58</v>
      </c>
      <c r="B170" t="s">
        <v>20</v>
      </c>
      <c r="C170">
        <v>1958</v>
      </c>
      <c r="D170" s="1">
        <v>0</v>
      </c>
      <c r="E170" t="s">
        <v>138</v>
      </c>
      <c r="F170">
        <v>1960</v>
      </c>
      <c r="G170">
        <v>46</v>
      </c>
      <c r="H170">
        <v>87</v>
      </c>
      <c r="I170" t="s">
        <v>9</v>
      </c>
    </row>
    <row r="171" spans="1:11" x14ac:dyDescent="0.3">
      <c r="A171" t="s">
        <v>58</v>
      </c>
      <c r="B171" t="s">
        <v>21</v>
      </c>
      <c r="C171">
        <v>1958</v>
      </c>
      <c r="D171" s="1" t="s">
        <v>9</v>
      </c>
      <c r="E171" t="s">
        <v>138</v>
      </c>
      <c r="F171">
        <v>1960</v>
      </c>
      <c r="G171">
        <v>46</v>
      </c>
      <c r="H171">
        <v>87</v>
      </c>
      <c r="I171" t="s">
        <v>9</v>
      </c>
    </row>
    <row r="172" spans="1:11" x14ac:dyDescent="0.3">
      <c r="A172" t="s">
        <v>59</v>
      </c>
      <c r="B172" t="s">
        <v>8</v>
      </c>
      <c r="C172">
        <v>1958</v>
      </c>
      <c r="D172" s="1">
        <v>374284</v>
      </c>
      <c r="E172" t="s">
        <v>138</v>
      </c>
      <c r="F172">
        <v>1960</v>
      </c>
      <c r="G172">
        <v>48</v>
      </c>
      <c r="H172">
        <v>90</v>
      </c>
      <c r="I172" t="s">
        <v>9</v>
      </c>
    </row>
    <row r="173" spans="1:11" x14ac:dyDescent="0.3">
      <c r="A173" t="s">
        <v>59</v>
      </c>
      <c r="B173" t="s">
        <v>10</v>
      </c>
      <c r="C173">
        <v>1958</v>
      </c>
      <c r="D173" s="1">
        <v>6775403</v>
      </c>
      <c r="E173" t="s">
        <v>138</v>
      </c>
      <c r="F173">
        <v>1960</v>
      </c>
      <c r="G173">
        <v>48</v>
      </c>
      <c r="H173">
        <v>90</v>
      </c>
      <c r="I173" t="s">
        <v>159</v>
      </c>
      <c r="J173" t="s">
        <v>160</v>
      </c>
    </row>
    <row r="174" spans="1:11" x14ac:dyDescent="0.3">
      <c r="A174" t="s">
        <v>59</v>
      </c>
      <c r="B174" t="s">
        <v>11</v>
      </c>
      <c r="C174">
        <v>1958</v>
      </c>
      <c r="D174" s="1">
        <v>6734739</v>
      </c>
      <c r="E174" t="s">
        <v>138</v>
      </c>
      <c r="F174">
        <v>1960</v>
      </c>
      <c r="G174">
        <v>48</v>
      </c>
      <c r="H174">
        <v>90</v>
      </c>
      <c r="I174" t="s">
        <v>159</v>
      </c>
    </row>
    <row r="175" spans="1:11" x14ac:dyDescent="0.3">
      <c r="A175" t="s">
        <v>59</v>
      </c>
      <c r="B175" t="s">
        <v>17</v>
      </c>
      <c r="C175">
        <v>1958</v>
      </c>
      <c r="D175" s="1">
        <v>17602727</v>
      </c>
      <c r="E175" t="s">
        <v>138</v>
      </c>
      <c r="F175">
        <v>1960</v>
      </c>
      <c r="G175">
        <v>48</v>
      </c>
      <c r="H175">
        <v>90</v>
      </c>
      <c r="I175" t="s">
        <v>159</v>
      </c>
    </row>
    <row r="176" spans="1:11" x14ac:dyDescent="0.3">
      <c r="A176" t="s">
        <v>59</v>
      </c>
      <c r="B176" t="s">
        <v>18</v>
      </c>
      <c r="C176">
        <v>1958</v>
      </c>
      <c r="D176" s="1">
        <v>12245098</v>
      </c>
      <c r="E176" t="s">
        <v>138</v>
      </c>
      <c r="F176">
        <v>1960</v>
      </c>
      <c r="G176">
        <v>48</v>
      </c>
      <c r="H176">
        <v>90</v>
      </c>
      <c r="I176" t="s">
        <v>159</v>
      </c>
    </row>
    <row r="177" spans="1:11" x14ac:dyDescent="0.3">
      <c r="A177" t="s">
        <v>59</v>
      </c>
      <c r="B177" t="s">
        <v>14</v>
      </c>
      <c r="C177">
        <v>1958</v>
      </c>
      <c r="D177" s="1" t="s">
        <v>9</v>
      </c>
      <c r="E177" t="s">
        <v>138</v>
      </c>
      <c r="F177">
        <v>1960</v>
      </c>
      <c r="G177">
        <v>48</v>
      </c>
      <c r="H177">
        <v>90</v>
      </c>
      <c r="I177" t="s">
        <v>9</v>
      </c>
    </row>
    <row r="178" spans="1:11" x14ac:dyDescent="0.3">
      <c r="A178" t="s">
        <v>59</v>
      </c>
      <c r="B178" t="s">
        <v>13</v>
      </c>
      <c r="C178">
        <v>1958</v>
      </c>
      <c r="D178" s="1">
        <v>1071056</v>
      </c>
      <c r="E178" t="s">
        <v>138</v>
      </c>
      <c r="F178">
        <v>1960</v>
      </c>
      <c r="G178">
        <v>48</v>
      </c>
      <c r="H178">
        <v>90</v>
      </c>
      <c r="I178" t="s">
        <v>159</v>
      </c>
    </row>
    <row r="179" spans="1:11" x14ac:dyDescent="0.3">
      <c r="A179" t="s">
        <v>59</v>
      </c>
      <c r="B179" t="s">
        <v>16</v>
      </c>
      <c r="C179">
        <v>1958</v>
      </c>
      <c r="D179" s="1" t="s">
        <v>9</v>
      </c>
      <c r="E179" t="s">
        <v>138</v>
      </c>
      <c r="F179">
        <v>1960</v>
      </c>
      <c r="G179">
        <v>48</v>
      </c>
      <c r="H179">
        <v>90</v>
      </c>
      <c r="I179" t="s">
        <v>9</v>
      </c>
    </row>
    <row r="180" spans="1:11" x14ac:dyDescent="0.3">
      <c r="A180" t="s">
        <v>59</v>
      </c>
      <c r="B180" t="s">
        <v>15</v>
      </c>
      <c r="C180">
        <v>1958</v>
      </c>
      <c r="D180" s="1">
        <v>823585</v>
      </c>
      <c r="E180" t="s">
        <v>138</v>
      </c>
      <c r="F180">
        <v>1960</v>
      </c>
      <c r="G180">
        <v>48</v>
      </c>
      <c r="H180">
        <v>90</v>
      </c>
      <c r="I180" t="s">
        <v>159</v>
      </c>
    </row>
    <row r="181" spans="1:11" x14ac:dyDescent="0.3">
      <c r="A181" t="s">
        <v>59</v>
      </c>
      <c r="B181" t="s">
        <v>146</v>
      </c>
      <c r="C181">
        <v>1958</v>
      </c>
      <c r="D181" s="1">
        <v>1300000</v>
      </c>
      <c r="E181" t="s">
        <v>138</v>
      </c>
      <c r="F181">
        <v>1960</v>
      </c>
      <c r="G181">
        <v>48</v>
      </c>
      <c r="H181">
        <v>90</v>
      </c>
      <c r="I181" t="s">
        <v>159</v>
      </c>
    </row>
    <row r="182" spans="1:11" x14ac:dyDescent="0.3">
      <c r="A182" t="s">
        <v>59</v>
      </c>
      <c r="B182" t="s">
        <v>144</v>
      </c>
      <c r="C182">
        <v>1958</v>
      </c>
      <c r="D182" s="1" t="s">
        <v>9</v>
      </c>
      <c r="E182" t="s">
        <v>138</v>
      </c>
      <c r="F182">
        <v>1960</v>
      </c>
      <c r="G182">
        <v>48</v>
      </c>
      <c r="H182">
        <v>90</v>
      </c>
      <c r="I182" t="s">
        <v>9</v>
      </c>
    </row>
    <row r="183" spans="1:11" x14ac:dyDescent="0.3">
      <c r="A183" t="s">
        <v>59</v>
      </c>
      <c r="B183" t="s">
        <v>139</v>
      </c>
      <c r="C183">
        <v>1958</v>
      </c>
      <c r="D183" s="1">
        <v>7627513</v>
      </c>
      <c r="E183" t="s">
        <v>138</v>
      </c>
      <c r="F183">
        <v>1960</v>
      </c>
      <c r="G183">
        <v>48</v>
      </c>
      <c r="H183">
        <v>90</v>
      </c>
      <c r="I183" t="s">
        <v>159</v>
      </c>
      <c r="K183" t="s">
        <v>197</v>
      </c>
    </row>
    <row r="184" spans="1:11" x14ac:dyDescent="0.3">
      <c r="A184" t="s">
        <v>59</v>
      </c>
      <c r="B184" t="s">
        <v>12</v>
      </c>
      <c r="C184">
        <v>1958</v>
      </c>
      <c r="D184" s="1">
        <v>0.05</v>
      </c>
      <c r="E184" t="s">
        <v>138</v>
      </c>
      <c r="F184">
        <v>1960</v>
      </c>
      <c r="G184">
        <v>48</v>
      </c>
      <c r="H184">
        <v>90</v>
      </c>
      <c r="I184" t="s">
        <v>159</v>
      </c>
      <c r="J184" t="s">
        <v>231</v>
      </c>
    </row>
    <row r="185" spans="1:11" x14ac:dyDescent="0.3">
      <c r="A185" t="s">
        <v>59</v>
      </c>
      <c r="B185" t="s">
        <v>145</v>
      </c>
      <c r="C185">
        <v>1958</v>
      </c>
      <c r="D185" s="1" t="s">
        <v>9</v>
      </c>
      <c r="E185" t="s">
        <v>138</v>
      </c>
      <c r="F185">
        <v>1960</v>
      </c>
      <c r="G185">
        <v>48</v>
      </c>
      <c r="H185">
        <v>90</v>
      </c>
      <c r="I185" t="s">
        <v>9</v>
      </c>
    </row>
    <row r="186" spans="1:11" x14ac:dyDescent="0.3">
      <c r="A186" t="s">
        <v>59</v>
      </c>
      <c r="B186" t="s">
        <v>19</v>
      </c>
      <c r="C186">
        <v>1958</v>
      </c>
      <c r="D186" s="1">
        <v>560</v>
      </c>
      <c r="E186" t="s">
        <v>138</v>
      </c>
      <c r="F186">
        <v>1960</v>
      </c>
      <c r="G186">
        <v>48</v>
      </c>
      <c r="H186">
        <v>90</v>
      </c>
      <c r="I186" t="s">
        <v>9</v>
      </c>
    </row>
    <row r="187" spans="1:11" x14ac:dyDescent="0.3">
      <c r="A187" t="s">
        <v>59</v>
      </c>
      <c r="B187" t="s">
        <v>20</v>
      </c>
      <c r="C187">
        <v>1958</v>
      </c>
      <c r="D187" s="1">
        <v>1000</v>
      </c>
      <c r="E187" t="s">
        <v>138</v>
      </c>
      <c r="F187">
        <v>1960</v>
      </c>
      <c r="G187">
        <v>48</v>
      </c>
      <c r="H187">
        <v>90</v>
      </c>
      <c r="I187" t="s">
        <v>9</v>
      </c>
    </row>
    <row r="188" spans="1:11" x14ac:dyDescent="0.3">
      <c r="A188" t="s">
        <v>59</v>
      </c>
      <c r="B188" t="s">
        <v>21</v>
      </c>
      <c r="C188">
        <v>1958</v>
      </c>
      <c r="D188" s="1" t="s">
        <v>9</v>
      </c>
      <c r="E188" t="s">
        <v>138</v>
      </c>
      <c r="F188">
        <v>1960</v>
      </c>
      <c r="G188">
        <v>48</v>
      </c>
      <c r="H188">
        <v>90</v>
      </c>
      <c r="I188" t="s">
        <v>9</v>
      </c>
    </row>
    <row r="189" spans="1:11" x14ac:dyDescent="0.3">
      <c r="A189" t="s">
        <v>60</v>
      </c>
      <c r="B189" t="s">
        <v>8</v>
      </c>
      <c r="C189">
        <v>1958</v>
      </c>
      <c r="D189" s="1">
        <v>265200</v>
      </c>
      <c r="E189" t="s">
        <v>138</v>
      </c>
      <c r="F189">
        <v>1960</v>
      </c>
      <c r="G189">
        <v>50</v>
      </c>
      <c r="H189">
        <v>94</v>
      </c>
      <c r="I189" t="s">
        <v>9</v>
      </c>
    </row>
    <row r="190" spans="1:11" x14ac:dyDescent="0.3">
      <c r="A190" t="s">
        <v>60</v>
      </c>
      <c r="B190" t="s">
        <v>10</v>
      </c>
      <c r="C190">
        <v>1958</v>
      </c>
      <c r="D190" s="5">
        <v>1895006</v>
      </c>
      <c r="E190" t="s">
        <v>138</v>
      </c>
      <c r="F190">
        <v>1960</v>
      </c>
      <c r="G190">
        <v>50</v>
      </c>
      <c r="H190">
        <v>94</v>
      </c>
      <c r="I190" t="s">
        <v>161</v>
      </c>
      <c r="J190" t="s">
        <v>162</v>
      </c>
    </row>
    <row r="191" spans="1:11" x14ac:dyDescent="0.3">
      <c r="A191" t="s">
        <v>60</v>
      </c>
      <c r="B191" t="s">
        <v>11</v>
      </c>
      <c r="C191">
        <v>1958</v>
      </c>
      <c r="D191" s="5">
        <v>1961539</v>
      </c>
      <c r="E191" t="s">
        <v>138</v>
      </c>
      <c r="F191">
        <v>1960</v>
      </c>
      <c r="G191">
        <v>50</v>
      </c>
      <c r="H191">
        <v>94</v>
      </c>
      <c r="I191" t="s">
        <v>161</v>
      </c>
    </row>
    <row r="192" spans="1:11" x14ac:dyDescent="0.3">
      <c r="A192" t="s">
        <v>60</v>
      </c>
      <c r="B192" t="s">
        <v>17</v>
      </c>
      <c r="C192">
        <v>1958</v>
      </c>
      <c r="D192" s="1">
        <v>3908801</v>
      </c>
      <c r="E192" t="s">
        <v>138</v>
      </c>
      <c r="F192">
        <v>1960</v>
      </c>
      <c r="G192">
        <v>50</v>
      </c>
      <c r="H192">
        <v>94</v>
      </c>
      <c r="I192" t="s">
        <v>161</v>
      </c>
    </row>
    <row r="193" spans="1:11" x14ac:dyDescent="0.3">
      <c r="A193" t="s">
        <v>60</v>
      </c>
      <c r="B193" t="s">
        <v>18</v>
      </c>
      <c r="C193">
        <v>1958</v>
      </c>
      <c r="D193" s="1">
        <v>4109118</v>
      </c>
      <c r="E193" t="s">
        <v>138</v>
      </c>
      <c r="F193">
        <v>1960</v>
      </c>
      <c r="G193">
        <v>50</v>
      </c>
      <c r="H193">
        <v>94</v>
      </c>
      <c r="I193" t="s">
        <v>161</v>
      </c>
    </row>
    <row r="194" spans="1:11" x14ac:dyDescent="0.3">
      <c r="A194" t="s">
        <v>60</v>
      </c>
      <c r="B194" t="s">
        <v>14</v>
      </c>
      <c r="C194">
        <v>1958</v>
      </c>
      <c r="D194" s="1">
        <v>238760</v>
      </c>
      <c r="E194" t="s">
        <v>138</v>
      </c>
      <c r="F194">
        <v>1960</v>
      </c>
      <c r="G194">
        <v>50</v>
      </c>
      <c r="H194">
        <v>94</v>
      </c>
      <c r="I194" t="s">
        <v>161</v>
      </c>
    </row>
    <row r="195" spans="1:11" x14ac:dyDescent="0.3">
      <c r="A195" t="s">
        <v>60</v>
      </c>
      <c r="B195" t="s">
        <v>13</v>
      </c>
      <c r="C195">
        <v>1958</v>
      </c>
      <c r="D195" s="1" t="s">
        <v>9</v>
      </c>
      <c r="E195" t="s">
        <v>138</v>
      </c>
      <c r="F195">
        <v>1960</v>
      </c>
      <c r="G195">
        <v>50</v>
      </c>
      <c r="H195">
        <v>94</v>
      </c>
      <c r="I195" t="s">
        <v>161</v>
      </c>
    </row>
    <row r="196" spans="1:11" x14ac:dyDescent="0.3">
      <c r="A196" t="s">
        <v>60</v>
      </c>
      <c r="B196" t="s">
        <v>16</v>
      </c>
      <c r="C196">
        <v>1958</v>
      </c>
      <c r="D196" s="1" t="s">
        <v>9</v>
      </c>
      <c r="E196" t="s">
        <v>138</v>
      </c>
      <c r="F196">
        <v>1960</v>
      </c>
      <c r="G196">
        <v>50</v>
      </c>
      <c r="H196">
        <v>94</v>
      </c>
      <c r="I196" t="s">
        <v>9</v>
      </c>
    </row>
    <row r="197" spans="1:11" x14ac:dyDescent="0.3">
      <c r="A197" t="s">
        <v>60</v>
      </c>
      <c r="B197" t="s">
        <v>15</v>
      </c>
      <c r="C197">
        <v>1958</v>
      </c>
      <c r="D197" s="1">
        <v>154487</v>
      </c>
      <c r="E197" t="s">
        <v>138</v>
      </c>
      <c r="F197">
        <v>1960</v>
      </c>
      <c r="G197">
        <v>50</v>
      </c>
      <c r="H197">
        <v>94</v>
      </c>
      <c r="I197" t="s">
        <v>161</v>
      </c>
    </row>
    <row r="198" spans="1:11" x14ac:dyDescent="0.3">
      <c r="A198" t="s">
        <v>60</v>
      </c>
      <c r="B198" t="s">
        <v>146</v>
      </c>
      <c r="C198">
        <v>1958</v>
      </c>
      <c r="D198" s="1">
        <v>124064</v>
      </c>
      <c r="E198" t="s">
        <v>138</v>
      </c>
      <c r="F198">
        <v>1960</v>
      </c>
      <c r="G198">
        <v>50</v>
      </c>
      <c r="H198">
        <v>94</v>
      </c>
      <c r="I198" t="s">
        <v>161</v>
      </c>
    </row>
    <row r="199" spans="1:11" x14ac:dyDescent="0.3">
      <c r="A199" t="s">
        <v>60</v>
      </c>
      <c r="B199" t="s">
        <v>144</v>
      </c>
      <c r="C199">
        <v>1958</v>
      </c>
      <c r="D199" s="1" t="s">
        <v>9</v>
      </c>
      <c r="E199" t="s">
        <v>138</v>
      </c>
      <c r="F199">
        <v>1960</v>
      </c>
      <c r="G199">
        <v>50</v>
      </c>
      <c r="H199">
        <v>94</v>
      </c>
      <c r="I199" t="s">
        <v>9</v>
      </c>
    </row>
    <row r="200" spans="1:11" x14ac:dyDescent="0.3">
      <c r="A200" t="s">
        <v>60</v>
      </c>
      <c r="B200" t="s">
        <v>139</v>
      </c>
      <c r="C200">
        <v>1958</v>
      </c>
      <c r="D200" s="1">
        <v>850000</v>
      </c>
      <c r="E200" t="s">
        <v>138</v>
      </c>
      <c r="F200">
        <v>1960</v>
      </c>
      <c r="G200">
        <v>50</v>
      </c>
      <c r="H200">
        <v>94</v>
      </c>
      <c r="I200" t="s">
        <v>161</v>
      </c>
      <c r="K200" t="s">
        <v>197</v>
      </c>
    </row>
    <row r="201" spans="1:11" x14ac:dyDescent="0.3">
      <c r="A201" t="s">
        <v>60</v>
      </c>
      <c r="B201" t="s">
        <v>12</v>
      </c>
      <c r="C201">
        <v>1958</v>
      </c>
      <c r="D201" s="1">
        <v>2.5000000000000001E-2</v>
      </c>
      <c r="E201" t="s">
        <v>138</v>
      </c>
      <c r="F201">
        <v>1960</v>
      </c>
      <c r="G201">
        <v>50</v>
      </c>
      <c r="H201">
        <v>94</v>
      </c>
      <c r="I201" t="s">
        <v>161</v>
      </c>
      <c r="J201" t="s">
        <v>264</v>
      </c>
    </row>
    <row r="202" spans="1:11" x14ac:dyDescent="0.3">
      <c r="A202" t="s">
        <v>60</v>
      </c>
      <c r="B202" t="s">
        <v>145</v>
      </c>
      <c r="C202">
        <v>1958</v>
      </c>
      <c r="D202" s="1" t="s">
        <v>9</v>
      </c>
      <c r="E202" t="s">
        <v>138</v>
      </c>
      <c r="F202">
        <v>1960</v>
      </c>
      <c r="G202">
        <v>50</v>
      </c>
      <c r="H202">
        <v>94</v>
      </c>
      <c r="I202" t="s">
        <v>9</v>
      </c>
    </row>
    <row r="203" spans="1:11" x14ac:dyDescent="0.3">
      <c r="A203" t="s">
        <v>60</v>
      </c>
      <c r="B203" t="s">
        <v>19</v>
      </c>
      <c r="C203">
        <v>1958</v>
      </c>
      <c r="D203" s="1" t="s">
        <v>9</v>
      </c>
      <c r="E203" t="s">
        <v>138</v>
      </c>
      <c r="F203">
        <v>1960</v>
      </c>
      <c r="G203">
        <v>50</v>
      </c>
      <c r="H203">
        <v>94</v>
      </c>
      <c r="I203" t="s">
        <v>9</v>
      </c>
    </row>
    <row r="204" spans="1:11" x14ac:dyDescent="0.3">
      <c r="A204" t="s">
        <v>60</v>
      </c>
      <c r="B204" t="s">
        <v>20</v>
      </c>
      <c r="C204">
        <v>1958</v>
      </c>
      <c r="D204" s="1">
        <v>730</v>
      </c>
      <c r="E204" t="s">
        <v>138</v>
      </c>
      <c r="F204">
        <v>1960</v>
      </c>
      <c r="G204">
        <v>50</v>
      </c>
      <c r="H204">
        <v>94</v>
      </c>
      <c r="I204" t="s">
        <v>9</v>
      </c>
    </row>
    <row r="205" spans="1:11" x14ac:dyDescent="0.3">
      <c r="A205" t="s">
        <v>60</v>
      </c>
      <c r="B205" t="s">
        <v>21</v>
      </c>
      <c r="C205">
        <v>1958</v>
      </c>
      <c r="D205" s="1" t="s">
        <v>9</v>
      </c>
      <c r="E205" t="s">
        <v>138</v>
      </c>
      <c r="F205">
        <v>1960</v>
      </c>
      <c r="G205">
        <v>50</v>
      </c>
      <c r="H205">
        <v>94</v>
      </c>
      <c r="I205" t="s">
        <v>9</v>
      </c>
    </row>
    <row r="206" spans="1:11" x14ac:dyDescent="0.3">
      <c r="A206" t="s">
        <v>61</v>
      </c>
      <c r="B206" t="s">
        <v>8</v>
      </c>
      <c r="C206">
        <v>1958</v>
      </c>
      <c r="D206" s="1">
        <v>25637</v>
      </c>
      <c r="E206" t="s">
        <v>138</v>
      </c>
      <c r="F206">
        <v>1960</v>
      </c>
      <c r="G206">
        <v>52</v>
      </c>
      <c r="H206">
        <v>99</v>
      </c>
      <c r="I206" t="s">
        <v>9</v>
      </c>
    </row>
    <row r="207" spans="1:11" x14ac:dyDescent="0.3">
      <c r="A207" t="s">
        <v>61</v>
      </c>
      <c r="B207" t="s">
        <v>10</v>
      </c>
      <c r="C207">
        <v>1958</v>
      </c>
      <c r="D207" s="1">
        <v>1463236</v>
      </c>
      <c r="E207" t="s">
        <v>138</v>
      </c>
      <c r="F207">
        <v>1960</v>
      </c>
      <c r="G207">
        <v>52</v>
      </c>
      <c r="H207">
        <v>99</v>
      </c>
      <c r="I207" t="s">
        <v>195</v>
      </c>
      <c r="J207" t="s">
        <v>196</v>
      </c>
    </row>
    <row r="208" spans="1:11" x14ac:dyDescent="0.3">
      <c r="A208" t="s">
        <v>61</v>
      </c>
      <c r="B208" t="s">
        <v>11</v>
      </c>
      <c r="C208">
        <v>1958</v>
      </c>
      <c r="D208" s="1">
        <v>1452853</v>
      </c>
      <c r="E208" t="s">
        <v>138</v>
      </c>
      <c r="F208">
        <v>1960</v>
      </c>
      <c r="G208">
        <v>52</v>
      </c>
      <c r="H208">
        <v>99</v>
      </c>
      <c r="I208" t="s">
        <v>195</v>
      </c>
    </row>
    <row r="209" spans="1:11" x14ac:dyDescent="0.3">
      <c r="A209" t="s">
        <v>61</v>
      </c>
      <c r="B209" t="s">
        <v>17</v>
      </c>
      <c r="C209">
        <v>1958</v>
      </c>
      <c r="D209" s="1">
        <v>9925482</v>
      </c>
      <c r="E209" t="s">
        <v>138</v>
      </c>
      <c r="F209">
        <v>1960</v>
      </c>
      <c r="G209">
        <v>52</v>
      </c>
      <c r="H209">
        <v>99</v>
      </c>
      <c r="I209" t="s">
        <v>195</v>
      </c>
    </row>
    <row r="210" spans="1:11" x14ac:dyDescent="0.3">
      <c r="A210" t="s">
        <v>61</v>
      </c>
      <c r="B210" t="s">
        <v>18</v>
      </c>
      <c r="C210">
        <v>1958</v>
      </c>
      <c r="D210" s="1">
        <v>2829292</v>
      </c>
      <c r="E210" t="s">
        <v>138</v>
      </c>
      <c r="F210">
        <v>1960</v>
      </c>
      <c r="G210">
        <v>52</v>
      </c>
      <c r="H210">
        <v>99</v>
      </c>
      <c r="I210" t="s">
        <v>195</v>
      </c>
    </row>
    <row r="211" spans="1:11" x14ac:dyDescent="0.3">
      <c r="A211" t="s">
        <v>61</v>
      </c>
      <c r="B211" t="s">
        <v>14</v>
      </c>
      <c r="C211">
        <v>1958</v>
      </c>
      <c r="D211" s="1" t="s">
        <v>9</v>
      </c>
      <c r="E211" t="s">
        <v>138</v>
      </c>
      <c r="F211">
        <v>1960</v>
      </c>
      <c r="G211">
        <v>52</v>
      </c>
      <c r="H211">
        <v>99</v>
      </c>
      <c r="I211" t="s">
        <v>9</v>
      </c>
    </row>
    <row r="212" spans="1:11" x14ac:dyDescent="0.3">
      <c r="A212" t="s">
        <v>61</v>
      </c>
      <c r="B212" t="s">
        <v>13</v>
      </c>
      <c r="C212">
        <v>1958</v>
      </c>
      <c r="D212" s="1">
        <v>319000</v>
      </c>
      <c r="E212" t="s">
        <v>138</v>
      </c>
      <c r="F212">
        <v>1960</v>
      </c>
      <c r="G212">
        <v>52</v>
      </c>
      <c r="H212">
        <v>99</v>
      </c>
      <c r="I212" t="s">
        <v>195</v>
      </c>
    </row>
    <row r="213" spans="1:11" x14ac:dyDescent="0.3">
      <c r="A213" t="s">
        <v>61</v>
      </c>
      <c r="B213" t="s">
        <v>16</v>
      </c>
      <c r="C213">
        <v>1958</v>
      </c>
      <c r="D213" s="1" t="s">
        <v>9</v>
      </c>
      <c r="E213" t="s">
        <v>138</v>
      </c>
      <c r="F213">
        <v>1960</v>
      </c>
      <c r="G213">
        <v>52</v>
      </c>
      <c r="H213">
        <v>99</v>
      </c>
      <c r="I213" t="s">
        <v>9</v>
      </c>
    </row>
    <row r="214" spans="1:11" x14ac:dyDescent="0.3">
      <c r="A214" t="s">
        <v>61</v>
      </c>
      <c r="B214" t="s">
        <v>15</v>
      </c>
      <c r="C214">
        <v>1958</v>
      </c>
      <c r="D214" s="1">
        <v>153405</v>
      </c>
      <c r="E214" t="s">
        <v>138</v>
      </c>
      <c r="F214">
        <v>1960</v>
      </c>
      <c r="G214">
        <v>52</v>
      </c>
      <c r="H214">
        <v>99</v>
      </c>
      <c r="I214" t="s">
        <v>195</v>
      </c>
    </row>
    <row r="215" spans="1:11" x14ac:dyDescent="0.3">
      <c r="A215" t="s">
        <v>61</v>
      </c>
      <c r="B215" t="s">
        <v>146</v>
      </c>
      <c r="C215">
        <v>1958</v>
      </c>
      <c r="D215" s="1">
        <v>136681</v>
      </c>
      <c r="E215" t="s">
        <v>138</v>
      </c>
      <c r="F215">
        <v>1960</v>
      </c>
      <c r="G215">
        <v>52</v>
      </c>
      <c r="H215">
        <v>99</v>
      </c>
      <c r="I215" t="s">
        <v>195</v>
      </c>
    </row>
    <row r="216" spans="1:11" x14ac:dyDescent="0.3">
      <c r="A216" t="s">
        <v>61</v>
      </c>
      <c r="B216" t="s">
        <v>144</v>
      </c>
      <c r="C216">
        <v>1958</v>
      </c>
      <c r="D216" s="1">
        <v>147000</v>
      </c>
      <c r="E216" t="s">
        <v>138</v>
      </c>
      <c r="F216">
        <v>1960</v>
      </c>
      <c r="G216">
        <v>52</v>
      </c>
      <c r="H216">
        <v>99</v>
      </c>
      <c r="I216" t="s">
        <v>195</v>
      </c>
    </row>
    <row r="217" spans="1:11" x14ac:dyDescent="0.3">
      <c r="A217" t="s">
        <v>61</v>
      </c>
      <c r="B217" t="s">
        <v>139</v>
      </c>
      <c r="C217">
        <v>1958</v>
      </c>
      <c r="D217" s="1" t="s">
        <v>9</v>
      </c>
      <c r="E217" t="s">
        <v>138</v>
      </c>
      <c r="F217">
        <v>1960</v>
      </c>
      <c r="G217">
        <v>52</v>
      </c>
      <c r="H217">
        <v>99</v>
      </c>
      <c r="I217" t="s">
        <v>9</v>
      </c>
      <c r="K217" t="s">
        <v>259</v>
      </c>
    </row>
    <row r="218" spans="1:11" x14ac:dyDescent="0.3">
      <c r="A218" t="s">
        <v>61</v>
      </c>
      <c r="B218" t="s">
        <v>12</v>
      </c>
      <c r="C218">
        <v>1958</v>
      </c>
      <c r="D218" s="1">
        <v>0.1</v>
      </c>
      <c r="E218" t="s">
        <v>138</v>
      </c>
      <c r="F218">
        <v>1960</v>
      </c>
      <c r="G218">
        <v>52</v>
      </c>
      <c r="H218">
        <v>99</v>
      </c>
      <c r="I218" t="s">
        <v>195</v>
      </c>
      <c r="J218" t="s">
        <v>246</v>
      </c>
    </row>
    <row r="219" spans="1:11" x14ac:dyDescent="0.3">
      <c r="A219" t="s">
        <v>61</v>
      </c>
      <c r="B219" t="s">
        <v>145</v>
      </c>
      <c r="C219">
        <v>1958</v>
      </c>
      <c r="D219" s="1" t="s">
        <v>9</v>
      </c>
      <c r="E219" t="s">
        <v>138</v>
      </c>
      <c r="F219">
        <v>1960</v>
      </c>
      <c r="G219">
        <v>52</v>
      </c>
      <c r="H219">
        <v>99</v>
      </c>
      <c r="I219" t="s">
        <v>9</v>
      </c>
    </row>
    <row r="220" spans="1:11" x14ac:dyDescent="0.3">
      <c r="A220" t="s">
        <v>61</v>
      </c>
      <c r="B220" t="s">
        <v>19</v>
      </c>
      <c r="C220">
        <v>1958</v>
      </c>
      <c r="D220" s="1" t="s">
        <v>9</v>
      </c>
      <c r="E220" t="s">
        <v>138</v>
      </c>
      <c r="F220">
        <v>1960</v>
      </c>
      <c r="G220">
        <v>52</v>
      </c>
      <c r="H220">
        <v>99</v>
      </c>
      <c r="I220" t="s">
        <v>9</v>
      </c>
    </row>
    <row r="221" spans="1:11" x14ac:dyDescent="0.3">
      <c r="A221" t="s">
        <v>61</v>
      </c>
      <c r="B221" t="s">
        <v>20</v>
      </c>
      <c r="C221">
        <v>1958</v>
      </c>
      <c r="D221" s="1">
        <v>12.5</v>
      </c>
      <c r="E221" t="s">
        <v>138</v>
      </c>
      <c r="F221">
        <v>1960</v>
      </c>
      <c r="G221">
        <v>52</v>
      </c>
      <c r="H221">
        <v>99</v>
      </c>
      <c r="I221" t="s">
        <v>9</v>
      </c>
    </row>
    <row r="222" spans="1:11" x14ac:dyDescent="0.3">
      <c r="A222" t="s">
        <v>61</v>
      </c>
      <c r="B222" t="s">
        <v>21</v>
      </c>
      <c r="C222">
        <v>1958</v>
      </c>
      <c r="D222" s="1" t="s">
        <v>9</v>
      </c>
      <c r="E222" t="s">
        <v>138</v>
      </c>
      <c r="F222">
        <v>1960</v>
      </c>
      <c r="G222">
        <v>52</v>
      </c>
      <c r="H222">
        <v>99</v>
      </c>
      <c r="I222" t="s">
        <v>9</v>
      </c>
    </row>
    <row r="223" spans="1:11" x14ac:dyDescent="0.3">
      <c r="A223" t="s">
        <v>62</v>
      </c>
      <c r="B223" t="s">
        <v>8</v>
      </c>
      <c r="C223">
        <v>1958</v>
      </c>
      <c r="D223" s="1">
        <v>36000</v>
      </c>
      <c r="E223" t="s">
        <v>138</v>
      </c>
      <c r="F223">
        <v>1960</v>
      </c>
      <c r="G223">
        <v>122</v>
      </c>
      <c r="H223">
        <v>239</v>
      </c>
      <c r="I223" s="4" t="s">
        <v>9</v>
      </c>
      <c r="J223" s="4" t="s">
        <v>285</v>
      </c>
    </row>
    <row r="224" spans="1:11" x14ac:dyDescent="0.3">
      <c r="A224" t="s">
        <v>62</v>
      </c>
      <c r="B224" t="s">
        <v>10</v>
      </c>
      <c r="C224">
        <v>1958</v>
      </c>
      <c r="D224" s="1">
        <v>504401</v>
      </c>
      <c r="E224" t="s">
        <v>138</v>
      </c>
      <c r="F224">
        <v>1960</v>
      </c>
      <c r="G224">
        <v>122</v>
      </c>
      <c r="H224">
        <v>239</v>
      </c>
      <c r="I224" s="4" t="s">
        <v>272</v>
      </c>
      <c r="K224" t="s">
        <v>284</v>
      </c>
    </row>
    <row r="225" spans="1:11" x14ac:dyDescent="0.3">
      <c r="A225" t="s">
        <v>62</v>
      </c>
      <c r="B225" t="s">
        <v>11</v>
      </c>
      <c r="C225">
        <v>1958</v>
      </c>
      <c r="D225" s="1">
        <v>476577</v>
      </c>
      <c r="E225" t="s">
        <v>138</v>
      </c>
      <c r="F225">
        <v>1960</v>
      </c>
      <c r="G225">
        <v>122</v>
      </c>
      <c r="H225">
        <v>239</v>
      </c>
      <c r="I225" s="4" t="s">
        <v>272</v>
      </c>
      <c r="J225" s="4"/>
    </row>
    <row r="226" spans="1:11" x14ac:dyDescent="0.3">
      <c r="A226" t="s">
        <v>62</v>
      </c>
      <c r="B226" t="s">
        <v>17</v>
      </c>
      <c r="C226">
        <v>1958</v>
      </c>
      <c r="D226" s="1">
        <v>1188780</v>
      </c>
      <c r="E226" t="s">
        <v>138</v>
      </c>
      <c r="F226">
        <v>1960</v>
      </c>
      <c r="G226">
        <v>122</v>
      </c>
      <c r="H226">
        <v>239</v>
      </c>
      <c r="I226" s="4" t="s">
        <v>272</v>
      </c>
      <c r="J226" s="4"/>
    </row>
    <row r="227" spans="1:11" x14ac:dyDescent="0.3">
      <c r="A227" t="s">
        <v>62</v>
      </c>
      <c r="B227" t="s">
        <v>18</v>
      </c>
      <c r="C227">
        <v>1958</v>
      </c>
      <c r="D227" s="1" t="s">
        <v>9</v>
      </c>
      <c r="E227" t="s">
        <v>138</v>
      </c>
      <c r="F227">
        <v>1960</v>
      </c>
      <c r="G227">
        <v>122</v>
      </c>
      <c r="H227">
        <v>239</v>
      </c>
      <c r="I227" s="4" t="s">
        <v>9</v>
      </c>
      <c r="J227" s="4"/>
    </row>
    <row r="228" spans="1:11" x14ac:dyDescent="0.3">
      <c r="A228" t="s">
        <v>62</v>
      </c>
      <c r="B228" t="s">
        <v>14</v>
      </c>
      <c r="C228">
        <v>1958</v>
      </c>
      <c r="D228" s="1" t="s">
        <v>9</v>
      </c>
      <c r="E228" t="s">
        <v>138</v>
      </c>
      <c r="F228">
        <v>1960</v>
      </c>
      <c r="G228">
        <v>122</v>
      </c>
      <c r="H228">
        <v>239</v>
      </c>
      <c r="I228" s="4" t="s">
        <v>9</v>
      </c>
      <c r="J228" s="4"/>
    </row>
    <row r="229" spans="1:11" x14ac:dyDescent="0.3">
      <c r="A229" t="s">
        <v>62</v>
      </c>
      <c r="B229" t="s">
        <v>13</v>
      </c>
      <c r="C229">
        <v>1958</v>
      </c>
      <c r="D229" s="1">
        <v>106943</v>
      </c>
      <c r="E229" t="s">
        <v>138</v>
      </c>
      <c r="F229">
        <v>1960</v>
      </c>
      <c r="G229">
        <v>122</v>
      </c>
      <c r="H229">
        <v>239</v>
      </c>
      <c r="I229" s="4" t="s">
        <v>272</v>
      </c>
      <c r="J229" s="4"/>
    </row>
    <row r="230" spans="1:11" x14ac:dyDescent="0.3">
      <c r="A230" t="s">
        <v>62</v>
      </c>
      <c r="B230" t="s">
        <v>16</v>
      </c>
      <c r="C230">
        <v>1958</v>
      </c>
      <c r="D230" s="1" t="s">
        <v>9</v>
      </c>
      <c r="E230" t="s">
        <v>138</v>
      </c>
      <c r="F230">
        <v>1960</v>
      </c>
      <c r="G230">
        <v>122</v>
      </c>
      <c r="H230">
        <v>239</v>
      </c>
      <c r="I230" s="4" t="s">
        <v>9</v>
      </c>
      <c r="J230" s="4"/>
    </row>
    <row r="231" spans="1:11" x14ac:dyDescent="0.3">
      <c r="A231" t="s">
        <v>62</v>
      </c>
      <c r="B231" t="s">
        <v>15</v>
      </c>
      <c r="C231">
        <v>1958</v>
      </c>
      <c r="D231" s="1">
        <v>58189</v>
      </c>
      <c r="E231" t="s">
        <v>138</v>
      </c>
      <c r="F231">
        <v>1960</v>
      </c>
      <c r="G231">
        <v>122</v>
      </c>
      <c r="H231">
        <v>239</v>
      </c>
      <c r="I231" s="4" t="s">
        <v>272</v>
      </c>
      <c r="J231" s="4"/>
    </row>
    <row r="232" spans="1:11" x14ac:dyDescent="0.3">
      <c r="A232" t="s">
        <v>62</v>
      </c>
      <c r="B232" t="s">
        <v>146</v>
      </c>
      <c r="C232">
        <v>1958</v>
      </c>
      <c r="D232" s="1">
        <v>24307</v>
      </c>
      <c r="E232" t="s">
        <v>138</v>
      </c>
      <c r="F232">
        <v>1960</v>
      </c>
      <c r="G232">
        <v>122</v>
      </c>
      <c r="H232">
        <v>239</v>
      </c>
      <c r="I232" s="4" t="s">
        <v>272</v>
      </c>
      <c r="J232" s="4"/>
    </row>
    <row r="233" spans="1:11" x14ac:dyDescent="0.3">
      <c r="A233" t="s">
        <v>62</v>
      </c>
      <c r="B233" t="s">
        <v>144</v>
      </c>
      <c r="C233">
        <v>1958</v>
      </c>
      <c r="D233" s="1" t="s">
        <v>9</v>
      </c>
      <c r="E233" t="s">
        <v>138</v>
      </c>
      <c r="F233">
        <v>1960</v>
      </c>
      <c r="G233">
        <v>122</v>
      </c>
      <c r="H233">
        <v>239</v>
      </c>
      <c r="I233" s="4" t="s">
        <v>9</v>
      </c>
      <c r="J233" s="4"/>
    </row>
    <row r="234" spans="1:11" x14ac:dyDescent="0.3">
      <c r="A234" t="s">
        <v>62</v>
      </c>
      <c r="B234" t="s">
        <v>139</v>
      </c>
      <c r="C234">
        <v>1958</v>
      </c>
      <c r="D234" s="1">
        <v>527600</v>
      </c>
      <c r="E234" t="s">
        <v>138</v>
      </c>
      <c r="F234">
        <v>1960</v>
      </c>
      <c r="G234">
        <v>122</v>
      </c>
      <c r="H234">
        <v>239</v>
      </c>
      <c r="I234" s="4" t="s">
        <v>272</v>
      </c>
      <c r="J234" s="4"/>
      <c r="K234" t="s">
        <v>197</v>
      </c>
    </row>
    <row r="235" spans="1:11" x14ac:dyDescent="0.3">
      <c r="A235" t="s">
        <v>62</v>
      </c>
      <c r="B235" t="s">
        <v>12</v>
      </c>
      <c r="C235">
        <v>1958</v>
      </c>
      <c r="D235" s="1">
        <v>3.7499999999999999E-2</v>
      </c>
      <c r="E235" t="s">
        <v>138</v>
      </c>
      <c r="F235">
        <v>1960</v>
      </c>
      <c r="G235">
        <v>122</v>
      </c>
      <c r="H235">
        <v>239</v>
      </c>
      <c r="I235" s="4" t="s">
        <v>272</v>
      </c>
      <c r="J235" s="4" t="s">
        <v>270</v>
      </c>
    </row>
    <row r="236" spans="1:11" x14ac:dyDescent="0.3">
      <c r="A236" t="s">
        <v>62</v>
      </c>
      <c r="B236" t="s">
        <v>145</v>
      </c>
      <c r="C236">
        <v>1958</v>
      </c>
      <c r="D236" s="1">
        <v>6</v>
      </c>
      <c r="E236" t="s">
        <v>138</v>
      </c>
      <c r="F236">
        <v>1960</v>
      </c>
      <c r="G236">
        <v>122</v>
      </c>
      <c r="H236">
        <v>239</v>
      </c>
      <c r="I236" s="4" t="s">
        <v>9</v>
      </c>
      <c r="J236" s="4"/>
    </row>
    <row r="237" spans="1:11" x14ac:dyDescent="0.3">
      <c r="A237" t="s">
        <v>62</v>
      </c>
      <c r="B237" t="s">
        <v>19</v>
      </c>
      <c r="C237">
        <v>1958</v>
      </c>
      <c r="D237" s="1">
        <v>0</v>
      </c>
      <c r="E237" t="s">
        <v>138</v>
      </c>
      <c r="F237">
        <v>1960</v>
      </c>
      <c r="G237">
        <v>122</v>
      </c>
      <c r="H237">
        <v>239</v>
      </c>
      <c r="I237" s="4" t="s">
        <v>9</v>
      </c>
      <c r="J237" s="4"/>
    </row>
    <row r="238" spans="1:11" x14ac:dyDescent="0.3">
      <c r="A238" t="s">
        <v>62</v>
      </c>
      <c r="B238" t="s">
        <v>20</v>
      </c>
      <c r="C238">
        <v>1958</v>
      </c>
      <c r="D238" s="1">
        <v>0</v>
      </c>
      <c r="E238" t="s">
        <v>138</v>
      </c>
      <c r="F238">
        <v>1960</v>
      </c>
      <c r="G238">
        <v>122</v>
      </c>
      <c r="H238">
        <v>239</v>
      </c>
      <c r="I238" s="4" t="s">
        <v>9</v>
      </c>
      <c r="J238" s="4"/>
    </row>
    <row r="239" spans="1:11" x14ac:dyDescent="0.3">
      <c r="A239" t="s">
        <v>62</v>
      </c>
      <c r="B239" t="s">
        <v>21</v>
      </c>
      <c r="C239">
        <v>1958</v>
      </c>
      <c r="D239" s="1" t="s">
        <v>9</v>
      </c>
      <c r="E239" t="s">
        <v>138</v>
      </c>
      <c r="F239">
        <v>1960</v>
      </c>
      <c r="G239">
        <v>122</v>
      </c>
      <c r="H239">
        <v>239</v>
      </c>
      <c r="I239" s="4" t="s">
        <v>9</v>
      </c>
      <c r="J239" s="4"/>
    </row>
    <row r="240" spans="1:11" x14ac:dyDescent="0.3">
      <c r="A240" t="s">
        <v>64</v>
      </c>
      <c r="B240" t="s">
        <v>8</v>
      </c>
      <c r="C240">
        <v>1958</v>
      </c>
      <c r="D240" s="1">
        <v>91700</v>
      </c>
      <c r="E240" t="s">
        <v>138</v>
      </c>
      <c r="F240">
        <v>1960</v>
      </c>
      <c r="G240">
        <v>105</v>
      </c>
      <c r="H240">
        <v>206</v>
      </c>
      <c r="I240" t="s">
        <v>9</v>
      </c>
      <c r="J240" s="6" t="s">
        <v>244</v>
      </c>
    </row>
    <row r="241" spans="1:11" x14ac:dyDescent="0.3">
      <c r="A241" t="s">
        <v>64</v>
      </c>
      <c r="B241" t="s">
        <v>10</v>
      </c>
      <c r="C241">
        <v>1958</v>
      </c>
      <c r="D241" s="1">
        <v>5467867</v>
      </c>
      <c r="E241" t="s">
        <v>138</v>
      </c>
      <c r="F241">
        <v>1960</v>
      </c>
      <c r="G241">
        <v>105</v>
      </c>
      <c r="H241">
        <v>206</v>
      </c>
      <c r="I241" t="s">
        <v>149</v>
      </c>
    </row>
    <row r="242" spans="1:11" x14ac:dyDescent="0.3">
      <c r="A242" t="s">
        <v>64</v>
      </c>
      <c r="B242" t="s">
        <v>11</v>
      </c>
      <c r="C242">
        <v>1958</v>
      </c>
      <c r="D242" s="1">
        <v>5899994</v>
      </c>
      <c r="E242" t="s">
        <v>138</v>
      </c>
      <c r="F242">
        <v>1960</v>
      </c>
      <c r="G242">
        <v>105</v>
      </c>
      <c r="H242">
        <v>206</v>
      </c>
      <c r="I242" t="s">
        <v>149</v>
      </c>
    </row>
    <row r="243" spans="1:11" x14ac:dyDescent="0.3">
      <c r="A243" t="s">
        <v>64</v>
      </c>
      <c r="B243" t="s">
        <v>17</v>
      </c>
      <c r="C243">
        <v>1958</v>
      </c>
      <c r="D243" s="1">
        <v>10933570</v>
      </c>
      <c r="E243" t="s">
        <v>138</v>
      </c>
      <c r="F243">
        <v>1960</v>
      </c>
      <c r="G243">
        <v>105</v>
      </c>
      <c r="H243">
        <v>206</v>
      </c>
      <c r="I243" t="s">
        <v>149</v>
      </c>
    </row>
    <row r="244" spans="1:11" x14ac:dyDescent="0.3">
      <c r="A244" t="s">
        <v>64</v>
      </c>
      <c r="B244" t="s">
        <v>18</v>
      </c>
      <c r="C244">
        <v>1958</v>
      </c>
      <c r="D244" s="1">
        <v>8209110</v>
      </c>
      <c r="E244" t="s">
        <v>138</v>
      </c>
      <c r="F244">
        <v>1960</v>
      </c>
      <c r="G244">
        <v>105</v>
      </c>
      <c r="H244">
        <v>206</v>
      </c>
      <c r="I244" t="s">
        <v>149</v>
      </c>
    </row>
    <row r="245" spans="1:11" x14ac:dyDescent="0.3">
      <c r="A245" t="s">
        <v>64</v>
      </c>
      <c r="B245" t="s">
        <v>14</v>
      </c>
      <c r="C245">
        <v>1958</v>
      </c>
      <c r="D245" s="1">
        <v>7798612</v>
      </c>
      <c r="E245" t="s">
        <v>138</v>
      </c>
      <c r="F245">
        <v>1960</v>
      </c>
      <c r="G245">
        <v>105</v>
      </c>
      <c r="H245">
        <v>206</v>
      </c>
      <c r="I245" t="s">
        <v>149</v>
      </c>
    </row>
    <row r="246" spans="1:11" x14ac:dyDescent="0.3">
      <c r="A246" t="s">
        <v>64</v>
      </c>
      <c r="B246" t="s">
        <v>13</v>
      </c>
      <c r="C246">
        <v>1958</v>
      </c>
      <c r="D246" s="1">
        <v>873339</v>
      </c>
      <c r="E246" t="s">
        <v>138</v>
      </c>
      <c r="F246">
        <v>1960</v>
      </c>
      <c r="G246">
        <v>105</v>
      </c>
      <c r="H246">
        <v>206</v>
      </c>
      <c r="I246" t="s">
        <v>149</v>
      </c>
    </row>
    <row r="247" spans="1:11" x14ac:dyDescent="0.3">
      <c r="A247" t="s">
        <v>64</v>
      </c>
      <c r="B247" t="s">
        <v>16</v>
      </c>
      <c r="C247">
        <v>1958</v>
      </c>
      <c r="D247" s="1" t="s">
        <v>9</v>
      </c>
      <c r="E247" t="s">
        <v>138</v>
      </c>
      <c r="F247">
        <v>1960</v>
      </c>
      <c r="G247">
        <v>105</v>
      </c>
      <c r="H247">
        <v>206</v>
      </c>
      <c r="I247" t="s">
        <v>9</v>
      </c>
    </row>
    <row r="248" spans="1:11" x14ac:dyDescent="0.3">
      <c r="A248" t="s">
        <v>64</v>
      </c>
      <c r="B248" t="s">
        <v>15</v>
      </c>
      <c r="C248">
        <v>1958</v>
      </c>
      <c r="D248" s="1">
        <v>709027</v>
      </c>
      <c r="E248" t="s">
        <v>138</v>
      </c>
      <c r="F248">
        <v>1960</v>
      </c>
      <c r="G248">
        <v>105</v>
      </c>
      <c r="H248">
        <v>206</v>
      </c>
      <c r="I248" t="s">
        <v>149</v>
      </c>
    </row>
    <row r="249" spans="1:11" x14ac:dyDescent="0.3">
      <c r="A249" t="s">
        <v>64</v>
      </c>
      <c r="B249" t="s">
        <v>146</v>
      </c>
      <c r="C249">
        <v>1958</v>
      </c>
      <c r="D249" s="1">
        <v>627202</v>
      </c>
      <c r="E249" t="s">
        <v>138</v>
      </c>
      <c r="F249">
        <v>1960</v>
      </c>
      <c r="G249">
        <v>105</v>
      </c>
      <c r="H249">
        <v>206</v>
      </c>
      <c r="I249" t="s">
        <v>149</v>
      </c>
    </row>
    <row r="250" spans="1:11" x14ac:dyDescent="0.3">
      <c r="A250" t="s">
        <v>64</v>
      </c>
      <c r="B250" t="s">
        <v>144</v>
      </c>
      <c r="C250">
        <v>1958</v>
      </c>
      <c r="D250" s="1" t="s">
        <v>9</v>
      </c>
      <c r="E250" t="s">
        <v>138</v>
      </c>
      <c r="F250">
        <v>1960</v>
      </c>
      <c r="G250">
        <v>105</v>
      </c>
      <c r="H250">
        <v>206</v>
      </c>
      <c r="I250" t="s">
        <v>9</v>
      </c>
    </row>
    <row r="251" spans="1:11" x14ac:dyDescent="0.3">
      <c r="A251" t="s">
        <v>64</v>
      </c>
      <c r="B251" t="s">
        <v>139</v>
      </c>
      <c r="C251">
        <v>1958</v>
      </c>
      <c r="D251" s="1">
        <v>540000</v>
      </c>
      <c r="E251" t="s">
        <v>138</v>
      </c>
      <c r="F251">
        <v>1960</v>
      </c>
      <c r="G251">
        <v>105</v>
      </c>
      <c r="H251">
        <v>206</v>
      </c>
      <c r="I251" t="s">
        <v>148</v>
      </c>
      <c r="K251" t="s">
        <v>197</v>
      </c>
    </row>
    <row r="252" spans="1:11" x14ac:dyDescent="0.3">
      <c r="A252" t="s">
        <v>64</v>
      </c>
      <c r="B252" t="s">
        <v>12</v>
      </c>
      <c r="C252">
        <v>1958</v>
      </c>
      <c r="D252" s="1">
        <v>0.03</v>
      </c>
      <c r="E252" t="s">
        <v>138</v>
      </c>
      <c r="F252">
        <v>1960</v>
      </c>
      <c r="G252">
        <v>105</v>
      </c>
      <c r="H252">
        <v>206</v>
      </c>
      <c r="I252" t="s">
        <v>149</v>
      </c>
      <c r="J252" t="s">
        <v>251</v>
      </c>
    </row>
    <row r="253" spans="1:11" x14ac:dyDescent="0.3">
      <c r="A253" t="s">
        <v>64</v>
      </c>
      <c r="B253" t="s">
        <v>145</v>
      </c>
      <c r="C253">
        <v>1958</v>
      </c>
      <c r="D253" s="1" t="s">
        <v>9</v>
      </c>
      <c r="E253" t="s">
        <v>138</v>
      </c>
      <c r="F253">
        <v>1960</v>
      </c>
      <c r="G253">
        <v>105</v>
      </c>
      <c r="H253">
        <v>206</v>
      </c>
      <c r="I253" t="s">
        <v>9</v>
      </c>
    </row>
    <row r="254" spans="1:11" x14ac:dyDescent="0.3">
      <c r="A254" t="s">
        <v>64</v>
      </c>
      <c r="B254" t="s">
        <v>19</v>
      </c>
      <c r="C254">
        <v>1958</v>
      </c>
      <c r="D254" s="1">
        <v>0</v>
      </c>
      <c r="E254" t="s">
        <v>138</v>
      </c>
      <c r="F254">
        <v>1960</v>
      </c>
      <c r="G254">
        <v>105</v>
      </c>
      <c r="H254">
        <v>206</v>
      </c>
      <c r="I254" t="s">
        <v>9</v>
      </c>
    </row>
    <row r="255" spans="1:11" x14ac:dyDescent="0.3">
      <c r="A255" t="s">
        <v>64</v>
      </c>
      <c r="B255" t="s">
        <v>20</v>
      </c>
      <c r="C255">
        <v>1958</v>
      </c>
      <c r="D255" s="1">
        <v>479</v>
      </c>
      <c r="E255" t="s">
        <v>138</v>
      </c>
      <c r="F255">
        <v>1960</v>
      </c>
      <c r="G255">
        <v>105</v>
      </c>
      <c r="H255">
        <v>206</v>
      </c>
      <c r="I255" t="s">
        <v>9</v>
      </c>
    </row>
    <row r="256" spans="1:11" x14ac:dyDescent="0.3">
      <c r="A256" t="s">
        <v>64</v>
      </c>
      <c r="B256" t="s">
        <v>21</v>
      </c>
      <c r="C256">
        <v>1958</v>
      </c>
      <c r="D256" s="1" t="s">
        <v>9</v>
      </c>
      <c r="E256" t="s">
        <v>138</v>
      </c>
      <c r="F256">
        <v>1960</v>
      </c>
      <c r="G256">
        <v>105</v>
      </c>
      <c r="H256">
        <v>206</v>
      </c>
      <c r="I256" t="s">
        <v>9</v>
      </c>
    </row>
    <row r="257" spans="1:11" x14ac:dyDescent="0.3">
      <c r="A257" t="s">
        <v>68</v>
      </c>
      <c r="B257" t="s">
        <v>8</v>
      </c>
      <c r="C257">
        <v>1958</v>
      </c>
      <c r="D257" s="1">
        <v>2806000</v>
      </c>
      <c r="E257" t="s">
        <v>138</v>
      </c>
      <c r="F257">
        <v>1960</v>
      </c>
      <c r="G257">
        <v>54</v>
      </c>
      <c r="H257">
        <v>103</v>
      </c>
      <c r="I257" t="s">
        <v>9</v>
      </c>
    </row>
    <row r="258" spans="1:11" x14ac:dyDescent="0.3">
      <c r="A258" t="s">
        <v>68</v>
      </c>
      <c r="B258" t="s">
        <v>10</v>
      </c>
      <c r="C258">
        <v>1958</v>
      </c>
      <c r="D258" s="5">
        <v>629336662</v>
      </c>
      <c r="E258" t="s">
        <v>138</v>
      </c>
      <c r="F258">
        <v>1960</v>
      </c>
      <c r="G258">
        <v>54</v>
      </c>
      <c r="H258">
        <v>103</v>
      </c>
      <c r="I258" t="s">
        <v>170</v>
      </c>
      <c r="J258" t="s">
        <v>169</v>
      </c>
    </row>
    <row r="259" spans="1:11" x14ac:dyDescent="0.3">
      <c r="A259" t="s">
        <v>68</v>
      </c>
      <c r="B259" t="s">
        <v>11</v>
      </c>
      <c r="C259">
        <v>1958</v>
      </c>
      <c r="D259" s="5">
        <v>589958367</v>
      </c>
      <c r="E259" t="s">
        <v>138</v>
      </c>
      <c r="F259">
        <v>1960</v>
      </c>
      <c r="G259">
        <v>54</v>
      </c>
      <c r="H259">
        <v>103</v>
      </c>
      <c r="I259" t="s">
        <v>170</v>
      </c>
    </row>
    <row r="260" spans="1:11" x14ac:dyDescent="0.3">
      <c r="A260" t="s">
        <v>68</v>
      </c>
      <c r="B260" t="s">
        <v>17</v>
      </c>
      <c r="C260">
        <v>1958</v>
      </c>
      <c r="D260" s="1">
        <v>4851608000</v>
      </c>
      <c r="E260" t="s">
        <v>138</v>
      </c>
      <c r="F260">
        <v>1960</v>
      </c>
      <c r="G260">
        <v>54</v>
      </c>
      <c r="H260">
        <v>103</v>
      </c>
      <c r="I260" t="s">
        <v>170</v>
      </c>
    </row>
    <row r="261" spans="1:11" x14ac:dyDescent="0.3">
      <c r="A261" t="s">
        <v>68</v>
      </c>
      <c r="B261" t="s">
        <v>18</v>
      </c>
      <c r="C261">
        <v>1958</v>
      </c>
      <c r="D261" s="1">
        <v>3250822000</v>
      </c>
      <c r="E261" t="s">
        <v>138</v>
      </c>
      <c r="F261">
        <v>1960</v>
      </c>
      <c r="G261">
        <v>54</v>
      </c>
      <c r="H261">
        <v>103</v>
      </c>
      <c r="I261" t="s">
        <v>170</v>
      </c>
    </row>
    <row r="262" spans="1:11" x14ac:dyDescent="0.3">
      <c r="A262" t="s">
        <v>68</v>
      </c>
      <c r="B262" t="s">
        <v>14</v>
      </c>
      <c r="C262">
        <v>1958</v>
      </c>
      <c r="D262" s="1">
        <v>92043851</v>
      </c>
      <c r="E262" t="s">
        <v>138</v>
      </c>
      <c r="F262">
        <v>1960</v>
      </c>
      <c r="G262">
        <v>54</v>
      </c>
      <c r="H262">
        <v>103</v>
      </c>
      <c r="I262" t="s">
        <v>170</v>
      </c>
    </row>
    <row r="263" spans="1:11" x14ac:dyDescent="0.3">
      <c r="A263" t="s">
        <v>68</v>
      </c>
      <c r="B263" t="s">
        <v>13</v>
      </c>
      <c r="C263">
        <v>1958</v>
      </c>
      <c r="D263" s="1">
        <v>198680541</v>
      </c>
      <c r="E263" t="s">
        <v>138</v>
      </c>
      <c r="F263">
        <v>1960</v>
      </c>
      <c r="G263">
        <v>54</v>
      </c>
      <c r="H263">
        <v>103</v>
      </c>
      <c r="I263" t="s">
        <v>170</v>
      </c>
    </row>
    <row r="264" spans="1:11" x14ac:dyDescent="0.3">
      <c r="A264" t="s">
        <v>68</v>
      </c>
      <c r="B264" t="s">
        <v>16</v>
      </c>
      <c r="C264">
        <v>1958</v>
      </c>
      <c r="D264" s="1" t="s">
        <v>9</v>
      </c>
      <c r="E264" t="s">
        <v>138</v>
      </c>
      <c r="F264">
        <v>1960</v>
      </c>
      <c r="G264">
        <v>54</v>
      </c>
      <c r="H264">
        <v>103</v>
      </c>
      <c r="I264" t="s">
        <v>9</v>
      </c>
    </row>
    <row r="265" spans="1:11" x14ac:dyDescent="0.3">
      <c r="A265" t="s">
        <v>68</v>
      </c>
      <c r="B265" t="s">
        <v>15</v>
      </c>
      <c r="C265">
        <v>1958</v>
      </c>
      <c r="D265" s="1">
        <v>59700000</v>
      </c>
      <c r="E265" t="s">
        <v>138</v>
      </c>
      <c r="F265">
        <v>1960</v>
      </c>
      <c r="G265">
        <v>54</v>
      </c>
      <c r="H265">
        <v>103</v>
      </c>
      <c r="I265" t="s">
        <v>170</v>
      </c>
    </row>
    <row r="266" spans="1:11" x14ac:dyDescent="0.3">
      <c r="A266" t="s">
        <v>68</v>
      </c>
      <c r="B266" t="s">
        <v>146</v>
      </c>
      <c r="C266">
        <v>1958</v>
      </c>
      <c r="D266" s="1">
        <v>87000000</v>
      </c>
      <c r="E266" t="s">
        <v>138</v>
      </c>
      <c r="F266">
        <v>1960</v>
      </c>
      <c r="G266">
        <v>54</v>
      </c>
      <c r="H266">
        <v>103</v>
      </c>
      <c r="I266" t="s">
        <v>9</v>
      </c>
    </row>
    <row r="267" spans="1:11" x14ac:dyDescent="0.3">
      <c r="A267" t="s">
        <v>68</v>
      </c>
      <c r="B267" t="s">
        <v>144</v>
      </c>
      <c r="C267">
        <v>1958</v>
      </c>
      <c r="D267" s="1">
        <v>49953720</v>
      </c>
      <c r="E267" t="s">
        <v>138</v>
      </c>
      <c r="F267">
        <v>1960</v>
      </c>
      <c r="G267">
        <v>54</v>
      </c>
      <c r="H267">
        <v>103</v>
      </c>
      <c r="I267" t="s">
        <v>170</v>
      </c>
    </row>
    <row r="268" spans="1:11" x14ac:dyDescent="0.3">
      <c r="A268" t="s">
        <v>68</v>
      </c>
      <c r="B268" t="s">
        <v>139</v>
      </c>
      <c r="C268">
        <v>1958</v>
      </c>
      <c r="D268" s="1">
        <v>925000000</v>
      </c>
      <c r="E268" t="s">
        <v>138</v>
      </c>
      <c r="F268">
        <v>1960</v>
      </c>
      <c r="G268">
        <v>54</v>
      </c>
      <c r="H268">
        <v>103</v>
      </c>
      <c r="I268" t="s">
        <v>170</v>
      </c>
      <c r="K268" t="s">
        <v>207</v>
      </c>
    </row>
    <row r="269" spans="1:11" x14ac:dyDescent="0.3">
      <c r="A269" t="s">
        <v>68</v>
      </c>
      <c r="B269" t="s">
        <v>12</v>
      </c>
      <c r="C269">
        <v>1958</v>
      </c>
      <c r="D269" s="1" t="s">
        <v>9</v>
      </c>
      <c r="E269" t="s">
        <v>138</v>
      </c>
      <c r="F269">
        <v>1960</v>
      </c>
      <c r="G269">
        <v>54</v>
      </c>
      <c r="H269">
        <v>103</v>
      </c>
      <c r="I269" t="s">
        <v>9</v>
      </c>
    </row>
    <row r="270" spans="1:11" x14ac:dyDescent="0.3">
      <c r="A270" t="s">
        <v>68</v>
      </c>
      <c r="B270" t="s">
        <v>145</v>
      </c>
      <c r="C270">
        <v>1958</v>
      </c>
      <c r="D270" s="1" t="s">
        <v>9</v>
      </c>
      <c r="E270" t="s">
        <v>138</v>
      </c>
      <c r="F270">
        <v>1960</v>
      </c>
      <c r="G270">
        <v>54</v>
      </c>
      <c r="H270">
        <v>103</v>
      </c>
      <c r="I270" t="s">
        <v>9</v>
      </c>
    </row>
    <row r="271" spans="1:11" x14ac:dyDescent="0.3">
      <c r="A271" t="s">
        <v>68</v>
      </c>
      <c r="B271" t="s">
        <v>19</v>
      </c>
      <c r="C271">
        <v>1958</v>
      </c>
      <c r="D271" s="1">
        <v>22.4</v>
      </c>
      <c r="E271" t="s">
        <v>138</v>
      </c>
      <c r="F271">
        <v>1960</v>
      </c>
      <c r="G271">
        <v>54</v>
      </c>
      <c r="H271">
        <v>103</v>
      </c>
      <c r="I271" t="s">
        <v>9</v>
      </c>
      <c r="J271" t="s">
        <v>171</v>
      </c>
    </row>
    <row r="272" spans="1:11" x14ac:dyDescent="0.3">
      <c r="A272" t="s">
        <v>68</v>
      </c>
      <c r="B272" t="s">
        <v>20</v>
      </c>
      <c r="C272">
        <v>1958</v>
      </c>
      <c r="D272" s="1">
        <v>490</v>
      </c>
      <c r="E272" t="s">
        <v>138</v>
      </c>
      <c r="F272">
        <v>1960</v>
      </c>
      <c r="G272">
        <v>54</v>
      </c>
      <c r="H272">
        <v>103</v>
      </c>
      <c r="I272" t="s">
        <v>9</v>
      </c>
    </row>
    <row r="273" spans="1:11" x14ac:dyDescent="0.3">
      <c r="A273" t="s">
        <v>68</v>
      </c>
      <c r="B273" t="s">
        <v>21</v>
      </c>
      <c r="C273">
        <v>1958</v>
      </c>
      <c r="D273" s="1" t="s">
        <v>9</v>
      </c>
      <c r="E273" t="s">
        <v>138</v>
      </c>
      <c r="F273">
        <v>1960</v>
      </c>
      <c r="G273">
        <v>54</v>
      </c>
      <c r="H273">
        <v>103</v>
      </c>
      <c r="I273" t="s">
        <v>9</v>
      </c>
    </row>
    <row r="274" spans="1:11" x14ac:dyDescent="0.3">
      <c r="A274" t="s">
        <v>73</v>
      </c>
      <c r="B274" t="s">
        <v>8</v>
      </c>
      <c r="C274">
        <v>1958</v>
      </c>
      <c r="D274" s="1">
        <v>1630000</v>
      </c>
      <c r="E274" t="s">
        <v>138</v>
      </c>
      <c r="F274">
        <v>1960</v>
      </c>
      <c r="G274">
        <v>108</v>
      </c>
      <c r="H274">
        <v>210</v>
      </c>
    </row>
    <row r="275" spans="1:11" x14ac:dyDescent="0.3">
      <c r="A275" t="s">
        <v>73</v>
      </c>
      <c r="B275" t="s">
        <v>10</v>
      </c>
      <c r="C275">
        <v>1958</v>
      </c>
      <c r="D275" s="1">
        <v>30011266</v>
      </c>
      <c r="E275" t="s">
        <v>138</v>
      </c>
      <c r="F275">
        <v>1960</v>
      </c>
      <c r="G275">
        <v>108</v>
      </c>
      <c r="H275">
        <v>210</v>
      </c>
      <c r="I275" t="s">
        <v>172</v>
      </c>
    </row>
    <row r="276" spans="1:11" x14ac:dyDescent="0.3">
      <c r="A276" t="s">
        <v>73</v>
      </c>
      <c r="B276" t="s">
        <v>11</v>
      </c>
      <c r="C276">
        <v>1958</v>
      </c>
      <c r="D276" s="1">
        <v>29255416</v>
      </c>
      <c r="E276" t="s">
        <v>138</v>
      </c>
      <c r="F276">
        <v>1960</v>
      </c>
      <c r="G276">
        <v>108</v>
      </c>
      <c r="H276">
        <v>210</v>
      </c>
      <c r="I276" t="s">
        <v>172</v>
      </c>
    </row>
    <row r="277" spans="1:11" x14ac:dyDescent="0.3">
      <c r="A277" t="s">
        <v>73</v>
      </c>
      <c r="B277" t="s">
        <v>17</v>
      </c>
      <c r="C277">
        <v>1958</v>
      </c>
      <c r="D277" s="1">
        <v>64647000</v>
      </c>
      <c r="E277" t="s">
        <v>138</v>
      </c>
      <c r="F277">
        <v>1960</v>
      </c>
      <c r="G277">
        <v>108</v>
      </c>
      <c r="H277">
        <v>210</v>
      </c>
      <c r="I277" t="s">
        <v>172</v>
      </c>
    </row>
    <row r="278" spans="1:11" x14ac:dyDescent="0.3">
      <c r="A278" t="s">
        <v>73</v>
      </c>
      <c r="B278" t="s">
        <v>18</v>
      </c>
      <c r="C278">
        <v>1958</v>
      </c>
      <c r="D278" s="1">
        <v>46756000</v>
      </c>
      <c r="E278" t="s">
        <v>138</v>
      </c>
      <c r="F278">
        <v>1960</v>
      </c>
      <c r="G278">
        <v>108</v>
      </c>
      <c r="H278">
        <v>210</v>
      </c>
      <c r="I278" t="s">
        <v>172</v>
      </c>
    </row>
    <row r="279" spans="1:11" x14ac:dyDescent="0.3">
      <c r="A279" t="s">
        <v>73</v>
      </c>
      <c r="B279" t="s">
        <v>14</v>
      </c>
      <c r="C279">
        <v>1958</v>
      </c>
      <c r="D279" s="1">
        <v>31093109</v>
      </c>
      <c r="E279" t="s">
        <v>138</v>
      </c>
      <c r="F279">
        <v>1960</v>
      </c>
      <c r="G279">
        <v>108</v>
      </c>
      <c r="H279">
        <v>210</v>
      </c>
      <c r="I279" t="s">
        <v>172</v>
      </c>
    </row>
    <row r="280" spans="1:11" x14ac:dyDescent="0.3">
      <c r="A280" t="s">
        <v>73</v>
      </c>
      <c r="B280" t="s">
        <v>13</v>
      </c>
      <c r="C280">
        <v>1958</v>
      </c>
      <c r="D280" s="1" t="s">
        <v>9</v>
      </c>
      <c r="E280" t="s">
        <v>138</v>
      </c>
      <c r="F280">
        <v>1960</v>
      </c>
      <c r="G280">
        <v>108</v>
      </c>
      <c r="H280">
        <v>210</v>
      </c>
      <c r="I280" t="s">
        <v>9</v>
      </c>
    </row>
    <row r="281" spans="1:11" x14ac:dyDescent="0.3">
      <c r="A281" t="s">
        <v>73</v>
      </c>
      <c r="B281" t="s">
        <v>16</v>
      </c>
      <c r="C281">
        <v>1958</v>
      </c>
      <c r="D281" s="1" t="s">
        <v>9</v>
      </c>
      <c r="E281" t="s">
        <v>138</v>
      </c>
      <c r="F281">
        <v>1960</v>
      </c>
      <c r="G281">
        <v>108</v>
      </c>
      <c r="H281">
        <v>210</v>
      </c>
      <c r="I281" t="s">
        <v>9</v>
      </c>
    </row>
    <row r="282" spans="1:11" x14ac:dyDescent="0.3">
      <c r="A282" t="s">
        <v>73</v>
      </c>
      <c r="B282" t="s">
        <v>15</v>
      </c>
      <c r="C282">
        <v>1958</v>
      </c>
      <c r="D282" s="1">
        <v>2760208</v>
      </c>
      <c r="E282" t="s">
        <v>138</v>
      </c>
      <c r="F282">
        <v>1960</v>
      </c>
      <c r="G282">
        <v>108</v>
      </c>
      <c r="H282">
        <v>210</v>
      </c>
      <c r="I282" t="s">
        <v>172</v>
      </c>
    </row>
    <row r="283" spans="1:11" x14ac:dyDescent="0.3">
      <c r="A283" t="s">
        <v>73</v>
      </c>
      <c r="B283" t="s">
        <v>146</v>
      </c>
      <c r="C283">
        <v>1958</v>
      </c>
      <c r="D283" s="1">
        <v>3807703</v>
      </c>
      <c r="E283" t="s">
        <v>138</v>
      </c>
      <c r="F283">
        <v>1960</v>
      </c>
      <c r="G283">
        <v>108</v>
      </c>
      <c r="H283">
        <v>210</v>
      </c>
      <c r="I283" t="s">
        <v>172</v>
      </c>
    </row>
    <row r="284" spans="1:11" x14ac:dyDescent="0.3">
      <c r="A284" t="s">
        <v>73</v>
      </c>
      <c r="B284" t="s">
        <v>144</v>
      </c>
      <c r="C284">
        <v>1958</v>
      </c>
      <c r="D284" s="1" t="s">
        <v>9</v>
      </c>
      <c r="E284" t="s">
        <v>138</v>
      </c>
      <c r="F284">
        <v>1960</v>
      </c>
      <c r="G284">
        <v>108</v>
      </c>
      <c r="H284">
        <v>210</v>
      </c>
      <c r="I284" t="s">
        <v>9</v>
      </c>
    </row>
    <row r="285" spans="1:11" x14ac:dyDescent="0.3">
      <c r="A285" t="s">
        <v>73</v>
      </c>
      <c r="B285" t="s">
        <v>139</v>
      </c>
      <c r="C285">
        <v>1958</v>
      </c>
      <c r="D285" s="1">
        <v>3000000</v>
      </c>
      <c r="E285" t="s">
        <v>138</v>
      </c>
      <c r="F285">
        <v>1960</v>
      </c>
      <c r="G285">
        <v>108</v>
      </c>
      <c r="H285">
        <v>210</v>
      </c>
      <c r="I285" t="s">
        <v>148</v>
      </c>
      <c r="K285" t="s">
        <v>197</v>
      </c>
    </row>
    <row r="286" spans="1:11" x14ac:dyDescent="0.3">
      <c r="A286" t="s">
        <v>73</v>
      </c>
      <c r="B286" t="s">
        <v>12</v>
      </c>
      <c r="C286">
        <v>1958</v>
      </c>
      <c r="D286" s="1" t="s">
        <v>9</v>
      </c>
      <c r="E286" t="s">
        <v>138</v>
      </c>
      <c r="F286">
        <v>1960</v>
      </c>
      <c r="G286">
        <v>108</v>
      </c>
      <c r="H286">
        <v>210</v>
      </c>
      <c r="I286" t="s">
        <v>9</v>
      </c>
      <c r="K286" t="s">
        <v>282</v>
      </c>
    </row>
    <row r="287" spans="1:11" x14ac:dyDescent="0.3">
      <c r="A287" t="s">
        <v>73</v>
      </c>
      <c r="B287" t="s">
        <v>145</v>
      </c>
      <c r="C287">
        <v>1958</v>
      </c>
      <c r="D287" s="1" t="s">
        <v>9</v>
      </c>
      <c r="E287" t="s">
        <v>138</v>
      </c>
      <c r="F287">
        <v>1960</v>
      </c>
      <c r="G287">
        <v>108</v>
      </c>
      <c r="H287">
        <v>210</v>
      </c>
      <c r="I287" t="s">
        <v>9</v>
      </c>
    </row>
    <row r="288" spans="1:11" x14ac:dyDescent="0.3">
      <c r="A288" t="s">
        <v>73</v>
      </c>
      <c r="B288" t="s">
        <v>19</v>
      </c>
      <c r="C288">
        <v>1958</v>
      </c>
      <c r="D288" s="1">
        <v>248</v>
      </c>
      <c r="E288" t="s">
        <v>138</v>
      </c>
      <c r="F288">
        <v>1960</v>
      </c>
      <c r="G288">
        <v>108</v>
      </c>
      <c r="H288">
        <v>210</v>
      </c>
      <c r="I288" t="s">
        <v>9</v>
      </c>
    </row>
    <row r="289" spans="1:11" x14ac:dyDescent="0.3">
      <c r="A289" t="s">
        <v>73</v>
      </c>
      <c r="B289" t="s">
        <v>20</v>
      </c>
      <c r="C289">
        <v>1958</v>
      </c>
      <c r="D289" s="1">
        <v>2658</v>
      </c>
      <c r="E289" t="s">
        <v>138</v>
      </c>
      <c r="F289">
        <v>1960</v>
      </c>
      <c r="G289">
        <v>108</v>
      </c>
      <c r="H289">
        <v>210</v>
      </c>
      <c r="I289" t="s">
        <v>9</v>
      </c>
    </row>
    <row r="290" spans="1:11" x14ac:dyDescent="0.3">
      <c r="A290" t="s">
        <v>73</v>
      </c>
      <c r="B290" t="s">
        <v>21</v>
      </c>
      <c r="C290">
        <v>1958</v>
      </c>
      <c r="D290" s="1" t="s">
        <v>9</v>
      </c>
      <c r="E290" t="s">
        <v>138</v>
      </c>
      <c r="F290">
        <v>1960</v>
      </c>
      <c r="G290">
        <v>108</v>
      </c>
      <c r="H290">
        <v>210</v>
      </c>
      <c r="I290" t="s">
        <v>9</v>
      </c>
    </row>
    <row r="291" spans="1:11" x14ac:dyDescent="0.3">
      <c r="A291" t="s">
        <v>74</v>
      </c>
      <c r="B291" t="s">
        <v>8</v>
      </c>
      <c r="C291">
        <v>1958</v>
      </c>
      <c r="D291" s="1">
        <v>6450000</v>
      </c>
      <c r="E291" t="s">
        <v>138</v>
      </c>
      <c r="F291">
        <v>1960</v>
      </c>
      <c r="G291">
        <v>57</v>
      </c>
      <c r="H291">
        <v>108</v>
      </c>
      <c r="I291" t="s">
        <v>9</v>
      </c>
    </row>
    <row r="292" spans="1:11" x14ac:dyDescent="0.3">
      <c r="A292" t="s">
        <v>74</v>
      </c>
      <c r="B292" t="s">
        <v>10</v>
      </c>
      <c r="C292">
        <v>1958</v>
      </c>
      <c r="D292" s="1">
        <v>33535275</v>
      </c>
      <c r="E292" t="s">
        <v>138</v>
      </c>
      <c r="F292">
        <v>1960</v>
      </c>
      <c r="G292">
        <v>57</v>
      </c>
      <c r="H292">
        <v>108</v>
      </c>
      <c r="I292" t="s">
        <v>173</v>
      </c>
      <c r="J292" t="s">
        <v>209</v>
      </c>
    </row>
    <row r="293" spans="1:11" x14ac:dyDescent="0.3">
      <c r="A293" t="s">
        <v>74</v>
      </c>
      <c r="B293" t="s">
        <v>11</v>
      </c>
      <c r="C293">
        <v>1958</v>
      </c>
      <c r="D293" s="1">
        <v>32249623</v>
      </c>
      <c r="E293" t="s">
        <v>138</v>
      </c>
      <c r="F293">
        <v>1960</v>
      </c>
      <c r="G293">
        <v>57</v>
      </c>
      <c r="H293">
        <v>108</v>
      </c>
      <c r="I293" t="s">
        <v>173</v>
      </c>
    </row>
    <row r="294" spans="1:11" x14ac:dyDescent="0.3">
      <c r="A294" t="s">
        <v>74</v>
      </c>
      <c r="B294" t="s">
        <v>17</v>
      </c>
      <c r="C294">
        <v>1958</v>
      </c>
      <c r="D294" s="1">
        <v>60869000</v>
      </c>
      <c r="E294" t="s">
        <v>138</v>
      </c>
      <c r="F294">
        <v>1960</v>
      </c>
      <c r="G294">
        <v>57</v>
      </c>
      <c r="H294">
        <v>108</v>
      </c>
      <c r="I294" t="s">
        <v>173</v>
      </c>
    </row>
    <row r="295" spans="1:11" x14ac:dyDescent="0.3">
      <c r="A295" t="s">
        <v>74</v>
      </c>
      <c r="B295" t="s">
        <v>18</v>
      </c>
      <c r="C295">
        <v>1958</v>
      </c>
      <c r="D295" s="1">
        <v>29300000</v>
      </c>
      <c r="E295" t="s">
        <v>138</v>
      </c>
      <c r="F295">
        <v>1960</v>
      </c>
      <c r="G295">
        <v>57</v>
      </c>
      <c r="H295">
        <v>108</v>
      </c>
      <c r="I295" t="s">
        <v>173</v>
      </c>
    </row>
    <row r="296" spans="1:11" x14ac:dyDescent="0.3">
      <c r="A296" t="s">
        <v>74</v>
      </c>
      <c r="B296" t="s">
        <v>14</v>
      </c>
      <c r="C296">
        <v>1958</v>
      </c>
      <c r="D296" s="1">
        <v>54506014</v>
      </c>
      <c r="E296" t="s">
        <v>138</v>
      </c>
      <c r="F296">
        <v>1960</v>
      </c>
      <c r="G296">
        <v>57</v>
      </c>
      <c r="H296">
        <v>108</v>
      </c>
      <c r="I296" t="s">
        <v>173</v>
      </c>
    </row>
    <row r="297" spans="1:11" x14ac:dyDescent="0.3">
      <c r="A297" t="s">
        <v>74</v>
      </c>
      <c r="B297" t="s">
        <v>13</v>
      </c>
      <c r="C297">
        <v>1958</v>
      </c>
      <c r="D297" s="1">
        <v>3113200</v>
      </c>
      <c r="E297" t="s">
        <v>138</v>
      </c>
      <c r="F297">
        <v>1960</v>
      </c>
      <c r="G297">
        <v>57</v>
      </c>
      <c r="H297">
        <v>108</v>
      </c>
      <c r="I297" t="s">
        <v>173</v>
      </c>
    </row>
    <row r="298" spans="1:11" x14ac:dyDescent="0.3">
      <c r="A298" t="s">
        <v>74</v>
      </c>
      <c r="B298" t="s">
        <v>16</v>
      </c>
      <c r="C298">
        <v>1958</v>
      </c>
      <c r="D298" s="1" t="s">
        <v>9</v>
      </c>
      <c r="E298" t="s">
        <v>138</v>
      </c>
      <c r="F298">
        <v>1960</v>
      </c>
      <c r="G298">
        <v>57</v>
      </c>
      <c r="H298">
        <v>108</v>
      </c>
      <c r="I298" t="s">
        <v>9</v>
      </c>
    </row>
    <row r="299" spans="1:11" x14ac:dyDescent="0.3">
      <c r="A299" t="s">
        <v>74</v>
      </c>
      <c r="B299" t="s">
        <v>15</v>
      </c>
      <c r="C299">
        <v>1958</v>
      </c>
      <c r="D299" s="1">
        <v>2086897</v>
      </c>
      <c r="E299" t="s">
        <v>138</v>
      </c>
      <c r="F299">
        <v>1960</v>
      </c>
      <c r="G299">
        <v>57</v>
      </c>
      <c r="H299">
        <v>108</v>
      </c>
      <c r="I299" t="s">
        <v>173</v>
      </c>
    </row>
    <row r="300" spans="1:11" x14ac:dyDescent="0.3">
      <c r="A300" t="s">
        <v>74</v>
      </c>
      <c r="B300" t="s">
        <v>146</v>
      </c>
      <c r="C300">
        <v>1958</v>
      </c>
      <c r="D300" s="1">
        <v>5277135</v>
      </c>
      <c r="E300" t="s">
        <v>138</v>
      </c>
      <c r="F300">
        <v>1960</v>
      </c>
      <c r="G300">
        <v>57</v>
      </c>
      <c r="H300">
        <v>108</v>
      </c>
      <c r="I300" t="s">
        <v>173</v>
      </c>
    </row>
    <row r="301" spans="1:11" x14ac:dyDescent="0.3">
      <c r="A301" t="s">
        <v>74</v>
      </c>
      <c r="B301" t="s">
        <v>144</v>
      </c>
      <c r="C301">
        <v>1958</v>
      </c>
      <c r="D301" s="1">
        <v>6240083</v>
      </c>
      <c r="E301" t="s">
        <v>138</v>
      </c>
      <c r="F301">
        <v>1960</v>
      </c>
      <c r="G301">
        <v>57</v>
      </c>
      <c r="H301">
        <v>108</v>
      </c>
      <c r="I301" t="s">
        <v>173</v>
      </c>
    </row>
    <row r="302" spans="1:11" x14ac:dyDescent="0.3">
      <c r="A302" t="s">
        <v>74</v>
      </c>
      <c r="B302" t="s">
        <v>139</v>
      </c>
      <c r="C302">
        <v>1958</v>
      </c>
      <c r="D302" s="1">
        <v>27800000</v>
      </c>
      <c r="E302" t="s">
        <v>138</v>
      </c>
      <c r="F302">
        <v>1960</v>
      </c>
      <c r="G302">
        <v>57</v>
      </c>
      <c r="H302">
        <v>108</v>
      </c>
      <c r="I302" t="s">
        <v>173</v>
      </c>
      <c r="K302" t="s">
        <v>277</v>
      </c>
    </row>
    <row r="303" spans="1:11" x14ac:dyDescent="0.3">
      <c r="A303" t="s">
        <v>74</v>
      </c>
      <c r="B303" t="s">
        <v>12</v>
      </c>
      <c r="C303">
        <v>1958</v>
      </c>
      <c r="D303" s="1">
        <v>0.1</v>
      </c>
      <c r="E303" t="s">
        <v>138</v>
      </c>
      <c r="F303">
        <v>1960</v>
      </c>
      <c r="G303">
        <v>57</v>
      </c>
      <c r="H303">
        <v>108</v>
      </c>
      <c r="I303" t="s">
        <v>173</v>
      </c>
      <c r="J303" t="s">
        <v>265</v>
      </c>
    </row>
    <row r="304" spans="1:11" x14ac:dyDescent="0.3">
      <c r="A304" t="s">
        <v>74</v>
      </c>
      <c r="B304" t="s">
        <v>145</v>
      </c>
      <c r="C304">
        <v>1958</v>
      </c>
      <c r="D304" s="1" t="s">
        <v>9</v>
      </c>
      <c r="E304" t="s">
        <v>138</v>
      </c>
      <c r="F304">
        <v>1960</v>
      </c>
      <c r="G304">
        <v>57</v>
      </c>
      <c r="H304">
        <v>108</v>
      </c>
      <c r="I304" t="s">
        <v>9</v>
      </c>
    </row>
    <row r="305" spans="1:10" x14ac:dyDescent="0.3">
      <c r="A305" t="s">
        <v>74</v>
      </c>
      <c r="B305" t="s">
        <v>19</v>
      </c>
      <c r="C305">
        <v>1958</v>
      </c>
      <c r="D305" s="1" t="s">
        <v>9</v>
      </c>
      <c r="E305" t="s">
        <v>138</v>
      </c>
      <c r="F305">
        <v>1960</v>
      </c>
      <c r="G305">
        <v>57</v>
      </c>
      <c r="H305">
        <v>108</v>
      </c>
      <c r="I305" t="s">
        <v>9</v>
      </c>
    </row>
    <row r="306" spans="1:10" x14ac:dyDescent="0.3">
      <c r="A306" t="s">
        <v>74</v>
      </c>
      <c r="B306" t="s">
        <v>20</v>
      </c>
      <c r="C306">
        <v>1958</v>
      </c>
      <c r="D306" s="1">
        <v>25000</v>
      </c>
      <c r="E306" t="s">
        <v>138</v>
      </c>
      <c r="F306">
        <v>1960</v>
      </c>
      <c r="G306">
        <v>57</v>
      </c>
      <c r="H306">
        <v>108</v>
      </c>
      <c r="I306" t="s">
        <v>9</v>
      </c>
    </row>
    <row r="307" spans="1:10" x14ac:dyDescent="0.3">
      <c r="A307" t="s">
        <v>74</v>
      </c>
      <c r="B307" t="s">
        <v>21</v>
      </c>
      <c r="C307">
        <v>1958</v>
      </c>
      <c r="D307" s="1" t="s">
        <v>9</v>
      </c>
      <c r="E307" t="s">
        <v>138</v>
      </c>
      <c r="F307">
        <v>1960</v>
      </c>
      <c r="G307">
        <v>57</v>
      </c>
      <c r="H307">
        <v>108</v>
      </c>
      <c r="I307" t="s">
        <v>9</v>
      </c>
    </row>
    <row r="308" spans="1:10" x14ac:dyDescent="0.3">
      <c r="A308" t="s">
        <v>80</v>
      </c>
      <c r="B308" t="s">
        <v>8</v>
      </c>
      <c r="C308">
        <v>1958</v>
      </c>
      <c r="D308" s="1">
        <v>323667</v>
      </c>
      <c r="E308" t="s">
        <v>138</v>
      </c>
      <c r="F308">
        <v>1960</v>
      </c>
      <c r="G308">
        <v>60</v>
      </c>
      <c r="H308">
        <v>115</v>
      </c>
      <c r="I308" t="s">
        <v>9</v>
      </c>
    </row>
    <row r="309" spans="1:10" x14ac:dyDescent="0.3">
      <c r="A309" t="s">
        <v>80</v>
      </c>
      <c r="B309" t="s">
        <v>10</v>
      </c>
      <c r="C309">
        <v>1958</v>
      </c>
      <c r="D309" s="1">
        <v>12835983</v>
      </c>
      <c r="E309" t="s">
        <v>138</v>
      </c>
      <c r="F309">
        <v>1960</v>
      </c>
      <c r="G309">
        <v>60</v>
      </c>
      <c r="H309">
        <v>115</v>
      </c>
      <c r="I309" t="s">
        <v>177</v>
      </c>
      <c r="J309" t="s">
        <v>178</v>
      </c>
    </row>
    <row r="310" spans="1:10" x14ac:dyDescent="0.3">
      <c r="A310" t="s">
        <v>80</v>
      </c>
      <c r="B310" t="s">
        <v>11</v>
      </c>
      <c r="C310">
        <v>1958</v>
      </c>
      <c r="D310" s="1">
        <v>14645175</v>
      </c>
      <c r="E310" t="s">
        <v>138</v>
      </c>
      <c r="F310">
        <v>1960</v>
      </c>
      <c r="G310">
        <v>60</v>
      </c>
      <c r="H310">
        <v>115</v>
      </c>
      <c r="I310" t="s">
        <v>177</v>
      </c>
    </row>
    <row r="311" spans="1:10" x14ac:dyDescent="0.3">
      <c r="A311" t="s">
        <v>80</v>
      </c>
      <c r="B311" t="s">
        <v>17</v>
      </c>
      <c r="C311">
        <v>1958</v>
      </c>
      <c r="D311" s="1">
        <v>28720444</v>
      </c>
      <c r="E311" t="s">
        <v>138</v>
      </c>
      <c r="F311">
        <v>1960</v>
      </c>
      <c r="G311">
        <v>60</v>
      </c>
      <c r="H311">
        <v>115</v>
      </c>
      <c r="I311" t="s">
        <v>177</v>
      </c>
    </row>
    <row r="312" spans="1:10" x14ac:dyDescent="0.3">
      <c r="A312" t="s">
        <v>80</v>
      </c>
      <c r="B312" t="s">
        <v>18</v>
      </c>
      <c r="C312">
        <v>1958</v>
      </c>
      <c r="D312" s="1">
        <v>995461</v>
      </c>
      <c r="E312" t="s">
        <v>138</v>
      </c>
      <c r="F312">
        <v>1960</v>
      </c>
      <c r="G312">
        <v>60</v>
      </c>
      <c r="H312">
        <v>115</v>
      </c>
      <c r="I312" t="s">
        <v>177</v>
      </c>
    </row>
    <row r="313" spans="1:10" x14ac:dyDescent="0.3">
      <c r="A313" t="s">
        <v>80</v>
      </c>
      <c r="B313" t="s">
        <v>14</v>
      </c>
      <c r="C313">
        <v>1958</v>
      </c>
      <c r="D313" s="1">
        <v>78281</v>
      </c>
      <c r="E313" t="s">
        <v>138</v>
      </c>
      <c r="F313">
        <v>1960</v>
      </c>
      <c r="G313">
        <v>60</v>
      </c>
      <c r="H313">
        <v>115</v>
      </c>
      <c r="I313" t="s">
        <v>9</v>
      </c>
    </row>
    <row r="314" spans="1:10" x14ac:dyDescent="0.3">
      <c r="A314" t="s">
        <v>80</v>
      </c>
      <c r="B314" t="s">
        <v>13</v>
      </c>
      <c r="C314">
        <v>1958</v>
      </c>
      <c r="D314" s="1">
        <v>1568309</v>
      </c>
      <c r="E314" t="s">
        <v>138</v>
      </c>
      <c r="F314">
        <v>1960</v>
      </c>
      <c r="G314">
        <v>60</v>
      </c>
      <c r="H314">
        <v>115</v>
      </c>
      <c r="I314" t="s">
        <v>9</v>
      </c>
    </row>
    <row r="315" spans="1:10" x14ac:dyDescent="0.3">
      <c r="A315" t="s">
        <v>80</v>
      </c>
      <c r="B315" t="s">
        <v>16</v>
      </c>
      <c r="C315">
        <v>1958</v>
      </c>
      <c r="D315" s="1">
        <v>2558353</v>
      </c>
      <c r="E315" t="s">
        <v>138</v>
      </c>
      <c r="F315">
        <v>1960</v>
      </c>
      <c r="G315">
        <v>60</v>
      </c>
      <c r="H315">
        <v>115</v>
      </c>
      <c r="I315" t="s">
        <v>177</v>
      </c>
    </row>
    <row r="316" spans="1:10" x14ac:dyDescent="0.3">
      <c r="A316" t="s">
        <v>80</v>
      </c>
      <c r="B316" t="s">
        <v>15</v>
      </c>
      <c r="C316">
        <v>1958</v>
      </c>
      <c r="D316" s="1">
        <v>1652197</v>
      </c>
      <c r="E316" t="s">
        <v>138</v>
      </c>
      <c r="F316">
        <v>1960</v>
      </c>
      <c r="G316">
        <v>60</v>
      </c>
      <c r="H316">
        <v>115</v>
      </c>
      <c r="I316" t="s">
        <v>177</v>
      </c>
    </row>
    <row r="317" spans="1:10" x14ac:dyDescent="0.3">
      <c r="A317" t="s">
        <v>80</v>
      </c>
      <c r="B317" t="s">
        <v>146</v>
      </c>
      <c r="C317">
        <v>1958</v>
      </c>
      <c r="D317" s="1">
        <v>1784390</v>
      </c>
      <c r="E317" t="s">
        <v>138</v>
      </c>
      <c r="F317">
        <v>1960</v>
      </c>
      <c r="G317">
        <v>60</v>
      </c>
      <c r="H317">
        <v>115</v>
      </c>
      <c r="I317" t="s">
        <v>177</v>
      </c>
    </row>
    <row r="318" spans="1:10" x14ac:dyDescent="0.3">
      <c r="A318" t="s">
        <v>80</v>
      </c>
      <c r="B318" t="s">
        <v>144</v>
      </c>
      <c r="C318">
        <v>1958</v>
      </c>
      <c r="D318" s="1">
        <v>649308</v>
      </c>
      <c r="E318" t="s">
        <v>138</v>
      </c>
      <c r="F318">
        <v>1960</v>
      </c>
      <c r="G318">
        <v>60</v>
      </c>
      <c r="H318">
        <v>115</v>
      </c>
      <c r="I318" t="s">
        <v>177</v>
      </c>
    </row>
    <row r="319" spans="1:10" x14ac:dyDescent="0.3">
      <c r="A319" t="s">
        <v>80</v>
      </c>
      <c r="B319" t="s">
        <v>139</v>
      </c>
      <c r="C319">
        <v>1958</v>
      </c>
      <c r="D319" s="1">
        <v>32250000</v>
      </c>
      <c r="E319" t="s">
        <v>138</v>
      </c>
      <c r="F319">
        <v>1960</v>
      </c>
      <c r="G319">
        <v>60</v>
      </c>
      <c r="H319">
        <v>115</v>
      </c>
      <c r="I319" t="s">
        <v>177</v>
      </c>
    </row>
    <row r="320" spans="1:10" x14ac:dyDescent="0.3">
      <c r="A320" t="s">
        <v>80</v>
      </c>
      <c r="B320" t="s">
        <v>12</v>
      </c>
      <c r="C320">
        <v>1958</v>
      </c>
      <c r="D320" s="1">
        <v>0.1</v>
      </c>
      <c r="E320" t="s">
        <v>138</v>
      </c>
      <c r="F320">
        <v>1960</v>
      </c>
      <c r="G320">
        <v>60</v>
      </c>
      <c r="H320">
        <v>115</v>
      </c>
      <c r="I320" t="s">
        <v>177</v>
      </c>
      <c r="J320" t="s">
        <v>235</v>
      </c>
    </row>
    <row r="321" spans="1:11" x14ac:dyDescent="0.3">
      <c r="A321" t="s">
        <v>80</v>
      </c>
      <c r="B321" t="s">
        <v>145</v>
      </c>
      <c r="C321">
        <v>1958</v>
      </c>
      <c r="D321" s="1" t="s">
        <v>9</v>
      </c>
      <c r="E321" t="s">
        <v>138</v>
      </c>
      <c r="F321">
        <v>1960</v>
      </c>
      <c r="G321">
        <v>60</v>
      </c>
      <c r="H321">
        <v>115</v>
      </c>
      <c r="I321" t="s">
        <v>9</v>
      </c>
    </row>
    <row r="322" spans="1:11" x14ac:dyDescent="0.3">
      <c r="A322" t="s">
        <v>80</v>
      </c>
      <c r="B322" t="s">
        <v>19</v>
      </c>
      <c r="C322">
        <v>1958</v>
      </c>
      <c r="D322" s="1">
        <v>0</v>
      </c>
      <c r="E322" t="s">
        <v>138</v>
      </c>
      <c r="F322">
        <v>1960</v>
      </c>
      <c r="G322">
        <v>60</v>
      </c>
      <c r="H322">
        <v>115</v>
      </c>
      <c r="I322" t="s">
        <v>9</v>
      </c>
    </row>
    <row r="323" spans="1:11" x14ac:dyDescent="0.3">
      <c r="A323" t="s">
        <v>80</v>
      </c>
      <c r="B323" t="s">
        <v>20</v>
      </c>
      <c r="C323">
        <v>1958</v>
      </c>
      <c r="D323" s="1">
        <v>503</v>
      </c>
      <c r="E323" t="s">
        <v>138</v>
      </c>
      <c r="F323">
        <v>1960</v>
      </c>
      <c r="G323">
        <v>60</v>
      </c>
      <c r="H323">
        <v>115</v>
      </c>
      <c r="I323" t="s">
        <v>9</v>
      </c>
    </row>
    <row r="324" spans="1:11" x14ac:dyDescent="0.3">
      <c r="A324" t="s">
        <v>80</v>
      </c>
      <c r="B324" t="s">
        <v>21</v>
      </c>
      <c r="C324">
        <v>1958</v>
      </c>
      <c r="D324" s="1" t="s">
        <v>9</v>
      </c>
      <c r="E324" t="s">
        <v>138</v>
      </c>
      <c r="F324">
        <v>1960</v>
      </c>
      <c r="G324">
        <v>60</v>
      </c>
      <c r="H324">
        <v>115</v>
      </c>
      <c r="I324" t="s">
        <v>9</v>
      </c>
    </row>
    <row r="325" spans="1:11" x14ac:dyDescent="0.3">
      <c r="A325" t="s">
        <v>81</v>
      </c>
      <c r="B325" t="s">
        <v>8</v>
      </c>
      <c r="C325">
        <v>1958</v>
      </c>
      <c r="D325" s="1">
        <v>613888</v>
      </c>
      <c r="E325" t="s">
        <v>138</v>
      </c>
      <c r="F325">
        <v>1960</v>
      </c>
      <c r="G325">
        <v>63</v>
      </c>
      <c r="H325">
        <v>120</v>
      </c>
      <c r="I325" t="s">
        <v>9</v>
      </c>
    </row>
    <row r="326" spans="1:11" x14ac:dyDescent="0.3">
      <c r="A326" t="s">
        <v>81</v>
      </c>
      <c r="B326" t="s">
        <v>10</v>
      </c>
      <c r="C326">
        <v>1958</v>
      </c>
      <c r="D326" s="1">
        <v>129019774</v>
      </c>
      <c r="E326" t="s">
        <v>138</v>
      </c>
      <c r="F326">
        <v>1960</v>
      </c>
      <c r="G326">
        <v>63</v>
      </c>
      <c r="H326">
        <v>120</v>
      </c>
      <c r="I326" t="s">
        <v>180</v>
      </c>
      <c r="J326" t="s">
        <v>179</v>
      </c>
    </row>
    <row r="327" spans="1:11" x14ac:dyDescent="0.3">
      <c r="A327" t="s">
        <v>81</v>
      </c>
      <c r="B327" t="s">
        <v>11</v>
      </c>
      <c r="C327">
        <v>1958</v>
      </c>
      <c r="D327" s="1">
        <v>132524762</v>
      </c>
      <c r="E327" t="s">
        <v>138</v>
      </c>
      <c r="F327">
        <v>1960</v>
      </c>
      <c r="G327">
        <v>63</v>
      </c>
      <c r="H327">
        <v>120</v>
      </c>
      <c r="I327" t="s">
        <v>180</v>
      </c>
    </row>
    <row r="328" spans="1:11" x14ac:dyDescent="0.3">
      <c r="A328" t="s">
        <v>81</v>
      </c>
      <c r="B328" t="s">
        <v>17</v>
      </c>
      <c r="C328">
        <v>1958</v>
      </c>
      <c r="D328" s="1">
        <v>299218253</v>
      </c>
      <c r="E328" t="s">
        <v>138</v>
      </c>
      <c r="F328">
        <v>1960</v>
      </c>
      <c r="G328">
        <v>63</v>
      </c>
      <c r="H328">
        <v>120</v>
      </c>
      <c r="I328" t="s">
        <v>180</v>
      </c>
    </row>
    <row r="329" spans="1:11" x14ac:dyDescent="0.3">
      <c r="A329" t="s">
        <v>81</v>
      </c>
      <c r="B329" t="s">
        <v>18</v>
      </c>
      <c r="C329">
        <v>1958</v>
      </c>
      <c r="D329" s="1">
        <v>278082389</v>
      </c>
      <c r="E329" t="s">
        <v>138</v>
      </c>
      <c r="F329">
        <v>1960</v>
      </c>
      <c r="G329">
        <v>63</v>
      </c>
      <c r="H329">
        <v>120</v>
      </c>
      <c r="I329" t="s">
        <v>180</v>
      </c>
    </row>
    <row r="330" spans="1:11" x14ac:dyDescent="0.3">
      <c r="A330" t="s">
        <v>81</v>
      </c>
      <c r="B330" t="s">
        <v>14</v>
      </c>
      <c r="C330">
        <v>1958</v>
      </c>
      <c r="D330" s="1">
        <v>97488581</v>
      </c>
      <c r="E330" t="s">
        <v>138</v>
      </c>
      <c r="F330">
        <v>1960</v>
      </c>
      <c r="G330">
        <v>63</v>
      </c>
      <c r="H330">
        <v>120</v>
      </c>
      <c r="I330" t="s">
        <v>180</v>
      </c>
    </row>
    <row r="331" spans="1:11" x14ac:dyDescent="0.3">
      <c r="A331" t="s">
        <v>81</v>
      </c>
      <c r="B331" t="s">
        <v>13</v>
      </c>
      <c r="C331">
        <v>1958</v>
      </c>
      <c r="D331" s="1">
        <v>11056023</v>
      </c>
      <c r="E331" t="s">
        <v>138</v>
      </c>
      <c r="F331">
        <v>1960</v>
      </c>
      <c r="G331">
        <v>63</v>
      </c>
      <c r="H331">
        <v>120</v>
      </c>
      <c r="I331" t="s">
        <v>180</v>
      </c>
    </row>
    <row r="332" spans="1:11" x14ac:dyDescent="0.3">
      <c r="A332" t="s">
        <v>81</v>
      </c>
      <c r="B332" t="s">
        <v>16</v>
      </c>
      <c r="C332">
        <v>1958</v>
      </c>
      <c r="D332" s="1" t="s">
        <v>9</v>
      </c>
      <c r="E332" t="s">
        <v>138</v>
      </c>
      <c r="F332">
        <v>1960</v>
      </c>
      <c r="G332">
        <v>63</v>
      </c>
      <c r="H332">
        <v>120</v>
      </c>
      <c r="I332" t="s">
        <v>9</v>
      </c>
    </row>
    <row r="333" spans="1:11" x14ac:dyDescent="0.3">
      <c r="A333" t="s">
        <v>81</v>
      </c>
      <c r="B333" t="s">
        <v>15</v>
      </c>
      <c r="C333">
        <v>1958</v>
      </c>
      <c r="D333" s="1">
        <v>1964369</v>
      </c>
      <c r="E333" t="s">
        <v>138</v>
      </c>
      <c r="F333">
        <v>1960</v>
      </c>
      <c r="G333">
        <v>63</v>
      </c>
      <c r="H333">
        <v>120</v>
      </c>
      <c r="I333" t="s">
        <v>180</v>
      </c>
    </row>
    <row r="334" spans="1:11" x14ac:dyDescent="0.3">
      <c r="A334" t="s">
        <v>81</v>
      </c>
      <c r="B334" t="s">
        <v>146</v>
      </c>
      <c r="C334">
        <v>1958</v>
      </c>
      <c r="D334" s="1">
        <v>18337382</v>
      </c>
      <c r="E334" t="s">
        <v>138</v>
      </c>
      <c r="F334">
        <v>1960</v>
      </c>
      <c r="G334">
        <v>63</v>
      </c>
      <c r="H334">
        <v>120</v>
      </c>
      <c r="I334" t="s">
        <v>180</v>
      </c>
    </row>
    <row r="335" spans="1:11" x14ac:dyDescent="0.3">
      <c r="A335" t="s">
        <v>81</v>
      </c>
      <c r="B335" t="s">
        <v>144</v>
      </c>
      <c r="C335">
        <v>1958</v>
      </c>
      <c r="D335" s="1" t="s">
        <v>9</v>
      </c>
      <c r="E335" t="s">
        <v>138</v>
      </c>
      <c r="F335">
        <v>1960</v>
      </c>
      <c r="G335">
        <v>63</v>
      </c>
      <c r="H335">
        <v>120</v>
      </c>
      <c r="I335" t="s">
        <v>9</v>
      </c>
    </row>
    <row r="336" spans="1:11" x14ac:dyDescent="0.3">
      <c r="A336" t="s">
        <v>81</v>
      </c>
      <c r="B336" t="s">
        <v>139</v>
      </c>
      <c r="C336">
        <v>1958</v>
      </c>
      <c r="D336" s="1">
        <v>700000</v>
      </c>
      <c r="E336" t="s">
        <v>138</v>
      </c>
      <c r="F336">
        <v>1960</v>
      </c>
      <c r="G336">
        <v>63</v>
      </c>
      <c r="H336">
        <v>120</v>
      </c>
      <c r="I336" t="s">
        <v>180</v>
      </c>
      <c r="K336" t="s">
        <v>197</v>
      </c>
    </row>
    <row r="337" spans="1:10" x14ac:dyDescent="0.3">
      <c r="A337" t="s">
        <v>81</v>
      </c>
      <c r="B337" t="s">
        <v>12</v>
      </c>
      <c r="C337">
        <v>1958</v>
      </c>
      <c r="D337" s="1">
        <v>0.1</v>
      </c>
      <c r="E337" t="s">
        <v>138</v>
      </c>
      <c r="F337">
        <v>1960</v>
      </c>
      <c r="G337">
        <v>63</v>
      </c>
      <c r="H337">
        <v>120</v>
      </c>
      <c r="I337" t="s">
        <v>180</v>
      </c>
      <c r="J337" t="s">
        <v>212</v>
      </c>
    </row>
    <row r="338" spans="1:10" x14ac:dyDescent="0.3">
      <c r="A338" t="s">
        <v>81</v>
      </c>
      <c r="B338" t="s">
        <v>145</v>
      </c>
      <c r="C338">
        <v>1958</v>
      </c>
      <c r="D338" s="1" t="s">
        <v>9</v>
      </c>
      <c r="E338" t="s">
        <v>138</v>
      </c>
      <c r="F338">
        <v>1960</v>
      </c>
      <c r="G338">
        <v>63</v>
      </c>
      <c r="H338">
        <v>120</v>
      </c>
      <c r="I338" t="s">
        <v>9</v>
      </c>
    </row>
    <row r="339" spans="1:10" x14ac:dyDescent="0.3">
      <c r="A339" t="s">
        <v>81</v>
      </c>
      <c r="B339" t="s">
        <v>19</v>
      </c>
      <c r="C339">
        <v>1958</v>
      </c>
      <c r="D339" s="1">
        <v>52</v>
      </c>
      <c r="E339" t="s">
        <v>138</v>
      </c>
      <c r="F339">
        <v>1960</v>
      </c>
      <c r="G339">
        <v>63</v>
      </c>
      <c r="H339">
        <v>120</v>
      </c>
      <c r="I339" t="s">
        <v>9</v>
      </c>
    </row>
    <row r="340" spans="1:10" x14ac:dyDescent="0.3">
      <c r="A340" t="s">
        <v>81</v>
      </c>
      <c r="B340" t="s">
        <v>20</v>
      </c>
      <c r="C340">
        <v>1958</v>
      </c>
      <c r="D340" s="1">
        <v>730</v>
      </c>
      <c r="E340" t="s">
        <v>138</v>
      </c>
      <c r="F340">
        <v>1960</v>
      </c>
      <c r="G340">
        <v>63</v>
      </c>
      <c r="H340">
        <v>120</v>
      </c>
      <c r="I340" t="s">
        <v>9</v>
      </c>
    </row>
    <row r="341" spans="1:10" x14ac:dyDescent="0.3">
      <c r="A341" t="s">
        <v>81</v>
      </c>
      <c r="B341" t="s">
        <v>21</v>
      </c>
      <c r="C341">
        <v>1958</v>
      </c>
      <c r="D341" s="1" t="s">
        <v>9</v>
      </c>
      <c r="E341" t="s">
        <v>138</v>
      </c>
      <c r="F341">
        <v>1960</v>
      </c>
      <c r="G341">
        <v>63</v>
      </c>
      <c r="H341">
        <v>120</v>
      </c>
      <c r="I341" t="s">
        <v>9</v>
      </c>
    </row>
    <row r="342" spans="1:10" x14ac:dyDescent="0.3">
      <c r="A342" t="s">
        <v>82</v>
      </c>
      <c r="B342" t="s">
        <v>8</v>
      </c>
      <c r="C342">
        <v>1958</v>
      </c>
      <c r="D342" s="11">
        <v>14465</v>
      </c>
      <c r="E342" t="s">
        <v>138</v>
      </c>
      <c r="F342">
        <v>1960</v>
      </c>
      <c r="G342">
        <v>113</v>
      </c>
      <c r="H342">
        <v>221</v>
      </c>
      <c r="I342" t="s">
        <v>9</v>
      </c>
    </row>
    <row r="343" spans="1:10" x14ac:dyDescent="0.3">
      <c r="A343" t="s">
        <v>82</v>
      </c>
      <c r="B343" t="s">
        <v>10</v>
      </c>
      <c r="C343">
        <v>1958</v>
      </c>
      <c r="D343" s="11">
        <v>2019000</v>
      </c>
      <c r="E343" t="s">
        <v>138</v>
      </c>
      <c r="F343">
        <v>1960</v>
      </c>
      <c r="G343">
        <v>113</v>
      </c>
      <c r="H343">
        <v>221</v>
      </c>
      <c r="I343" t="s">
        <v>149</v>
      </c>
      <c r="J343" s="6" t="s">
        <v>244</v>
      </c>
    </row>
    <row r="344" spans="1:10" x14ac:dyDescent="0.3">
      <c r="A344" t="s">
        <v>82</v>
      </c>
      <c r="B344" t="s">
        <v>11</v>
      </c>
      <c r="C344">
        <v>1958</v>
      </c>
      <c r="D344" s="11">
        <v>2013000</v>
      </c>
      <c r="E344" t="s">
        <v>138</v>
      </c>
      <c r="F344">
        <v>1960</v>
      </c>
      <c r="G344">
        <v>113</v>
      </c>
      <c r="H344">
        <v>221</v>
      </c>
      <c r="I344" t="s">
        <v>149</v>
      </c>
    </row>
    <row r="345" spans="1:10" x14ac:dyDescent="0.3">
      <c r="A345" t="s">
        <v>82</v>
      </c>
      <c r="B345" t="s">
        <v>17</v>
      </c>
      <c r="C345">
        <v>1958</v>
      </c>
      <c r="D345" s="11">
        <v>1517000</v>
      </c>
      <c r="E345" t="s">
        <v>138</v>
      </c>
      <c r="F345">
        <v>1960</v>
      </c>
      <c r="G345">
        <v>113</v>
      </c>
      <c r="H345">
        <v>221</v>
      </c>
      <c r="I345" t="s">
        <v>149</v>
      </c>
    </row>
    <row r="346" spans="1:10" x14ac:dyDescent="0.3">
      <c r="A346" t="s">
        <v>82</v>
      </c>
      <c r="B346" t="s">
        <v>18</v>
      </c>
      <c r="C346">
        <v>1958</v>
      </c>
      <c r="D346" s="11">
        <v>394000</v>
      </c>
      <c r="E346" t="s">
        <v>138</v>
      </c>
      <c r="F346">
        <v>1960</v>
      </c>
      <c r="G346">
        <v>113</v>
      </c>
      <c r="H346">
        <v>221</v>
      </c>
      <c r="I346" t="s">
        <v>149</v>
      </c>
    </row>
    <row r="347" spans="1:10" x14ac:dyDescent="0.3">
      <c r="A347" t="s">
        <v>82</v>
      </c>
      <c r="B347" t="s">
        <v>14</v>
      </c>
      <c r="C347">
        <v>1958</v>
      </c>
      <c r="D347" s="1" t="s">
        <v>9</v>
      </c>
      <c r="E347" t="s">
        <v>138</v>
      </c>
      <c r="F347">
        <v>1960</v>
      </c>
      <c r="G347">
        <v>113</v>
      </c>
      <c r="H347">
        <v>221</v>
      </c>
      <c r="I347" t="s">
        <v>9</v>
      </c>
    </row>
    <row r="348" spans="1:10" x14ac:dyDescent="0.3">
      <c r="A348" t="s">
        <v>82</v>
      </c>
      <c r="B348" t="s">
        <v>13</v>
      </c>
      <c r="C348">
        <v>1958</v>
      </c>
      <c r="D348" s="11">
        <v>158880</v>
      </c>
      <c r="E348" t="s">
        <v>138</v>
      </c>
      <c r="F348">
        <v>1960</v>
      </c>
      <c r="G348">
        <v>113</v>
      </c>
      <c r="H348">
        <v>221</v>
      </c>
      <c r="I348" t="s">
        <v>149</v>
      </c>
    </row>
    <row r="349" spans="1:10" x14ac:dyDescent="0.3">
      <c r="A349" t="s">
        <v>82</v>
      </c>
      <c r="B349" t="s">
        <v>16</v>
      </c>
      <c r="C349">
        <v>1958</v>
      </c>
      <c r="D349" s="1" t="s">
        <v>9</v>
      </c>
      <c r="E349" t="s">
        <v>138</v>
      </c>
      <c r="F349">
        <v>1960</v>
      </c>
      <c r="G349">
        <v>113</v>
      </c>
      <c r="H349">
        <v>221</v>
      </c>
      <c r="I349" t="s">
        <v>9</v>
      </c>
    </row>
    <row r="350" spans="1:10" x14ac:dyDescent="0.3">
      <c r="A350" t="s">
        <v>82</v>
      </c>
      <c r="B350" t="s">
        <v>15</v>
      </c>
      <c r="C350">
        <v>1958</v>
      </c>
      <c r="D350" s="11">
        <v>174208</v>
      </c>
      <c r="E350" t="s">
        <v>138</v>
      </c>
      <c r="F350">
        <v>1960</v>
      </c>
      <c r="G350">
        <v>113</v>
      </c>
      <c r="H350">
        <v>221</v>
      </c>
      <c r="I350" t="s">
        <v>149</v>
      </c>
    </row>
    <row r="351" spans="1:10" x14ac:dyDescent="0.3">
      <c r="A351" t="s">
        <v>82</v>
      </c>
      <c r="B351" t="s">
        <v>146</v>
      </c>
      <c r="C351">
        <v>1958</v>
      </c>
      <c r="D351" s="1">
        <v>167508</v>
      </c>
      <c r="E351" t="s">
        <v>138</v>
      </c>
      <c r="F351">
        <v>1960</v>
      </c>
      <c r="G351">
        <v>113</v>
      </c>
      <c r="H351">
        <v>221</v>
      </c>
      <c r="I351" t="s">
        <v>149</v>
      </c>
    </row>
    <row r="352" spans="1:10" x14ac:dyDescent="0.3">
      <c r="A352" t="s">
        <v>82</v>
      </c>
      <c r="B352" t="s">
        <v>144</v>
      </c>
      <c r="C352">
        <v>1958</v>
      </c>
      <c r="D352" s="1" t="s">
        <v>9</v>
      </c>
      <c r="E352" t="s">
        <v>138</v>
      </c>
      <c r="F352">
        <v>1960</v>
      </c>
      <c r="G352">
        <v>113</v>
      </c>
      <c r="H352">
        <v>221</v>
      </c>
      <c r="I352" t="s">
        <v>9</v>
      </c>
    </row>
    <row r="353" spans="1:11" x14ac:dyDescent="0.3">
      <c r="A353" t="s">
        <v>82</v>
      </c>
      <c r="B353" t="s">
        <v>139</v>
      </c>
      <c r="C353">
        <v>1958</v>
      </c>
      <c r="D353" s="1">
        <v>180000</v>
      </c>
      <c r="E353" t="s">
        <v>138</v>
      </c>
      <c r="F353">
        <v>1960</v>
      </c>
      <c r="G353">
        <v>113</v>
      </c>
      <c r="H353">
        <v>221</v>
      </c>
      <c r="I353" t="s">
        <v>148</v>
      </c>
      <c r="K353" t="s">
        <v>197</v>
      </c>
    </row>
    <row r="354" spans="1:11" x14ac:dyDescent="0.3">
      <c r="A354" t="s">
        <v>82</v>
      </c>
      <c r="B354" t="s">
        <v>12</v>
      </c>
      <c r="C354">
        <v>1958</v>
      </c>
      <c r="D354" s="1">
        <v>2.5000000000000001E-2</v>
      </c>
      <c r="E354" t="s">
        <v>138</v>
      </c>
      <c r="F354">
        <v>1960</v>
      </c>
      <c r="G354">
        <v>113</v>
      </c>
      <c r="H354">
        <v>221</v>
      </c>
      <c r="I354" t="s">
        <v>148</v>
      </c>
      <c r="J354" t="s">
        <v>254</v>
      </c>
    </row>
    <row r="355" spans="1:11" x14ac:dyDescent="0.3">
      <c r="A355" t="s">
        <v>82</v>
      </c>
      <c r="B355" t="s">
        <v>145</v>
      </c>
      <c r="C355">
        <v>1958</v>
      </c>
      <c r="D355" s="1">
        <v>5</v>
      </c>
      <c r="E355" t="s">
        <v>138</v>
      </c>
      <c r="F355">
        <v>1960</v>
      </c>
      <c r="G355">
        <v>113</v>
      </c>
      <c r="H355">
        <v>221</v>
      </c>
      <c r="I355" t="s">
        <v>9</v>
      </c>
    </row>
    <row r="356" spans="1:11" x14ac:dyDescent="0.3">
      <c r="A356" t="s">
        <v>82</v>
      </c>
      <c r="B356" t="s">
        <v>19</v>
      </c>
      <c r="C356">
        <v>1958</v>
      </c>
      <c r="D356" s="1">
        <v>0</v>
      </c>
      <c r="E356" t="s">
        <v>138</v>
      </c>
      <c r="F356">
        <v>1960</v>
      </c>
      <c r="G356">
        <v>113</v>
      </c>
      <c r="H356">
        <v>221</v>
      </c>
      <c r="I356" t="s">
        <v>9</v>
      </c>
    </row>
    <row r="357" spans="1:11" x14ac:dyDescent="0.3">
      <c r="A357" t="s">
        <v>82</v>
      </c>
      <c r="B357" t="s">
        <v>20</v>
      </c>
      <c r="C357">
        <v>1958</v>
      </c>
      <c r="D357" s="1">
        <v>77</v>
      </c>
      <c r="E357" t="s">
        <v>138</v>
      </c>
      <c r="F357">
        <v>1960</v>
      </c>
      <c r="G357">
        <v>113</v>
      </c>
      <c r="H357">
        <v>221</v>
      </c>
      <c r="I357" t="s">
        <v>9</v>
      </c>
    </row>
    <row r="358" spans="1:11" x14ac:dyDescent="0.3">
      <c r="A358" t="s">
        <v>82</v>
      </c>
      <c r="B358" t="s">
        <v>21</v>
      </c>
      <c r="C358">
        <v>1958</v>
      </c>
      <c r="D358" s="1" t="s">
        <v>9</v>
      </c>
      <c r="E358" t="s">
        <v>138</v>
      </c>
      <c r="F358">
        <v>1960</v>
      </c>
      <c r="G358">
        <v>113</v>
      </c>
      <c r="H358">
        <v>221</v>
      </c>
      <c r="I358" t="s">
        <v>9</v>
      </c>
    </row>
    <row r="359" spans="1:11" x14ac:dyDescent="0.3">
      <c r="A359" t="s">
        <v>86</v>
      </c>
      <c r="B359" t="s">
        <v>8</v>
      </c>
      <c r="C359">
        <v>1958</v>
      </c>
      <c r="D359" s="1">
        <v>51242</v>
      </c>
      <c r="E359" t="s">
        <v>138</v>
      </c>
      <c r="F359">
        <v>1960</v>
      </c>
      <c r="G359">
        <v>124</v>
      </c>
      <c r="H359">
        <v>242</v>
      </c>
      <c r="I359" s="4" t="s">
        <v>275</v>
      </c>
      <c r="J359" s="4" t="s">
        <v>273</v>
      </c>
    </row>
    <row r="360" spans="1:11" x14ac:dyDescent="0.3">
      <c r="A360" t="s">
        <v>86</v>
      </c>
      <c r="B360" t="s">
        <v>10</v>
      </c>
      <c r="C360">
        <v>1958</v>
      </c>
      <c r="D360" s="1">
        <v>510596</v>
      </c>
      <c r="E360" t="s">
        <v>138</v>
      </c>
      <c r="F360">
        <v>1960</v>
      </c>
      <c r="G360">
        <v>124</v>
      </c>
      <c r="H360">
        <v>242</v>
      </c>
      <c r="I360" s="4" t="s">
        <v>275</v>
      </c>
      <c r="J360" s="4"/>
    </row>
    <row r="361" spans="1:11" x14ac:dyDescent="0.3">
      <c r="A361" t="s">
        <v>86</v>
      </c>
      <c r="B361" t="s">
        <v>11</v>
      </c>
      <c r="C361">
        <v>1958</v>
      </c>
      <c r="D361" s="1">
        <v>494352</v>
      </c>
      <c r="E361" t="s">
        <v>138</v>
      </c>
      <c r="F361">
        <v>1960</v>
      </c>
      <c r="G361">
        <v>124</v>
      </c>
      <c r="H361">
        <v>242</v>
      </c>
      <c r="I361" s="4" t="s">
        <v>275</v>
      </c>
      <c r="J361" s="4"/>
    </row>
    <row r="362" spans="1:11" x14ac:dyDescent="0.3">
      <c r="A362" t="s">
        <v>86</v>
      </c>
      <c r="B362" t="s">
        <v>17</v>
      </c>
      <c r="C362">
        <v>1958</v>
      </c>
      <c r="D362" s="1">
        <v>1449289</v>
      </c>
      <c r="E362" t="s">
        <v>138</v>
      </c>
      <c r="F362">
        <v>1960</v>
      </c>
      <c r="G362">
        <v>124</v>
      </c>
      <c r="H362">
        <v>242</v>
      </c>
      <c r="I362" s="4" t="s">
        <v>275</v>
      </c>
      <c r="J362" s="4"/>
    </row>
    <row r="363" spans="1:11" x14ac:dyDescent="0.3">
      <c r="A363" t="s">
        <v>86</v>
      </c>
      <c r="B363" t="s">
        <v>18</v>
      </c>
      <c r="C363">
        <v>1958</v>
      </c>
      <c r="D363" s="1">
        <v>2218552</v>
      </c>
      <c r="E363" t="s">
        <v>138</v>
      </c>
      <c r="F363">
        <v>1960</v>
      </c>
      <c r="G363">
        <v>124</v>
      </c>
      <c r="H363">
        <v>242</v>
      </c>
      <c r="I363" s="4" t="s">
        <v>275</v>
      </c>
      <c r="J363" s="4"/>
    </row>
    <row r="364" spans="1:11" x14ac:dyDescent="0.3">
      <c r="A364" t="s">
        <v>86</v>
      </c>
      <c r="B364" t="s">
        <v>14</v>
      </c>
      <c r="C364">
        <v>1958</v>
      </c>
      <c r="D364" s="1" t="s">
        <v>9</v>
      </c>
      <c r="E364" t="s">
        <v>138</v>
      </c>
      <c r="F364">
        <v>1960</v>
      </c>
      <c r="G364">
        <v>124</v>
      </c>
      <c r="H364">
        <v>242</v>
      </c>
      <c r="I364" s="4" t="s">
        <v>9</v>
      </c>
      <c r="J364" s="4"/>
    </row>
    <row r="365" spans="1:11" x14ac:dyDescent="0.3">
      <c r="A365" t="s">
        <v>86</v>
      </c>
      <c r="B365" t="s">
        <v>13</v>
      </c>
      <c r="C365">
        <v>1958</v>
      </c>
      <c r="D365" s="1">
        <v>150578</v>
      </c>
      <c r="E365" t="s">
        <v>138</v>
      </c>
      <c r="F365">
        <v>1960</v>
      </c>
      <c r="G365">
        <v>124</v>
      </c>
      <c r="H365">
        <v>242</v>
      </c>
      <c r="I365" s="4" t="s">
        <v>275</v>
      </c>
      <c r="J365" s="4"/>
    </row>
    <row r="366" spans="1:11" x14ac:dyDescent="0.3">
      <c r="A366" t="s">
        <v>86</v>
      </c>
      <c r="B366" t="s">
        <v>16</v>
      </c>
      <c r="C366">
        <v>1958</v>
      </c>
      <c r="D366" s="1" t="s">
        <v>9</v>
      </c>
      <c r="E366" t="s">
        <v>138</v>
      </c>
      <c r="F366">
        <v>1960</v>
      </c>
      <c r="G366">
        <v>124</v>
      </c>
      <c r="H366">
        <v>242</v>
      </c>
      <c r="I366" s="4" t="s">
        <v>9</v>
      </c>
      <c r="J366" s="4"/>
    </row>
    <row r="367" spans="1:11" x14ac:dyDescent="0.3">
      <c r="A367" t="s">
        <v>86</v>
      </c>
      <c r="B367" t="s">
        <v>15</v>
      </c>
      <c r="C367">
        <v>1958</v>
      </c>
      <c r="D367" s="1">
        <v>43505</v>
      </c>
      <c r="E367" t="s">
        <v>138</v>
      </c>
      <c r="F367">
        <v>1960</v>
      </c>
      <c r="G367">
        <v>124</v>
      </c>
      <c r="H367">
        <v>242</v>
      </c>
      <c r="I367" s="4" t="s">
        <v>275</v>
      </c>
      <c r="J367" s="4"/>
    </row>
    <row r="368" spans="1:11" x14ac:dyDescent="0.3">
      <c r="A368" t="s">
        <v>86</v>
      </c>
      <c r="B368" t="s">
        <v>146</v>
      </c>
      <c r="C368">
        <v>1958</v>
      </c>
      <c r="D368" s="1">
        <v>10000</v>
      </c>
      <c r="E368" t="s">
        <v>138</v>
      </c>
      <c r="F368">
        <v>1960</v>
      </c>
      <c r="G368">
        <v>124</v>
      </c>
      <c r="H368">
        <v>242</v>
      </c>
      <c r="I368" s="4" t="s">
        <v>275</v>
      </c>
      <c r="J368" s="4"/>
      <c r="K368" t="s">
        <v>286</v>
      </c>
    </row>
    <row r="369" spans="1:11" x14ac:dyDescent="0.3">
      <c r="A369" t="s">
        <v>86</v>
      </c>
      <c r="B369" t="s">
        <v>144</v>
      </c>
      <c r="C369">
        <v>1958</v>
      </c>
      <c r="D369" s="1" t="s">
        <v>9</v>
      </c>
      <c r="E369" t="s">
        <v>138</v>
      </c>
      <c r="F369">
        <v>1960</v>
      </c>
      <c r="G369">
        <v>124</v>
      </c>
      <c r="H369">
        <v>242</v>
      </c>
      <c r="I369" s="4" t="s">
        <v>9</v>
      </c>
      <c r="J369" s="4"/>
    </row>
    <row r="370" spans="1:11" x14ac:dyDescent="0.3">
      <c r="A370" t="s">
        <v>86</v>
      </c>
      <c r="B370" t="s">
        <v>139</v>
      </c>
      <c r="C370">
        <v>1958</v>
      </c>
      <c r="D370" s="1">
        <v>250000</v>
      </c>
      <c r="E370" t="s">
        <v>138</v>
      </c>
      <c r="F370">
        <v>1960</v>
      </c>
      <c r="G370">
        <v>124</v>
      </c>
      <c r="H370">
        <v>242</v>
      </c>
      <c r="I370" s="4" t="s">
        <v>275</v>
      </c>
      <c r="J370" s="4"/>
      <c r="K370" t="s">
        <v>197</v>
      </c>
    </row>
    <row r="371" spans="1:11" x14ac:dyDescent="0.3">
      <c r="A371" t="s">
        <v>86</v>
      </c>
      <c r="B371" t="s">
        <v>12</v>
      </c>
      <c r="C371">
        <v>1958</v>
      </c>
      <c r="D371" s="1">
        <v>0</v>
      </c>
      <c r="E371" t="s">
        <v>138</v>
      </c>
      <c r="F371">
        <v>1960</v>
      </c>
      <c r="G371">
        <v>124</v>
      </c>
      <c r="H371">
        <v>242</v>
      </c>
      <c r="I371" s="4" t="s">
        <v>275</v>
      </c>
      <c r="J371" s="4"/>
      <c r="K371" t="s">
        <v>262</v>
      </c>
    </row>
    <row r="372" spans="1:11" x14ac:dyDescent="0.3">
      <c r="A372" t="s">
        <v>86</v>
      </c>
      <c r="B372" t="s">
        <v>145</v>
      </c>
      <c r="C372">
        <v>1958</v>
      </c>
      <c r="D372" s="1" t="s">
        <v>9</v>
      </c>
      <c r="E372" t="s">
        <v>138</v>
      </c>
      <c r="F372">
        <v>1960</v>
      </c>
      <c r="G372">
        <v>124</v>
      </c>
      <c r="H372">
        <v>242</v>
      </c>
      <c r="I372" s="4" t="s">
        <v>9</v>
      </c>
      <c r="J372" s="4"/>
    </row>
    <row r="373" spans="1:11" x14ac:dyDescent="0.3">
      <c r="A373" t="s">
        <v>86</v>
      </c>
      <c r="B373" t="s">
        <v>19</v>
      </c>
      <c r="C373">
        <v>1958</v>
      </c>
      <c r="D373" s="1" t="s">
        <v>9</v>
      </c>
      <c r="E373" t="s">
        <v>138</v>
      </c>
      <c r="F373">
        <v>1960</v>
      </c>
      <c r="G373">
        <v>124</v>
      </c>
      <c r="H373">
        <v>242</v>
      </c>
      <c r="I373" s="4" t="s">
        <v>9</v>
      </c>
      <c r="J373" s="4"/>
    </row>
    <row r="374" spans="1:11" x14ac:dyDescent="0.3">
      <c r="A374" t="s">
        <v>86</v>
      </c>
      <c r="B374" t="s">
        <v>20</v>
      </c>
      <c r="C374">
        <v>1958</v>
      </c>
      <c r="D374" s="1" t="s">
        <v>9</v>
      </c>
      <c r="E374" t="s">
        <v>138</v>
      </c>
      <c r="F374">
        <v>1960</v>
      </c>
      <c r="G374">
        <v>124</v>
      </c>
      <c r="H374">
        <v>242</v>
      </c>
      <c r="I374" s="4" t="s">
        <v>9</v>
      </c>
      <c r="J374" s="4"/>
    </row>
    <row r="375" spans="1:11" x14ac:dyDescent="0.3">
      <c r="A375" t="s">
        <v>86</v>
      </c>
      <c r="B375" t="s">
        <v>21</v>
      </c>
      <c r="C375">
        <v>1958</v>
      </c>
      <c r="D375" s="1" t="s">
        <v>9</v>
      </c>
      <c r="E375" t="s">
        <v>138</v>
      </c>
      <c r="F375">
        <v>1960</v>
      </c>
      <c r="G375">
        <v>124</v>
      </c>
      <c r="H375">
        <v>242</v>
      </c>
      <c r="I375" s="4" t="s">
        <v>9</v>
      </c>
      <c r="J375" s="4"/>
    </row>
    <row r="376" spans="1:11" x14ac:dyDescent="0.3">
      <c r="A376" t="s">
        <v>90</v>
      </c>
      <c r="B376" t="s">
        <v>8</v>
      </c>
      <c r="C376">
        <v>1958</v>
      </c>
      <c r="D376" s="1">
        <v>35284000</v>
      </c>
      <c r="E376" t="s">
        <v>138</v>
      </c>
      <c r="F376">
        <v>1960</v>
      </c>
      <c r="G376">
        <v>65</v>
      </c>
      <c r="H376">
        <v>125</v>
      </c>
      <c r="I376" t="s">
        <v>9</v>
      </c>
    </row>
    <row r="377" spans="1:11" x14ac:dyDescent="0.3">
      <c r="A377" t="s">
        <v>90</v>
      </c>
      <c r="B377" t="s">
        <v>10</v>
      </c>
      <c r="C377">
        <v>1958</v>
      </c>
      <c r="D377" s="1">
        <f>72012090+15312840+14040150+13471155+1066580</f>
        <v>115902815</v>
      </c>
      <c r="E377" t="s">
        <v>138</v>
      </c>
      <c r="F377">
        <v>1960</v>
      </c>
      <c r="G377">
        <v>65</v>
      </c>
      <c r="H377">
        <v>125</v>
      </c>
      <c r="I377" t="s">
        <v>161</v>
      </c>
      <c r="J377" t="s">
        <v>162</v>
      </c>
    </row>
    <row r="378" spans="1:11" x14ac:dyDescent="0.3">
      <c r="A378" t="s">
        <v>90</v>
      </c>
      <c r="B378" t="s">
        <v>11</v>
      </c>
      <c r="C378">
        <v>1958</v>
      </c>
      <c r="D378" s="1">
        <f>64244930+14839770+13847880+13247645+1278965</f>
        <v>107459190</v>
      </c>
      <c r="E378" t="s">
        <v>138</v>
      </c>
      <c r="F378">
        <v>1960</v>
      </c>
      <c r="G378">
        <v>65</v>
      </c>
      <c r="H378">
        <v>125</v>
      </c>
      <c r="I378" t="s">
        <v>161</v>
      </c>
    </row>
    <row r="379" spans="1:11" x14ac:dyDescent="0.3">
      <c r="A379" t="s">
        <v>90</v>
      </c>
      <c r="B379" t="s">
        <v>17</v>
      </c>
      <c r="C379">
        <v>1958</v>
      </c>
      <c r="D379" s="1">
        <v>167074000</v>
      </c>
      <c r="E379" t="s">
        <v>138</v>
      </c>
      <c r="F379">
        <v>1960</v>
      </c>
      <c r="G379">
        <v>65</v>
      </c>
      <c r="H379">
        <v>125</v>
      </c>
      <c r="I379" t="s">
        <v>161</v>
      </c>
    </row>
    <row r="380" spans="1:11" x14ac:dyDescent="0.3">
      <c r="A380" t="s">
        <v>90</v>
      </c>
      <c r="B380" t="s">
        <v>18</v>
      </c>
      <c r="C380">
        <v>1958</v>
      </c>
      <c r="D380" s="1">
        <v>132922000</v>
      </c>
      <c r="E380" t="s">
        <v>138</v>
      </c>
      <c r="F380">
        <v>1960</v>
      </c>
      <c r="G380">
        <v>65</v>
      </c>
      <c r="H380">
        <v>125</v>
      </c>
      <c r="I380" t="s">
        <v>161</v>
      </c>
    </row>
    <row r="381" spans="1:11" x14ac:dyDescent="0.3">
      <c r="A381" t="s">
        <v>90</v>
      </c>
      <c r="B381" t="s">
        <v>14</v>
      </c>
      <c r="C381">
        <v>1958</v>
      </c>
      <c r="D381" s="1">
        <v>47990000</v>
      </c>
      <c r="E381" t="s">
        <v>138</v>
      </c>
      <c r="F381">
        <v>1960</v>
      </c>
      <c r="G381">
        <v>65</v>
      </c>
      <c r="H381">
        <v>125</v>
      </c>
      <c r="I381" t="s">
        <v>161</v>
      </c>
    </row>
    <row r="382" spans="1:11" x14ac:dyDescent="0.3">
      <c r="A382" t="s">
        <v>90</v>
      </c>
      <c r="B382" t="s">
        <v>13</v>
      </c>
      <c r="C382">
        <v>1958</v>
      </c>
      <c r="D382" s="1" t="s">
        <v>9</v>
      </c>
      <c r="E382" t="s">
        <v>138</v>
      </c>
      <c r="F382">
        <v>1960</v>
      </c>
      <c r="G382">
        <v>65</v>
      </c>
      <c r="H382">
        <v>125</v>
      </c>
      <c r="I382" t="s">
        <v>9</v>
      </c>
    </row>
    <row r="383" spans="1:11" x14ac:dyDescent="0.3">
      <c r="A383" t="s">
        <v>90</v>
      </c>
      <c r="B383" t="s">
        <v>16</v>
      </c>
      <c r="C383">
        <v>1958</v>
      </c>
      <c r="D383" s="1" t="s">
        <v>9</v>
      </c>
      <c r="E383" t="s">
        <v>138</v>
      </c>
      <c r="F383">
        <v>1960</v>
      </c>
      <c r="G383">
        <v>65</v>
      </c>
      <c r="H383">
        <v>125</v>
      </c>
      <c r="I383" t="s">
        <v>9</v>
      </c>
    </row>
    <row r="384" spans="1:11" x14ac:dyDescent="0.3">
      <c r="A384" t="s">
        <v>90</v>
      </c>
      <c r="B384" t="s">
        <v>15</v>
      </c>
      <c r="C384">
        <v>1958</v>
      </c>
      <c r="D384" s="1" t="s">
        <v>9</v>
      </c>
      <c r="E384" t="s">
        <v>138</v>
      </c>
      <c r="F384">
        <v>1960</v>
      </c>
      <c r="G384">
        <v>65</v>
      </c>
      <c r="H384">
        <v>125</v>
      </c>
      <c r="I384" t="s">
        <v>9</v>
      </c>
      <c r="K384" t="s">
        <v>279</v>
      </c>
    </row>
    <row r="385" spans="1:11" x14ac:dyDescent="0.3">
      <c r="A385" t="s">
        <v>90</v>
      </c>
      <c r="B385" t="s">
        <v>146</v>
      </c>
      <c r="C385">
        <v>1958</v>
      </c>
      <c r="D385" s="1" t="s">
        <v>9</v>
      </c>
      <c r="E385" t="s">
        <v>138</v>
      </c>
      <c r="F385">
        <v>1960</v>
      </c>
      <c r="G385">
        <v>65</v>
      </c>
      <c r="H385">
        <v>125</v>
      </c>
      <c r="I385" t="s">
        <v>9</v>
      </c>
      <c r="K385" t="s">
        <v>279</v>
      </c>
    </row>
    <row r="386" spans="1:11" x14ac:dyDescent="0.3">
      <c r="A386" t="s">
        <v>90</v>
      </c>
      <c r="B386" t="s">
        <v>144</v>
      </c>
      <c r="C386">
        <v>1958</v>
      </c>
      <c r="D386" s="1" t="s">
        <v>9</v>
      </c>
      <c r="E386" t="s">
        <v>138</v>
      </c>
      <c r="F386">
        <v>1960</v>
      </c>
      <c r="G386">
        <v>65</v>
      </c>
      <c r="H386">
        <v>125</v>
      </c>
      <c r="I386" t="s">
        <v>9</v>
      </c>
    </row>
    <row r="387" spans="1:11" x14ac:dyDescent="0.3">
      <c r="A387" t="s">
        <v>90</v>
      </c>
      <c r="B387" t="s">
        <v>139</v>
      </c>
      <c r="C387">
        <v>1958</v>
      </c>
      <c r="D387" s="1">
        <v>13530000</v>
      </c>
      <c r="E387" t="s">
        <v>138</v>
      </c>
      <c r="F387">
        <v>1960</v>
      </c>
      <c r="G387">
        <v>65</v>
      </c>
      <c r="H387">
        <v>125</v>
      </c>
      <c r="I387" t="s">
        <v>161</v>
      </c>
      <c r="K387" t="s">
        <v>278</v>
      </c>
    </row>
    <row r="388" spans="1:11" x14ac:dyDescent="0.3">
      <c r="A388" t="s">
        <v>90</v>
      </c>
      <c r="B388" t="s">
        <v>12</v>
      </c>
      <c r="C388">
        <v>1958</v>
      </c>
      <c r="D388" s="1">
        <v>1.8749999999999999E-2</v>
      </c>
      <c r="E388" t="s">
        <v>138</v>
      </c>
      <c r="F388">
        <v>1960</v>
      </c>
      <c r="G388">
        <v>65</v>
      </c>
      <c r="H388">
        <v>125</v>
      </c>
      <c r="I388" t="s">
        <v>161</v>
      </c>
      <c r="J388" t="s">
        <v>236</v>
      </c>
    </row>
    <row r="389" spans="1:11" x14ac:dyDescent="0.3">
      <c r="A389" t="s">
        <v>90</v>
      </c>
      <c r="B389" t="s">
        <v>145</v>
      </c>
      <c r="C389">
        <v>1958</v>
      </c>
      <c r="D389" s="1">
        <v>6</v>
      </c>
      <c r="E389" t="s">
        <v>138</v>
      </c>
      <c r="F389">
        <v>1960</v>
      </c>
      <c r="G389">
        <v>65</v>
      </c>
      <c r="H389">
        <v>125</v>
      </c>
      <c r="I389" t="s">
        <v>9</v>
      </c>
    </row>
    <row r="390" spans="1:11" x14ac:dyDescent="0.3">
      <c r="A390" t="s">
        <v>90</v>
      </c>
      <c r="B390" t="s">
        <v>19</v>
      </c>
      <c r="C390">
        <v>1958</v>
      </c>
      <c r="D390" s="1">
        <v>1770</v>
      </c>
      <c r="E390" t="s">
        <v>138</v>
      </c>
      <c r="F390">
        <v>1960</v>
      </c>
      <c r="G390">
        <v>65</v>
      </c>
      <c r="H390">
        <v>125</v>
      </c>
      <c r="I390" t="s">
        <v>9</v>
      </c>
    </row>
    <row r="391" spans="1:11" x14ac:dyDescent="0.3">
      <c r="A391" t="s">
        <v>90</v>
      </c>
      <c r="B391" t="s">
        <v>20</v>
      </c>
      <c r="C391">
        <v>1958</v>
      </c>
      <c r="D391" s="1">
        <v>37000</v>
      </c>
      <c r="E391" t="s">
        <v>138</v>
      </c>
      <c r="F391">
        <v>1960</v>
      </c>
      <c r="G391">
        <v>65</v>
      </c>
      <c r="H391">
        <v>125</v>
      </c>
      <c r="I391" t="s">
        <v>9</v>
      </c>
    </row>
    <row r="392" spans="1:11" x14ac:dyDescent="0.3">
      <c r="A392" t="s">
        <v>90</v>
      </c>
      <c r="B392" t="s">
        <v>21</v>
      </c>
      <c r="C392">
        <v>1958</v>
      </c>
      <c r="D392" s="1" t="s">
        <v>9</v>
      </c>
      <c r="E392" t="s">
        <v>138</v>
      </c>
      <c r="F392">
        <v>1960</v>
      </c>
      <c r="G392">
        <v>65</v>
      </c>
      <c r="H392">
        <v>125</v>
      </c>
      <c r="I392" t="s">
        <v>9</v>
      </c>
    </row>
    <row r="393" spans="1:11" x14ac:dyDescent="0.3">
      <c r="A393" t="s">
        <v>92</v>
      </c>
      <c r="B393" t="s">
        <v>8</v>
      </c>
      <c r="C393">
        <v>1958</v>
      </c>
      <c r="D393" s="1">
        <v>416435</v>
      </c>
      <c r="E393" t="s">
        <v>138</v>
      </c>
      <c r="F393">
        <v>1960</v>
      </c>
      <c r="G393">
        <v>71</v>
      </c>
      <c r="H393">
        <v>137</v>
      </c>
      <c r="I393" t="s">
        <v>9</v>
      </c>
    </row>
    <row r="394" spans="1:11" x14ac:dyDescent="0.3">
      <c r="A394" t="s">
        <v>92</v>
      </c>
      <c r="B394" t="s">
        <v>10</v>
      </c>
      <c r="C394">
        <v>1958</v>
      </c>
      <c r="D394" s="1">
        <v>37583797</v>
      </c>
      <c r="E394" t="s">
        <v>138</v>
      </c>
      <c r="F394">
        <v>1960</v>
      </c>
      <c r="G394">
        <v>71</v>
      </c>
      <c r="H394">
        <v>137</v>
      </c>
      <c r="I394" t="s">
        <v>186</v>
      </c>
      <c r="J394" t="s">
        <v>187</v>
      </c>
    </row>
    <row r="395" spans="1:11" x14ac:dyDescent="0.3">
      <c r="A395" t="s">
        <v>92</v>
      </c>
      <c r="B395" t="s">
        <v>11</v>
      </c>
      <c r="C395">
        <v>1958</v>
      </c>
      <c r="D395" s="1">
        <v>36659851</v>
      </c>
      <c r="E395" t="s">
        <v>138</v>
      </c>
      <c r="F395">
        <v>1960</v>
      </c>
      <c r="G395">
        <v>71</v>
      </c>
      <c r="H395">
        <v>137</v>
      </c>
      <c r="I395" t="s">
        <v>186</v>
      </c>
    </row>
    <row r="396" spans="1:11" x14ac:dyDescent="0.3">
      <c r="A396" t="s">
        <v>92</v>
      </c>
      <c r="B396" t="s">
        <v>17</v>
      </c>
      <c r="C396">
        <v>1958</v>
      </c>
      <c r="D396" s="1">
        <v>128500000</v>
      </c>
      <c r="E396" t="s">
        <v>138</v>
      </c>
      <c r="F396">
        <v>1960</v>
      </c>
      <c r="G396">
        <v>71</v>
      </c>
      <c r="H396">
        <v>137</v>
      </c>
      <c r="I396" t="s">
        <v>186</v>
      </c>
    </row>
    <row r="397" spans="1:11" x14ac:dyDescent="0.3">
      <c r="A397" t="s">
        <v>92</v>
      </c>
      <c r="B397" t="s">
        <v>18</v>
      </c>
      <c r="C397">
        <v>1958</v>
      </c>
      <c r="D397" s="1">
        <v>130400000</v>
      </c>
      <c r="E397" t="s">
        <v>138</v>
      </c>
      <c r="F397">
        <v>1960</v>
      </c>
      <c r="G397">
        <v>71</v>
      </c>
      <c r="H397">
        <v>137</v>
      </c>
      <c r="I397" t="s">
        <v>186</v>
      </c>
    </row>
    <row r="398" spans="1:11" x14ac:dyDescent="0.3">
      <c r="A398" t="s">
        <v>92</v>
      </c>
      <c r="B398" t="s">
        <v>14</v>
      </c>
      <c r="C398">
        <v>1958</v>
      </c>
      <c r="D398" s="1">
        <v>21383872</v>
      </c>
      <c r="E398" t="s">
        <v>138</v>
      </c>
      <c r="F398">
        <v>1960</v>
      </c>
      <c r="G398">
        <v>71</v>
      </c>
      <c r="H398">
        <v>137</v>
      </c>
      <c r="I398" t="s">
        <v>186</v>
      </c>
    </row>
    <row r="399" spans="1:11" x14ac:dyDescent="0.3">
      <c r="A399" t="s">
        <v>92</v>
      </c>
      <c r="B399" t="s">
        <v>13</v>
      </c>
      <c r="C399">
        <v>1958</v>
      </c>
      <c r="D399" s="1">
        <v>4457668</v>
      </c>
      <c r="E399" t="s">
        <v>138</v>
      </c>
      <c r="F399">
        <v>1960</v>
      </c>
      <c r="G399">
        <v>71</v>
      </c>
      <c r="H399">
        <v>137</v>
      </c>
      <c r="I399" t="s">
        <v>186</v>
      </c>
    </row>
    <row r="400" spans="1:11" x14ac:dyDescent="0.3">
      <c r="A400" t="s">
        <v>92</v>
      </c>
      <c r="B400" t="s">
        <v>16</v>
      </c>
      <c r="C400">
        <v>1958</v>
      </c>
      <c r="D400" s="1" t="s">
        <v>9</v>
      </c>
      <c r="E400" t="s">
        <v>138</v>
      </c>
      <c r="F400">
        <v>1960</v>
      </c>
      <c r="G400">
        <v>71</v>
      </c>
      <c r="H400">
        <v>137</v>
      </c>
      <c r="I400" t="s">
        <v>9</v>
      </c>
    </row>
    <row r="401" spans="1:11" x14ac:dyDescent="0.3">
      <c r="A401" t="s">
        <v>92</v>
      </c>
      <c r="B401" t="s">
        <v>15</v>
      </c>
      <c r="C401">
        <v>1958</v>
      </c>
      <c r="D401" s="1">
        <v>3414287</v>
      </c>
      <c r="E401" t="s">
        <v>138</v>
      </c>
      <c r="F401">
        <v>1960</v>
      </c>
      <c r="G401">
        <v>71</v>
      </c>
      <c r="H401">
        <v>137</v>
      </c>
      <c r="I401" t="s">
        <v>186</v>
      </c>
    </row>
    <row r="402" spans="1:11" x14ac:dyDescent="0.3">
      <c r="A402" t="s">
        <v>92</v>
      </c>
      <c r="B402" t="s">
        <v>146</v>
      </c>
      <c r="C402">
        <v>1958</v>
      </c>
      <c r="D402" s="1">
        <v>2092326</v>
      </c>
      <c r="E402" t="s">
        <v>138</v>
      </c>
      <c r="F402">
        <v>1960</v>
      </c>
      <c r="G402">
        <v>71</v>
      </c>
      <c r="H402">
        <v>137</v>
      </c>
      <c r="I402" t="s">
        <v>186</v>
      </c>
    </row>
    <row r="403" spans="1:11" x14ac:dyDescent="0.3">
      <c r="A403" t="s">
        <v>92</v>
      </c>
      <c r="B403" t="s">
        <v>144</v>
      </c>
      <c r="C403">
        <v>1958</v>
      </c>
      <c r="D403" s="1">
        <v>2767383</v>
      </c>
      <c r="E403" t="s">
        <v>138</v>
      </c>
      <c r="F403">
        <v>1960</v>
      </c>
      <c r="G403">
        <v>71</v>
      </c>
      <c r="H403">
        <v>137</v>
      </c>
      <c r="I403" t="s">
        <v>186</v>
      </c>
    </row>
    <row r="404" spans="1:11" x14ac:dyDescent="0.3">
      <c r="A404" t="s">
        <v>92</v>
      </c>
      <c r="B404" t="s">
        <v>139</v>
      </c>
      <c r="C404">
        <v>1958</v>
      </c>
      <c r="D404" s="1">
        <v>47000000</v>
      </c>
      <c r="E404" t="s">
        <v>138</v>
      </c>
      <c r="F404">
        <v>1960</v>
      </c>
      <c r="G404">
        <v>71</v>
      </c>
      <c r="H404">
        <v>137</v>
      </c>
      <c r="I404" t="s">
        <v>186</v>
      </c>
      <c r="K404" t="s">
        <v>197</v>
      </c>
    </row>
    <row r="405" spans="1:11" x14ac:dyDescent="0.3">
      <c r="A405" t="s">
        <v>92</v>
      </c>
      <c r="B405" t="s">
        <v>12</v>
      </c>
      <c r="C405">
        <v>1958</v>
      </c>
      <c r="D405" s="1">
        <v>3.5000000000000003E-2</v>
      </c>
      <c r="E405" t="s">
        <v>138</v>
      </c>
      <c r="F405">
        <v>1960</v>
      </c>
      <c r="G405">
        <v>71</v>
      </c>
      <c r="H405">
        <v>137</v>
      </c>
      <c r="I405" t="s">
        <v>186</v>
      </c>
      <c r="J405" t="s">
        <v>237</v>
      </c>
    </row>
    <row r="406" spans="1:11" x14ac:dyDescent="0.3">
      <c r="A406" t="s">
        <v>92</v>
      </c>
      <c r="B406" t="s">
        <v>145</v>
      </c>
      <c r="C406">
        <v>1958</v>
      </c>
      <c r="D406" s="1" t="s">
        <v>221</v>
      </c>
      <c r="E406" t="s">
        <v>138</v>
      </c>
      <c r="F406">
        <v>1960</v>
      </c>
      <c r="G406">
        <v>71</v>
      </c>
      <c r="H406">
        <v>137</v>
      </c>
      <c r="I406" t="s">
        <v>9</v>
      </c>
    </row>
    <row r="407" spans="1:11" x14ac:dyDescent="0.3">
      <c r="A407" t="s">
        <v>92</v>
      </c>
      <c r="B407" t="s">
        <v>19</v>
      </c>
      <c r="C407">
        <v>1958</v>
      </c>
      <c r="D407" s="1">
        <v>116</v>
      </c>
      <c r="E407" t="s">
        <v>138</v>
      </c>
      <c r="F407">
        <v>1960</v>
      </c>
      <c r="G407">
        <v>71</v>
      </c>
      <c r="H407">
        <v>137</v>
      </c>
      <c r="I407" t="s">
        <v>9</v>
      </c>
    </row>
    <row r="408" spans="1:11" x14ac:dyDescent="0.3">
      <c r="A408" t="s">
        <v>92</v>
      </c>
      <c r="B408" t="s">
        <v>20</v>
      </c>
      <c r="C408">
        <v>1958</v>
      </c>
      <c r="D408" s="1">
        <v>289</v>
      </c>
      <c r="E408" t="s">
        <v>138</v>
      </c>
      <c r="F408">
        <v>1960</v>
      </c>
      <c r="G408">
        <v>71</v>
      </c>
      <c r="H408">
        <v>137</v>
      </c>
      <c r="I408" t="s">
        <v>9</v>
      </c>
    </row>
    <row r="409" spans="1:11" x14ac:dyDescent="0.3">
      <c r="A409" t="s">
        <v>92</v>
      </c>
      <c r="B409" t="s">
        <v>21</v>
      </c>
      <c r="C409">
        <v>1958</v>
      </c>
      <c r="D409" s="1" t="s">
        <v>9</v>
      </c>
      <c r="E409" t="s">
        <v>138</v>
      </c>
      <c r="F409">
        <v>1960</v>
      </c>
      <c r="G409">
        <v>71</v>
      </c>
      <c r="H409">
        <v>137</v>
      </c>
      <c r="I409" t="s">
        <v>9</v>
      </c>
    </row>
    <row r="410" spans="1:11" x14ac:dyDescent="0.3">
      <c r="A410" t="s">
        <v>103</v>
      </c>
      <c r="B410" t="s">
        <v>8</v>
      </c>
      <c r="C410">
        <v>1958</v>
      </c>
      <c r="D410" s="1">
        <v>675316</v>
      </c>
      <c r="E410" t="s">
        <v>138</v>
      </c>
      <c r="F410">
        <v>1960</v>
      </c>
      <c r="G410">
        <v>81</v>
      </c>
      <c r="H410">
        <v>157</v>
      </c>
      <c r="I410" t="s">
        <v>9</v>
      </c>
    </row>
    <row r="411" spans="1:11" x14ac:dyDescent="0.3">
      <c r="A411" t="s">
        <v>103</v>
      </c>
      <c r="B411" t="s">
        <v>10</v>
      </c>
      <c r="C411">
        <v>1958</v>
      </c>
      <c r="D411" s="5">
        <v>60045667</v>
      </c>
      <c r="E411" t="s">
        <v>138</v>
      </c>
      <c r="F411">
        <v>1960</v>
      </c>
      <c r="G411">
        <v>81</v>
      </c>
      <c r="H411">
        <v>157</v>
      </c>
      <c r="I411" t="s">
        <v>186</v>
      </c>
      <c r="J411" s="6" t="s">
        <v>240</v>
      </c>
    </row>
    <row r="412" spans="1:11" x14ac:dyDescent="0.3">
      <c r="A412" t="s">
        <v>103</v>
      </c>
      <c r="B412" t="s">
        <v>11</v>
      </c>
      <c r="C412">
        <v>1958</v>
      </c>
      <c r="D412" s="5">
        <v>57957444</v>
      </c>
      <c r="E412" t="s">
        <v>138</v>
      </c>
      <c r="F412">
        <v>1960</v>
      </c>
      <c r="G412">
        <v>81</v>
      </c>
      <c r="H412">
        <v>157</v>
      </c>
      <c r="I412" t="s">
        <v>186</v>
      </c>
    </row>
    <row r="413" spans="1:11" x14ac:dyDescent="0.3">
      <c r="A413" t="s">
        <v>103</v>
      </c>
      <c r="B413" t="s">
        <v>17</v>
      </c>
      <c r="C413">
        <v>1958</v>
      </c>
      <c r="D413" s="1">
        <v>433786897</v>
      </c>
      <c r="E413" t="s">
        <v>138</v>
      </c>
      <c r="F413">
        <v>1960</v>
      </c>
      <c r="G413">
        <v>81</v>
      </c>
      <c r="H413">
        <v>157</v>
      </c>
      <c r="I413" t="s">
        <v>186</v>
      </c>
    </row>
    <row r="414" spans="1:11" x14ac:dyDescent="0.3">
      <c r="A414" t="s">
        <v>103</v>
      </c>
      <c r="B414" t="s">
        <v>18</v>
      </c>
      <c r="C414">
        <v>1958</v>
      </c>
      <c r="D414" s="1">
        <v>463736226</v>
      </c>
      <c r="E414" t="s">
        <v>138</v>
      </c>
      <c r="F414">
        <v>1960</v>
      </c>
      <c r="G414">
        <v>81</v>
      </c>
      <c r="H414">
        <v>157</v>
      </c>
      <c r="I414" t="s">
        <v>186</v>
      </c>
    </row>
    <row r="415" spans="1:11" x14ac:dyDescent="0.3">
      <c r="A415" t="s">
        <v>103</v>
      </c>
      <c r="B415" t="s">
        <v>14</v>
      </c>
      <c r="C415">
        <v>1958</v>
      </c>
      <c r="D415" s="1">
        <v>1529410</v>
      </c>
      <c r="E415" t="s">
        <v>138</v>
      </c>
      <c r="F415">
        <v>1960</v>
      </c>
      <c r="G415">
        <v>81</v>
      </c>
      <c r="H415">
        <v>157</v>
      </c>
      <c r="I415" t="s">
        <v>186</v>
      </c>
    </row>
    <row r="416" spans="1:11" x14ac:dyDescent="0.3">
      <c r="A416" t="s">
        <v>103</v>
      </c>
      <c r="B416" t="s">
        <v>13</v>
      </c>
      <c r="C416">
        <v>1958</v>
      </c>
      <c r="D416" s="1">
        <v>5279907</v>
      </c>
      <c r="E416" t="s">
        <v>138</v>
      </c>
      <c r="F416">
        <v>1960</v>
      </c>
      <c r="G416">
        <v>81</v>
      </c>
      <c r="H416">
        <v>157</v>
      </c>
      <c r="I416" t="s">
        <v>186</v>
      </c>
    </row>
    <row r="417" spans="1:11" x14ac:dyDescent="0.3">
      <c r="A417" t="s">
        <v>103</v>
      </c>
      <c r="B417" t="s">
        <v>16</v>
      </c>
      <c r="C417">
        <v>1958</v>
      </c>
      <c r="D417" s="1">
        <v>26000000</v>
      </c>
      <c r="E417" t="s">
        <v>138</v>
      </c>
      <c r="F417">
        <v>1960</v>
      </c>
      <c r="G417">
        <v>81</v>
      </c>
      <c r="H417">
        <v>157</v>
      </c>
      <c r="I417" t="s">
        <v>186</v>
      </c>
    </row>
    <row r="418" spans="1:11" x14ac:dyDescent="0.3">
      <c r="A418" t="s">
        <v>103</v>
      </c>
      <c r="B418" t="s">
        <v>15</v>
      </c>
      <c r="C418">
        <v>1958</v>
      </c>
      <c r="D418" s="1">
        <v>5192820</v>
      </c>
      <c r="E418" t="s">
        <v>138</v>
      </c>
      <c r="F418">
        <v>1960</v>
      </c>
      <c r="G418">
        <v>81</v>
      </c>
      <c r="H418">
        <v>157</v>
      </c>
      <c r="I418" t="s">
        <v>186</v>
      </c>
    </row>
    <row r="419" spans="1:11" x14ac:dyDescent="0.3">
      <c r="A419" t="s">
        <v>103</v>
      </c>
      <c r="B419" t="s">
        <v>146</v>
      </c>
      <c r="C419">
        <v>1958</v>
      </c>
      <c r="D419" s="1">
        <v>12329000</v>
      </c>
      <c r="E419" t="s">
        <v>138</v>
      </c>
      <c r="F419">
        <v>1960</v>
      </c>
      <c r="G419">
        <v>81</v>
      </c>
      <c r="H419">
        <v>157</v>
      </c>
      <c r="I419" t="s">
        <v>186</v>
      </c>
    </row>
    <row r="420" spans="1:11" x14ac:dyDescent="0.3">
      <c r="A420" t="s">
        <v>103</v>
      </c>
      <c r="B420" t="s">
        <v>144</v>
      </c>
      <c r="C420">
        <v>1958</v>
      </c>
      <c r="D420" s="1" t="s">
        <v>9</v>
      </c>
      <c r="E420" t="s">
        <v>138</v>
      </c>
      <c r="F420">
        <v>1960</v>
      </c>
      <c r="G420">
        <v>81</v>
      </c>
      <c r="H420">
        <v>157</v>
      </c>
      <c r="I420" t="s">
        <v>9</v>
      </c>
    </row>
    <row r="421" spans="1:11" x14ac:dyDescent="0.3">
      <c r="A421" t="s">
        <v>103</v>
      </c>
      <c r="B421" t="s">
        <v>139</v>
      </c>
      <c r="C421">
        <v>1958</v>
      </c>
      <c r="D421" s="1">
        <v>114945608</v>
      </c>
      <c r="E421" t="s">
        <v>138</v>
      </c>
      <c r="F421">
        <v>1960</v>
      </c>
      <c r="G421">
        <v>81</v>
      </c>
      <c r="H421">
        <v>157</v>
      </c>
      <c r="I421" t="s">
        <v>186</v>
      </c>
      <c r="K421" t="s">
        <v>197</v>
      </c>
    </row>
    <row r="422" spans="1:11" x14ac:dyDescent="0.3">
      <c r="A422" t="s">
        <v>103</v>
      </c>
      <c r="B422" t="s">
        <v>12</v>
      </c>
      <c r="C422">
        <v>1958</v>
      </c>
      <c r="D422" s="1" t="s">
        <v>9</v>
      </c>
      <c r="E422" t="s">
        <v>138</v>
      </c>
      <c r="F422">
        <v>1960</v>
      </c>
      <c r="G422">
        <v>81</v>
      </c>
      <c r="H422">
        <v>157</v>
      </c>
      <c r="I422" t="s">
        <v>9</v>
      </c>
      <c r="K422" t="s">
        <v>262</v>
      </c>
    </row>
    <row r="423" spans="1:11" x14ac:dyDescent="0.3">
      <c r="A423" t="s">
        <v>103</v>
      </c>
      <c r="B423" t="s">
        <v>145</v>
      </c>
      <c r="C423">
        <v>1958</v>
      </c>
      <c r="D423" s="1" t="s">
        <v>9</v>
      </c>
      <c r="E423" t="s">
        <v>138</v>
      </c>
      <c r="F423">
        <v>1960</v>
      </c>
      <c r="G423">
        <v>81</v>
      </c>
      <c r="H423">
        <v>157</v>
      </c>
      <c r="I423" t="s">
        <v>9</v>
      </c>
    </row>
    <row r="424" spans="1:11" x14ac:dyDescent="0.3">
      <c r="A424" t="s">
        <v>103</v>
      </c>
      <c r="B424" t="s">
        <v>19</v>
      </c>
      <c r="C424">
        <v>1958</v>
      </c>
      <c r="D424" s="1" t="s">
        <v>9</v>
      </c>
      <c r="E424" t="s">
        <v>138</v>
      </c>
      <c r="F424">
        <v>1960</v>
      </c>
      <c r="G424">
        <v>81</v>
      </c>
      <c r="H424">
        <v>157</v>
      </c>
      <c r="I424" t="s">
        <v>9</v>
      </c>
    </row>
    <row r="425" spans="1:11" x14ac:dyDescent="0.3">
      <c r="A425" t="s">
        <v>103</v>
      </c>
      <c r="B425" t="s">
        <v>20</v>
      </c>
      <c r="C425">
        <v>1958</v>
      </c>
      <c r="D425" s="1">
        <v>557</v>
      </c>
      <c r="E425" t="s">
        <v>138</v>
      </c>
      <c r="F425">
        <v>1960</v>
      </c>
      <c r="G425">
        <v>81</v>
      </c>
      <c r="H425">
        <v>157</v>
      </c>
      <c r="I425" t="s">
        <v>9</v>
      </c>
    </row>
    <row r="426" spans="1:11" x14ac:dyDescent="0.3">
      <c r="A426" t="s">
        <v>103</v>
      </c>
      <c r="B426" t="s">
        <v>21</v>
      </c>
      <c r="C426">
        <v>1958</v>
      </c>
      <c r="D426" s="1" t="s">
        <v>9</v>
      </c>
      <c r="E426" t="s">
        <v>138</v>
      </c>
      <c r="F426">
        <v>1960</v>
      </c>
      <c r="G426">
        <v>84</v>
      </c>
      <c r="H426">
        <v>162</v>
      </c>
      <c r="I426" t="s">
        <v>9</v>
      </c>
    </row>
    <row r="427" spans="1:11" x14ac:dyDescent="0.3">
      <c r="A427" t="s">
        <v>104</v>
      </c>
      <c r="B427" t="s">
        <v>8</v>
      </c>
      <c r="C427">
        <v>1958</v>
      </c>
      <c r="D427" s="1">
        <v>43149</v>
      </c>
      <c r="E427" t="s">
        <v>138</v>
      </c>
      <c r="F427">
        <v>1960</v>
      </c>
      <c r="G427">
        <v>84</v>
      </c>
      <c r="H427">
        <v>162</v>
      </c>
      <c r="I427" t="s">
        <v>9</v>
      </c>
    </row>
    <row r="428" spans="1:11" x14ac:dyDescent="0.3">
      <c r="A428" t="s">
        <v>104</v>
      </c>
      <c r="B428" t="s">
        <v>10</v>
      </c>
      <c r="C428">
        <v>1958</v>
      </c>
      <c r="D428" s="1">
        <v>3925752</v>
      </c>
      <c r="E428" t="s">
        <v>138</v>
      </c>
      <c r="F428">
        <v>1960</v>
      </c>
      <c r="G428">
        <v>84</v>
      </c>
      <c r="H428">
        <v>162</v>
      </c>
      <c r="I428" t="s">
        <v>180</v>
      </c>
      <c r="J428" t="s">
        <v>190</v>
      </c>
    </row>
    <row r="429" spans="1:11" x14ac:dyDescent="0.3">
      <c r="A429" t="s">
        <v>104</v>
      </c>
      <c r="B429" t="s">
        <v>11</v>
      </c>
      <c r="C429">
        <v>1958</v>
      </c>
      <c r="D429" s="1">
        <v>4466143</v>
      </c>
      <c r="E429" t="s">
        <v>138</v>
      </c>
      <c r="F429">
        <v>1960</v>
      </c>
      <c r="G429">
        <v>84</v>
      </c>
      <c r="H429">
        <v>162</v>
      </c>
      <c r="I429" t="s">
        <v>180</v>
      </c>
    </row>
    <row r="430" spans="1:11" x14ac:dyDescent="0.3">
      <c r="A430" t="s">
        <v>104</v>
      </c>
      <c r="B430" t="s">
        <v>17</v>
      </c>
      <c r="C430">
        <v>1958</v>
      </c>
      <c r="D430" s="1">
        <v>7647000</v>
      </c>
      <c r="E430" t="s">
        <v>138</v>
      </c>
      <c r="F430">
        <v>1960</v>
      </c>
      <c r="G430">
        <v>84</v>
      </c>
      <c r="H430">
        <v>162</v>
      </c>
      <c r="I430" t="s">
        <v>180</v>
      </c>
    </row>
    <row r="431" spans="1:11" x14ac:dyDescent="0.3">
      <c r="A431" t="s">
        <v>104</v>
      </c>
      <c r="B431" t="s">
        <v>18</v>
      </c>
      <c r="C431">
        <v>1958</v>
      </c>
      <c r="D431" s="1">
        <v>6905000</v>
      </c>
      <c r="E431" t="s">
        <v>138</v>
      </c>
      <c r="F431">
        <v>1960</v>
      </c>
      <c r="G431">
        <v>84</v>
      </c>
      <c r="H431">
        <v>162</v>
      </c>
      <c r="I431" t="s">
        <v>180</v>
      </c>
    </row>
    <row r="432" spans="1:11" x14ac:dyDescent="0.3">
      <c r="A432" t="s">
        <v>104</v>
      </c>
      <c r="B432" t="s">
        <v>14</v>
      </c>
      <c r="C432">
        <v>1958</v>
      </c>
      <c r="D432" s="1" t="s">
        <v>9</v>
      </c>
      <c r="E432" t="s">
        <v>138</v>
      </c>
      <c r="F432">
        <v>1960</v>
      </c>
      <c r="G432">
        <v>84</v>
      </c>
      <c r="H432">
        <v>162</v>
      </c>
      <c r="I432" t="s">
        <v>9</v>
      </c>
    </row>
    <row r="433" spans="1:11" x14ac:dyDescent="0.3">
      <c r="A433" t="s">
        <v>104</v>
      </c>
      <c r="B433" t="s">
        <v>13</v>
      </c>
      <c r="C433">
        <v>1958</v>
      </c>
      <c r="D433" s="1" t="s">
        <v>9</v>
      </c>
      <c r="E433" t="s">
        <v>138</v>
      </c>
      <c r="F433">
        <v>1960</v>
      </c>
      <c r="G433">
        <v>84</v>
      </c>
      <c r="H433">
        <v>162</v>
      </c>
      <c r="I433" t="s">
        <v>9</v>
      </c>
    </row>
    <row r="434" spans="1:11" x14ac:dyDescent="0.3">
      <c r="A434" t="s">
        <v>104</v>
      </c>
      <c r="B434" t="s">
        <v>16</v>
      </c>
      <c r="C434">
        <v>1958</v>
      </c>
      <c r="D434" s="1" t="s">
        <v>9</v>
      </c>
      <c r="E434" t="s">
        <v>138</v>
      </c>
      <c r="F434">
        <v>1960</v>
      </c>
      <c r="G434">
        <v>84</v>
      </c>
      <c r="H434">
        <v>162</v>
      </c>
      <c r="I434" t="s">
        <v>9</v>
      </c>
    </row>
    <row r="435" spans="1:11" x14ac:dyDescent="0.3">
      <c r="A435" t="s">
        <v>104</v>
      </c>
      <c r="B435" t="s">
        <v>15</v>
      </c>
      <c r="C435">
        <v>1958</v>
      </c>
      <c r="D435" s="1">
        <v>737630</v>
      </c>
      <c r="E435" t="s">
        <v>138</v>
      </c>
      <c r="F435">
        <v>1960</v>
      </c>
      <c r="G435">
        <v>84</v>
      </c>
      <c r="H435">
        <v>162</v>
      </c>
      <c r="I435" t="s">
        <v>180</v>
      </c>
    </row>
    <row r="436" spans="1:11" x14ac:dyDescent="0.3">
      <c r="A436" t="s">
        <v>104</v>
      </c>
      <c r="B436" t="s">
        <v>146</v>
      </c>
      <c r="C436">
        <v>1958</v>
      </c>
      <c r="D436" s="1">
        <v>49598</v>
      </c>
      <c r="E436" t="s">
        <v>138</v>
      </c>
      <c r="F436">
        <v>1960</v>
      </c>
      <c r="G436">
        <v>84</v>
      </c>
      <c r="H436">
        <v>162</v>
      </c>
      <c r="I436" t="s">
        <v>180</v>
      </c>
    </row>
    <row r="437" spans="1:11" x14ac:dyDescent="0.3">
      <c r="A437" t="s">
        <v>104</v>
      </c>
      <c r="B437" t="s">
        <v>144</v>
      </c>
      <c r="C437">
        <v>1958</v>
      </c>
      <c r="D437" s="1" t="s">
        <v>9</v>
      </c>
      <c r="E437" t="s">
        <v>138</v>
      </c>
      <c r="F437">
        <v>1960</v>
      </c>
      <c r="G437">
        <v>84</v>
      </c>
      <c r="H437">
        <v>162</v>
      </c>
      <c r="I437" t="s">
        <v>9</v>
      </c>
    </row>
    <row r="438" spans="1:11" x14ac:dyDescent="0.3">
      <c r="A438" t="s">
        <v>104</v>
      </c>
      <c r="B438" t="s">
        <v>139</v>
      </c>
      <c r="C438">
        <v>1958</v>
      </c>
      <c r="D438" s="1" t="s">
        <v>9</v>
      </c>
      <c r="E438" t="s">
        <v>138</v>
      </c>
      <c r="F438">
        <v>1960</v>
      </c>
      <c r="G438">
        <v>84</v>
      </c>
      <c r="H438">
        <v>162</v>
      </c>
      <c r="I438" t="s">
        <v>9</v>
      </c>
      <c r="K438" t="s">
        <v>259</v>
      </c>
    </row>
    <row r="439" spans="1:11" x14ac:dyDescent="0.3">
      <c r="A439" t="s">
        <v>104</v>
      </c>
      <c r="B439" t="s">
        <v>12</v>
      </c>
      <c r="C439">
        <v>1958</v>
      </c>
      <c r="D439" s="1">
        <v>2.5000000000000001E-2</v>
      </c>
      <c r="E439" t="s">
        <v>138</v>
      </c>
      <c r="F439">
        <v>1960</v>
      </c>
      <c r="G439">
        <v>84</v>
      </c>
      <c r="H439">
        <v>162</v>
      </c>
      <c r="I439" t="s">
        <v>180</v>
      </c>
      <c r="J439" t="s">
        <v>218</v>
      </c>
    </row>
    <row r="440" spans="1:11" x14ac:dyDescent="0.3">
      <c r="A440" t="s">
        <v>104</v>
      </c>
      <c r="B440" t="s">
        <v>145</v>
      </c>
      <c r="C440">
        <v>1958</v>
      </c>
      <c r="D440" s="1" t="s">
        <v>9</v>
      </c>
      <c r="E440" t="s">
        <v>138</v>
      </c>
      <c r="F440">
        <v>1960</v>
      </c>
      <c r="G440">
        <v>84</v>
      </c>
      <c r="H440">
        <v>162</v>
      </c>
      <c r="I440" t="s">
        <v>9</v>
      </c>
    </row>
    <row r="441" spans="1:11" x14ac:dyDescent="0.3">
      <c r="A441" t="s">
        <v>104</v>
      </c>
      <c r="B441" t="s">
        <v>19</v>
      </c>
      <c r="C441">
        <v>1958</v>
      </c>
      <c r="D441" s="1" t="s">
        <v>9</v>
      </c>
      <c r="E441" t="s">
        <v>138</v>
      </c>
      <c r="F441">
        <v>1960</v>
      </c>
      <c r="G441">
        <v>84</v>
      </c>
      <c r="H441">
        <v>162</v>
      </c>
      <c r="I441" t="s">
        <v>9</v>
      </c>
    </row>
    <row r="442" spans="1:11" x14ac:dyDescent="0.3">
      <c r="A442" t="s">
        <v>104</v>
      </c>
      <c r="B442" t="s">
        <v>20</v>
      </c>
      <c r="C442">
        <v>1958</v>
      </c>
      <c r="D442" s="1">
        <v>86</v>
      </c>
      <c r="E442" t="s">
        <v>138</v>
      </c>
      <c r="F442">
        <v>1960</v>
      </c>
      <c r="G442">
        <v>84</v>
      </c>
      <c r="H442">
        <v>162</v>
      </c>
      <c r="I442" t="s">
        <v>9</v>
      </c>
    </row>
    <row r="443" spans="1:11" x14ac:dyDescent="0.3">
      <c r="A443" t="s">
        <v>104</v>
      </c>
      <c r="B443" t="s">
        <v>21</v>
      </c>
      <c r="C443">
        <v>1958</v>
      </c>
      <c r="D443" s="1" t="s">
        <v>9</v>
      </c>
      <c r="E443" t="s">
        <v>138</v>
      </c>
      <c r="F443">
        <v>1960</v>
      </c>
      <c r="G443">
        <v>84</v>
      </c>
      <c r="H443">
        <v>162</v>
      </c>
      <c r="I443" t="s">
        <v>9</v>
      </c>
    </row>
    <row r="444" spans="1:11" x14ac:dyDescent="0.3">
      <c r="A444" t="s">
        <v>105</v>
      </c>
      <c r="B444" t="s">
        <v>8</v>
      </c>
      <c r="C444">
        <v>1958</v>
      </c>
      <c r="D444" s="1">
        <v>2260000</v>
      </c>
      <c r="E444" t="s">
        <v>138</v>
      </c>
      <c r="F444">
        <v>1960</v>
      </c>
      <c r="G444">
        <v>85</v>
      </c>
      <c r="H444">
        <v>165</v>
      </c>
      <c r="I444" t="s">
        <v>9</v>
      </c>
      <c r="J444" t="s">
        <v>162</v>
      </c>
    </row>
    <row r="445" spans="1:11" x14ac:dyDescent="0.3">
      <c r="A445" t="s">
        <v>105</v>
      </c>
      <c r="B445" t="s">
        <v>10</v>
      </c>
      <c r="C445">
        <v>1958</v>
      </c>
      <c r="D445" s="1">
        <v>10517835</v>
      </c>
      <c r="E445" t="s">
        <v>138</v>
      </c>
      <c r="F445">
        <v>1960</v>
      </c>
      <c r="G445">
        <v>85</v>
      </c>
      <c r="H445">
        <v>165</v>
      </c>
      <c r="I445" t="s">
        <v>161</v>
      </c>
    </row>
    <row r="446" spans="1:11" x14ac:dyDescent="0.3">
      <c r="A446" t="s">
        <v>105</v>
      </c>
      <c r="B446" t="s">
        <v>11</v>
      </c>
      <c r="C446">
        <v>1958</v>
      </c>
      <c r="D446" s="1">
        <v>10886157</v>
      </c>
      <c r="E446" t="s">
        <v>138</v>
      </c>
      <c r="F446">
        <v>1960</v>
      </c>
      <c r="G446">
        <v>85</v>
      </c>
      <c r="H446">
        <v>165</v>
      </c>
      <c r="I446" t="s">
        <v>161</v>
      </c>
    </row>
    <row r="447" spans="1:11" x14ac:dyDescent="0.3">
      <c r="A447" t="s">
        <v>105</v>
      </c>
      <c r="B447" t="s">
        <v>17</v>
      </c>
      <c r="C447">
        <v>1958</v>
      </c>
      <c r="D447" s="1">
        <v>23903129</v>
      </c>
      <c r="E447" t="s">
        <v>138</v>
      </c>
      <c r="F447">
        <v>1960</v>
      </c>
      <c r="G447">
        <v>85</v>
      </c>
      <c r="H447">
        <v>165</v>
      </c>
      <c r="I447" t="s">
        <v>161</v>
      </c>
    </row>
    <row r="448" spans="1:11" x14ac:dyDescent="0.3">
      <c r="A448" t="s">
        <v>105</v>
      </c>
      <c r="B448" t="s">
        <v>18</v>
      </c>
      <c r="C448">
        <v>1958</v>
      </c>
      <c r="D448" s="1">
        <v>16541145</v>
      </c>
      <c r="E448" t="s">
        <v>138</v>
      </c>
      <c r="F448">
        <v>1960</v>
      </c>
      <c r="G448">
        <v>85</v>
      </c>
      <c r="H448">
        <v>165</v>
      </c>
      <c r="I448" t="s">
        <v>161</v>
      </c>
    </row>
    <row r="449" spans="1:11" x14ac:dyDescent="0.3">
      <c r="A449" t="s">
        <v>105</v>
      </c>
      <c r="B449" t="s">
        <v>14</v>
      </c>
      <c r="C449">
        <v>1958</v>
      </c>
      <c r="D449" s="1">
        <v>6680152</v>
      </c>
      <c r="E449" t="s">
        <v>138</v>
      </c>
      <c r="F449">
        <v>1960</v>
      </c>
      <c r="G449">
        <v>85</v>
      </c>
      <c r="H449">
        <v>165</v>
      </c>
      <c r="I449" t="s">
        <v>161</v>
      </c>
    </row>
    <row r="450" spans="1:11" x14ac:dyDescent="0.3">
      <c r="A450" t="s">
        <v>105</v>
      </c>
      <c r="B450" t="s">
        <v>13</v>
      </c>
      <c r="C450">
        <v>1958</v>
      </c>
      <c r="D450" s="1">
        <v>1331005</v>
      </c>
      <c r="E450" t="s">
        <v>138</v>
      </c>
      <c r="F450">
        <v>1960</v>
      </c>
      <c r="G450">
        <v>85</v>
      </c>
      <c r="H450">
        <v>165</v>
      </c>
      <c r="I450" t="s">
        <v>161</v>
      </c>
    </row>
    <row r="451" spans="1:11" x14ac:dyDescent="0.3">
      <c r="A451" t="s">
        <v>105</v>
      </c>
      <c r="B451" t="s">
        <v>16</v>
      </c>
      <c r="C451">
        <v>1958</v>
      </c>
      <c r="D451" s="1" t="s">
        <v>9</v>
      </c>
      <c r="E451" t="s">
        <v>138</v>
      </c>
      <c r="F451">
        <v>1960</v>
      </c>
      <c r="G451">
        <v>85</v>
      </c>
      <c r="H451">
        <v>165</v>
      </c>
      <c r="I451" t="s">
        <v>9</v>
      </c>
    </row>
    <row r="452" spans="1:11" x14ac:dyDescent="0.3">
      <c r="A452" t="s">
        <v>105</v>
      </c>
      <c r="B452" t="s">
        <v>15</v>
      </c>
      <c r="C452">
        <v>1958</v>
      </c>
      <c r="D452" s="1">
        <v>1023721</v>
      </c>
      <c r="E452" t="s">
        <v>138</v>
      </c>
      <c r="F452">
        <v>1960</v>
      </c>
      <c r="G452">
        <v>85</v>
      </c>
      <c r="H452">
        <v>165</v>
      </c>
      <c r="I452" t="s">
        <v>161</v>
      </c>
    </row>
    <row r="453" spans="1:11" x14ac:dyDescent="0.3">
      <c r="A453" t="s">
        <v>105</v>
      </c>
      <c r="B453" t="s">
        <v>146</v>
      </c>
      <c r="C453">
        <v>1958</v>
      </c>
      <c r="D453" s="1">
        <v>1619956</v>
      </c>
      <c r="E453" t="s">
        <v>138</v>
      </c>
      <c r="F453">
        <v>1960</v>
      </c>
      <c r="G453">
        <v>85</v>
      </c>
      <c r="H453">
        <v>165</v>
      </c>
      <c r="I453" t="s">
        <v>161</v>
      </c>
    </row>
    <row r="454" spans="1:11" x14ac:dyDescent="0.3">
      <c r="A454" t="s">
        <v>105</v>
      </c>
      <c r="B454" t="s">
        <v>144</v>
      </c>
      <c r="C454">
        <v>1958</v>
      </c>
      <c r="D454" s="1">
        <v>925847</v>
      </c>
      <c r="E454" t="s">
        <v>138</v>
      </c>
      <c r="F454">
        <v>1960</v>
      </c>
      <c r="G454">
        <v>85</v>
      </c>
      <c r="H454">
        <v>165</v>
      </c>
      <c r="I454" t="s">
        <v>161</v>
      </c>
    </row>
    <row r="455" spans="1:11" x14ac:dyDescent="0.3">
      <c r="A455" t="s">
        <v>105</v>
      </c>
      <c r="B455" t="s">
        <v>139</v>
      </c>
      <c r="C455">
        <v>1958</v>
      </c>
      <c r="D455" s="1">
        <v>2000000</v>
      </c>
      <c r="E455" t="s">
        <v>138</v>
      </c>
      <c r="F455">
        <v>1960</v>
      </c>
      <c r="G455">
        <v>85</v>
      </c>
      <c r="H455">
        <v>165</v>
      </c>
      <c r="I455" t="s">
        <v>161</v>
      </c>
      <c r="K455" t="s">
        <v>197</v>
      </c>
    </row>
    <row r="456" spans="1:11" x14ac:dyDescent="0.3">
      <c r="A456" t="s">
        <v>105</v>
      </c>
      <c r="B456" t="s">
        <v>12</v>
      </c>
      <c r="C456">
        <v>1958</v>
      </c>
      <c r="D456" s="1">
        <v>2.5000000000000001E-2</v>
      </c>
      <c r="E456" t="s">
        <v>138</v>
      </c>
      <c r="F456">
        <v>1960</v>
      </c>
      <c r="G456">
        <v>85</v>
      </c>
      <c r="H456">
        <v>165</v>
      </c>
      <c r="I456" t="s">
        <v>161</v>
      </c>
      <c r="J456" t="s">
        <v>280</v>
      </c>
    </row>
    <row r="457" spans="1:11" x14ac:dyDescent="0.3">
      <c r="A457" t="s">
        <v>105</v>
      </c>
      <c r="B457" t="s">
        <v>145</v>
      </c>
      <c r="C457">
        <v>1958</v>
      </c>
      <c r="D457" s="1" t="s">
        <v>9</v>
      </c>
      <c r="E457" t="s">
        <v>138</v>
      </c>
      <c r="F457">
        <v>1960</v>
      </c>
      <c r="G457">
        <v>85</v>
      </c>
      <c r="H457">
        <v>165</v>
      </c>
      <c r="I457" t="s">
        <v>9</v>
      </c>
    </row>
    <row r="458" spans="1:11" x14ac:dyDescent="0.3">
      <c r="A458" t="s">
        <v>105</v>
      </c>
      <c r="B458" t="s">
        <v>19</v>
      </c>
      <c r="C458">
        <v>1958</v>
      </c>
      <c r="D458" s="1">
        <v>339</v>
      </c>
      <c r="E458" t="s">
        <v>138</v>
      </c>
      <c r="F458">
        <v>1960</v>
      </c>
      <c r="G458">
        <v>85</v>
      </c>
      <c r="H458">
        <v>165</v>
      </c>
      <c r="I458" t="s">
        <v>9</v>
      </c>
    </row>
    <row r="459" spans="1:11" x14ac:dyDescent="0.3">
      <c r="A459" t="s">
        <v>105</v>
      </c>
      <c r="B459" t="s">
        <v>20</v>
      </c>
      <c r="C459">
        <v>1958</v>
      </c>
      <c r="D459" s="1">
        <v>3442</v>
      </c>
      <c r="E459" t="s">
        <v>138</v>
      </c>
      <c r="F459">
        <v>1960</v>
      </c>
      <c r="G459">
        <v>85</v>
      </c>
      <c r="H459">
        <v>165</v>
      </c>
      <c r="I459" t="s">
        <v>9</v>
      </c>
    </row>
    <row r="460" spans="1:11" x14ac:dyDescent="0.3">
      <c r="A460" t="s">
        <v>105</v>
      </c>
      <c r="B460" t="s">
        <v>21</v>
      </c>
      <c r="C460">
        <v>1958</v>
      </c>
      <c r="D460" s="1" t="s">
        <v>9</v>
      </c>
      <c r="E460" t="s">
        <v>138</v>
      </c>
      <c r="F460">
        <v>1960</v>
      </c>
      <c r="G460">
        <v>85</v>
      </c>
      <c r="H460">
        <v>165</v>
      </c>
      <c r="I460" t="s">
        <v>9</v>
      </c>
    </row>
    <row r="461" spans="1:11" x14ac:dyDescent="0.3">
      <c r="A461" t="s">
        <v>255</v>
      </c>
      <c r="B461" t="s">
        <v>8</v>
      </c>
      <c r="C461">
        <v>1958</v>
      </c>
      <c r="D461" s="1">
        <v>58579</v>
      </c>
      <c r="E461" t="s">
        <v>138</v>
      </c>
      <c r="F461">
        <v>1960</v>
      </c>
      <c r="G461">
        <v>114</v>
      </c>
      <c r="H461">
        <v>222</v>
      </c>
      <c r="I461" t="s">
        <v>9</v>
      </c>
      <c r="J461" s="6" t="s">
        <v>244</v>
      </c>
    </row>
    <row r="462" spans="1:11" x14ac:dyDescent="0.3">
      <c r="A462" t="s">
        <v>255</v>
      </c>
      <c r="B462" t="s">
        <v>10</v>
      </c>
      <c r="C462">
        <v>1958</v>
      </c>
      <c r="D462" s="1">
        <v>5693000</v>
      </c>
      <c r="E462" t="s">
        <v>138</v>
      </c>
      <c r="F462">
        <v>1960</v>
      </c>
      <c r="G462">
        <v>114</v>
      </c>
      <c r="H462">
        <v>222</v>
      </c>
      <c r="I462" t="s">
        <v>149</v>
      </c>
    </row>
    <row r="463" spans="1:11" x14ac:dyDescent="0.3">
      <c r="A463" t="s">
        <v>255</v>
      </c>
      <c r="B463" t="s">
        <v>11</v>
      </c>
      <c r="C463">
        <v>1958</v>
      </c>
      <c r="D463" s="1">
        <v>5683000</v>
      </c>
      <c r="E463" t="s">
        <v>138</v>
      </c>
      <c r="F463">
        <v>1960</v>
      </c>
      <c r="G463">
        <v>114</v>
      </c>
      <c r="H463">
        <v>222</v>
      </c>
      <c r="I463" t="s">
        <v>149</v>
      </c>
    </row>
    <row r="464" spans="1:11" x14ac:dyDescent="0.3">
      <c r="A464" t="s">
        <v>255</v>
      </c>
      <c r="B464" t="s">
        <v>17</v>
      </c>
      <c r="C464">
        <v>1958</v>
      </c>
      <c r="D464" s="1">
        <v>11358000</v>
      </c>
      <c r="E464" t="s">
        <v>138</v>
      </c>
      <c r="F464">
        <v>1960</v>
      </c>
      <c r="G464">
        <v>114</v>
      </c>
      <c r="H464">
        <v>222</v>
      </c>
      <c r="I464" t="s">
        <v>149</v>
      </c>
    </row>
    <row r="465" spans="1:11" x14ac:dyDescent="0.3">
      <c r="A465" t="s">
        <v>255</v>
      </c>
      <c r="B465" t="s">
        <v>18</v>
      </c>
      <c r="C465">
        <v>1958</v>
      </c>
      <c r="D465" s="1">
        <v>9428000</v>
      </c>
      <c r="E465" t="s">
        <v>138</v>
      </c>
      <c r="F465">
        <v>1960</v>
      </c>
      <c r="G465">
        <v>114</v>
      </c>
      <c r="H465">
        <v>222</v>
      </c>
      <c r="I465" t="s">
        <v>149</v>
      </c>
    </row>
    <row r="466" spans="1:11" x14ac:dyDescent="0.3">
      <c r="A466" t="s">
        <v>255</v>
      </c>
      <c r="B466" t="s">
        <v>14</v>
      </c>
      <c r="C466">
        <v>1958</v>
      </c>
      <c r="D466" s="1">
        <v>1646629</v>
      </c>
      <c r="E466" t="s">
        <v>138</v>
      </c>
      <c r="F466">
        <v>1960</v>
      </c>
      <c r="G466">
        <v>114</v>
      </c>
      <c r="H466">
        <v>222</v>
      </c>
      <c r="I466" t="s">
        <v>149</v>
      </c>
    </row>
    <row r="467" spans="1:11" x14ac:dyDescent="0.3">
      <c r="A467" t="s">
        <v>255</v>
      </c>
      <c r="B467" t="s">
        <v>13</v>
      </c>
      <c r="C467">
        <v>1958</v>
      </c>
      <c r="D467" s="1">
        <v>266409</v>
      </c>
      <c r="E467" t="s">
        <v>138</v>
      </c>
      <c r="F467">
        <v>1960</v>
      </c>
      <c r="G467">
        <v>114</v>
      </c>
      <c r="H467">
        <v>222</v>
      </c>
      <c r="I467" t="s">
        <v>149</v>
      </c>
    </row>
    <row r="468" spans="1:11" x14ac:dyDescent="0.3">
      <c r="A468" t="s">
        <v>255</v>
      </c>
      <c r="B468" t="s">
        <v>16</v>
      </c>
      <c r="C468">
        <v>1958</v>
      </c>
      <c r="D468" s="1" t="s">
        <v>9</v>
      </c>
      <c r="E468" t="s">
        <v>138</v>
      </c>
      <c r="F468">
        <v>1960</v>
      </c>
      <c r="G468">
        <v>114</v>
      </c>
      <c r="H468">
        <v>222</v>
      </c>
      <c r="I468" t="s">
        <v>9</v>
      </c>
    </row>
    <row r="469" spans="1:11" x14ac:dyDescent="0.3">
      <c r="A469" t="s">
        <v>255</v>
      </c>
      <c r="B469" t="s">
        <v>15</v>
      </c>
      <c r="C469">
        <v>1958</v>
      </c>
      <c r="D469" s="1">
        <v>758829</v>
      </c>
      <c r="E469" t="s">
        <v>138</v>
      </c>
      <c r="F469">
        <v>1960</v>
      </c>
      <c r="G469">
        <v>114</v>
      </c>
      <c r="H469">
        <v>222</v>
      </c>
      <c r="I469" t="s">
        <v>149</v>
      </c>
    </row>
    <row r="470" spans="1:11" x14ac:dyDescent="0.3">
      <c r="A470" t="s">
        <v>255</v>
      </c>
      <c r="B470" t="s">
        <v>146</v>
      </c>
      <c r="C470">
        <v>1958</v>
      </c>
      <c r="D470" s="1">
        <v>569049</v>
      </c>
      <c r="E470" t="s">
        <v>138</v>
      </c>
      <c r="F470">
        <v>1960</v>
      </c>
      <c r="G470">
        <v>114</v>
      </c>
      <c r="H470">
        <v>222</v>
      </c>
      <c r="I470" t="s">
        <v>149</v>
      </c>
    </row>
    <row r="471" spans="1:11" x14ac:dyDescent="0.3">
      <c r="A471" t="s">
        <v>255</v>
      </c>
      <c r="B471" t="s">
        <v>144</v>
      </c>
      <c r="C471">
        <v>1958</v>
      </c>
      <c r="D471" s="1" t="s">
        <v>9</v>
      </c>
      <c r="E471" t="s">
        <v>138</v>
      </c>
      <c r="F471">
        <v>1960</v>
      </c>
      <c r="G471">
        <v>114</v>
      </c>
      <c r="H471">
        <v>222</v>
      </c>
      <c r="I471" t="s">
        <v>9</v>
      </c>
    </row>
    <row r="472" spans="1:11" x14ac:dyDescent="0.3">
      <c r="A472" t="s">
        <v>255</v>
      </c>
      <c r="B472" t="s">
        <v>139</v>
      </c>
      <c r="C472">
        <v>1958</v>
      </c>
      <c r="D472" s="1">
        <v>5966000</v>
      </c>
      <c r="E472" t="s">
        <v>138</v>
      </c>
      <c r="F472">
        <v>1960</v>
      </c>
      <c r="G472">
        <v>114</v>
      </c>
      <c r="H472">
        <v>222</v>
      </c>
      <c r="I472" t="s">
        <v>149</v>
      </c>
      <c r="K472" t="s">
        <v>197</v>
      </c>
    </row>
    <row r="473" spans="1:11" x14ac:dyDescent="0.3">
      <c r="A473" t="s">
        <v>255</v>
      </c>
      <c r="B473" t="s">
        <v>12</v>
      </c>
      <c r="C473">
        <v>1958</v>
      </c>
      <c r="D473" s="1">
        <v>2.5000000000000001E-2</v>
      </c>
      <c r="E473" t="s">
        <v>138</v>
      </c>
      <c r="F473">
        <v>1960</v>
      </c>
      <c r="G473">
        <v>114</v>
      </c>
      <c r="H473">
        <v>222</v>
      </c>
      <c r="I473" t="s">
        <v>149</v>
      </c>
      <c r="J473" t="s">
        <v>256</v>
      </c>
    </row>
    <row r="474" spans="1:11" x14ac:dyDescent="0.3">
      <c r="A474" t="s">
        <v>255</v>
      </c>
      <c r="B474" t="s">
        <v>145</v>
      </c>
      <c r="C474">
        <v>1958</v>
      </c>
      <c r="D474" s="1" t="s">
        <v>9</v>
      </c>
      <c r="E474" t="s">
        <v>138</v>
      </c>
      <c r="F474">
        <v>1960</v>
      </c>
      <c r="G474">
        <v>114</v>
      </c>
      <c r="H474">
        <v>222</v>
      </c>
      <c r="I474" t="s">
        <v>9</v>
      </c>
    </row>
    <row r="475" spans="1:11" x14ac:dyDescent="0.3">
      <c r="A475" t="s">
        <v>255</v>
      </c>
      <c r="B475" t="s">
        <v>19</v>
      </c>
      <c r="C475">
        <v>1958</v>
      </c>
      <c r="D475" s="1">
        <v>0</v>
      </c>
      <c r="E475" t="s">
        <v>138</v>
      </c>
      <c r="F475">
        <v>1960</v>
      </c>
      <c r="G475">
        <v>114</v>
      </c>
      <c r="H475">
        <v>222</v>
      </c>
      <c r="I475" t="s">
        <v>9</v>
      </c>
    </row>
    <row r="476" spans="1:11" x14ac:dyDescent="0.3">
      <c r="A476" t="s">
        <v>255</v>
      </c>
      <c r="B476" t="s">
        <v>20</v>
      </c>
      <c r="C476">
        <v>1958</v>
      </c>
      <c r="D476" s="1">
        <v>0</v>
      </c>
      <c r="E476" t="s">
        <v>138</v>
      </c>
      <c r="F476">
        <v>1960</v>
      </c>
      <c r="G476">
        <v>114</v>
      </c>
      <c r="H476">
        <v>222</v>
      </c>
      <c r="I476" t="s">
        <v>9</v>
      </c>
    </row>
    <row r="477" spans="1:11" x14ac:dyDescent="0.3">
      <c r="A477" t="s">
        <v>255</v>
      </c>
      <c r="B477" t="s">
        <v>21</v>
      </c>
      <c r="C477">
        <v>1958</v>
      </c>
      <c r="D477" s="1" t="s">
        <v>9</v>
      </c>
      <c r="E477" t="s">
        <v>138</v>
      </c>
      <c r="F477">
        <v>1960</v>
      </c>
      <c r="G477">
        <v>114</v>
      </c>
      <c r="H477">
        <v>222</v>
      </c>
      <c r="I477" t="s">
        <v>9</v>
      </c>
    </row>
    <row r="478" spans="1:11" x14ac:dyDescent="0.3">
      <c r="A478" t="s">
        <v>112</v>
      </c>
      <c r="B478" t="s">
        <v>8</v>
      </c>
      <c r="C478">
        <v>1958</v>
      </c>
      <c r="E478" t="s">
        <v>138</v>
      </c>
      <c r="F478">
        <v>1960</v>
      </c>
      <c r="G478">
        <v>80</v>
      </c>
      <c r="H478">
        <v>153</v>
      </c>
      <c r="I478" t="s">
        <v>9</v>
      </c>
    </row>
    <row r="479" spans="1:11" x14ac:dyDescent="0.3">
      <c r="A479" t="s">
        <v>112</v>
      </c>
      <c r="B479" t="s">
        <v>10</v>
      </c>
      <c r="C479">
        <v>1958</v>
      </c>
      <c r="D479" s="1">
        <v>194946</v>
      </c>
      <c r="E479" t="s">
        <v>138</v>
      </c>
      <c r="F479">
        <v>1960</v>
      </c>
      <c r="G479">
        <v>80</v>
      </c>
      <c r="H479">
        <v>153</v>
      </c>
      <c r="I479" t="s">
        <v>148</v>
      </c>
      <c r="J479" s="6"/>
    </row>
    <row r="480" spans="1:11" x14ac:dyDescent="0.3">
      <c r="A480" t="s">
        <v>112</v>
      </c>
      <c r="B480" t="s">
        <v>11</v>
      </c>
      <c r="C480">
        <v>1958</v>
      </c>
      <c r="D480" s="1">
        <v>210213</v>
      </c>
      <c r="E480" t="s">
        <v>138</v>
      </c>
      <c r="F480">
        <v>1960</v>
      </c>
      <c r="G480">
        <v>80</v>
      </c>
      <c r="H480">
        <v>153</v>
      </c>
      <c r="I480" t="s">
        <v>148</v>
      </c>
    </row>
    <row r="481" spans="1:11" x14ac:dyDescent="0.3">
      <c r="A481" t="s">
        <v>112</v>
      </c>
      <c r="B481" t="s">
        <v>17</v>
      </c>
      <c r="C481">
        <v>1958</v>
      </c>
      <c r="D481" s="1">
        <v>231136</v>
      </c>
      <c r="E481" t="s">
        <v>138</v>
      </c>
      <c r="F481">
        <v>1960</v>
      </c>
      <c r="G481">
        <v>80</v>
      </c>
      <c r="H481">
        <v>153</v>
      </c>
      <c r="I481" t="s">
        <v>148</v>
      </c>
    </row>
    <row r="482" spans="1:11" x14ac:dyDescent="0.3">
      <c r="A482" t="s">
        <v>112</v>
      </c>
      <c r="B482" t="s">
        <v>18</v>
      </c>
      <c r="C482">
        <v>1958</v>
      </c>
      <c r="D482" s="1">
        <v>80798</v>
      </c>
      <c r="E482" t="s">
        <v>138</v>
      </c>
      <c r="F482">
        <v>1960</v>
      </c>
      <c r="G482">
        <v>80</v>
      </c>
      <c r="H482">
        <v>153</v>
      </c>
      <c r="I482" t="s">
        <v>148</v>
      </c>
    </row>
    <row r="483" spans="1:11" x14ac:dyDescent="0.3">
      <c r="A483" t="s">
        <v>112</v>
      </c>
      <c r="B483" t="s">
        <v>14</v>
      </c>
      <c r="C483">
        <v>1958</v>
      </c>
      <c r="D483" s="1" t="s">
        <v>9</v>
      </c>
      <c r="E483" t="s">
        <v>138</v>
      </c>
      <c r="F483">
        <v>1960</v>
      </c>
      <c r="G483">
        <v>80</v>
      </c>
      <c r="H483">
        <v>153</v>
      </c>
      <c r="I483" t="s">
        <v>9</v>
      </c>
    </row>
    <row r="484" spans="1:11" x14ac:dyDescent="0.3">
      <c r="A484" t="s">
        <v>112</v>
      </c>
      <c r="B484" t="s">
        <v>13</v>
      </c>
      <c r="C484">
        <v>1958</v>
      </c>
      <c r="D484" s="1">
        <v>24477</v>
      </c>
      <c r="E484" t="s">
        <v>138</v>
      </c>
      <c r="F484">
        <v>1960</v>
      </c>
      <c r="G484">
        <v>80</v>
      </c>
      <c r="H484">
        <v>153</v>
      </c>
      <c r="I484" t="s">
        <v>148</v>
      </c>
    </row>
    <row r="485" spans="1:11" x14ac:dyDescent="0.3">
      <c r="A485" t="s">
        <v>112</v>
      </c>
      <c r="B485" t="s">
        <v>16</v>
      </c>
      <c r="C485">
        <v>1958</v>
      </c>
      <c r="D485" s="1" t="s">
        <v>9</v>
      </c>
      <c r="E485" t="s">
        <v>138</v>
      </c>
      <c r="F485">
        <v>1960</v>
      </c>
      <c r="G485">
        <v>80</v>
      </c>
      <c r="H485">
        <v>153</v>
      </c>
      <c r="I485" t="s">
        <v>9</v>
      </c>
    </row>
    <row r="486" spans="1:11" x14ac:dyDescent="0.3">
      <c r="A486" t="s">
        <v>112</v>
      </c>
      <c r="B486" t="s">
        <v>15</v>
      </c>
      <c r="C486">
        <v>1958</v>
      </c>
      <c r="D486" s="1">
        <v>15918</v>
      </c>
      <c r="E486" t="s">
        <v>138</v>
      </c>
      <c r="F486">
        <v>1960</v>
      </c>
      <c r="G486">
        <v>80</v>
      </c>
      <c r="H486">
        <v>153</v>
      </c>
      <c r="I486" t="s">
        <v>148</v>
      </c>
    </row>
    <row r="487" spans="1:11" x14ac:dyDescent="0.3">
      <c r="A487" t="s">
        <v>112</v>
      </c>
      <c r="B487" t="s">
        <v>146</v>
      </c>
      <c r="C487">
        <v>1958</v>
      </c>
      <c r="D487" s="1">
        <v>14653</v>
      </c>
      <c r="E487" t="s">
        <v>138</v>
      </c>
      <c r="F487">
        <v>1960</v>
      </c>
      <c r="G487">
        <v>80</v>
      </c>
      <c r="H487">
        <v>153</v>
      </c>
      <c r="I487" t="s">
        <v>148</v>
      </c>
    </row>
    <row r="488" spans="1:11" x14ac:dyDescent="0.3">
      <c r="A488" t="s">
        <v>112</v>
      </c>
      <c r="B488" t="s">
        <v>144</v>
      </c>
      <c r="C488">
        <v>1958</v>
      </c>
      <c r="D488" s="1" t="s">
        <v>9</v>
      </c>
      <c r="E488" t="s">
        <v>138</v>
      </c>
      <c r="F488">
        <v>1960</v>
      </c>
      <c r="G488">
        <v>80</v>
      </c>
      <c r="H488">
        <v>153</v>
      </c>
      <c r="I488" t="s">
        <v>9</v>
      </c>
    </row>
    <row r="489" spans="1:11" x14ac:dyDescent="0.3">
      <c r="A489" t="s">
        <v>112</v>
      </c>
      <c r="B489" t="s">
        <v>139</v>
      </c>
      <c r="C489">
        <v>1958</v>
      </c>
      <c r="D489" s="1">
        <v>140000</v>
      </c>
      <c r="E489" t="s">
        <v>138</v>
      </c>
      <c r="F489">
        <v>1960</v>
      </c>
      <c r="G489">
        <v>80</v>
      </c>
      <c r="H489">
        <v>153</v>
      </c>
      <c r="I489" t="s">
        <v>148</v>
      </c>
      <c r="K489" t="s">
        <v>197</v>
      </c>
    </row>
    <row r="490" spans="1:11" x14ac:dyDescent="0.3">
      <c r="A490" t="s">
        <v>112</v>
      </c>
      <c r="B490" t="s">
        <v>12</v>
      </c>
      <c r="C490">
        <v>1958</v>
      </c>
      <c r="D490" s="1">
        <v>3.7499999999999999E-2</v>
      </c>
      <c r="E490" t="s">
        <v>138</v>
      </c>
      <c r="F490">
        <v>1960</v>
      </c>
      <c r="G490">
        <v>80</v>
      </c>
      <c r="H490">
        <v>153</v>
      </c>
      <c r="I490" t="s">
        <v>148</v>
      </c>
      <c r="J490" t="s">
        <v>214</v>
      </c>
    </row>
    <row r="491" spans="1:11" x14ac:dyDescent="0.3">
      <c r="A491" t="s">
        <v>112</v>
      </c>
      <c r="B491" t="s">
        <v>145</v>
      </c>
      <c r="C491">
        <v>1958</v>
      </c>
      <c r="D491" s="1">
        <v>5</v>
      </c>
      <c r="E491" t="s">
        <v>138</v>
      </c>
      <c r="F491">
        <v>1960</v>
      </c>
      <c r="G491">
        <v>80</v>
      </c>
      <c r="H491">
        <v>153</v>
      </c>
      <c r="I491" t="s">
        <v>9</v>
      </c>
    </row>
    <row r="492" spans="1:11" x14ac:dyDescent="0.3">
      <c r="A492" t="s">
        <v>112</v>
      </c>
      <c r="B492" t="s">
        <v>19</v>
      </c>
      <c r="C492">
        <v>1958</v>
      </c>
      <c r="D492" s="1" t="s">
        <v>9</v>
      </c>
      <c r="E492" t="s">
        <v>138</v>
      </c>
      <c r="F492">
        <v>1960</v>
      </c>
      <c r="G492">
        <v>80</v>
      </c>
      <c r="H492">
        <v>153</v>
      </c>
      <c r="I492" t="s">
        <v>9</v>
      </c>
    </row>
    <row r="493" spans="1:11" x14ac:dyDescent="0.3">
      <c r="A493" t="s">
        <v>112</v>
      </c>
      <c r="B493" t="s">
        <v>20</v>
      </c>
      <c r="C493">
        <v>1958</v>
      </c>
      <c r="D493" s="1">
        <v>65</v>
      </c>
      <c r="E493" t="s">
        <v>138</v>
      </c>
      <c r="F493">
        <v>1960</v>
      </c>
      <c r="G493">
        <v>80</v>
      </c>
      <c r="H493">
        <v>153</v>
      </c>
      <c r="I493" t="s">
        <v>9</v>
      </c>
    </row>
    <row r="494" spans="1:11" x14ac:dyDescent="0.3">
      <c r="A494" t="s">
        <v>112</v>
      </c>
      <c r="B494" t="s">
        <v>21</v>
      </c>
      <c r="C494">
        <v>1958</v>
      </c>
      <c r="D494" s="1" t="s">
        <v>9</v>
      </c>
      <c r="E494" t="s">
        <v>138</v>
      </c>
      <c r="F494">
        <v>1960</v>
      </c>
      <c r="G494">
        <v>80</v>
      </c>
      <c r="H494">
        <v>153</v>
      </c>
      <c r="I494" t="s">
        <v>9</v>
      </c>
    </row>
    <row r="495" spans="1:11" x14ac:dyDescent="0.3">
      <c r="A495" t="s">
        <v>114</v>
      </c>
      <c r="B495" t="s">
        <v>8</v>
      </c>
      <c r="C495">
        <v>1958</v>
      </c>
      <c r="D495" s="1">
        <v>92089</v>
      </c>
      <c r="E495" t="s">
        <v>138</v>
      </c>
      <c r="F495">
        <v>1960</v>
      </c>
      <c r="G495">
        <v>115</v>
      </c>
      <c r="H495">
        <v>224</v>
      </c>
      <c r="I495" t="s">
        <v>9</v>
      </c>
    </row>
    <row r="496" spans="1:11" x14ac:dyDescent="0.3">
      <c r="A496" t="s">
        <v>114</v>
      </c>
      <c r="B496" t="s">
        <v>10</v>
      </c>
      <c r="C496">
        <v>1958</v>
      </c>
      <c r="D496" s="1">
        <v>5259072</v>
      </c>
      <c r="E496" t="s">
        <v>138</v>
      </c>
      <c r="F496">
        <v>1960</v>
      </c>
      <c r="G496">
        <v>115</v>
      </c>
      <c r="H496">
        <v>224</v>
      </c>
      <c r="I496" t="s">
        <v>149</v>
      </c>
      <c r="J496" s="6" t="s">
        <v>244</v>
      </c>
    </row>
    <row r="497" spans="1:11" x14ac:dyDescent="0.3">
      <c r="A497" t="s">
        <v>114</v>
      </c>
      <c r="B497" t="s">
        <v>11</v>
      </c>
      <c r="C497">
        <v>1958</v>
      </c>
      <c r="D497" s="1">
        <v>5509128</v>
      </c>
      <c r="E497" t="s">
        <v>138</v>
      </c>
      <c r="F497">
        <v>1960</v>
      </c>
      <c r="G497">
        <v>115</v>
      </c>
      <c r="H497">
        <v>224</v>
      </c>
      <c r="I497" t="s">
        <v>149</v>
      </c>
    </row>
    <row r="498" spans="1:11" x14ac:dyDescent="0.3">
      <c r="A498" t="s">
        <v>114</v>
      </c>
      <c r="B498" t="s">
        <v>17</v>
      </c>
      <c r="C498">
        <v>1958</v>
      </c>
      <c r="D498" s="1">
        <v>9034106</v>
      </c>
      <c r="E498" t="s">
        <v>138</v>
      </c>
      <c r="F498">
        <v>1960</v>
      </c>
      <c r="G498">
        <v>115</v>
      </c>
      <c r="H498">
        <v>224</v>
      </c>
      <c r="I498" t="s">
        <v>149</v>
      </c>
    </row>
    <row r="499" spans="1:11" x14ac:dyDescent="0.3">
      <c r="A499" t="s">
        <v>114</v>
      </c>
      <c r="B499" t="s">
        <v>18</v>
      </c>
      <c r="C499">
        <v>1958</v>
      </c>
      <c r="D499" s="1">
        <v>4335378</v>
      </c>
      <c r="E499" t="s">
        <v>138</v>
      </c>
      <c r="F499">
        <v>1960</v>
      </c>
      <c r="G499">
        <v>115</v>
      </c>
      <c r="H499">
        <v>224</v>
      </c>
      <c r="I499" t="s">
        <v>149</v>
      </c>
    </row>
    <row r="500" spans="1:11" x14ac:dyDescent="0.3">
      <c r="A500" t="s">
        <v>114</v>
      </c>
      <c r="B500" t="s">
        <v>14</v>
      </c>
      <c r="C500">
        <v>1958</v>
      </c>
      <c r="D500" s="1">
        <v>3536142</v>
      </c>
      <c r="E500" t="s">
        <v>138</v>
      </c>
      <c r="F500">
        <v>1960</v>
      </c>
      <c r="G500">
        <v>115</v>
      </c>
      <c r="H500">
        <v>224</v>
      </c>
      <c r="I500" t="s">
        <v>149</v>
      </c>
    </row>
    <row r="501" spans="1:11" x14ac:dyDescent="0.3">
      <c r="A501" t="s">
        <v>114</v>
      </c>
      <c r="B501" t="s">
        <v>13</v>
      </c>
      <c r="C501">
        <v>1958</v>
      </c>
      <c r="D501" s="1">
        <v>697431</v>
      </c>
      <c r="E501" t="s">
        <v>138</v>
      </c>
      <c r="F501">
        <v>1960</v>
      </c>
      <c r="G501">
        <v>115</v>
      </c>
      <c r="H501">
        <v>224</v>
      </c>
      <c r="I501" t="s">
        <v>149</v>
      </c>
    </row>
    <row r="502" spans="1:11" x14ac:dyDescent="0.3">
      <c r="A502" t="s">
        <v>114</v>
      </c>
      <c r="B502" t="s">
        <v>16</v>
      </c>
      <c r="C502">
        <v>1958</v>
      </c>
      <c r="D502" s="1" t="s">
        <v>9</v>
      </c>
      <c r="E502" t="s">
        <v>138</v>
      </c>
      <c r="F502">
        <v>1960</v>
      </c>
      <c r="G502">
        <v>115</v>
      </c>
      <c r="H502">
        <v>224</v>
      </c>
      <c r="I502" t="s">
        <v>9</v>
      </c>
    </row>
    <row r="503" spans="1:11" x14ac:dyDescent="0.3">
      <c r="A503" t="s">
        <v>114</v>
      </c>
      <c r="B503" t="s">
        <v>15</v>
      </c>
      <c r="C503">
        <v>1958</v>
      </c>
      <c r="D503" s="1">
        <v>455768</v>
      </c>
      <c r="E503" t="s">
        <v>138</v>
      </c>
      <c r="F503">
        <v>1960</v>
      </c>
      <c r="G503">
        <v>115</v>
      </c>
      <c r="H503">
        <v>224</v>
      </c>
      <c r="I503" t="s">
        <v>149</v>
      </c>
    </row>
    <row r="504" spans="1:11" x14ac:dyDescent="0.3">
      <c r="A504" t="s">
        <v>114</v>
      </c>
      <c r="B504" t="s">
        <v>146</v>
      </c>
      <c r="C504">
        <v>1958</v>
      </c>
      <c r="D504" s="1">
        <v>635456</v>
      </c>
      <c r="E504" t="s">
        <v>138</v>
      </c>
      <c r="F504">
        <v>1960</v>
      </c>
      <c r="G504">
        <v>115</v>
      </c>
      <c r="H504">
        <v>224</v>
      </c>
      <c r="I504" t="s">
        <v>149</v>
      </c>
    </row>
    <row r="505" spans="1:11" x14ac:dyDescent="0.3">
      <c r="A505" t="s">
        <v>114</v>
      </c>
      <c r="B505" t="s">
        <v>144</v>
      </c>
      <c r="C505">
        <v>1958</v>
      </c>
      <c r="D505" s="1" t="s">
        <v>9</v>
      </c>
      <c r="E505" t="s">
        <v>138</v>
      </c>
      <c r="F505">
        <v>1960</v>
      </c>
      <c r="G505">
        <v>115</v>
      </c>
      <c r="H505">
        <v>224</v>
      </c>
      <c r="I505" t="s">
        <v>9</v>
      </c>
    </row>
    <row r="506" spans="1:11" x14ac:dyDescent="0.3">
      <c r="A506" t="s">
        <v>114</v>
      </c>
      <c r="B506" t="s">
        <v>139</v>
      </c>
      <c r="C506">
        <v>1958</v>
      </c>
      <c r="D506" s="1">
        <v>5424000</v>
      </c>
      <c r="E506" t="s">
        <v>138</v>
      </c>
      <c r="F506">
        <v>1960</v>
      </c>
      <c r="G506">
        <v>115</v>
      </c>
      <c r="H506">
        <v>224</v>
      </c>
      <c r="I506" t="s">
        <v>149</v>
      </c>
    </row>
    <row r="507" spans="1:11" x14ac:dyDescent="0.3">
      <c r="A507" t="s">
        <v>114</v>
      </c>
      <c r="B507" t="s">
        <v>12</v>
      </c>
      <c r="C507">
        <v>1958</v>
      </c>
      <c r="D507" s="1">
        <v>2.5000000000000001E-2</v>
      </c>
      <c r="E507" t="s">
        <v>138</v>
      </c>
      <c r="F507">
        <v>1960</v>
      </c>
      <c r="G507">
        <v>115</v>
      </c>
      <c r="H507">
        <v>224</v>
      </c>
      <c r="I507" t="s">
        <v>149</v>
      </c>
      <c r="J507" t="s">
        <v>252</v>
      </c>
      <c r="K507" t="s">
        <v>197</v>
      </c>
    </row>
    <row r="508" spans="1:11" x14ac:dyDescent="0.3">
      <c r="A508" t="s">
        <v>114</v>
      </c>
      <c r="B508" t="s">
        <v>145</v>
      </c>
      <c r="C508">
        <v>1958</v>
      </c>
      <c r="D508" s="1" t="s">
        <v>9</v>
      </c>
      <c r="E508" t="s">
        <v>138</v>
      </c>
      <c r="F508">
        <v>1960</v>
      </c>
      <c r="G508">
        <v>115</v>
      </c>
      <c r="H508">
        <v>224</v>
      </c>
      <c r="I508" t="s">
        <v>9</v>
      </c>
    </row>
    <row r="509" spans="1:11" x14ac:dyDescent="0.3">
      <c r="A509" t="s">
        <v>114</v>
      </c>
      <c r="B509" t="s">
        <v>19</v>
      </c>
      <c r="C509">
        <v>1958</v>
      </c>
      <c r="D509" s="1">
        <v>0</v>
      </c>
      <c r="E509" t="s">
        <v>138</v>
      </c>
      <c r="F509">
        <v>1960</v>
      </c>
      <c r="G509">
        <v>115</v>
      </c>
      <c r="H509">
        <v>224</v>
      </c>
      <c r="I509" t="s">
        <v>9</v>
      </c>
    </row>
    <row r="510" spans="1:11" x14ac:dyDescent="0.3">
      <c r="A510" t="s">
        <v>114</v>
      </c>
      <c r="B510" t="s">
        <v>20</v>
      </c>
      <c r="C510">
        <v>1958</v>
      </c>
      <c r="D510" s="1">
        <v>392</v>
      </c>
      <c r="E510" t="s">
        <v>138</v>
      </c>
      <c r="F510">
        <v>1960</v>
      </c>
      <c r="G510">
        <v>115</v>
      </c>
      <c r="H510">
        <v>224</v>
      </c>
      <c r="I510" t="s">
        <v>9</v>
      </c>
    </row>
    <row r="511" spans="1:11" x14ac:dyDescent="0.3">
      <c r="A511" t="s">
        <v>114</v>
      </c>
      <c r="B511" t="s">
        <v>21</v>
      </c>
      <c r="C511">
        <v>1958</v>
      </c>
      <c r="D511" s="1" t="s">
        <v>9</v>
      </c>
      <c r="E511" t="s">
        <v>138</v>
      </c>
      <c r="F511">
        <v>1960</v>
      </c>
      <c r="G511">
        <v>115</v>
      </c>
      <c r="H511">
        <v>224</v>
      </c>
      <c r="I511" t="s">
        <v>9</v>
      </c>
    </row>
    <row r="512" spans="1:11" x14ac:dyDescent="0.3">
      <c r="A512" t="s">
        <v>115</v>
      </c>
      <c r="B512" t="s">
        <v>8</v>
      </c>
      <c r="C512">
        <v>1958</v>
      </c>
      <c r="D512" s="1">
        <v>81782</v>
      </c>
      <c r="E512" t="s">
        <v>138</v>
      </c>
      <c r="F512">
        <v>1960</v>
      </c>
      <c r="G512">
        <v>116</v>
      </c>
      <c r="H512">
        <v>227</v>
      </c>
      <c r="I512" t="s">
        <v>9</v>
      </c>
    </row>
    <row r="513" spans="1:10" x14ac:dyDescent="0.3">
      <c r="A513" t="s">
        <v>115</v>
      </c>
      <c r="B513" t="s">
        <v>10</v>
      </c>
      <c r="C513">
        <v>1958</v>
      </c>
      <c r="D513" s="5">
        <v>5943189</v>
      </c>
      <c r="E513" t="s">
        <v>138</v>
      </c>
      <c r="F513">
        <v>1960</v>
      </c>
      <c r="G513">
        <v>116</v>
      </c>
      <c r="H513">
        <v>227</v>
      </c>
      <c r="I513" t="s">
        <v>149</v>
      </c>
      <c r="J513" s="6" t="s">
        <v>244</v>
      </c>
    </row>
    <row r="514" spans="1:10" x14ac:dyDescent="0.3">
      <c r="A514" t="s">
        <v>115</v>
      </c>
      <c r="B514" t="s">
        <v>11</v>
      </c>
      <c r="C514">
        <v>1958</v>
      </c>
      <c r="D514" s="5">
        <v>5698374</v>
      </c>
      <c r="E514" t="s">
        <v>138</v>
      </c>
      <c r="F514">
        <v>1960</v>
      </c>
      <c r="G514">
        <v>116</v>
      </c>
      <c r="H514">
        <v>227</v>
      </c>
      <c r="I514" t="s">
        <v>149</v>
      </c>
    </row>
    <row r="515" spans="1:10" x14ac:dyDescent="0.3">
      <c r="A515" t="s">
        <v>115</v>
      </c>
      <c r="B515" t="s">
        <v>17</v>
      </c>
      <c r="C515">
        <v>1958</v>
      </c>
      <c r="D515" s="1">
        <v>10694000</v>
      </c>
      <c r="E515" t="s">
        <v>138</v>
      </c>
      <c r="F515">
        <v>1960</v>
      </c>
      <c r="G515">
        <v>116</v>
      </c>
      <c r="H515">
        <v>227</v>
      </c>
      <c r="I515" t="s">
        <v>149</v>
      </c>
    </row>
    <row r="516" spans="1:10" x14ac:dyDescent="0.3">
      <c r="A516" t="s">
        <v>115</v>
      </c>
      <c r="B516" t="s">
        <v>18</v>
      </c>
      <c r="C516">
        <v>1958</v>
      </c>
      <c r="D516" s="1">
        <v>5569000</v>
      </c>
      <c r="E516" t="s">
        <v>138</v>
      </c>
      <c r="F516">
        <v>1960</v>
      </c>
      <c r="G516">
        <v>116</v>
      </c>
      <c r="H516">
        <v>227</v>
      </c>
      <c r="I516" t="s">
        <v>149</v>
      </c>
    </row>
    <row r="517" spans="1:10" x14ac:dyDescent="0.3">
      <c r="A517" t="s">
        <v>115</v>
      </c>
      <c r="B517" t="s">
        <v>14</v>
      </c>
      <c r="C517">
        <v>1958</v>
      </c>
      <c r="D517" s="1">
        <v>670559</v>
      </c>
      <c r="E517" t="s">
        <v>138</v>
      </c>
      <c r="F517">
        <v>1960</v>
      </c>
      <c r="G517">
        <v>116</v>
      </c>
      <c r="H517">
        <v>227</v>
      </c>
      <c r="I517" t="s">
        <v>149</v>
      </c>
    </row>
    <row r="518" spans="1:10" x14ac:dyDescent="0.3">
      <c r="A518" t="s">
        <v>115</v>
      </c>
      <c r="B518" t="s">
        <v>13</v>
      </c>
      <c r="C518">
        <v>1958</v>
      </c>
      <c r="D518" s="1" t="s">
        <v>9</v>
      </c>
      <c r="E518" t="s">
        <v>138</v>
      </c>
      <c r="F518">
        <v>1960</v>
      </c>
      <c r="G518">
        <v>116</v>
      </c>
      <c r="H518">
        <v>227</v>
      </c>
      <c r="I518" t="s">
        <v>9</v>
      </c>
    </row>
    <row r="519" spans="1:10" x14ac:dyDescent="0.3">
      <c r="A519" t="s">
        <v>115</v>
      </c>
      <c r="B519" t="s">
        <v>16</v>
      </c>
      <c r="C519">
        <v>1958</v>
      </c>
      <c r="D519" s="1" t="s">
        <v>9</v>
      </c>
      <c r="E519" t="s">
        <v>138</v>
      </c>
      <c r="F519">
        <v>1960</v>
      </c>
      <c r="G519">
        <v>116</v>
      </c>
      <c r="H519">
        <v>227</v>
      </c>
      <c r="I519" t="s">
        <v>9</v>
      </c>
    </row>
    <row r="520" spans="1:10" x14ac:dyDescent="0.3">
      <c r="A520" t="s">
        <v>115</v>
      </c>
      <c r="B520" t="s">
        <v>15</v>
      </c>
      <c r="C520">
        <v>1958</v>
      </c>
      <c r="D520" s="1">
        <v>584420</v>
      </c>
      <c r="E520" t="s">
        <v>138</v>
      </c>
      <c r="F520">
        <v>1960</v>
      </c>
      <c r="G520">
        <v>116</v>
      </c>
      <c r="H520">
        <v>227</v>
      </c>
      <c r="I520" t="s">
        <v>149</v>
      </c>
    </row>
    <row r="521" spans="1:10" x14ac:dyDescent="0.3">
      <c r="A521" t="s">
        <v>115</v>
      </c>
      <c r="B521" t="s">
        <v>146</v>
      </c>
      <c r="C521">
        <v>1958</v>
      </c>
      <c r="D521" s="1">
        <v>579700</v>
      </c>
      <c r="E521" t="s">
        <v>138</v>
      </c>
      <c r="F521">
        <v>1960</v>
      </c>
      <c r="G521">
        <v>116</v>
      </c>
      <c r="H521">
        <v>227</v>
      </c>
      <c r="I521" t="s">
        <v>149</v>
      </c>
    </row>
    <row r="522" spans="1:10" x14ac:dyDescent="0.3">
      <c r="A522" t="s">
        <v>115</v>
      </c>
      <c r="B522" t="s">
        <v>144</v>
      </c>
      <c r="C522">
        <v>1958</v>
      </c>
      <c r="D522" s="1" t="s">
        <v>9</v>
      </c>
      <c r="E522" t="s">
        <v>138</v>
      </c>
      <c r="F522">
        <v>1960</v>
      </c>
      <c r="G522">
        <v>116</v>
      </c>
      <c r="H522">
        <v>227</v>
      </c>
      <c r="I522" t="s">
        <v>9</v>
      </c>
    </row>
    <row r="523" spans="1:10" x14ac:dyDescent="0.3">
      <c r="A523" t="s">
        <v>115</v>
      </c>
      <c r="B523" t="s">
        <v>139</v>
      </c>
      <c r="C523">
        <v>1958</v>
      </c>
      <c r="D523" s="1">
        <v>960000</v>
      </c>
      <c r="E523" t="s">
        <v>138</v>
      </c>
      <c r="F523">
        <v>1960</v>
      </c>
      <c r="G523">
        <v>116</v>
      </c>
      <c r="H523">
        <v>227</v>
      </c>
      <c r="I523" t="s">
        <v>149</v>
      </c>
    </row>
    <row r="524" spans="1:10" x14ac:dyDescent="0.3">
      <c r="A524" t="s">
        <v>115</v>
      </c>
      <c r="B524" t="s">
        <v>12</v>
      </c>
      <c r="C524">
        <v>1958</v>
      </c>
      <c r="D524" s="1">
        <v>0.03</v>
      </c>
      <c r="E524" t="s">
        <v>138</v>
      </c>
      <c r="F524">
        <v>1960</v>
      </c>
      <c r="G524">
        <v>116</v>
      </c>
      <c r="H524">
        <v>227</v>
      </c>
      <c r="I524" t="s">
        <v>149</v>
      </c>
      <c r="J524" t="s">
        <v>251</v>
      </c>
    </row>
    <row r="525" spans="1:10" x14ac:dyDescent="0.3">
      <c r="A525" t="s">
        <v>115</v>
      </c>
      <c r="B525" t="s">
        <v>145</v>
      </c>
      <c r="C525">
        <v>1958</v>
      </c>
      <c r="D525" s="1" t="s">
        <v>9</v>
      </c>
      <c r="E525" t="s">
        <v>138</v>
      </c>
      <c r="F525">
        <v>1960</v>
      </c>
      <c r="G525">
        <v>116</v>
      </c>
      <c r="H525">
        <v>227</v>
      </c>
      <c r="I525" t="s">
        <v>9</v>
      </c>
    </row>
    <row r="526" spans="1:10" x14ac:dyDescent="0.3">
      <c r="A526" t="s">
        <v>115</v>
      </c>
      <c r="B526" t="s">
        <v>19</v>
      </c>
      <c r="C526">
        <v>1958</v>
      </c>
      <c r="D526" s="1" t="s">
        <v>9</v>
      </c>
      <c r="E526" t="s">
        <v>138</v>
      </c>
      <c r="F526">
        <v>1960</v>
      </c>
      <c r="G526">
        <v>116</v>
      </c>
      <c r="H526">
        <v>227</v>
      </c>
      <c r="I526" t="s">
        <v>9</v>
      </c>
    </row>
    <row r="527" spans="1:10" x14ac:dyDescent="0.3">
      <c r="A527" t="s">
        <v>115</v>
      </c>
      <c r="B527" t="s">
        <v>20</v>
      </c>
      <c r="C527">
        <v>1958</v>
      </c>
      <c r="D527" s="1">
        <v>426</v>
      </c>
      <c r="E527" t="s">
        <v>138</v>
      </c>
      <c r="F527">
        <v>1960</v>
      </c>
      <c r="G527">
        <v>116</v>
      </c>
      <c r="H527">
        <v>227</v>
      </c>
      <c r="I527" t="s">
        <v>9</v>
      </c>
    </row>
    <row r="528" spans="1:10" x14ac:dyDescent="0.3">
      <c r="A528" t="s">
        <v>115</v>
      </c>
      <c r="B528" t="s">
        <v>21</v>
      </c>
      <c r="C528">
        <v>1958</v>
      </c>
      <c r="D528" s="1" t="s">
        <v>9</v>
      </c>
      <c r="E528" t="s">
        <v>138</v>
      </c>
      <c r="F528">
        <v>1960</v>
      </c>
      <c r="G528">
        <v>116</v>
      </c>
      <c r="H528">
        <v>227</v>
      </c>
      <c r="I528" t="s">
        <v>9</v>
      </c>
    </row>
    <row r="529" spans="1:11" x14ac:dyDescent="0.3">
      <c r="A529" t="s">
        <v>124</v>
      </c>
      <c r="B529" t="s">
        <v>8</v>
      </c>
      <c r="C529">
        <v>1958</v>
      </c>
      <c r="D529" s="1">
        <v>788600</v>
      </c>
      <c r="E529" t="s">
        <v>138</v>
      </c>
      <c r="F529">
        <v>1960</v>
      </c>
      <c r="G529">
        <v>117</v>
      </c>
      <c r="H529">
        <v>229</v>
      </c>
      <c r="I529" t="s">
        <v>149</v>
      </c>
      <c r="J529" t="s">
        <v>242</v>
      </c>
    </row>
    <row r="530" spans="1:11" x14ac:dyDescent="0.3">
      <c r="A530" t="s">
        <v>124</v>
      </c>
      <c r="B530" t="s">
        <v>10</v>
      </c>
      <c r="C530">
        <v>1958</v>
      </c>
      <c r="D530" s="1">
        <v>130031962</v>
      </c>
      <c r="E530" t="s">
        <v>138</v>
      </c>
      <c r="F530">
        <v>1960</v>
      </c>
      <c r="G530">
        <v>117</v>
      </c>
      <c r="H530">
        <v>229</v>
      </c>
      <c r="I530" t="s">
        <v>149</v>
      </c>
    </row>
    <row r="531" spans="1:11" x14ac:dyDescent="0.3">
      <c r="A531" t="s">
        <v>124</v>
      </c>
      <c r="B531" t="s">
        <v>11</v>
      </c>
      <c r="C531">
        <v>1958</v>
      </c>
      <c r="D531" s="1">
        <v>128419044</v>
      </c>
      <c r="E531" t="s">
        <v>138</v>
      </c>
      <c r="F531">
        <v>1960</v>
      </c>
      <c r="G531">
        <v>117</v>
      </c>
      <c r="H531">
        <v>229</v>
      </c>
      <c r="I531" t="s">
        <v>149</v>
      </c>
    </row>
    <row r="532" spans="1:11" x14ac:dyDescent="0.3">
      <c r="A532" t="s">
        <v>124</v>
      </c>
      <c r="B532" t="s">
        <v>17</v>
      </c>
      <c r="C532">
        <v>1958</v>
      </c>
      <c r="D532" s="1">
        <v>412000000</v>
      </c>
      <c r="E532" t="s">
        <v>138</v>
      </c>
      <c r="F532">
        <v>1960</v>
      </c>
      <c r="G532">
        <v>117</v>
      </c>
      <c r="H532">
        <v>229</v>
      </c>
      <c r="I532" t="s">
        <v>149</v>
      </c>
    </row>
    <row r="533" spans="1:11" x14ac:dyDescent="0.3">
      <c r="A533" t="s">
        <v>124</v>
      </c>
      <c r="B533" t="s">
        <v>18</v>
      </c>
      <c r="C533">
        <v>1958</v>
      </c>
      <c r="D533" s="1">
        <v>381000000</v>
      </c>
      <c r="E533" t="s">
        <v>138</v>
      </c>
      <c r="F533">
        <v>1960</v>
      </c>
      <c r="G533">
        <v>117</v>
      </c>
      <c r="H533">
        <v>229</v>
      </c>
      <c r="I533" t="s">
        <v>149</v>
      </c>
    </row>
    <row r="534" spans="1:11" x14ac:dyDescent="0.3">
      <c r="A534" t="s">
        <v>124</v>
      </c>
      <c r="B534" t="s">
        <v>14</v>
      </c>
      <c r="C534">
        <v>1958</v>
      </c>
      <c r="D534" s="1">
        <v>4531961</v>
      </c>
      <c r="E534" t="s">
        <v>138</v>
      </c>
      <c r="F534">
        <v>1960</v>
      </c>
      <c r="G534">
        <v>117</v>
      </c>
      <c r="H534">
        <v>229</v>
      </c>
      <c r="I534" t="s">
        <v>149</v>
      </c>
    </row>
    <row r="535" spans="1:11" x14ac:dyDescent="0.3">
      <c r="A535" t="s">
        <v>124</v>
      </c>
      <c r="B535" t="s">
        <v>13</v>
      </c>
      <c r="C535">
        <v>1958</v>
      </c>
      <c r="D535" s="1">
        <v>11899945</v>
      </c>
      <c r="E535" t="s">
        <v>138</v>
      </c>
      <c r="F535">
        <v>1960</v>
      </c>
      <c r="G535">
        <v>117</v>
      </c>
      <c r="H535">
        <v>229</v>
      </c>
      <c r="I535" t="s">
        <v>149</v>
      </c>
    </row>
    <row r="536" spans="1:11" x14ac:dyDescent="0.3">
      <c r="A536" t="s">
        <v>124</v>
      </c>
      <c r="B536" t="s">
        <v>16</v>
      </c>
      <c r="C536">
        <v>1958</v>
      </c>
      <c r="D536" s="1" t="s">
        <v>9</v>
      </c>
      <c r="E536" t="s">
        <v>138</v>
      </c>
      <c r="F536">
        <v>1960</v>
      </c>
      <c r="G536">
        <v>117</v>
      </c>
      <c r="H536">
        <v>229</v>
      </c>
      <c r="I536" t="s">
        <v>9</v>
      </c>
    </row>
    <row r="537" spans="1:11" x14ac:dyDescent="0.3">
      <c r="A537" t="s">
        <v>124</v>
      </c>
      <c r="B537" t="s">
        <v>15</v>
      </c>
      <c r="C537">
        <v>1958</v>
      </c>
      <c r="D537" s="1">
        <v>12919126</v>
      </c>
      <c r="E537" t="s">
        <v>138</v>
      </c>
      <c r="F537">
        <v>1960</v>
      </c>
      <c r="G537">
        <v>117</v>
      </c>
      <c r="H537">
        <v>229</v>
      </c>
      <c r="I537" t="s">
        <v>149</v>
      </c>
    </row>
    <row r="538" spans="1:11" x14ac:dyDescent="0.3">
      <c r="A538" t="s">
        <v>124</v>
      </c>
      <c r="B538" t="s">
        <v>146</v>
      </c>
      <c r="C538">
        <v>1958</v>
      </c>
      <c r="D538" s="1">
        <v>12227177</v>
      </c>
      <c r="E538" t="s">
        <v>138</v>
      </c>
      <c r="F538">
        <v>1960</v>
      </c>
      <c r="G538">
        <v>117</v>
      </c>
      <c r="H538">
        <v>229</v>
      </c>
      <c r="I538" t="s">
        <v>149</v>
      </c>
    </row>
    <row r="539" spans="1:11" x14ac:dyDescent="0.3">
      <c r="A539" t="s">
        <v>124</v>
      </c>
      <c r="B539" t="s">
        <v>144</v>
      </c>
      <c r="C539">
        <v>1958</v>
      </c>
      <c r="D539" s="1">
        <v>5354942</v>
      </c>
      <c r="E539" t="s">
        <v>138</v>
      </c>
      <c r="F539">
        <v>1960</v>
      </c>
      <c r="G539">
        <v>117</v>
      </c>
      <c r="H539">
        <v>229</v>
      </c>
      <c r="I539" t="s">
        <v>149</v>
      </c>
    </row>
    <row r="540" spans="1:11" x14ac:dyDescent="0.3">
      <c r="A540" t="s">
        <v>124</v>
      </c>
      <c r="B540" t="s">
        <v>139</v>
      </c>
      <c r="C540">
        <v>1958</v>
      </c>
      <c r="D540" s="1">
        <v>3371515</v>
      </c>
      <c r="E540" t="s">
        <v>138</v>
      </c>
      <c r="F540">
        <v>1960</v>
      </c>
      <c r="G540">
        <v>117</v>
      </c>
      <c r="H540">
        <v>229</v>
      </c>
      <c r="I540" t="s">
        <v>149</v>
      </c>
      <c r="K540" t="s">
        <v>197</v>
      </c>
    </row>
    <row r="541" spans="1:11" x14ac:dyDescent="0.3">
      <c r="A541" t="s">
        <v>124</v>
      </c>
      <c r="B541" t="s">
        <v>12</v>
      </c>
      <c r="C541">
        <v>1958</v>
      </c>
      <c r="D541" s="1">
        <v>0.06</v>
      </c>
      <c r="E541" t="s">
        <v>138</v>
      </c>
      <c r="F541">
        <v>1960</v>
      </c>
      <c r="G541">
        <v>117</v>
      </c>
      <c r="H541">
        <v>229</v>
      </c>
      <c r="I541" t="s">
        <v>149</v>
      </c>
      <c r="J541" t="s">
        <v>243</v>
      </c>
    </row>
    <row r="542" spans="1:11" x14ac:dyDescent="0.3">
      <c r="A542" t="s">
        <v>124</v>
      </c>
      <c r="B542" t="s">
        <v>145</v>
      </c>
      <c r="C542">
        <v>1958</v>
      </c>
      <c r="D542" s="1">
        <v>6</v>
      </c>
      <c r="E542" t="s">
        <v>138</v>
      </c>
      <c r="F542">
        <v>1960</v>
      </c>
      <c r="G542">
        <v>117</v>
      </c>
      <c r="H542">
        <v>229</v>
      </c>
      <c r="I542" t="s">
        <v>9</v>
      </c>
    </row>
    <row r="543" spans="1:11" x14ac:dyDescent="0.3">
      <c r="A543" t="s">
        <v>124</v>
      </c>
      <c r="B543" t="s">
        <v>19</v>
      </c>
      <c r="C543">
        <v>1958</v>
      </c>
      <c r="D543" s="1">
        <v>109</v>
      </c>
      <c r="E543" t="s">
        <v>138</v>
      </c>
      <c r="F543">
        <v>1960</v>
      </c>
      <c r="G543">
        <v>117</v>
      </c>
      <c r="H543">
        <v>229</v>
      </c>
      <c r="I543" t="s">
        <v>9</v>
      </c>
    </row>
    <row r="544" spans="1:11" x14ac:dyDescent="0.3">
      <c r="A544" t="s">
        <v>124</v>
      </c>
      <c r="B544" t="s">
        <v>20</v>
      </c>
      <c r="C544">
        <v>1958</v>
      </c>
      <c r="D544" s="1">
        <v>3993</v>
      </c>
      <c r="E544" t="s">
        <v>138</v>
      </c>
      <c r="F544">
        <v>1960</v>
      </c>
      <c r="G544">
        <v>117</v>
      </c>
      <c r="H544">
        <v>229</v>
      </c>
      <c r="I544" t="s">
        <v>9</v>
      </c>
    </row>
    <row r="545" spans="1:11" x14ac:dyDescent="0.3">
      <c r="A545" t="s">
        <v>124</v>
      </c>
      <c r="B545" t="s">
        <v>21</v>
      </c>
      <c r="C545">
        <v>1958</v>
      </c>
      <c r="D545" s="1" t="s">
        <v>9</v>
      </c>
      <c r="E545" t="s">
        <v>138</v>
      </c>
      <c r="F545">
        <v>1960</v>
      </c>
      <c r="G545">
        <v>117</v>
      </c>
      <c r="H545">
        <v>229</v>
      </c>
      <c r="I545" t="s">
        <v>9</v>
      </c>
    </row>
    <row r="546" spans="1:11" x14ac:dyDescent="0.3">
      <c r="A546" t="s">
        <v>126</v>
      </c>
      <c r="B546" t="s">
        <v>8</v>
      </c>
      <c r="C546">
        <v>1958</v>
      </c>
      <c r="D546" s="1">
        <v>7000</v>
      </c>
      <c r="E546" t="s">
        <v>138</v>
      </c>
      <c r="F546">
        <v>1960</v>
      </c>
      <c r="G546">
        <v>112</v>
      </c>
      <c r="H546">
        <v>219</v>
      </c>
      <c r="I546" t="s">
        <v>148</v>
      </c>
    </row>
    <row r="547" spans="1:11" x14ac:dyDescent="0.3">
      <c r="A547" t="s">
        <v>126</v>
      </c>
      <c r="B547" t="s">
        <v>10</v>
      </c>
      <c r="C547">
        <v>1958</v>
      </c>
      <c r="D547" s="1">
        <v>170724</v>
      </c>
      <c r="E547" t="s">
        <v>138</v>
      </c>
      <c r="F547">
        <v>1960</v>
      </c>
      <c r="G547">
        <v>112</v>
      </c>
      <c r="H547">
        <v>219</v>
      </c>
      <c r="I547" t="s">
        <v>148</v>
      </c>
    </row>
    <row r="548" spans="1:11" x14ac:dyDescent="0.3">
      <c r="A548" t="s">
        <v>126</v>
      </c>
      <c r="B548" t="s">
        <v>11</v>
      </c>
      <c r="C548">
        <v>1958</v>
      </c>
      <c r="D548" s="1">
        <v>170724</v>
      </c>
      <c r="E548" t="s">
        <v>138</v>
      </c>
      <c r="F548">
        <v>1960</v>
      </c>
      <c r="G548">
        <v>112</v>
      </c>
      <c r="H548">
        <v>219</v>
      </c>
      <c r="I548" t="s">
        <v>148</v>
      </c>
    </row>
    <row r="549" spans="1:11" x14ac:dyDescent="0.3">
      <c r="A549" t="s">
        <v>126</v>
      </c>
      <c r="B549" t="s">
        <v>17</v>
      </c>
      <c r="C549">
        <v>1958</v>
      </c>
      <c r="D549" s="1">
        <v>162324</v>
      </c>
      <c r="E549" t="s">
        <v>138</v>
      </c>
      <c r="F549">
        <v>1960</v>
      </c>
      <c r="G549">
        <v>112</v>
      </c>
      <c r="H549">
        <v>219</v>
      </c>
      <c r="I549" t="s">
        <v>148</v>
      </c>
    </row>
    <row r="550" spans="1:11" x14ac:dyDescent="0.3">
      <c r="A550" t="s">
        <v>126</v>
      </c>
      <c r="B550" t="s">
        <v>18</v>
      </c>
      <c r="C550">
        <v>1958</v>
      </c>
      <c r="D550" s="1">
        <v>53331</v>
      </c>
      <c r="E550" t="s">
        <v>138</v>
      </c>
      <c r="F550">
        <v>1960</v>
      </c>
      <c r="G550">
        <v>112</v>
      </c>
      <c r="H550">
        <v>219</v>
      </c>
      <c r="I550" t="s">
        <v>9</v>
      </c>
    </row>
    <row r="551" spans="1:11" x14ac:dyDescent="0.3">
      <c r="A551" t="s">
        <v>126</v>
      </c>
      <c r="B551" t="s">
        <v>14</v>
      </c>
      <c r="C551">
        <v>1958</v>
      </c>
      <c r="D551" s="1" t="s">
        <v>9</v>
      </c>
      <c r="E551" t="s">
        <v>138</v>
      </c>
      <c r="F551">
        <v>1960</v>
      </c>
      <c r="G551">
        <v>112</v>
      </c>
      <c r="H551">
        <v>219</v>
      </c>
      <c r="I551" t="s">
        <v>9</v>
      </c>
    </row>
    <row r="552" spans="1:11" x14ac:dyDescent="0.3">
      <c r="A552" t="s">
        <v>126</v>
      </c>
      <c r="B552" t="s">
        <v>13</v>
      </c>
      <c r="C552">
        <v>1958</v>
      </c>
      <c r="D552" s="1" t="s">
        <v>9</v>
      </c>
      <c r="E552" t="s">
        <v>138</v>
      </c>
      <c r="F552">
        <v>1960</v>
      </c>
      <c r="G552">
        <v>112</v>
      </c>
      <c r="H552">
        <v>219</v>
      </c>
      <c r="I552" t="s">
        <v>9</v>
      </c>
    </row>
    <row r="553" spans="1:11" x14ac:dyDescent="0.3">
      <c r="A553" t="s">
        <v>126</v>
      </c>
      <c r="B553" t="s">
        <v>16</v>
      </c>
      <c r="C553">
        <v>1958</v>
      </c>
      <c r="D553" s="1" t="s">
        <v>9</v>
      </c>
      <c r="E553" t="s">
        <v>138</v>
      </c>
      <c r="F553">
        <v>1960</v>
      </c>
      <c r="G553">
        <v>112</v>
      </c>
      <c r="H553">
        <v>219</v>
      </c>
      <c r="I553" t="s">
        <v>9</v>
      </c>
    </row>
    <row r="554" spans="1:11" x14ac:dyDescent="0.3">
      <c r="A554" t="s">
        <v>126</v>
      </c>
      <c r="B554" t="s">
        <v>15</v>
      </c>
      <c r="C554">
        <v>1958</v>
      </c>
      <c r="D554" s="1">
        <v>13022</v>
      </c>
      <c r="E554" t="s">
        <v>138</v>
      </c>
      <c r="F554">
        <v>1960</v>
      </c>
      <c r="G554">
        <v>112</v>
      </c>
      <c r="H554">
        <v>219</v>
      </c>
      <c r="I554" t="s">
        <v>148</v>
      </c>
    </row>
    <row r="555" spans="1:11" x14ac:dyDescent="0.3">
      <c r="A555" t="s">
        <v>126</v>
      </c>
      <c r="B555" t="s">
        <v>146</v>
      </c>
      <c r="C555">
        <v>1958</v>
      </c>
      <c r="D555" s="1">
        <v>8817</v>
      </c>
      <c r="E555" t="s">
        <v>138</v>
      </c>
      <c r="F555">
        <v>1960</v>
      </c>
      <c r="G555">
        <v>112</v>
      </c>
      <c r="H555">
        <v>219</v>
      </c>
      <c r="I555" t="s">
        <v>148</v>
      </c>
    </row>
    <row r="556" spans="1:11" x14ac:dyDescent="0.3">
      <c r="A556" t="s">
        <v>126</v>
      </c>
      <c r="B556" t="s">
        <v>144</v>
      </c>
      <c r="C556">
        <v>1958</v>
      </c>
      <c r="D556" s="1" t="s">
        <v>9</v>
      </c>
      <c r="E556" t="s">
        <v>138</v>
      </c>
      <c r="F556">
        <v>1960</v>
      </c>
      <c r="G556">
        <v>112</v>
      </c>
      <c r="H556">
        <v>219</v>
      </c>
      <c r="I556" t="s">
        <v>9</v>
      </c>
    </row>
    <row r="557" spans="1:11" x14ac:dyDescent="0.3">
      <c r="A557" t="s">
        <v>126</v>
      </c>
      <c r="B557" t="s">
        <v>139</v>
      </c>
      <c r="C557">
        <v>1958</v>
      </c>
      <c r="D557" s="1">
        <v>100666</v>
      </c>
      <c r="E557" t="s">
        <v>138</v>
      </c>
      <c r="F557">
        <v>1960</v>
      </c>
      <c r="G557">
        <v>112</v>
      </c>
      <c r="H557">
        <v>219</v>
      </c>
      <c r="I557" t="s">
        <v>148</v>
      </c>
    </row>
    <row r="558" spans="1:11" x14ac:dyDescent="0.3">
      <c r="A558" t="s">
        <v>126</v>
      </c>
      <c r="B558" t="s">
        <v>12</v>
      </c>
      <c r="C558">
        <v>1958</v>
      </c>
      <c r="D558" s="1">
        <v>0</v>
      </c>
      <c r="E558" t="s">
        <v>138</v>
      </c>
      <c r="F558">
        <v>1960</v>
      </c>
      <c r="G558">
        <v>112</v>
      </c>
      <c r="H558">
        <v>219</v>
      </c>
      <c r="I558" t="s">
        <v>148</v>
      </c>
      <c r="K558" t="s">
        <v>262</v>
      </c>
    </row>
    <row r="559" spans="1:11" x14ac:dyDescent="0.3">
      <c r="A559" t="s">
        <v>126</v>
      </c>
      <c r="B559" t="s">
        <v>145</v>
      </c>
      <c r="C559">
        <v>1958</v>
      </c>
      <c r="D559" s="1" t="s">
        <v>9</v>
      </c>
      <c r="E559" t="s">
        <v>138</v>
      </c>
      <c r="F559">
        <v>1960</v>
      </c>
      <c r="G559">
        <v>112</v>
      </c>
      <c r="H559">
        <v>219</v>
      </c>
      <c r="I559" t="s">
        <v>9</v>
      </c>
    </row>
    <row r="560" spans="1:11" x14ac:dyDescent="0.3">
      <c r="A560" t="s">
        <v>126</v>
      </c>
      <c r="B560" t="s">
        <v>19</v>
      </c>
      <c r="C560">
        <v>1958</v>
      </c>
      <c r="D560" s="1" t="s">
        <v>9</v>
      </c>
      <c r="E560" t="s">
        <v>138</v>
      </c>
      <c r="F560">
        <v>1960</v>
      </c>
      <c r="G560">
        <v>112</v>
      </c>
      <c r="H560">
        <v>219</v>
      </c>
      <c r="I560" t="s">
        <v>9</v>
      </c>
    </row>
    <row r="561" spans="1:11" x14ac:dyDescent="0.3">
      <c r="A561" t="s">
        <v>126</v>
      </c>
      <c r="B561" t="s">
        <v>20</v>
      </c>
      <c r="C561">
        <v>1958</v>
      </c>
      <c r="D561" s="1" t="s">
        <v>9</v>
      </c>
      <c r="E561" t="s">
        <v>138</v>
      </c>
      <c r="F561">
        <v>1960</v>
      </c>
      <c r="G561">
        <v>112</v>
      </c>
      <c r="H561">
        <v>219</v>
      </c>
      <c r="I561" t="s">
        <v>9</v>
      </c>
    </row>
    <row r="562" spans="1:11" x14ac:dyDescent="0.3">
      <c r="A562" t="s">
        <v>126</v>
      </c>
      <c r="B562" t="s">
        <v>21</v>
      </c>
      <c r="C562">
        <v>1958</v>
      </c>
      <c r="D562" s="1" t="s">
        <v>9</v>
      </c>
      <c r="E562" t="s">
        <v>138</v>
      </c>
      <c r="F562">
        <v>1960</v>
      </c>
      <c r="G562">
        <v>112</v>
      </c>
      <c r="H562">
        <v>219</v>
      </c>
      <c r="I562" t="s">
        <v>9</v>
      </c>
    </row>
    <row r="563" spans="1:11" x14ac:dyDescent="0.3">
      <c r="A563" t="s">
        <v>257</v>
      </c>
      <c r="B563" t="s">
        <v>8</v>
      </c>
      <c r="C563">
        <v>1958</v>
      </c>
      <c r="D563" s="1">
        <v>7760</v>
      </c>
      <c r="E563" t="s">
        <v>138</v>
      </c>
      <c r="F563">
        <v>1960</v>
      </c>
      <c r="G563">
        <v>68</v>
      </c>
      <c r="H563">
        <v>128</v>
      </c>
      <c r="I563" t="s">
        <v>9</v>
      </c>
    </row>
    <row r="564" spans="1:11" x14ac:dyDescent="0.3">
      <c r="A564" t="s">
        <v>257</v>
      </c>
      <c r="B564" t="s">
        <v>10</v>
      </c>
      <c r="C564">
        <v>1958</v>
      </c>
      <c r="D564" s="1">
        <v>840000</v>
      </c>
      <c r="E564" t="s">
        <v>138</v>
      </c>
      <c r="F564">
        <v>1960</v>
      </c>
      <c r="G564">
        <v>68</v>
      </c>
      <c r="H564">
        <v>128</v>
      </c>
      <c r="I564" t="s">
        <v>149</v>
      </c>
      <c r="J564" t="s">
        <v>244</v>
      </c>
    </row>
    <row r="565" spans="1:11" x14ac:dyDescent="0.3">
      <c r="A565" t="s">
        <v>257</v>
      </c>
      <c r="B565" t="s">
        <v>11</v>
      </c>
      <c r="C565">
        <v>1958</v>
      </c>
      <c r="D565" s="1">
        <v>807000</v>
      </c>
      <c r="E565" t="s">
        <v>138</v>
      </c>
      <c r="F565">
        <v>1960</v>
      </c>
      <c r="G565">
        <v>68</v>
      </c>
      <c r="H565">
        <v>128</v>
      </c>
      <c r="I565" t="s">
        <v>149</v>
      </c>
    </row>
    <row r="566" spans="1:11" x14ac:dyDescent="0.3">
      <c r="A566" t="s">
        <v>257</v>
      </c>
      <c r="B566" t="s">
        <v>17</v>
      </c>
      <c r="C566">
        <v>1958</v>
      </c>
      <c r="D566" s="1">
        <v>1231000</v>
      </c>
      <c r="E566" t="s">
        <v>138</v>
      </c>
      <c r="F566">
        <v>1960</v>
      </c>
      <c r="G566">
        <v>68</v>
      </c>
      <c r="H566">
        <v>128</v>
      </c>
      <c r="I566" t="s">
        <v>149</v>
      </c>
    </row>
    <row r="567" spans="1:11" x14ac:dyDescent="0.3">
      <c r="A567" t="s">
        <v>257</v>
      </c>
      <c r="B567" t="s">
        <v>18</v>
      </c>
      <c r="C567">
        <v>1958</v>
      </c>
      <c r="D567" s="1">
        <v>259000</v>
      </c>
      <c r="E567" t="s">
        <v>138</v>
      </c>
      <c r="F567">
        <v>1960</v>
      </c>
      <c r="G567">
        <v>68</v>
      </c>
      <c r="H567">
        <v>128</v>
      </c>
      <c r="I567" t="s">
        <v>149</v>
      </c>
    </row>
    <row r="568" spans="1:11" x14ac:dyDescent="0.3">
      <c r="A568" t="s">
        <v>257</v>
      </c>
      <c r="B568" t="s">
        <v>14</v>
      </c>
      <c r="C568">
        <v>1958</v>
      </c>
      <c r="D568" s="1" t="s">
        <v>9</v>
      </c>
      <c r="E568" t="s">
        <v>138</v>
      </c>
      <c r="F568">
        <v>1960</v>
      </c>
      <c r="G568">
        <v>68</v>
      </c>
      <c r="H568">
        <v>128</v>
      </c>
      <c r="I568" t="s">
        <v>149</v>
      </c>
    </row>
    <row r="569" spans="1:11" x14ac:dyDescent="0.3">
      <c r="A569" t="s">
        <v>257</v>
      </c>
      <c r="B569" t="s">
        <v>13</v>
      </c>
      <c r="C569">
        <v>1958</v>
      </c>
      <c r="D569" s="1" t="s">
        <v>9</v>
      </c>
      <c r="E569" t="s">
        <v>138</v>
      </c>
      <c r="F569">
        <v>1960</v>
      </c>
      <c r="G569">
        <v>68</v>
      </c>
      <c r="H569">
        <v>128</v>
      </c>
      <c r="I569" t="s">
        <v>9</v>
      </c>
    </row>
    <row r="570" spans="1:11" x14ac:dyDescent="0.3">
      <c r="A570" t="s">
        <v>257</v>
      </c>
      <c r="B570" t="s">
        <v>16</v>
      </c>
      <c r="C570">
        <v>1958</v>
      </c>
      <c r="D570" s="1" t="s">
        <v>9</v>
      </c>
      <c r="E570" t="s">
        <v>138</v>
      </c>
      <c r="F570">
        <v>1960</v>
      </c>
      <c r="G570">
        <v>68</v>
      </c>
      <c r="H570">
        <v>128</v>
      </c>
      <c r="I570" t="s">
        <v>9</v>
      </c>
    </row>
    <row r="571" spans="1:11" x14ac:dyDescent="0.3">
      <c r="A571" t="s">
        <v>257</v>
      </c>
      <c r="B571" t="s">
        <v>15</v>
      </c>
      <c r="C571">
        <v>1958</v>
      </c>
      <c r="D571" s="1">
        <v>64923</v>
      </c>
      <c r="E571" t="s">
        <v>138</v>
      </c>
      <c r="F571">
        <v>1960</v>
      </c>
      <c r="G571">
        <v>68</v>
      </c>
      <c r="H571">
        <v>128</v>
      </c>
      <c r="I571" t="s">
        <v>149</v>
      </c>
    </row>
    <row r="572" spans="1:11" x14ac:dyDescent="0.3">
      <c r="A572" t="s">
        <v>257</v>
      </c>
      <c r="B572" t="s">
        <v>146</v>
      </c>
      <c r="C572">
        <v>1958</v>
      </c>
      <c r="D572" s="1">
        <v>89690</v>
      </c>
      <c r="E572" t="s">
        <v>138</v>
      </c>
      <c r="F572">
        <v>1960</v>
      </c>
      <c r="G572">
        <v>68</v>
      </c>
      <c r="H572">
        <v>128</v>
      </c>
      <c r="I572" t="s">
        <v>9</v>
      </c>
    </row>
    <row r="573" spans="1:11" x14ac:dyDescent="0.3">
      <c r="A573" t="s">
        <v>257</v>
      </c>
      <c r="B573" t="s">
        <v>144</v>
      </c>
      <c r="C573">
        <v>1958</v>
      </c>
      <c r="D573" s="1" t="s">
        <v>9</v>
      </c>
      <c r="E573" t="s">
        <v>138</v>
      </c>
      <c r="F573">
        <v>1960</v>
      </c>
      <c r="G573">
        <v>68</v>
      </c>
      <c r="H573">
        <v>128</v>
      </c>
      <c r="I573" t="s">
        <v>9</v>
      </c>
    </row>
    <row r="574" spans="1:11" x14ac:dyDescent="0.3">
      <c r="A574" t="s">
        <v>257</v>
      </c>
      <c r="B574" t="s">
        <v>139</v>
      </c>
      <c r="C574">
        <v>1958</v>
      </c>
      <c r="D574" s="1">
        <v>200000</v>
      </c>
      <c r="E574" t="s">
        <v>138</v>
      </c>
      <c r="F574">
        <v>1960</v>
      </c>
      <c r="G574">
        <v>68</v>
      </c>
      <c r="H574">
        <v>128</v>
      </c>
      <c r="I574" t="s">
        <v>148</v>
      </c>
      <c r="K574" t="s">
        <v>197</v>
      </c>
    </row>
    <row r="575" spans="1:11" x14ac:dyDescent="0.3">
      <c r="A575" t="s">
        <v>257</v>
      </c>
      <c r="B575" t="s">
        <v>12</v>
      </c>
      <c r="C575">
        <v>1958</v>
      </c>
      <c r="D575" s="1">
        <v>2.5000000000000001E-2</v>
      </c>
      <c r="E575" t="s">
        <v>138</v>
      </c>
      <c r="F575">
        <v>1960</v>
      </c>
      <c r="G575">
        <v>68</v>
      </c>
      <c r="H575">
        <v>128</v>
      </c>
      <c r="I575" t="s">
        <v>148</v>
      </c>
      <c r="J575" t="s">
        <v>258</v>
      </c>
    </row>
    <row r="576" spans="1:11" x14ac:dyDescent="0.3">
      <c r="A576" t="s">
        <v>257</v>
      </c>
      <c r="B576" t="s">
        <v>145</v>
      </c>
      <c r="C576">
        <v>1958</v>
      </c>
      <c r="D576" s="1" t="s">
        <v>9</v>
      </c>
      <c r="E576" t="s">
        <v>138</v>
      </c>
      <c r="F576">
        <v>1960</v>
      </c>
      <c r="G576">
        <v>68</v>
      </c>
      <c r="H576">
        <v>128</v>
      </c>
      <c r="I576" t="s">
        <v>9</v>
      </c>
    </row>
    <row r="577" spans="1:9" x14ac:dyDescent="0.3">
      <c r="A577" t="s">
        <v>257</v>
      </c>
      <c r="B577" t="s">
        <v>19</v>
      </c>
      <c r="C577">
        <v>1958</v>
      </c>
      <c r="D577" s="1" t="s">
        <v>9</v>
      </c>
      <c r="E577" t="s">
        <v>138</v>
      </c>
      <c r="F577">
        <v>1960</v>
      </c>
      <c r="G577">
        <v>68</v>
      </c>
      <c r="H577">
        <v>128</v>
      </c>
      <c r="I577" t="s">
        <v>9</v>
      </c>
    </row>
    <row r="578" spans="1:9" x14ac:dyDescent="0.3">
      <c r="A578" t="s">
        <v>257</v>
      </c>
      <c r="B578" t="s">
        <v>20</v>
      </c>
      <c r="C578">
        <v>1958</v>
      </c>
      <c r="D578" s="1" t="s">
        <v>9</v>
      </c>
      <c r="E578" t="s">
        <v>138</v>
      </c>
      <c r="F578">
        <v>1960</v>
      </c>
      <c r="G578">
        <v>68</v>
      </c>
      <c r="H578">
        <v>128</v>
      </c>
      <c r="I578" t="s">
        <v>9</v>
      </c>
    </row>
    <row r="579" spans="1:9" x14ac:dyDescent="0.3">
      <c r="A579" t="s">
        <v>257</v>
      </c>
      <c r="B579" t="s">
        <v>21</v>
      </c>
      <c r="C579">
        <v>1958</v>
      </c>
      <c r="D579" s="1" t="s">
        <v>9</v>
      </c>
      <c r="E579" t="s">
        <v>138</v>
      </c>
      <c r="F579">
        <v>1960</v>
      </c>
      <c r="G579">
        <v>68</v>
      </c>
      <c r="H579">
        <v>128</v>
      </c>
      <c r="I579" t="s">
        <v>9</v>
      </c>
    </row>
    <row r="580" spans="1:9" x14ac:dyDescent="0.3">
      <c r="I580" t="s">
        <v>9</v>
      </c>
    </row>
    <row r="581" spans="1:9" x14ac:dyDescent="0.3">
      <c r="I581" t="s">
        <v>9</v>
      </c>
    </row>
    <row r="582" spans="1:9" x14ac:dyDescent="0.3">
      <c r="I582" t="s">
        <v>9</v>
      </c>
    </row>
    <row r="583" spans="1:9" x14ac:dyDescent="0.3">
      <c r="I583" t="s">
        <v>9</v>
      </c>
    </row>
    <row r="584" spans="1:9" x14ac:dyDescent="0.3">
      <c r="I584" t="s">
        <v>9</v>
      </c>
    </row>
    <row r="585" spans="1:9" x14ac:dyDescent="0.3">
      <c r="I585" t="s">
        <v>9</v>
      </c>
    </row>
    <row r="586" spans="1:9" x14ac:dyDescent="0.3">
      <c r="I586" t="s">
        <v>9</v>
      </c>
    </row>
    <row r="587" spans="1:9" x14ac:dyDescent="0.3">
      <c r="I587" t="s">
        <v>9</v>
      </c>
    </row>
    <row r="588" spans="1:9" x14ac:dyDescent="0.3">
      <c r="I588" t="s">
        <v>9</v>
      </c>
    </row>
    <row r="589" spans="1:9" x14ac:dyDescent="0.3">
      <c r="I589" t="s">
        <v>9</v>
      </c>
    </row>
    <row r="590" spans="1:9" x14ac:dyDescent="0.3">
      <c r="I590" t="s">
        <v>9</v>
      </c>
    </row>
    <row r="591" spans="1:9" x14ac:dyDescent="0.3">
      <c r="I591" t="s">
        <v>9</v>
      </c>
    </row>
    <row r="592" spans="1:9" x14ac:dyDescent="0.3">
      <c r="I592" t="s">
        <v>9</v>
      </c>
    </row>
    <row r="593" spans="9:9" x14ac:dyDescent="0.3">
      <c r="I593" t="s">
        <v>9</v>
      </c>
    </row>
    <row r="594" spans="9:9" x14ac:dyDescent="0.3">
      <c r="I594" t="s">
        <v>9</v>
      </c>
    </row>
    <row r="595" spans="9:9" x14ac:dyDescent="0.3">
      <c r="I595" t="s">
        <v>9</v>
      </c>
    </row>
    <row r="596" spans="9:9" x14ac:dyDescent="0.3">
      <c r="I596" t="s">
        <v>9</v>
      </c>
    </row>
    <row r="598" spans="9:9" x14ac:dyDescent="0.3">
      <c r="I598" t="s">
        <v>9</v>
      </c>
    </row>
    <row r="599" spans="9:9" x14ac:dyDescent="0.3">
      <c r="I599" t="s">
        <v>9</v>
      </c>
    </row>
    <row r="600" spans="9:9" x14ac:dyDescent="0.3">
      <c r="I600" t="s">
        <v>9</v>
      </c>
    </row>
    <row r="601" spans="9:9" x14ac:dyDescent="0.3">
      <c r="I601" t="s">
        <v>9</v>
      </c>
    </row>
    <row r="602" spans="9:9" x14ac:dyDescent="0.3">
      <c r="I602" t="s">
        <v>9</v>
      </c>
    </row>
    <row r="603" spans="9:9" x14ac:dyDescent="0.3">
      <c r="I603" t="s">
        <v>9</v>
      </c>
    </row>
    <row r="604" spans="9:9" x14ac:dyDescent="0.3">
      <c r="I604" t="s">
        <v>9</v>
      </c>
    </row>
    <row r="605" spans="9:9" x14ac:dyDescent="0.3">
      <c r="I605" t="s">
        <v>9</v>
      </c>
    </row>
    <row r="606" spans="9:9" x14ac:dyDescent="0.3">
      <c r="I606" t="s">
        <v>9</v>
      </c>
    </row>
    <row r="607" spans="9:9" x14ac:dyDescent="0.3">
      <c r="I607" t="s">
        <v>9</v>
      </c>
    </row>
    <row r="608" spans="9:9" x14ac:dyDescent="0.3">
      <c r="I608" t="s">
        <v>9</v>
      </c>
    </row>
    <row r="609" spans="9:9" x14ac:dyDescent="0.3">
      <c r="I609" t="s">
        <v>9</v>
      </c>
    </row>
    <row r="610" spans="9:9" x14ac:dyDescent="0.3">
      <c r="I610" t="s">
        <v>9</v>
      </c>
    </row>
    <row r="611" spans="9:9" x14ac:dyDescent="0.3">
      <c r="I611" t="s">
        <v>9</v>
      </c>
    </row>
    <row r="612" spans="9:9" x14ac:dyDescent="0.3">
      <c r="I612" t="s">
        <v>9</v>
      </c>
    </row>
    <row r="613" spans="9:9" x14ac:dyDescent="0.3">
      <c r="I613" t="s">
        <v>9</v>
      </c>
    </row>
    <row r="614" spans="9:9" x14ac:dyDescent="0.3">
      <c r="I614" t="s">
        <v>9</v>
      </c>
    </row>
    <row r="615" spans="9:9" x14ac:dyDescent="0.3">
      <c r="I615" t="s">
        <v>9</v>
      </c>
    </row>
    <row r="616" spans="9:9" x14ac:dyDescent="0.3">
      <c r="I616" t="s">
        <v>9</v>
      </c>
    </row>
    <row r="617" spans="9:9" x14ac:dyDescent="0.3">
      <c r="I617" t="s">
        <v>9</v>
      </c>
    </row>
    <row r="618" spans="9:9" x14ac:dyDescent="0.3">
      <c r="I618" t="s">
        <v>9</v>
      </c>
    </row>
    <row r="619" spans="9:9" x14ac:dyDescent="0.3">
      <c r="I619" t="s">
        <v>9</v>
      </c>
    </row>
    <row r="620" spans="9:9" x14ac:dyDescent="0.3">
      <c r="I620" t="s">
        <v>9</v>
      </c>
    </row>
    <row r="621" spans="9:9" x14ac:dyDescent="0.3">
      <c r="I621" t="s">
        <v>9</v>
      </c>
    </row>
    <row r="622" spans="9:9" x14ac:dyDescent="0.3">
      <c r="I622" t="s">
        <v>9</v>
      </c>
    </row>
    <row r="623" spans="9:9" x14ac:dyDescent="0.3">
      <c r="I623" t="s">
        <v>9</v>
      </c>
    </row>
    <row r="624" spans="9:9" x14ac:dyDescent="0.3">
      <c r="I624" t="s">
        <v>9</v>
      </c>
    </row>
    <row r="625" spans="9:9" x14ac:dyDescent="0.3">
      <c r="I625" t="s">
        <v>9</v>
      </c>
    </row>
    <row r="626" spans="9:9" x14ac:dyDescent="0.3">
      <c r="I626" t="s">
        <v>9</v>
      </c>
    </row>
    <row r="627" spans="9:9" x14ac:dyDescent="0.3">
      <c r="I627" t="s">
        <v>9</v>
      </c>
    </row>
    <row r="628" spans="9:9" x14ac:dyDescent="0.3">
      <c r="I628" t="s">
        <v>9</v>
      </c>
    </row>
    <row r="629" spans="9:9" x14ac:dyDescent="0.3">
      <c r="I629" t="s">
        <v>9</v>
      </c>
    </row>
    <row r="630" spans="9:9" x14ac:dyDescent="0.3">
      <c r="I630" t="s">
        <v>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96"/>
  <sheetViews>
    <sheetView zoomScale="40" zoomScaleNormal="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406" sqref="H406"/>
    </sheetView>
  </sheetViews>
  <sheetFormatPr defaultRowHeight="15.6" x14ac:dyDescent="0.3"/>
  <cols>
    <col min="1" max="1" width="18" customWidth="1"/>
    <col min="2" max="2" width="24.59765625" customWidth="1"/>
    <col min="4" max="4" width="22" style="1" customWidth="1"/>
    <col min="9" max="9" width="32.09765625" customWidth="1"/>
    <col min="10" max="10" width="45.09765625" customWidth="1"/>
    <col min="11" max="11" width="62" customWidth="1"/>
  </cols>
  <sheetData>
    <row r="1" spans="1:11" x14ac:dyDescent="0.3">
      <c r="A1" t="s">
        <v>0</v>
      </c>
      <c r="B1" t="s">
        <v>3</v>
      </c>
      <c r="C1" t="s">
        <v>1</v>
      </c>
      <c r="D1" s="1" t="s">
        <v>4</v>
      </c>
      <c r="E1" t="s">
        <v>136</v>
      </c>
      <c r="F1" t="s">
        <v>135</v>
      </c>
      <c r="G1" t="s">
        <v>5</v>
      </c>
      <c r="H1" t="s">
        <v>6</v>
      </c>
      <c r="I1" t="s">
        <v>2</v>
      </c>
      <c r="J1" t="s">
        <v>143</v>
      </c>
      <c r="K1" t="s">
        <v>140</v>
      </c>
    </row>
    <row r="2" spans="1:11" x14ac:dyDescent="0.3">
      <c r="A2" t="s">
        <v>7</v>
      </c>
      <c r="B2" t="s">
        <v>8</v>
      </c>
      <c r="C2">
        <v>1959</v>
      </c>
      <c r="D2" s="5">
        <v>138441</v>
      </c>
      <c r="E2" t="s">
        <v>138</v>
      </c>
      <c r="F2">
        <v>1961</v>
      </c>
      <c r="G2">
        <v>32</v>
      </c>
      <c r="H2">
        <v>56</v>
      </c>
      <c r="I2" t="s">
        <v>9</v>
      </c>
    </row>
    <row r="3" spans="1:11" x14ac:dyDescent="0.3">
      <c r="A3" t="s">
        <v>7</v>
      </c>
      <c r="B3" t="s">
        <v>10</v>
      </c>
      <c r="C3">
        <v>1959</v>
      </c>
      <c r="D3" s="1">
        <v>3888459</v>
      </c>
      <c r="E3" t="s">
        <v>138</v>
      </c>
      <c r="F3">
        <v>1961</v>
      </c>
      <c r="G3">
        <v>32</v>
      </c>
      <c r="H3">
        <v>56</v>
      </c>
      <c r="I3" t="s">
        <v>150</v>
      </c>
      <c r="J3" t="s">
        <v>163</v>
      </c>
    </row>
    <row r="4" spans="1:11" x14ac:dyDescent="0.3">
      <c r="A4" t="s">
        <v>7</v>
      </c>
      <c r="B4" t="s">
        <v>11</v>
      </c>
      <c r="C4">
        <v>1959</v>
      </c>
      <c r="D4" s="1">
        <v>3833284</v>
      </c>
      <c r="E4" t="s">
        <v>138</v>
      </c>
      <c r="F4">
        <v>1961</v>
      </c>
      <c r="G4">
        <v>32</v>
      </c>
      <c r="H4">
        <v>56</v>
      </c>
      <c r="I4" t="s">
        <v>150</v>
      </c>
    </row>
    <row r="5" spans="1:11" x14ac:dyDescent="0.3">
      <c r="A5" t="s">
        <v>7</v>
      </c>
      <c r="B5" t="s">
        <v>17</v>
      </c>
      <c r="C5">
        <v>1959</v>
      </c>
      <c r="D5" s="17">
        <v>72370247</v>
      </c>
      <c r="E5" t="s">
        <v>138</v>
      </c>
      <c r="F5">
        <v>1961</v>
      </c>
      <c r="G5">
        <v>32</v>
      </c>
      <c r="H5">
        <v>56</v>
      </c>
      <c r="I5" t="s">
        <v>150</v>
      </c>
    </row>
    <row r="6" spans="1:11" x14ac:dyDescent="0.3">
      <c r="A6" t="s">
        <v>7</v>
      </c>
      <c r="B6" t="s">
        <v>18</v>
      </c>
      <c r="C6">
        <v>1959</v>
      </c>
      <c r="D6" s="17">
        <v>61216902</v>
      </c>
      <c r="E6" t="s">
        <v>138</v>
      </c>
      <c r="F6">
        <v>1961</v>
      </c>
      <c r="G6">
        <v>32</v>
      </c>
      <c r="H6">
        <v>56</v>
      </c>
      <c r="I6" t="s">
        <v>150</v>
      </c>
    </row>
    <row r="7" spans="1:11" x14ac:dyDescent="0.3">
      <c r="A7" t="s">
        <v>7</v>
      </c>
      <c r="B7" t="s">
        <v>14</v>
      </c>
      <c r="C7">
        <v>1959</v>
      </c>
      <c r="D7" s="1" t="s">
        <v>9</v>
      </c>
      <c r="E7" t="s">
        <v>138</v>
      </c>
      <c r="F7">
        <v>1961</v>
      </c>
      <c r="G7">
        <v>32</v>
      </c>
      <c r="H7">
        <v>56</v>
      </c>
      <c r="I7" t="s">
        <v>9</v>
      </c>
    </row>
    <row r="8" spans="1:11" x14ac:dyDescent="0.3">
      <c r="A8" t="s">
        <v>7</v>
      </c>
      <c r="B8" t="s">
        <v>13</v>
      </c>
      <c r="C8">
        <v>1959</v>
      </c>
      <c r="D8" s="1">
        <v>372421</v>
      </c>
      <c r="E8" t="s">
        <v>138</v>
      </c>
      <c r="F8">
        <v>1961</v>
      </c>
      <c r="G8">
        <v>32</v>
      </c>
      <c r="H8">
        <v>56</v>
      </c>
      <c r="I8" t="s">
        <v>150</v>
      </c>
    </row>
    <row r="9" spans="1:11" x14ac:dyDescent="0.3">
      <c r="A9" t="s">
        <v>7</v>
      </c>
      <c r="B9" t="s">
        <v>16</v>
      </c>
      <c r="C9">
        <v>1959</v>
      </c>
      <c r="D9" s="1" t="s">
        <v>9</v>
      </c>
      <c r="E9" t="s">
        <v>138</v>
      </c>
      <c r="F9">
        <v>1961</v>
      </c>
      <c r="G9">
        <v>32</v>
      </c>
      <c r="H9">
        <v>56</v>
      </c>
      <c r="I9" t="s">
        <v>9</v>
      </c>
    </row>
    <row r="10" spans="1:11" x14ac:dyDescent="0.3">
      <c r="A10" t="s">
        <v>7</v>
      </c>
      <c r="B10" t="s">
        <v>15</v>
      </c>
      <c r="C10">
        <v>1959</v>
      </c>
      <c r="D10" s="1">
        <v>475671</v>
      </c>
      <c r="E10" t="s">
        <v>138</v>
      </c>
      <c r="F10">
        <v>1961</v>
      </c>
      <c r="G10">
        <v>32</v>
      </c>
      <c r="H10">
        <v>56</v>
      </c>
      <c r="I10" t="s">
        <v>150</v>
      </c>
    </row>
    <row r="11" spans="1:11" x14ac:dyDescent="0.3">
      <c r="A11" t="s">
        <v>7</v>
      </c>
      <c r="B11" t="s">
        <v>146</v>
      </c>
      <c r="C11">
        <v>1959</v>
      </c>
      <c r="D11" s="1">
        <v>447266</v>
      </c>
      <c r="E11" t="s">
        <v>138</v>
      </c>
      <c r="F11">
        <v>1961</v>
      </c>
      <c r="G11">
        <v>32</v>
      </c>
      <c r="H11">
        <v>56</v>
      </c>
      <c r="I11" t="s">
        <v>150</v>
      </c>
    </row>
    <row r="12" spans="1:11" x14ac:dyDescent="0.3">
      <c r="A12" t="s">
        <v>7</v>
      </c>
      <c r="B12" t="s">
        <v>144</v>
      </c>
      <c r="C12">
        <v>1959</v>
      </c>
      <c r="D12" s="1" t="s">
        <v>9</v>
      </c>
      <c r="E12" t="s">
        <v>138</v>
      </c>
      <c r="F12">
        <v>1961</v>
      </c>
      <c r="G12">
        <v>32</v>
      </c>
      <c r="H12">
        <v>56</v>
      </c>
      <c r="I12" t="s">
        <v>9</v>
      </c>
    </row>
    <row r="13" spans="1:11" x14ac:dyDescent="0.3">
      <c r="A13" t="s">
        <v>7</v>
      </c>
      <c r="B13" t="s">
        <v>139</v>
      </c>
      <c r="C13">
        <v>1959</v>
      </c>
      <c r="D13" s="1">
        <v>5845000</v>
      </c>
      <c r="E13" t="s">
        <v>138</v>
      </c>
      <c r="F13">
        <v>1961</v>
      </c>
      <c r="G13">
        <v>32</v>
      </c>
      <c r="H13">
        <v>56</v>
      </c>
      <c r="I13" t="s">
        <v>150</v>
      </c>
      <c r="K13" t="s">
        <v>197</v>
      </c>
    </row>
    <row r="14" spans="1:11" x14ac:dyDescent="0.3">
      <c r="A14" t="s">
        <v>7</v>
      </c>
      <c r="B14" t="s">
        <v>12</v>
      </c>
      <c r="C14">
        <v>1959</v>
      </c>
      <c r="D14" s="1">
        <v>0.04</v>
      </c>
      <c r="E14" t="s">
        <v>138</v>
      </c>
      <c r="F14">
        <v>1961</v>
      </c>
      <c r="G14">
        <v>32</v>
      </c>
      <c r="H14">
        <v>56</v>
      </c>
      <c r="I14" t="s">
        <v>150</v>
      </c>
      <c r="J14" t="s">
        <v>142</v>
      </c>
    </row>
    <row r="15" spans="1:11" x14ac:dyDescent="0.3">
      <c r="A15" t="s">
        <v>7</v>
      </c>
      <c r="B15" t="s">
        <v>145</v>
      </c>
      <c r="C15">
        <v>1959</v>
      </c>
      <c r="D15" s="1" t="s">
        <v>9</v>
      </c>
      <c r="E15" t="s">
        <v>138</v>
      </c>
      <c r="F15">
        <v>1961</v>
      </c>
      <c r="G15">
        <v>32</v>
      </c>
      <c r="H15">
        <v>56</v>
      </c>
      <c r="I15" t="s">
        <v>9</v>
      </c>
    </row>
    <row r="16" spans="1:11" x14ac:dyDescent="0.3">
      <c r="A16" t="s">
        <v>7</v>
      </c>
      <c r="B16" t="s">
        <v>19</v>
      </c>
      <c r="C16">
        <v>1959</v>
      </c>
      <c r="D16" s="1">
        <v>0</v>
      </c>
      <c r="E16" t="s">
        <v>138</v>
      </c>
      <c r="F16">
        <v>1961</v>
      </c>
      <c r="G16">
        <v>32</v>
      </c>
      <c r="H16">
        <v>56</v>
      </c>
      <c r="I16" t="s">
        <v>9</v>
      </c>
    </row>
    <row r="17" spans="1:11" x14ac:dyDescent="0.3">
      <c r="A17" t="s">
        <v>7</v>
      </c>
      <c r="B17" t="s">
        <v>20</v>
      </c>
      <c r="C17">
        <v>1959</v>
      </c>
      <c r="D17" s="1">
        <v>112.2</v>
      </c>
      <c r="E17" t="s">
        <v>138</v>
      </c>
      <c r="F17">
        <v>1961</v>
      </c>
      <c r="G17">
        <v>32</v>
      </c>
      <c r="H17">
        <v>56</v>
      </c>
      <c r="I17" t="s">
        <v>9</v>
      </c>
    </row>
    <row r="18" spans="1:11" x14ac:dyDescent="0.3">
      <c r="A18" t="s">
        <v>7</v>
      </c>
      <c r="B18" t="s">
        <v>21</v>
      </c>
      <c r="C18">
        <v>1959</v>
      </c>
      <c r="D18" s="1" t="s">
        <v>9</v>
      </c>
      <c r="E18" t="s">
        <v>138</v>
      </c>
      <c r="F18">
        <v>1961</v>
      </c>
      <c r="G18">
        <v>32</v>
      </c>
      <c r="H18">
        <v>56</v>
      </c>
      <c r="I18" t="s">
        <v>9</v>
      </c>
    </row>
    <row r="19" spans="1:11" x14ac:dyDescent="0.3">
      <c r="A19" t="s">
        <v>22</v>
      </c>
      <c r="B19" t="s">
        <v>8</v>
      </c>
      <c r="C19">
        <v>1959</v>
      </c>
      <c r="D19" s="5">
        <v>54354</v>
      </c>
      <c r="E19" t="s">
        <v>138</v>
      </c>
      <c r="F19">
        <v>1961</v>
      </c>
      <c r="G19">
        <v>96</v>
      </c>
      <c r="H19">
        <v>185</v>
      </c>
      <c r="I19" t="s">
        <v>9</v>
      </c>
    </row>
    <row r="20" spans="1:11" x14ac:dyDescent="0.3">
      <c r="A20" t="s">
        <v>22</v>
      </c>
      <c r="B20" t="s">
        <v>10</v>
      </c>
      <c r="C20">
        <v>1959</v>
      </c>
      <c r="D20" s="1">
        <v>7511000</v>
      </c>
      <c r="E20" t="s">
        <v>138</v>
      </c>
      <c r="F20">
        <v>1961</v>
      </c>
      <c r="G20">
        <v>96</v>
      </c>
      <c r="H20">
        <v>185</v>
      </c>
      <c r="I20" t="s">
        <v>149</v>
      </c>
      <c r="J20" s="6" t="s">
        <v>244</v>
      </c>
    </row>
    <row r="21" spans="1:11" x14ac:dyDescent="0.3">
      <c r="A21" t="s">
        <v>22</v>
      </c>
      <c r="B21" t="s">
        <v>11</v>
      </c>
      <c r="C21">
        <v>1959</v>
      </c>
      <c r="D21" s="1">
        <v>7863000</v>
      </c>
      <c r="E21" t="s">
        <v>138</v>
      </c>
      <c r="F21">
        <v>1961</v>
      </c>
      <c r="G21">
        <v>96</v>
      </c>
      <c r="H21">
        <v>185</v>
      </c>
      <c r="I21" t="s">
        <v>149</v>
      </c>
    </row>
    <row r="22" spans="1:11" x14ac:dyDescent="0.3">
      <c r="A22" t="s">
        <v>22</v>
      </c>
      <c r="B22" t="s">
        <v>17</v>
      </c>
      <c r="C22">
        <v>1959</v>
      </c>
      <c r="D22" s="1">
        <v>13202000</v>
      </c>
      <c r="E22" t="s">
        <v>138</v>
      </c>
      <c r="F22">
        <v>1961</v>
      </c>
      <c r="G22">
        <v>96</v>
      </c>
      <c r="H22">
        <v>185</v>
      </c>
      <c r="I22" t="s">
        <v>149</v>
      </c>
    </row>
    <row r="23" spans="1:11" x14ac:dyDescent="0.3">
      <c r="A23" t="s">
        <v>22</v>
      </c>
      <c r="B23" t="s">
        <v>18</v>
      </c>
      <c r="C23">
        <v>1959</v>
      </c>
      <c r="D23" s="1">
        <v>4818000</v>
      </c>
      <c r="E23" t="s">
        <v>138</v>
      </c>
      <c r="F23">
        <v>1961</v>
      </c>
      <c r="G23">
        <v>96</v>
      </c>
      <c r="H23">
        <v>185</v>
      </c>
      <c r="I23" t="s">
        <v>149</v>
      </c>
    </row>
    <row r="24" spans="1:11" x14ac:dyDescent="0.3">
      <c r="A24" t="s">
        <v>22</v>
      </c>
      <c r="B24" t="s">
        <v>14</v>
      </c>
      <c r="C24">
        <v>1959</v>
      </c>
      <c r="D24" s="1" t="s">
        <v>9</v>
      </c>
      <c r="E24" t="s">
        <v>138</v>
      </c>
      <c r="F24">
        <v>1961</v>
      </c>
      <c r="G24">
        <v>96</v>
      </c>
      <c r="H24">
        <v>185</v>
      </c>
      <c r="I24" t="s">
        <v>9</v>
      </c>
    </row>
    <row r="25" spans="1:11" x14ac:dyDescent="0.3">
      <c r="A25" t="s">
        <v>22</v>
      </c>
      <c r="B25" t="s">
        <v>13</v>
      </c>
      <c r="C25">
        <v>1959</v>
      </c>
      <c r="D25" s="1">
        <v>714149</v>
      </c>
      <c r="E25" t="s">
        <v>138</v>
      </c>
      <c r="F25">
        <v>1961</v>
      </c>
      <c r="G25">
        <v>96</v>
      </c>
      <c r="H25">
        <v>185</v>
      </c>
      <c r="I25" t="s">
        <v>149</v>
      </c>
    </row>
    <row r="26" spans="1:11" x14ac:dyDescent="0.3">
      <c r="A26" t="s">
        <v>22</v>
      </c>
      <c r="B26" t="s">
        <v>16</v>
      </c>
      <c r="C26">
        <v>1959</v>
      </c>
      <c r="D26" s="1" t="s">
        <v>9</v>
      </c>
      <c r="E26" t="s">
        <v>138</v>
      </c>
      <c r="F26">
        <v>1961</v>
      </c>
      <c r="G26">
        <v>96</v>
      </c>
      <c r="H26">
        <v>185</v>
      </c>
      <c r="I26" t="s">
        <v>9</v>
      </c>
    </row>
    <row r="27" spans="1:11" x14ac:dyDescent="0.3">
      <c r="A27" t="s">
        <v>22</v>
      </c>
      <c r="B27" t="s">
        <v>15</v>
      </c>
      <c r="C27">
        <v>1959</v>
      </c>
      <c r="D27" s="1">
        <v>1033746</v>
      </c>
      <c r="E27" t="s">
        <v>138</v>
      </c>
      <c r="F27">
        <v>1961</v>
      </c>
      <c r="G27">
        <v>96</v>
      </c>
      <c r="H27">
        <v>185</v>
      </c>
      <c r="I27" t="s">
        <v>149</v>
      </c>
    </row>
    <row r="28" spans="1:11" x14ac:dyDescent="0.3">
      <c r="A28" t="s">
        <v>22</v>
      </c>
      <c r="B28" t="s">
        <v>146</v>
      </c>
      <c r="C28">
        <v>1959</v>
      </c>
      <c r="D28" s="1">
        <v>564526</v>
      </c>
      <c r="E28" t="s">
        <v>138</v>
      </c>
      <c r="F28">
        <v>1961</v>
      </c>
      <c r="G28">
        <v>96</v>
      </c>
      <c r="H28">
        <v>185</v>
      </c>
      <c r="I28" t="s">
        <v>149</v>
      </c>
    </row>
    <row r="29" spans="1:11" x14ac:dyDescent="0.3">
      <c r="A29" t="s">
        <v>22</v>
      </c>
      <c r="B29" t="s">
        <v>144</v>
      </c>
      <c r="C29">
        <v>1959</v>
      </c>
      <c r="D29" s="1" t="s">
        <v>9</v>
      </c>
      <c r="E29" t="s">
        <v>138</v>
      </c>
      <c r="F29">
        <v>1961</v>
      </c>
      <c r="G29">
        <v>96</v>
      </c>
      <c r="H29">
        <v>185</v>
      </c>
      <c r="I29" t="s">
        <v>9</v>
      </c>
    </row>
    <row r="30" spans="1:11" x14ac:dyDescent="0.3">
      <c r="A30" t="s">
        <v>22</v>
      </c>
      <c r="B30" t="s">
        <v>139</v>
      </c>
      <c r="C30">
        <v>1959</v>
      </c>
      <c r="D30" s="1">
        <v>2164000</v>
      </c>
      <c r="E30" t="s">
        <v>138</v>
      </c>
      <c r="F30">
        <v>1961</v>
      </c>
      <c r="G30">
        <v>96</v>
      </c>
      <c r="H30">
        <v>185</v>
      </c>
      <c r="I30" t="s">
        <v>148</v>
      </c>
      <c r="K30" t="s">
        <v>247</v>
      </c>
    </row>
    <row r="31" spans="1:11" x14ac:dyDescent="0.3">
      <c r="A31" t="s">
        <v>22</v>
      </c>
      <c r="B31" t="s">
        <v>12</v>
      </c>
      <c r="C31">
        <v>1959</v>
      </c>
      <c r="D31" s="1">
        <v>2.5000000000000001E-2</v>
      </c>
      <c r="E31" t="s">
        <v>138</v>
      </c>
      <c r="F31">
        <v>1961</v>
      </c>
      <c r="G31">
        <v>96</v>
      </c>
      <c r="H31">
        <v>185</v>
      </c>
      <c r="I31" t="s">
        <v>148</v>
      </c>
      <c r="J31" t="s">
        <v>281</v>
      </c>
    </row>
    <row r="32" spans="1:11" x14ac:dyDescent="0.3">
      <c r="A32" t="s">
        <v>22</v>
      </c>
      <c r="B32" t="s">
        <v>145</v>
      </c>
      <c r="C32">
        <v>1959</v>
      </c>
      <c r="D32" s="1" t="s">
        <v>9</v>
      </c>
      <c r="E32" t="s">
        <v>138</v>
      </c>
      <c r="F32">
        <v>1961</v>
      </c>
      <c r="G32">
        <v>96</v>
      </c>
      <c r="H32">
        <v>185</v>
      </c>
      <c r="I32" t="s">
        <v>9</v>
      </c>
    </row>
    <row r="33" spans="1:11" x14ac:dyDescent="0.3">
      <c r="A33" t="s">
        <v>22</v>
      </c>
      <c r="B33" t="s">
        <v>19</v>
      </c>
      <c r="C33">
        <v>1959</v>
      </c>
      <c r="D33" s="1" t="s">
        <v>9</v>
      </c>
      <c r="E33" t="s">
        <v>138</v>
      </c>
      <c r="F33">
        <v>1961</v>
      </c>
      <c r="G33">
        <v>96</v>
      </c>
      <c r="H33">
        <v>185</v>
      </c>
      <c r="I33" t="s">
        <v>9</v>
      </c>
    </row>
    <row r="34" spans="1:11" x14ac:dyDescent="0.3">
      <c r="A34" t="s">
        <v>22</v>
      </c>
      <c r="B34" t="s">
        <v>20</v>
      </c>
      <c r="C34">
        <v>1959</v>
      </c>
      <c r="D34" s="1" t="s">
        <v>9</v>
      </c>
      <c r="E34" t="s">
        <v>138</v>
      </c>
      <c r="F34">
        <v>1961</v>
      </c>
      <c r="G34">
        <v>96</v>
      </c>
      <c r="H34">
        <v>185</v>
      </c>
      <c r="I34" t="s">
        <v>9</v>
      </c>
    </row>
    <row r="35" spans="1:11" x14ac:dyDescent="0.3">
      <c r="A35" t="s">
        <v>22</v>
      </c>
      <c r="B35" t="s">
        <v>21</v>
      </c>
      <c r="C35">
        <v>1959</v>
      </c>
      <c r="D35" s="1" t="s">
        <v>9</v>
      </c>
      <c r="E35" t="s">
        <v>138</v>
      </c>
      <c r="F35">
        <v>1961</v>
      </c>
      <c r="G35">
        <v>96</v>
      </c>
      <c r="H35">
        <v>185</v>
      </c>
      <c r="I35" t="s">
        <v>9</v>
      </c>
    </row>
    <row r="36" spans="1:11" x14ac:dyDescent="0.3">
      <c r="A36" t="s">
        <v>24</v>
      </c>
      <c r="B36" t="s">
        <v>8</v>
      </c>
      <c r="C36">
        <v>1959</v>
      </c>
      <c r="D36" s="5">
        <v>103955</v>
      </c>
      <c r="E36" t="s">
        <v>138</v>
      </c>
      <c r="F36">
        <v>1961</v>
      </c>
      <c r="G36">
        <v>35</v>
      </c>
      <c r="H36">
        <v>63</v>
      </c>
      <c r="I36" t="s">
        <v>9</v>
      </c>
    </row>
    <row r="37" spans="1:11" x14ac:dyDescent="0.3">
      <c r="A37" t="s">
        <v>24</v>
      </c>
      <c r="B37" t="s">
        <v>10</v>
      </c>
      <c r="C37">
        <v>1959</v>
      </c>
      <c r="D37" s="26">
        <v>6456795</v>
      </c>
      <c r="E37" t="s">
        <v>138</v>
      </c>
      <c r="F37">
        <v>1961</v>
      </c>
      <c r="G37">
        <v>35</v>
      </c>
      <c r="H37">
        <v>63</v>
      </c>
      <c r="I37" t="s">
        <v>148</v>
      </c>
    </row>
    <row r="38" spans="1:11" x14ac:dyDescent="0.3">
      <c r="A38" t="s">
        <v>24</v>
      </c>
      <c r="B38" t="s">
        <v>11</v>
      </c>
      <c r="C38">
        <v>1959</v>
      </c>
      <c r="D38" s="26">
        <v>6420512</v>
      </c>
      <c r="E38" t="s">
        <v>138</v>
      </c>
      <c r="F38">
        <v>1961</v>
      </c>
      <c r="G38">
        <v>35</v>
      </c>
      <c r="H38">
        <v>63</v>
      </c>
      <c r="I38" t="s">
        <v>148</v>
      </c>
    </row>
    <row r="39" spans="1:11" x14ac:dyDescent="0.3">
      <c r="A39" t="s">
        <v>24</v>
      </c>
      <c r="B39" t="s">
        <v>17</v>
      </c>
      <c r="C39">
        <v>1959</v>
      </c>
      <c r="D39" s="26">
        <v>24831362</v>
      </c>
      <c r="E39" t="s">
        <v>138</v>
      </c>
      <c r="F39">
        <v>1961</v>
      </c>
      <c r="G39">
        <v>35</v>
      </c>
      <c r="H39">
        <v>63</v>
      </c>
      <c r="I39" t="s">
        <v>148</v>
      </c>
    </row>
    <row r="40" spans="1:11" x14ac:dyDescent="0.3">
      <c r="A40" t="s">
        <v>24</v>
      </c>
      <c r="B40" t="s">
        <v>18</v>
      </c>
      <c r="C40">
        <v>1959</v>
      </c>
      <c r="D40" s="26">
        <v>1556761</v>
      </c>
      <c r="E40" t="s">
        <v>138</v>
      </c>
      <c r="F40">
        <v>1961</v>
      </c>
      <c r="G40">
        <v>35</v>
      </c>
      <c r="H40">
        <v>63</v>
      </c>
      <c r="I40" t="s">
        <v>148</v>
      </c>
    </row>
    <row r="41" spans="1:11" x14ac:dyDescent="0.3">
      <c r="A41" t="s">
        <v>24</v>
      </c>
      <c r="B41" t="s">
        <v>14</v>
      </c>
      <c r="C41">
        <v>1959</v>
      </c>
      <c r="D41" s="26">
        <v>1492292</v>
      </c>
      <c r="E41" t="s">
        <v>138</v>
      </c>
      <c r="F41">
        <v>1961</v>
      </c>
      <c r="G41">
        <v>35</v>
      </c>
      <c r="H41">
        <v>63</v>
      </c>
      <c r="I41" t="s">
        <v>148</v>
      </c>
    </row>
    <row r="42" spans="1:11" x14ac:dyDescent="0.3">
      <c r="A42" t="s">
        <v>24</v>
      </c>
      <c r="B42" t="s">
        <v>13</v>
      </c>
      <c r="C42">
        <v>1959</v>
      </c>
      <c r="D42" s="26">
        <v>1245392</v>
      </c>
      <c r="E42" t="s">
        <v>138</v>
      </c>
      <c r="F42">
        <v>1961</v>
      </c>
      <c r="G42">
        <v>35</v>
      </c>
      <c r="H42">
        <v>63</v>
      </c>
      <c r="I42" t="s">
        <v>148</v>
      </c>
    </row>
    <row r="43" spans="1:11" x14ac:dyDescent="0.3">
      <c r="A43" t="s">
        <v>24</v>
      </c>
      <c r="B43" t="s">
        <v>16</v>
      </c>
      <c r="C43">
        <v>1959</v>
      </c>
      <c r="D43" s="1" t="s">
        <v>9</v>
      </c>
      <c r="E43" t="s">
        <v>138</v>
      </c>
      <c r="F43">
        <v>1961</v>
      </c>
      <c r="G43">
        <v>35</v>
      </c>
      <c r="H43">
        <v>63</v>
      </c>
      <c r="I43" t="s">
        <v>9</v>
      </c>
    </row>
    <row r="44" spans="1:11" x14ac:dyDescent="0.3">
      <c r="A44" t="s">
        <v>24</v>
      </c>
      <c r="B44" t="s">
        <v>15</v>
      </c>
      <c r="C44">
        <v>1959</v>
      </c>
      <c r="D44" s="26">
        <v>666356</v>
      </c>
      <c r="E44" t="s">
        <v>138</v>
      </c>
      <c r="F44">
        <v>1961</v>
      </c>
      <c r="G44">
        <v>35</v>
      </c>
      <c r="H44">
        <v>63</v>
      </c>
      <c r="I44" t="s">
        <v>148</v>
      </c>
    </row>
    <row r="45" spans="1:11" x14ac:dyDescent="0.3">
      <c r="A45" t="s">
        <v>24</v>
      </c>
      <c r="B45" t="s">
        <v>146</v>
      </c>
      <c r="C45">
        <v>1959</v>
      </c>
      <c r="D45" s="26">
        <v>630313</v>
      </c>
      <c r="E45" t="s">
        <v>138</v>
      </c>
      <c r="F45">
        <v>1961</v>
      </c>
      <c r="G45">
        <v>35</v>
      </c>
      <c r="H45">
        <v>63</v>
      </c>
      <c r="I45" t="s">
        <v>148</v>
      </c>
    </row>
    <row r="46" spans="1:11" x14ac:dyDescent="0.3">
      <c r="A46" t="s">
        <v>24</v>
      </c>
      <c r="B46" t="s">
        <v>144</v>
      </c>
      <c r="C46">
        <v>1959</v>
      </c>
      <c r="D46" s="26">
        <v>421935</v>
      </c>
      <c r="E46" t="s">
        <v>138</v>
      </c>
      <c r="F46">
        <v>1961</v>
      </c>
      <c r="G46">
        <v>35</v>
      </c>
      <c r="H46">
        <v>63</v>
      </c>
      <c r="I46" t="s">
        <v>148</v>
      </c>
    </row>
    <row r="47" spans="1:11" x14ac:dyDescent="0.3">
      <c r="A47" t="s">
        <v>24</v>
      </c>
      <c r="B47" t="s">
        <v>139</v>
      </c>
      <c r="C47">
        <v>1959</v>
      </c>
      <c r="D47" s="1" t="s">
        <v>9</v>
      </c>
      <c r="E47" t="s">
        <v>138</v>
      </c>
      <c r="F47">
        <v>1961</v>
      </c>
      <c r="G47">
        <v>35</v>
      </c>
      <c r="H47">
        <v>63</v>
      </c>
      <c r="I47" t="s">
        <v>9</v>
      </c>
      <c r="K47" t="s">
        <v>9</v>
      </c>
    </row>
    <row r="48" spans="1:11" x14ac:dyDescent="0.3">
      <c r="A48" t="s">
        <v>24</v>
      </c>
      <c r="B48" t="s">
        <v>12</v>
      </c>
      <c r="C48">
        <v>1959</v>
      </c>
      <c r="D48" s="1">
        <v>0</v>
      </c>
      <c r="E48" t="s">
        <v>138</v>
      </c>
      <c r="F48">
        <v>1961</v>
      </c>
      <c r="G48">
        <v>35</v>
      </c>
      <c r="H48">
        <v>63</v>
      </c>
      <c r="I48" t="s">
        <v>148</v>
      </c>
      <c r="K48" t="s">
        <v>262</v>
      </c>
    </row>
    <row r="49" spans="1:11" x14ac:dyDescent="0.3">
      <c r="A49" t="s">
        <v>24</v>
      </c>
      <c r="B49" t="s">
        <v>145</v>
      </c>
      <c r="C49">
        <v>1959</v>
      </c>
      <c r="D49" s="1">
        <v>6</v>
      </c>
      <c r="E49" t="s">
        <v>138</v>
      </c>
      <c r="F49">
        <v>1961</v>
      </c>
      <c r="G49">
        <v>35</v>
      </c>
      <c r="H49">
        <v>63</v>
      </c>
      <c r="I49" t="s">
        <v>9</v>
      </c>
    </row>
    <row r="50" spans="1:11" x14ac:dyDescent="0.3">
      <c r="A50" t="s">
        <v>24</v>
      </c>
      <c r="B50" t="s">
        <v>19</v>
      </c>
      <c r="C50">
        <v>1959</v>
      </c>
      <c r="D50" s="1" t="s">
        <v>9</v>
      </c>
      <c r="E50" t="s">
        <v>138</v>
      </c>
      <c r="F50">
        <v>1961</v>
      </c>
      <c r="G50">
        <v>35</v>
      </c>
      <c r="H50">
        <v>63</v>
      </c>
      <c r="I50" t="s">
        <v>9</v>
      </c>
    </row>
    <row r="51" spans="1:11" x14ac:dyDescent="0.3">
      <c r="A51" t="s">
        <v>24</v>
      </c>
      <c r="B51" t="s">
        <v>20</v>
      </c>
      <c r="C51">
        <v>1959</v>
      </c>
      <c r="D51">
        <v>187.35</v>
      </c>
      <c r="E51" t="s">
        <v>138</v>
      </c>
      <c r="F51">
        <v>1961</v>
      </c>
      <c r="G51">
        <v>35</v>
      </c>
      <c r="H51">
        <v>63</v>
      </c>
      <c r="I51" t="s">
        <v>9</v>
      </c>
    </row>
    <row r="52" spans="1:11" x14ac:dyDescent="0.3">
      <c r="A52" t="s">
        <v>24</v>
      </c>
      <c r="B52" t="s">
        <v>21</v>
      </c>
      <c r="C52">
        <v>1959</v>
      </c>
      <c r="D52" s="1" t="s">
        <v>9</v>
      </c>
      <c r="E52" t="s">
        <v>138</v>
      </c>
      <c r="F52">
        <v>1961</v>
      </c>
      <c r="G52">
        <v>35</v>
      </c>
      <c r="H52">
        <v>63</v>
      </c>
      <c r="I52" t="s">
        <v>9</v>
      </c>
    </row>
    <row r="53" spans="1:11" x14ac:dyDescent="0.3">
      <c r="A53" t="s">
        <v>25</v>
      </c>
      <c r="B53" t="s">
        <v>8</v>
      </c>
      <c r="C53">
        <v>1959</v>
      </c>
      <c r="D53" s="16">
        <v>232085</v>
      </c>
      <c r="E53" t="s">
        <v>138</v>
      </c>
      <c r="F53">
        <v>1961</v>
      </c>
      <c r="G53">
        <v>97</v>
      </c>
      <c r="H53">
        <v>187</v>
      </c>
      <c r="I53" t="s">
        <v>9</v>
      </c>
    </row>
    <row r="54" spans="1:11" x14ac:dyDescent="0.3">
      <c r="A54" t="s">
        <v>25</v>
      </c>
      <c r="B54" t="s">
        <v>10</v>
      </c>
      <c r="C54">
        <v>1959</v>
      </c>
      <c r="D54" s="9">
        <v>23157771</v>
      </c>
      <c r="E54" t="s">
        <v>138</v>
      </c>
      <c r="F54">
        <v>1961</v>
      </c>
      <c r="G54">
        <v>97</v>
      </c>
      <c r="H54">
        <v>187</v>
      </c>
      <c r="I54" t="s">
        <v>149</v>
      </c>
      <c r="J54" t="s">
        <v>164</v>
      </c>
    </row>
    <row r="55" spans="1:11" x14ac:dyDescent="0.3">
      <c r="A55" t="s">
        <v>25</v>
      </c>
      <c r="B55" t="s">
        <v>11</v>
      </c>
      <c r="C55">
        <v>1959</v>
      </c>
      <c r="D55" s="9">
        <v>22253481</v>
      </c>
      <c r="E55" t="s">
        <v>138</v>
      </c>
      <c r="F55">
        <v>1961</v>
      </c>
      <c r="G55">
        <v>97</v>
      </c>
      <c r="H55">
        <v>187</v>
      </c>
      <c r="I55" t="s">
        <v>149</v>
      </c>
    </row>
    <row r="56" spans="1:11" x14ac:dyDescent="0.3">
      <c r="A56" t="s">
        <v>25</v>
      </c>
      <c r="B56" t="s">
        <v>17</v>
      </c>
      <c r="C56">
        <v>1959</v>
      </c>
      <c r="D56" s="9">
        <v>74862277</v>
      </c>
      <c r="E56" t="s">
        <v>138</v>
      </c>
      <c r="F56">
        <v>1961</v>
      </c>
      <c r="G56">
        <v>97</v>
      </c>
      <c r="H56">
        <v>187</v>
      </c>
      <c r="I56" t="s">
        <v>149</v>
      </c>
    </row>
    <row r="57" spans="1:11" x14ac:dyDescent="0.3">
      <c r="A57" t="s">
        <v>25</v>
      </c>
      <c r="B57" t="s">
        <v>18</v>
      </c>
      <c r="C57">
        <v>1959</v>
      </c>
      <c r="D57" s="9">
        <v>39821329</v>
      </c>
      <c r="E57" t="s">
        <v>138</v>
      </c>
      <c r="F57">
        <v>1961</v>
      </c>
      <c r="G57">
        <v>97</v>
      </c>
      <c r="H57">
        <v>187</v>
      </c>
      <c r="I57" t="s">
        <v>149</v>
      </c>
    </row>
    <row r="58" spans="1:11" x14ac:dyDescent="0.3">
      <c r="A58" t="s">
        <v>25</v>
      </c>
      <c r="B58" t="s">
        <v>14</v>
      </c>
      <c r="C58">
        <v>1959</v>
      </c>
      <c r="D58" s="9">
        <v>25215628</v>
      </c>
      <c r="E58" t="s">
        <v>138</v>
      </c>
      <c r="F58">
        <v>1961</v>
      </c>
      <c r="G58">
        <v>97</v>
      </c>
      <c r="H58">
        <v>187</v>
      </c>
      <c r="I58" t="s">
        <v>149</v>
      </c>
    </row>
    <row r="59" spans="1:11" x14ac:dyDescent="0.3">
      <c r="A59" t="s">
        <v>25</v>
      </c>
      <c r="B59" t="s">
        <v>13</v>
      </c>
      <c r="C59">
        <v>1959</v>
      </c>
      <c r="D59" s="9">
        <v>3089032</v>
      </c>
      <c r="E59" t="s">
        <v>138</v>
      </c>
      <c r="F59">
        <v>1961</v>
      </c>
      <c r="G59">
        <v>97</v>
      </c>
      <c r="H59">
        <v>187</v>
      </c>
      <c r="I59" t="s">
        <v>149</v>
      </c>
    </row>
    <row r="60" spans="1:11" x14ac:dyDescent="0.3">
      <c r="A60" t="s">
        <v>25</v>
      </c>
      <c r="B60" t="s">
        <v>16</v>
      </c>
      <c r="C60">
        <v>1959</v>
      </c>
      <c r="D60" s="1" t="s">
        <v>9</v>
      </c>
      <c r="E60" t="s">
        <v>138</v>
      </c>
      <c r="F60">
        <v>1961</v>
      </c>
      <c r="G60">
        <v>97</v>
      </c>
      <c r="H60">
        <v>187</v>
      </c>
      <c r="I60" t="s">
        <v>9</v>
      </c>
    </row>
    <row r="61" spans="1:11" x14ac:dyDescent="0.3">
      <c r="A61" t="s">
        <v>25</v>
      </c>
      <c r="B61" t="s">
        <v>15</v>
      </c>
      <c r="C61">
        <v>1959</v>
      </c>
      <c r="D61" s="9">
        <v>2521319</v>
      </c>
      <c r="E61" t="s">
        <v>138</v>
      </c>
      <c r="F61">
        <v>1961</v>
      </c>
      <c r="G61">
        <v>97</v>
      </c>
      <c r="H61">
        <v>187</v>
      </c>
      <c r="I61" t="s">
        <v>149</v>
      </c>
    </row>
    <row r="62" spans="1:11" x14ac:dyDescent="0.3">
      <c r="A62" t="s">
        <v>25</v>
      </c>
      <c r="B62" t="s">
        <v>146</v>
      </c>
      <c r="C62">
        <v>1959</v>
      </c>
      <c r="D62" s="9">
        <v>3378759</v>
      </c>
      <c r="E62" t="s">
        <v>138</v>
      </c>
      <c r="F62">
        <v>1961</v>
      </c>
      <c r="G62">
        <v>97</v>
      </c>
      <c r="H62">
        <v>187</v>
      </c>
      <c r="I62" t="s">
        <v>149</v>
      </c>
    </row>
    <row r="63" spans="1:11" x14ac:dyDescent="0.3">
      <c r="A63" t="s">
        <v>25</v>
      </c>
      <c r="B63" t="s">
        <v>144</v>
      </c>
      <c r="C63">
        <v>1959</v>
      </c>
      <c r="D63" s="9">
        <v>1454837</v>
      </c>
      <c r="E63" t="s">
        <v>138</v>
      </c>
      <c r="F63">
        <v>1961</v>
      </c>
      <c r="G63">
        <v>97</v>
      </c>
      <c r="H63">
        <v>187</v>
      </c>
      <c r="I63" t="s">
        <v>149</v>
      </c>
    </row>
    <row r="64" spans="1:11" x14ac:dyDescent="0.3">
      <c r="A64" t="s">
        <v>25</v>
      </c>
      <c r="B64" t="s">
        <v>139</v>
      </c>
      <c r="C64">
        <v>1959</v>
      </c>
      <c r="D64" s="1">
        <v>40900000</v>
      </c>
      <c r="E64" t="s">
        <v>138</v>
      </c>
      <c r="F64">
        <v>1961</v>
      </c>
      <c r="G64">
        <v>97</v>
      </c>
      <c r="H64">
        <v>187</v>
      </c>
      <c r="I64" t="s">
        <v>149</v>
      </c>
      <c r="K64" t="s">
        <v>197</v>
      </c>
    </row>
    <row r="65" spans="1:10" x14ac:dyDescent="0.3">
      <c r="A65" t="s">
        <v>25</v>
      </c>
      <c r="B65" t="s">
        <v>12</v>
      </c>
      <c r="C65">
        <v>1959</v>
      </c>
      <c r="D65" s="1">
        <v>0.03</v>
      </c>
      <c r="E65" t="s">
        <v>138</v>
      </c>
      <c r="F65">
        <v>1961</v>
      </c>
      <c r="G65">
        <v>97</v>
      </c>
      <c r="H65">
        <v>187</v>
      </c>
      <c r="I65" t="s">
        <v>149</v>
      </c>
      <c r="J65" t="s">
        <v>151</v>
      </c>
    </row>
    <row r="66" spans="1:10" x14ac:dyDescent="0.3">
      <c r="A66" t="s">
        <v>25</v>
      </c>
      <c r="B66" t="s">
        <v>145</v>
      </c>
      <c r="C66">
        <v>1959</v>
      </c>
      <c r="D66" s="1">
        <v>5</v>
      </c>
      <c r="E66" t="s">
        <v>138</v>
      </c>
      <c r="F66">
        <v>1961</v>
      </c>
      <c r="G66">
        <v>97</v>
      </c>
      <c r="H66">
        <v>187</v>
      </c>
      <c r="I66" t="s">
        <v>9</v>
      </c>
    </row>
    <row r="67" spans="1:10" x14ac:dyDescent="0.3">
      <c r="A67" t="s">
        <v>25</v>
      </c>
      <c r="B67" t="s">
        <v>19</v>
      </c>
      <c r="C67">
        <v>1959</v>
      </c>
      <c r="D67" s="1" t="s">
        <v>9</v>
      </c>
      <c r="E67" t="s">
        <v>138</v>
      </c>
      <c r="F67">
        <v>1961</v>
      </c>
      <c r="G67">
        <v>97</v>
      </c>
      <c r="H67">
        <v>187</v>
      </c>
      <c r="I67" t="s">
        <v>9</v>
      </c>
    </row>
    <row r="68" spans="1:10" x14ac:dyDescent="0.3">
      <c r="A68" t="s">
        <v>25</v>
      </c>
      <c r="B68" t="s">
        <v>20</v>
      </c>
      <c r="C68">
        <v>1959</v>
      </c>
      <c r="D68">
        <v>688</v>
      </c>
      <c r="E68" t="s">
        <v>138</v>
      </c>
      <c r="F68">
        <v>1961</v>
      </c>
      <c r="G68">
        <v>97</v>
      </c>
      <c r="H68">
        <v>187</v>
      </c>
      <c r="I68" t="s">
        <v>9</v>
      </c>
    </row>
    <row r="69" spans="1:10" x14ac:dyDescent="0.3">
      <c r="A69" t="s">
        <v>25</v>
      </c>
      <c r="B69" t="s">
        <v>21</v>
      </c>
      <c r="C69">
        <v>1959</v>
      </c>
      <c r="D69" s="1" t="s">
        <v>9</v>
      </c>
      <c r="E69" t="s">
        <v>138</v>
      </c>
      <c r="F69">
        <v>1961</v>
      </c>
      <c r="G69">
        <v>97</v>
      </c>
      <c r="H69">
        <v>187</v>
      </c>
      <c r="I69" t="s">
        <v>9</v>
      </c>
    </row>
    <row r="70" spans="1:10" x14ac:dyDescent="0.3">
      <c r="A70" t="s">
        <v>29</v>
      </c>
      <c r="B70" t="s">
        <v>8</v>
      </c>
      <c r="C70">
        <v>1959</v>
      </c>
      <c r="D70" s="5">
        <v>44229</v>
      </c>
      <c r="E70" t="s">
        <v>138</v>
      </c>
      <c r="F70">
        <v>1961</v>
      </c>
      <c r="G70">
        <v>38</v>
      </c>
      <c r="H70">
        <v>68</v>
      </c>
      <c r="I70" t="s">
        <v>9</v>
      </c>
    </row>
    <row r="71" spans="1:10" x14ac:dyDescent="0.3">
      <c r="A71" t="s">
        <v>29</v>
      </c>
      <c r="B71" t="s">
        <v>10</v>
      </c>
      <c r="C71">
        <v>1959</v>
      </c>
      <c r="D71" s="1">
        <v>4412602</v>
      </c>
      <c r="E71" t="s">
        <v>138</v>
      </c>
      <c r="F71">
        <v>1961</v>
      </c>
      <c r="G71">
        <v>38</v>
      </c>
      <c r="H71">
        <v>68</v>
      </c>
      <c r="I71" t="s">
        <v>148</v>
      </c>
    </row>
    <row r="72" spans="1:10" x14ac:dyDescent="0.3">
      <c r="A72" t="s">
        <v>29</v>
      </c>
      <c r="B72" t="s">
        <v>11</v>
      </c>
      <c r="C72">
        <v>1959</v>
      </c>
      <c r="D72" s="1">
        <v>4354826</v>
      </c>
      <c r="E72" t="s">
        <v>138</v>
      </c>
      <c r="F72">
        <v>1961</v>
      </c>
      <c r="G72">
        <v>38</v>
      </c>
      <c r="H72">
        <v>68</v>
      </c>
      <c r="I72" t="s">
        <v>148</v>
      </c>
    </row>
    <row r="73" spans="1:10" x14ac:dyDescent="0.3">
      <c r="A73" t="s">
        <v>29</v>
      </c>
      <c r="B73" t="s">
        <v>17</v>
      </c>
      <c r="C73">
        <v>1959</v>
      </c>
      <c r="D73" s="15">
        <v>19451669</v>
      </c>
      <c r="E73" t="s">
        <v>138</v>
      </c>
      <c r="F73">
        <v>1961</v>
      </c>
      <c r="G73">
        <v>38</v>
      </c>
      <c r="H73">
        <v>68</v>
      </c>
      <c r="I73" t="s">
        <v>148</v>
      </c>
    </row>
    <row r="74" spans="1:10" x14ac:dyDescent="0.3">
      <c r="A74" t="s">
        <v>29</v>
      </c>
      <c r="B74" t="s">
        <v>18</v>
      </c>
      <c r="C74">
        <v>1959</v>
      </c>
      <c r="D74" s="15">
        <v>874727</v>
      </c>
      <c r="E74" t="s">
        <v>138</v>
      </c>
      <c r="F74">
        <v>1961</v>
      </c>
      <c r="G74">
        <v>38</v>
      </c>
      <c r="H74">
        <v>68</v>
      </c>
      <c r="I74" t="s">
        <v>148</v>
      </c>
    </row>
    <row r="75" spans="1:10" x14ac:dyDescent="0.3">
      <c r="A75" t="s">
        <v>29</v>
      </c>
      <c r="B75" t="s">
        <v>14</v>
      </c>
      <c r="C75">
        <v>1959</v>
      </c>
      <c r="D75" s="1" t="s">
        <v>9</v>
      </c>
      <c r="E75" t="s">
        <v>138</v>
      </c>
      <c r="F75">
        <v>1961</v>
      </c>
      <c r="G75">
        <v>38</v>
      </c>
      <c r="H75">
        <v>68</v>
      </c>
      <c r="I75" t="s">
        <v>9</v>
      </c>
    </row>
    <row r="76" spans="1:10" x14ac:dyDescent="0.3">
      <c r="A76" t="s">
        <v>29</v>
      </c>
      <c r="B76" t="s">
        <v>13</v>
      </c>
      <c r="C76">
        <v>1959</v>
      </c>
      <c r="D76" s="1">
        <v>445308</v>
      </c>
      <c r="E76" t="s">
        <v>138</v>
      </c>
      <c r="F76">
        <v>1961</v>
      </c>
      <c r="G76">
        <v>38</v>
      </c>
      <c r="H76">
        <v>68</v>
      </c>
      <c r="I76" t="s">
        <v>148</v>
      </c>
    </row>
    <row r="77" spans="1:10" x14ac:dyDescent="0.3">
      <c r="A77" t="s">
        <v>29</v>
      </c>
      <c r="B77" t="s">
        <v>16</v>
      </c>
      <c r="C77">
        <v>1959</v>
      </c>
      <c r="D77" s="1" t="s">
        <v>9</v>
      </c>
      <c r="E77" t="s">
        <v>138</v>
      </c>
      <c r="F77">
        <v>1961</v>
      </c>
      <c r="G77">
        <v>38</v>
      </c>
      <c r="H77">
        <v>68</v>
      </c>
      <c r="I77" t="s">
        <v>9</v>
      </c>
    </row>
    <row r="78" spans="1:10" x14ac:dyDescent="0.3">
      <c r="A78" t="s">
        <v>29</v>
      </c>
      <c r="B78" t="s">
        <v>15</v>
      </c>
      <c r="C78">
        <v>1959</v>
      </c>
      <c r="D78" s="1">
        <v>480069</v>
      </c>
      <c r="E78" t="s">
        <v>138</v>
      </c>
      <c r="F78">
        <v>1961</v>
      </c>
      <c r="G78">
        <v>38</v>
      </c>
      <c r="H78">
        <v>68</v>
      </c>
      <c r="I78" t="s">
        <v>148</v>
      </c>
    </row>
    <row r="79" spans="1:10" x14ac:dyDescent="0.3">
      <c r="A79" t="s">
        <v>29</v>
      </c>
      <c r="B79" t="s">
        <v>146</v>
      </c>
      <c r="C79">
        <v>1959</v>
      </c>
      <c r="D79" s="1">
        <v>489234</v>
      </c>
      <c r="E79" t="s">
        <v>138</v>
      </c>
      <c r="F79">
        <v>1961</v>
      </c>
      <c r="G79">
        <v>38</v>
      </c>
      <c r="H79">
        <v>68</v>
      </c>
      <c r="I79" t="s">
        <v>148</v>
      </c>
    </row>
    <row r="80" spans="1:10" x14ac:dyDescent="0.3">
      <c r="A80" t="s">
        <v>29</v>
      </c>
      <c r="B80" t="s">
        <v>144</v>
      </c>
      <c r="C80">
        <v>1959</v>
      </c>
      <c r="D80" s="1">
        <v>237451</v>
      </c>
      <c r="E80" t="s">
        <v>138</v>
      </c>
      <c r="F80">
        <v>1961</v>
      </c>
      <c r="G80">
        <v>38</v>
      </c>
      <c r="H80">
        <v>68</v>
      </c>
      <c r="I80" t="s">
        <v>148</v>
      </c>
    </row>
    <row r="81" spans="1:11" x14ac:dyDescent="0.3">
      <c r="A81" t="s">
        <v>29</v>
      </c>
      <c r="B81" t="s">
        <v>139</v>
      </c>
      <c r="C81">
        <v>1959</v>
      </c>
      <c r="D81" s="1" t="s">
        <v>9</v>
      </c>
      <c r="E81" t="s">
        <v>138</v>
      </c>
      <c r="F81">
        <v>1961</v>
      </c>
      <c r="G81">
        <v>38</v>
      </c>
      <c r="H81">
        <v>68</v>
      </c>
      <c r="I81" t="s">
        <v>9</v>
      </c>
    </row>
    <row r="82" spans="1:11" x14ac:dyDescent="0.3">
      <c r="A82" t="s">
        <v>29</v>
      </c>
      <c r="B82" t="s">
        <v>12</v>
      </c>
      <c r="C82">
        <v>1959</v>
      </c>
      <c r="D82" s="1">
        <v>0</v>
      </c>
      <c r="E82" t="s">
        <v>138</v>
      </c>
      <c r="F82">
        <v>1961</v>
      </c>
      <c r="G82">
        <v>38</v>
      </c>
      <c r="H82">
        <v>68</v>
      </c>
      <c r="I82" t="s">
        <v>148</v>
      </c>
      <c r="K82" t="s">
        <v>262</v>
      </c>
    </row>
    <row r="83" spans="1:11" x14ac:dyDescent="0.3">
      <c r="A83" t="s">
        <v>29</v>
      </c>
      <c r="B83" t="s">
        <v>145</v>
      </c>
      <c r="C83">
        <v>1959</v>
      </c>
      <c r="D83" s="1" t="s">
        <v>9</v>
      </c>
      <c r="E83" t="s">
        <v>138</v>
      </c>
      <c r="F83">
        <v>1961</v>
      </c>
      <c r="G83">
        <v>38</v>
      </c>
      <c r="H83">
        <v>68</v>
      </c>
      <c r="I83" t="s">
        <v>9</v>
      </c>
    </row>
    <row r="84" spans="1:11" x14ac:dyDescent="0.3">
      <c r="A84" t="s">
        <v>29</v>
      </c>
      <c r="B84" t="s">
        <v>19</v>
      </c>
      <c r="C84">
        <v>1959</v>
      </c>
      <c r="D84" s="1" t="s">
        <v>9</v>
      </c>
      <c r="E84" t="s">
        <v>138</v>
      </c>
      <c r="F84">
        <v>1961</v>
      </c>
      <c r="G84">
        <v>38</v>
      </c>
      <c r="H84">
        <v>68</v>
      </c>
      <c r="I84" t="s">
        <v>9</v>
      </c>
    </row>
    <row r="85" spans="1:11" x14ac:dyDescent="0.3">
      <c r="A85" t="s">
        <v>29</v>
      </c>
      <c r="B85" t="s">
        <v>20</v>
      </c>
      <c r="C85">
        <v>1959</v>
      </c>
      <c r="D85" s="1">
        <v>131.63999999999999</v>
      </c>
      <c r="E85" t="s">
        <v>138</v>
      </c>
      <c r="F85">
        <v>1961</v>
      </c>
      <c r="G85">
        <v>38</v>
      </c>
      <c r="H85">
        <v>68</v>
      </c>
      <c r="I85" t="s">
        <v>9</v>
      </c>
    </row>
    <row r="86" spans="1:11" x14ac:dyDescent="0.3">
      <c r="A86" t="s">
        <v>29</v>
      </c>
      <c r="B86" t="s">
        <v>21</v>
      </c>
      <c r="C86">
        <v>1959</v>
      </c>
      <c r="D86" s="1" t="s">
        <v>9</v>
      </c>
      <c r="E86" t="s">
        <v>138</v>
      </c>
      <c r="F86">
        <v>1961</v>
      </c>
      <c r="I86" t="s">
        <v>9</v>
      </c>
    </row>
    <row r="87" spans="1:11" x14ac:dyDescent="0.3">
      <c r="A87" t="s">
        <v>35</v>
      </c>
      <c r="B87" t="s">
        <v>8</v>
      </c>
      <c r="C87">
        <v>1959</v>
      </c>
      <c r="D87" s="5">
        <v>557960</v>
      </c>
      <c r="E87" t="s">
        <v>138</v>
      </c>
      <c r="F87">
        <v>1961</v>
      </c>
      <c r="G87">
        <v>40</v>
      </c>
      <c r="H87">
        <v>73</v>
      </c>
      <c r="I87" t="s">
        <v>9</v>
      </c>
    </row>
    <row r="88" spans="1:11" x14ac:dyDescent="0.3">
      <c r="A88" t="s">
        <v>35</v>
      </c>
      <c r="B88" t="s">
        <v>10</v>
      </c>
      <c r="C88">
        <v>1959</v>
      </c>
      <c r="D88" s="1">
        <v>10141591</v>
      </c>
      <c r="E88" t="s">
        <v>138</v>
      </c>
      <c r="F88">
        <v>1961</v>
      </c>
      <c r="G88">
        <v>40</v>
      </c>
      <c r="H88">
        <v>73</v>
      </c>
      <c r="I88" t="s">
        <v>148</v>
      </c>
    </row>
    <row r="89" spans="1:11" x14ac:dyDescent="0.3">
      <c r="A89" t="s">
        <v>35</v>
      </c>
      <c r="B89" t="s">
        <v>11</v>
      </c>
      <c r="C89">
        <v>1959</v>
      </c>
      <c r="D89" s="1">
        <v>9492683</v>
      </c>
      <c r="E89" t="s">
        <v>138</v>
      </c>
      <c r="F89">
        <v>1961</v>
      </c>
      <c r="G89">
        <v>40</v>
      </c>
      <c r="H89">
        <v>73</v>
      </c>
      <c r="I89" t="s">
        <v>148</v>
      </c>
    </row>
    <row r="90" spans="1:11" x14ac:dyDescent="0.3">
      <c r="A90" t="s">
        <v>35</v>
      </c>
      <c r="B90" t="s">
        <v>17</v>
      </c>
      <c r="C90">
        <v>1959</v>
      </c>
      <c r="D90" s="1">
        <v>23045913</v>
      </c>
      <c r="E90" t="s">
        <v>138</v>
      </c>
      <c r="F90">
        <v>1961</v>
      </c>
      <c r="G90">
        <v>40</v>
      </c>
      <c r="H90">
        <v>73</v>
      </c>
      <c r="I90" t="s">
        <v>148</v>
      </c>
    </row>
    <row r="91" spans="1:11" x14ac:dyDescent="0.3">
      <c r="A91" t="s">
        <v>35</v>
      </c>
      <c r="B91" t="s">
        <v>18</v>
      </c>
      <c r="C91">
        <v>1959</v>
      </c>
      <c r="D91" s="1">
        <v>21246930</v>
      </c>
      <c r="E91" t="s">
        <v>138</v>
      </c>
      <c r="F91">
        <v>1961</v>
      </c>
      <c r="G91">
        <v>40</v>
      </c>
      <c r="H91">
        <v>73</v>
      </c>
      <c r="I91" t="s">
        <v>148</v>
      </c>
    </row>
    <row r="92" spans="1:11" x14ac:dyDescent="0.3">
      <c r="A92" t="s">
        <v>35</v>
      </c>
      <c r="B92" t="s">
        <v>14</v>
      </c>
      <c r="C92">
        <v>1959</v>
      </c>
      <c r="D92" s="1">
        <v>18618511</v>
      </c>
      <c r="E92" t="s">
        <v>138</v>
      </c>
      <c r="F92">
        <v>1961</v>
      </c>
      <c r="G92">
        <v>40</v>
      </c>
      <c r="H92">
        <v>73</v>
      </c>
      <c r="I92" t="s">
        <v>148</v>
      </c>
    </row>
    <row r="93" spans="1:11" x14ac:dyDescent="0.3">
      <c r="A93" t="s">
        <v>35</v>
      </c>
      <c r="B93" t="s">
        <v>13</v>
      </c>
      <c r="C93">
        <v>1959</v>
      </c>
      <c r="D93" s="1">
        <v>1016016</v>
      </c>
      <c r="E93" t="s">
        <v>138</v>
      </c>
      <c r="F93">
        <v>1961</v>
      </c>
      <c r="G93">
        <v>40</v>
      </c>
      <c r="H93">
        <v>73</v>
      </c>
      <c r="I93" t="s">
        <v>148</v>
      </c>
    </row>
    <row r="94" spans="1:11" x14ac:dyDescent="0.3">
      <c r="A94" t="s">
        <v>35</v>
      </c>
      <c r="B94" t="s">
        <v>16</v>
      </c>
      <c r="C94">
        <v>1959</v>
      </c>
      <c r="D94" s="1" t="s">
        <v>9</v>
      </c>
      <c r="E94" t="s">
        <v>138</v>
      </c>
      <c r="F94">
        <v>1961</v>
      </c>
      <c r="G94">
        <v>40</v>
      </c>
      <c r="H94">
        <v>73</v>
      </c>
      <c r="I94" t="s">
        <v>9</v>
      </c>
    </row>
    <row r="95" spans="1:11" x14ac:dyDescent="0.3">
      <c r="A95" t="s">
        <v>35</v>
      </c>
      <c r="B95" t="s">
        <v>15</v>
      </c>
      <c r="C95">
        <v>1959</v>
      </c>
      <c r="D95" s="1">
        <v>1181587</v>
      </c>
      <c r="E95" t="s">
        <v>138</v>
      </c>
      <c r="F95">
        <v>1961</v>
      </c>
      <c r="G95">
        <v>40</v>
      </c>
      <c r="H95">
        <v>73</v>
      </c>
      <c r="I95" t="s">
        <v>148</v>
      </c>
    </row>
    <row r="96" spans="1:11" x14ac:dyDescent="0.3">
      <c r="A96" t="s">
        <v>35</v>
      </c>
      <c r="B96" t="s">
        <v>146</v>
      </c>
      <c r="C96">
        <v>1959</v>
      </c>
      <c r="D96" s="1">
        <v>1343276</v>
      </c>
      <c r="E96" t="s">
        <v>138</v>
      </c>
      <c r="F96">
        <v>1961</v>
      </c>
      <c r="G96">
        <v>40</v>
      </c>
      <c r="H96">
        <v>73</v>
      </c>
      <c r="I96" t="s">
        <v>148</v>
      </c>
    </row>
    <row r="97" spans="1:11" x14ac:dyDescent="0.3">
      <c r="A97" t="s">
        <v>35</v>
      </c>
      <c r="B97" t="s">
        <v>144</v>
      </c>
      <c r="C97">
        <v>1959</v>
      </c>
      <c r="D97" s="1" t="s">
        <v>9</v>
      </c>
      <c r="E97" t="s">
        <v>138</v>
      </c>
      <c r="F97">
        <v>1961</v>
      </c>
      <c r="G97">
        <v>40</v>
      </c>
      <c r="H97">
        <v>73</v>
      </c>
      <c r="I97" t="s">
        <v>9</v>
      </c>
    </row>
    <row r="98" spans="1:11" x14ac:dyDescent="0.3">
      <c r="A98" t="s">
        <v>35</v>
      </c>
      <c r="B98" t="s">
        <v>139</v>
      </c>
      <c r="C98">
        <v>1959</v>
      </c>
      <c r="D98" s="1">
        <v>94944678</v>
      </c>
      <c r="E98" t="s">
        <v>138</v>
      </c>
      <c r="F98">
        <v>1961</v>
      </c>
      <c r="G98">
        <v>40</v>
      </c>
      <c r="H98">
        <v>73</v>
      </c>
      <c r="I98" t="s">
        <v>148</v>
      </c>
      <c r="K98" t="s">
        <v>197</v>
      </c>
    </row>
    <row r="99" spans="1:11" x14ac:dyDescent="0.3">
      <c r="A99" t="s">
        <v>35</v>
      </c>
      <c r="B99" t="s">
        <v>12</v>
      </c>
      <c r="C99">
        <v>1959</v>
      </c>
      <c r="D99" s="1">
        <v>0.06</v>
      </c>
      <c r="E99" t="s">
        <v>138</v>
      </c>
      <c r="F99">
        <v>1961</v>
      </c>
      <c r="G99">
        <v>40</v>
      </c>
      <c r="H99">
        <v>73</v>
      </c>
      <c r="I99" t="s">
        <v>222</v>
      </c>
      <c r="J99" t="s">
        <v>200</v>
      </c>
    </row>
    <row r="100" spans="1:11" x14ac:dyDescent="0.3">
      <c r="A100" t="s">
        <v>35</v>
      </c>
      <c r="B100" t="s">
        <v>145</v>
      </c>
      <c r="C100">
        <v>1959</v>
      </c>
      <c r="D100" s="1" t="s">
        <v>9</v>
      </c>
      <c r="E100" t="s">
        <v>138</v>
      </c>
      <c r="F100">
        <v>1961</v>
      </c>
      <c r="G100">
        <v>40</v>
      </c>
      <c r="H100">
        <v>73</v>
      </c>
      <c r="I100" t="s">
        <v>9</v>
      </c>
    </row>
    <row r="101" spans="1:11" x14ac:dyDescent="0.3">
      <c r="A101" t="s">
        <v>35</v>
      </c>
      <c r="B101" t="s">
        <v>19</v>
      </c>
      <c r="C101">
        <v>1959</v>
      </c>
      <c r="D101" s="1">
        <v>80</v>
      </c>
      <c r="E101" t="s">
        <v>138</v>
      </c>
      <c r="F101">
        <v>1961</v>
      </c>
      <c r="G101">
        <v>40</v>
      </c>
      <c r="H101">
        <v>73</v>
      </c>
      <c r="I101" t="s">
        <v>9</v>
      </c>
    </row>
    <row r="102" spans="1:11" x14ac:dyDescent="0.3">
      <c r="A102" t="s">
        <v>35</v>
      </c>
      <c r="B102" t="s">
        <v>20</v>
      </c>
      <c r="C102">
        <v>1959</v>
      </c>
      <c r="D102" s="1">
        <v>540</v>
      </c>
      <c r="E102" t="s">
        <v>138</v>
      </c>
      <c r="F102">
        <v>1961</v>
      </c>
      <c r="G102">
        <v>40</v>
      </c>
      <c r="H102">
        <v>73</v>
      </c>
      <c r="I102" t="s">
        <v>9</v>
      </c>
    </row>
    <row r="103" spans="1:11" x14ac:dyDescent="0.3">
      <c r="A103" t="s">
        <v>35</v>
      </c>
      <c r="B103" t="s">
        <v>21</v>
      </c>
      <c r="C103">
        <v>1959</v>
      </c>
      <c r="D103" s="1" t="s">
        <v>9</v>
      </c>
      <c r="E103" t="s">
        <v>138</v>
      </c>
      <c r="F103">
        <v>1961</v>
      </c>
      <c r="G103">
        <v>40</v>
      </c>
      <c r="H103">
        <v>73</v>
      </c>
      <c r="I103" t="s">
        <v>9</v>
      </c>
    </row>
    <row r="104" spans="1:11" x14ac:dyDescent="0.3">
      <c r="A104" t="s">
        <v>36</v>
      </c>
      <c r="B104" t="s">
        <v>8</v>
      </c>
      <c r="C104">
        <v>1959</v>
      </c>
      <c r="D104" s="5">
        <v>90343</v>
      </c>
      <c r="E104" t="s">
        <v>138</v>
      </c>
      <c r="F104">
        <v>1961</v>
      </c>
      <c r="G104">
        <v>43</v>
      </c>
      <c r="H104">
        <v>78</v>
      </c>
      <c r="I104" t="s">
        <v>9</v>
      </c>
    </row>
    <row r="105" spans="1:11" x14ac:dyDescent="0.3">
      <c r="A105" t="s">
        <v>36</v>
      </c>
      <c r="B105" t="s">
        <v>10</v>
      </c>
      <c r="C105">
        <v>1959</v>
      </c>
      <c r="D105" s="1">
        <v>10327091</v>
      </c>
      <c r="E105" t="s">
        <v>138</v>
      </c>
      <c r="F105">
        <v>1961</v>
      </c>
      <c r="G105">
        <v>43</v>
      </c>
      <c r="H105">
        <v>78</v>
      </c>
      <c r="I105" t="s">
        <v>147</v>
      </c>
      <c r="J105" t="s">
        <v>201</v>
      </c>
    </row>
    <row r="106" spans="1:11" x14ac:dyDescent="0.3">
      <c r="A106" t="s">
        <v>36</v>
      </c>
      <c r="B106" t="s">
        <v>11</v>
      </c>
      <c r="C106">
        <v>1959</v>
      </c>
      <c r="D106" s="1">
        <v>10406463</v>
      </c>
      <c r="E106" t="s">
        <v>138</v>
      </c>
      <c r="F106">
        <v>1961</v>
      </c>
      <c r="G106">
        <v>43</v>
      </c>
      <c r="H106">
        <v>78</v>
      </c>
      <c r="I106" t="s">
        <v>147</v>
      </c>
    </row>
    <row r="107" spans="1:11" x14ac:dyDescent="0.3">
      <c r="A107" t="s">
        <v>36</v>
      </c>
      <c r="B107" t="s">
        <v>17</v>
      </c>
      <c r="C107">
        <v>1959</v>
      </c>
      <c r="D107" s="1">
        <v>19561208</v>
      </c>
      <c r="E107" t="s">
        <v>138</v>
      </c>
      <c r="F107">
        <v>1961</v>
      </c>
      <c r="G107">
        <v>43</v>
      </c>
      <c r="H107">
        <v>78</v>
      </c>
      <c r="I107" t="s">
        <v>147</v>
      </c>
    </row>
    <row r="108" spans="1:11" x14ac:dyDescent="0.3">
      <c r="A108" t="s">
        <v>36</v>
      </c>
      <c r="B108" t="s">
        <v>18</v>
      </c>
      <c r="C108">
        <v>1959</v>
      </c>
      <c r="D108" s="1">
        <v>8854469</v>
      </c>
      <c r="E108" t="s">
        <v>138</v>
      </c>
      <c r="F108">
        <v>1961</v>
      </c>
      <c r="G108">
        <v>43</v>
      </c>
      <c r="H108">
        <v>78</v>
      </c>
      <c r="I108" t="s">
        <v>147</v>
      </c>
    </row>
    <row r="109" spans="1:11" x14ac:dyDescent="0.3">
      <c r="A109" t="s">
        <v>36</v>
      </c>
      <c r="B109" t="s">
        <v>14</v>
      </c>
      <c r="C109">
        <v>1959</v>
      </c>
      <c r="D109" s="1" t="s">
        <v>9</v>
      </c>
      <c r="E109" t="s">
        <v>138</v>
      </c>
      <c r="F109">
        <v>1961</v>
      </c>
      <c r="G109">
        <v>43</v>
      </c>
      <c r="H109">
        <v>78</v>
      </c>
      <c r="I109" t="s">
        <v>9</v>
      </c>
    </row>
    <row r="110" spans="1:11" x14ac:dyDescent="0.3">
      <c r="A110" t="s">
        <v>36</v>
      </c>
      <c r="B110" t="s">
        <v>13</v>
      </c>
      <c r="C110">
        <v>1959</v>
      </c>
      <c r="D110" s="1">
        <v>1741639</v>
      </c>
      <c r="E110" t="s">
        <v>138</v>
      </c>
      <c r="F110">
        <v>1961</v>
      </c>
      <c r="G110">
        <v>43</v>
      </c>
      <c r="H110">
        <v>78</v>
      </c>
      <c r="I110" t="s">
        <v>147</v>
      </c>
    </row>
    <row r="111" spans="1:11" x14ac:dyDescent="0.3">
      <c r="A111" t="s">
        <v>36</v>
      </c>
      <c r="B111" t="s">
        <v>16</v>
      </c>
      <c r="C111">
        <v>1959</v>
      </c>
      <c r="D111" s="1" t="s">
        <v>9</v>
      </c>
      <c r="E111" t="s">
        <v>138</v>
      </c>
      <c r="F111">
        <v>1961</v>
      </c>
      <c r="G111">
        <v>43</v>
      </c>
      <c r="H111">
        <v>78</v>
      </c>
      <c r="I111" t="s">
        <v>9</v>
      </c>
    </row>
    <row r="112" spans="1:11" x14ac:dyDescent="0.3">
      <c r="A112" t="s">
        <v>36</v>
      </c>
      <c r="B112" t="s">
        <v>15</v>
      </c>
      <c r="C112">
        <v>1959</v>
      </c>
      <c r="D112" s="1">
        <v>704562</v>
      </c>
      <c r="E112" t="s">
        <v>138</v>
      </c>
      <c r="F112">
        <v>1961</v>
      </c>
      <c r="G112">
        <v>43</v>
      </c>
      <c r="H112">
        <v>78</v>
      </c>
      <c r="I112" t="s">
        <v>147</v>
      </c>
    </row>
    <row r="113" spans="1:11" x14ac:dyDescent="0.3">
      <c r="A113" t="s">
        <v>36</v>
      </c>
      <c r="B113" t="s">
        <v>146</v>
      </c>
      <c r="C113">
        <v>1959</v>
      </c>
      <c r="D113" s="1">
        <v>689384</v>
      </c>
      <c r="E113" t="s">
        <v>138</v>
      </c>
      <c r="F113">
        <v>1961</v>
      </c>
      <c r="G113">
        <v>43</v>
      </c>
      <c r="H113">
        <v>78</v>
      </c>
      <c r="I113" t="s">
        <v>147</v>
      </c>
    </row>
    <row r="114" spans="1:11" x14ac:dyDescent="0.3">
      <c r="A114" t="s">
        <v>36</v>
      </c>
      <c r="B114" t="s">
        <v>144</v>
      </c>
      <c r="C114">
        <v>1959</v>
      </c>
      <c r="D114" s="1" t="s">
        <v>9</v>
      </c>
      <c r="E114" t="s">
        <v>138</v>
      </c>
      <c r="F114">
        <v>1961</v>
      </c>
      <c r="G114">
        <v>43</v>
      </c>
      <c r="H114">
        <v>78</v>
      </c>
      <c r="I114" t="s">
        <v>9</v>
      </c>
    </row>
    <row r="115" spans="1:11" x14ac:dyDescent="0.3">
      <c r="A115" t="s">
        <v>36</v>
      </c>
      <c r="B115" t="s">
        <v>139</v>
      </c>
      <c r="C115">
        <v>1959</v>
      </c>
      <c r="D115" s="1">
        <v>1950000</v>
      </c>
      <c r="E115" t="s">
        <v>138</v>
      </c>
      <c r="F115">
        <v>1961</v>
      </c>
      <c r="G115">
        <v>43</v>
      </c>
      <c r="H115">
        <v>78</v>
      </c>
      <c r="I115" t="s">
        <v>148</v>
      </c>
      <c r="K115" t="s">
        <v>197</v>
      </c>
    </row>
    <row r="116" spans="1:11" x14ac:dyDescent="0.3">
      <c r="A116" t="s">
        <v>36</v>
      </c>
      <c r="B116" t="s">
        <v>12</v>
      </c>
      <c r="C116">
        <v>1959</v>
      </c>
      <c r="D116" s="1">
        <v>0.05</v>
      </c>
      <c r="E116" t="s">
        <v>138</v>
      </c>
      <c r="F116">
        <v>1961</v>
      </c>
      <c r="G116">
        <v>43</v>
      </c>
      <c r="H116">
        <v>78</v>
      </c>
      <c r="I116" t="s">
        <v>147</v>
      </c>
      <c r="J116" t="s">
        <v>202</v>
      </c>
    </row>
    <row r="117" spans="1:11" x14ac:dyDescent="0.3">
      <c r="A117" t="s">
        <v>36</v>
      </c>
      <c r="B117" t="s">
        <v>145</v>
      </c>
      <c r="C117">
        <v>1959</v>
      </c>
      <c r="D117" s="1" t="s">
        <v>9</v>
      </c>
      <c r="E117" t="s">
        <v>138</v>
      </c>
      <c r="F117">
        <v>1961</v>
      </c>
      <c r="G117">
        <v>43</v>
      </c>
      <c r="H117">
        <v>78</v>
      </c>
      <c r="I117" t="s">
        <v>9</v>
      </c>
    </row>
    <row r="118" spans="1:11" x14ac:dyDescent="0.3">
      <c r="A118" t="s">
        <v>36</v>
      </c>
      <c r="B118" t="s">
        <v>19</v>
      </c>
      <c r="C118">
        <v>1959</v>
      </c>
      <c r="D118" s="1" t="s">
        <v>9</v>
      </c>
      <c r="E118" t="s">
        <v>138</v>
      </c>
      <c r="F118">
        <v>1961</v>
      </c>
      <c r="G118">
        <v>43</v>
      </c>
      <c r="H118">
        <v>78</v>
      </c>
      <c r="I118" t="s">
        <v>9</v>
      </c>
    </row>
    <row r="119" spans="1:11" x14ac:dyDescent="0.3">
      <c r="A119" t="s">
        <v>36</v>
      </c>
      <c r="B119" t="s">
        <v>20</v>
      </c>
      <c r="C119">
        <v>1959</v>
      </c>
      <c r="D119" s="1">
        <v>477.5</v>
      </c>
      <c r="E119" t="s">
        <v>138</v>
      </c>
      <c r="F119">
        <v>1961</v>
      </c>
      <c r="G119">
        <v>43</v>
      </c>
      <c r="H119">
        <v>78</v>
      </c>
      <c r="I119" t="s">
        <v>9</v>
      </c>
    </row>
    <row r="120" spans="1:11" x14ac:dyDescent="0.3">
      <c r="A120" t="s">
        <v>36</v>
      </c>
      <c r="B120" t="s">
        <v>21</v>
      </c>
      <c r="C120">
        <v>1959</v>
      </c>
      <c r="D120" s="1" t="s">
        <v>9</v>
      </c>
      <c r="E120" t="s">
        <v>138</v>
      </c>
      <c r="F120">
        <v>1961</v>
      </c>
      <c r="G120">
        <v>43</v>
      </c>
      <c r="H120">
        <v>78</v>
      </c>
      <c r="I120" t="s">
        <v>9</v>
      </c>
    </row>
    <row r="121" spans="1:11" x14ac:dyDescent="0.3">
      <c r="A121" t="s">
        <v>45</v>
      </c>
      <c r="B121" t="s">
        <v>8</v>
      </c>
      <c r="C121">
        <v>1959</v>
      </c>
      <c r="D121" s="5">
        <v>8803</v>
      </c>
      <c r="E121" t="s">
        <v>138</v>
      </c>
      <c r="F121">
        <v>1961</v>
      </c>
      <c r="G121">
        <v>106</v>
      </c>
      <c r="H121">
        <v>205</v>
      </c>
      <c r="I121" t="s">
        <v>9</v>
      </c>
    </row>
    <row r="122" spans="1:11" x14ac:dyDescent="0.3">
      <c r="A122" t="s">
        <v>45</v>
      </c>
      <c r="B122" t="s">
        <v>10</v>
      </c>
      <c r="C122">
        <v>1959</v>
      </c>
      <c r="D122" s="1">
        <v>193381</v>
      </c>
      <c r="E122" t="s">
        <v>138</v>
      </c>
      <c r="F122">
        <v>1961</v>
      </c>
      <c r="G122">
        <v>106</v>
      </c>
      <c r="H122">
        <v>205</v>
      </c>
      <c r="I122" s="6" t="s">
        <v>148</v>
      </c>
    </row>
    <row r="123" spans="1:11" x14ac:dyDescent="0.3">
      <c r="A123" t="s">
        <v>45</v>
      </c>
      <c r="B123" t="s">
        <v>11</v>
      </c>
      <c r="C123">
        <v>1959</v>
      </c>
      <c r="D123" s="1">
        <v>166663</v>
      </c>
      <c r="E123" t="s">
        <v>138</v>
      </c>
      <c r="F123">
        <v>1961</v>
      </c>
      <c r="G123">
        <v>106</v>
      </c>
      <c r="H123">
        <v>205</v>
      </c>
      <c r="I123" s="6" t="s">
        <v>148</v>
      </c>
    </row>
    <row r="124" spans="1:11" x14ac:dyDescent="0.3">
      <c r="A124" t="s">
        <v>45</v>
      </c>
      <c r="B124" t="s">
        <v>17</v>
      </c>
      <c r="C124">
        <v>1959</v>
      </c>
      <c r="D124" s="1">
        <v>901528</v>
      </c>
      <c r="E124" t="s">
        <v>138</v>
      </c>
      <c r="F124">
        <v>1961</v>
      </c>
      <c r="G124">
        <v>106</v>
      </c>
      <c r="H124">
        <v>205</v>
      </c>
      <c r="I124" s="6" t="s">
        <v>148</v>
      </c>
    </row>
    <row r="125" spans="1:11" x14ac:dyDescent="0.3">
      <c r="A125" t="s">
        <v>45</v>
      </c>
      <c r="B125" t="s">
        <v>18</v>
      </c>
      <c r="C125">
        <v>1959</v>
      </c>
      <c r="D125" s="1">
        <v>39596</v>
      </c>
      <c r="E125" t="s">
        <v>138</v>
      </c>
      <c r="F125">
        <v>1961</v>
      </c>
      <c r="G125">
        <v>106</v>
      </c>
      <c r="H125">
        <v>205</v>
      </c>
      <c r="I125" s="6" t="s">
        <v>148</v>
      </c>
    </row>
    <row r="126" spans="1:11" x14ac:dyDescent="0.3">
      <c r="A126" t="s">
        <v>45</v>
      </c>
      <c r="B126" t="s">
        <v>14</v>
      </c>
      <c r="C126">
        <v>1959</v>
      </c>
      <c r="D126" s="1">
        <v>80000</v>
      </c>
      <c r="E126" t="s">
        <v>138</v>
      </c>
      <c r="F126">
        <v>1961</v>
      </c>
      <c r="G126">
        <v>106</v>
      </c>
      <c r="H126">
        <v>205</v>
      </c>
      <c r="I126" s="6" t="s">
        <v>148</v>
      </c>
    </row>
    <row r="127" spans="1:11" x14ac:dyDescent="0.3">
      <c r="A127" t="s">
        <v>45</v>
      </c>
      <c r="B127" t="s">
        <v>13</v>
      </c>
      <c r="C127">
        <v>1959</v>
      </c>
      <c r="D127" s="1">
        <v>17079</v>
      </c>
      <c r="E127" t="s">
        <v>138</v>
      </c>
      <c r="F127">
        <v>1961</v>
      </c>
      <c r="G127">
        <v>106</v>
      </c>
      <c r="H127">
        <v>205</v>
      </c>
      <c r="I127" s="6" t="s">
        <v>148</v>
      </c>
    </row>
    <row r="128" spans="1:11" x14ac:dyDescent="0.3">
      <c r="A128" t="s">
        <v>45</v>
      </c>
      <c r="B128" t="s">
        <v>16</v>
      </c>
      <c r="C128">
        <v>1959</v>
      </c>
      <c r="D128" s="1" t="s">
        <v>9</v>
      </c>
      <c r="E128" t="s">
        <v>138</v>
      </c>
      <c r="F128">
        <v>1961</v>
      </c>
      <c r="G128">
        <v>106</v>
      </c>
      <c r="H128">
        <v>205</v>
      </c>
      <c r="I128" t="s">
        <v>9</v>
      </c>
    </row>
    <row r="129" spans="1:11" x14ac:dyDescent="0.3">
      <c r="A129" t="s">
        <v>45</v>
      </c>
      <c r="B129" t="s">
        <v>15</v>
      </c>
      <c r="C129">
        <v>1959</v>
      </c>
      <c r="D129" s="1">
        <v>23307</v>
      </c>
      <c r="E129" t="s">
        <v>138</v>
      </c>
      <c r="F129">
        <v>1961</v>
      </c>
      <c r="G129">
        <v>106</v>
      </c>
      <c r="H129">
        <v>205</v>
      </c>
      <c r="I129" s="6" t="s">
        <v>148</v>
      </c>
    </row>
    <row r="130" spans="1:11" x14ac:dyDescent="0.3">
      <c r="A130" t="s">
        <v>45</v>
      </c>
      <c r="B130" t="s">
        <v>146</v>
      </c>
      <c r="C130">
        <v>1959</v>
      </c>
      <c r="D130" s="1">
        <v>16633</v>
      </c>
      <c r="E130" t="s">
        <v>138</v>
      </c>
      <c r="F130">
        <v>1961</v>
      </c>
      <c r="G130">
        <v>106</v>
      </c>
      <c r="H130">
        <v>205</v>
      </c>
      <c r="I130" s="6" t="s">
        <v>148</v>
      </c>
    </row>
    <row r="131" spans="1:11" x14ac:dyDescent="0.3">
      <c r="A131" t="s">
        <v>45</v>
      </c>
      <c r="B131" t="s">
        <v>144</v>
      </c>
      <c r="C131">
        <v>1959</v>
      </c>
      <c r="D131" s="1" t="s">
        <v>9</v>
      </c>
      <c r="E131" t="s">
        <v>138</v>
      </c>
      <c r="F131">
        <v>1961</v>
      </c>
      <c r="G131">
        <v>106</v>
      </c>
      <c r="H131">
        <v>205</v>
      </c>
      <c r="I131" t="s">
        <v>9</v>
      </c>
    </row>
    <row r="132" spans="1:11" x14ac:dyDescent="0.3">
      <c r="A132" t="s">
        <v>45</v>
      </c>
      <c r="B132" t="s">
        <v>139</v>
      </c>
      <c r="C132">
        <v>1959</v>
      </c>
      <c r="D132" s="1">
        <v>60000</v>
      </c>
      <c r="E132" t="s">
        <v>138</v>
      </c>
      <c r="F132">
        <v>1961</v>
      </c>
      <c r="G132">
        <v>106</v>
      </c>
      <c r="H132">
        <v>205</v>
      </c>
      <c r="I132" s="6" t="s">
        <v>148</v>
      </c>
      <c r="K132" t="s">
        <v>197</v>
      </c>
    </row>
    <row r="133" spans="1:11" x14ac:dyDescent="0.3">
      <c r="A133" t="s">
        <v>45</v>
      </c>
      <c r="B133" t="s">
        <v>12</v>
      </c>
      <c r="C133">
        <v>1959</v>
      </c>
      <c r="D133" s="1" t="s">
        <v>9</v>
      </c>
      <c r="E133" t="s">
        <v>138</v>
      </c>
      <c r="F133">
        <v>1961</v>
      </c>
      <c r="G133">
        <v>106</v>
      </c>
      <c r="H133">
        <v>205</v>
      </c>
      <c r="I133" s="6" t="s">
        <v>9</v>
      </c>
      <c r="K133" t="s">
        <v>283</v>
      </c>
    </row>
    <row r="134" spans="1:11" x14ac:dyDescent="0.3">
      <c r="A134" t="s">
        <v>45</v>
      </c>
      <c r="B134" t="s">
        <v>145</v>
      </c>
      <c r="C134">
        <v>1959</v>
      </c>
      <c r="D134" s="1" t="s">
        <v>9</v>
      </c>
      <c r="E134" t="s">
        <v>138</v>
      </c>
      <c r="F134">
        <v>1961</v>
      </c>
      <c r="G134">
        <v>106</v>
      </c>
      <c r="H134">
        <v>205</v>
      </c>
      <c r="I134" t="s">
        <v>9</v>
      </c>
    </row>
    <row r="135" spans="1:11" x14ac:dyDescent="0.3">
      <c r="A135" t="s">
        <v>45</v>
      </c>
      <c r="B135" t="s">
        <v>19</v>
      </c>
      <c r="C135">
        <v>1959</v>
      </c>
      <c r="D135" s="1" t="s">
        <v>9</v>
      </c>
      <c r="E135" t="s">
        <v>138</v>
      </c>
      <c r="F135">
        <v>1961</v>
      </c>
      <c r="G135">
        <v>106</v>
      </c>
      <c r="H135">
        <v>205</v>
      </c>
      <c r="I135" t="s">
        <v>9</v>
      </c>
    </row>
    <row r="136" spans="1:11" x14ac:dyDescent="0.3">
      <c r="A136" t="s">
        <v>45</v>
      </c>
      <c r="B136" t="s">
        <v>20</v>
      </c>
      <c r="C136">
        <v>1959</v>
      </c>
      <c r="D136" s="1" t="s">
        <v>9</v>
      </c>
      <c r="E136" t="s">
        <v>138</v>
      </c>
      <c r="F136">
        <v>1961</v>
      </c>
      <c r="G136">
        <v>106</v>
      </c>
      <c r="H136">
        <v>205</v>
      </c>
      <c r="I136" t="s">
        <v>9</v>
      </c>
      <c r="K136" t="s">
        <v>295</v>
      </c>
    </row>
    <row r="137" spans="1:11" x14ac:dyDescent="0.3">
      <c r="A137" t="s">
        <v>45</v>
      </c>
      <c r="B137" t="s">
        <v>21</v>
      </c>
      <c r="C137">
        <v>1959</v>
      </c>
      <c r="D137" s="1" t="s">
        <v>9</v>
      </c>
      <c r="E137" t="s">
        <v>138</v>
      </c>
      <c r="F137">
        <v>1961</v>
      </c>
      <c r="G137">
        <v>106</v>
      </c>
      <c r="H137">
        <v>205</v>
      </c>
      <c r="I137" t="s">
        <v>9</v>
      </c>
    </row>
    <row r="138" spans="1:11" x14ac:dyDescent="0.3">
      <c r="A138" t="s">
        <v>53</v>
      </c>
      <c r="B138" t="s">
        <v>8</v>
      </c>
      <c r="C138">
        <v>1959</v>
      </c>
      <c r="D138" s="1">
        <v>59862</v>
      </c>
      <c r="E138" t="s">
        <v>138</v>
      </c>
      <c r="F138">
        <v>1961</v>
      </c>
      <c r="G138">
        <v>100</v>
      </c>
      <c r="H138">
        <v>192</v>
      </c>
      <c r="I138" t="s">
        <v>9</v>
      </c>
    </row>
    <row r="139" spans="1:11" x14ac:dyDescent="0.3">
      <c r="A139" t="s">
        <v>53</v>
      </c>
      <c r="B139" t="s">
        <v>10</v>
      </c>
      <c r="C139">
        <v>1959</v>
      </c>
      <c r="D139" s="5">
        <v>5874000</v>
      </c>
      <c r="E139" t="s">
        <v>138</v>
      </c>
      <c r="F139">
        <v>1961</v>
      </c>
      <c r="G139">
        <v>100</v>
      </c>
      <c r="H139">
        <v>192</v>
      </c>
      <c r="I139" t="s">
        <v>149</v>
      </c>
      <c r="J139" s="6" t="s">
        <v>244</v>
      </c>
    </row>
    <row r="140" spans="1:11" x14ac:dyDescent="0.3">
      <c r="A140" t="s">
        <v>53</v>
      </c>
      <c r="B140" t="s">
        <v>11</v>
      </c>
      <c r="C140">
        <v>1959</v>
      </c>
      <c r="D140" s="5">
        <v>5406000</v>
      </c>
      <c r="E140" t="s">
        <v>138</v>
      </c>
      <c r="F140">
        <v>1961</v>
      </c>
      <c r="G140">
        <v>100</v>
      </c>
      <c r="H140">
        <v>192</v>
      </c>
      <c r="I140" t="s">
        <v>149</v>
      </c>
    </row>
    <row r="141" spans="1:11" x14ac:dyDescent="0.3">
      <c r="A141" t="s">
        <v>53</v>
      </c>
      <c r="B141" t="s">
        <v>17</v>
      </c>
      <c r="C141">
        <v>1959</v>
      </c>
      <c r="D141" s="1">
        <v>9936000</v>
      </c>
      <c r="E141" t="s">
        <v>138</v>
      </c>
      <c r="F141">
        <v>1961</v>
      </c>
      <c r="G141">
        <v>100</v>
      </c>
      <c r="H141">
        <v>192</v>
      </c>
      <c r="I141" t="s">
        <v>149</v>
      </c>
    </row>
    <row r="142" spans="1:11" x14ac:dyDescent="0.3">
      <c r="A142" t="s">
        <v>53</v>
      </c>
      <c r="B142" t="s">
        <v>18</v>
      </c>
      <c r="C142">
        <v>1959</v>
      </c>
      <c r="D142" s="1">
        <v>6653000</v>
      </c>
      <c r="E142" t="s">
        <v>138</v>
      </c>
      <c r="F142">
        <v>1961</v>
      </c>
      <c r="G142">
        <v>100</v>
      </c>
      <c r="H142">
        <v>192</v>
      </c>
      <c r="I142" t="s">
        <v>149</v>
      </c>
    </row>
    <row r="143" spans="1:11" x14ac:dyDescent="0.3">
      <c r="A143" t="s">
        <v>53</v>
      </c>
      <c r="B143" t="s">
        <v>14</v>
      </c>
      <c r="C143">
        <v>1959</v>
      </c>
      <c r="D143" s="1" t="s">
        <v>9</v>
      </c>
      <c r="E143" t="s">
        <v>138</v>
      </c>
      <c r="F143">
        <v>1961</v>
      </c>
      <c r="G143">
        <v>100</v>
      </c>
      <c r="H143">
        <v>192</v>
      </c>
      <c r="I143" t="s">
        <v>9</v>
      </c>
    </row>
    <row r="144" spans="1:11" x14ac:dyDescent="0.3">
      <c r="A144" t="s">
        <v>53</v>
      </c>
      <c r="B144" t="s">
        <v>13</v>
      </c>
      <c r="C144">
        <v>1959</v>
      </c>
      <c r="D144" s="1">
        <v>1826583</v>
      </c>
      <c r="E144" t="s">
        <v>138</v>
      </c>
      <c r="F144">
        <v>1961</v>
      </c>
      <c r="G144">
        <v>100</v>
      </c>
      <c r="H144">
        <v>192</v>
      </c>
      <c r="I144" t="s">
        <v>149</v>
      </c>
    </row>
    <row r="145" spans="1:11" x14ac:dyDescent="0.3">
      <c r="A145" t="s">
        <v>53</v>
      </c>
      <c r="B145" t="s">
        <v>16</v>
      </c>
      <c r="C145">
        <v>1959</v>
      </c>
      <c r="D145" s="1" t="s">
        <v>9</v>
      </c>
      <c r="E145" t="s">
        <v>138</v>
      </c>
      <c r="F145">
        <v>1961</v>
      </c>
      <c r="G145">
        <v>100</v>
      </c>
      <c r="H145">
        <v>192</v>
      </c>
    </row>
    <row r="146" spans="1:11" x14ac:dyDescent="0.3">
      <c r="A146" t="s">
        <v>53</v>
      </c>
      <c r="B146" t="s">
        <v>15</v>
      </c>
      <c r="C146">
        <v>1959</v>
      </c>
      <c r="D146" s="1">
        <v>518451</v>
      </c>
      <c r="E146" t="s">
        <v>138</v>
      </c>
      <c r="F146">
        <v>1961</v>
      </c>
      <c r="G146">
        <v>100</v>
      </c>
      <c r="H146">
        <v>192</v>
      </c>
      <c r="I146" t="s">
        <v>149</v>
      </c>
    </row>
    <row r="147" spans="1:11" x14ac:dyDescent="0.3">
      <c r="A147" t="s">
        <v>53</v>
      </c>
      <c r="B147" t="s">
        <v>146</v>
      </c>
      <c r="C147">
        <v>1959</v>
      </c>
      <c r="D147" s="1">
        <v>662128</v>
      </c>
      <c r="E147" t="s">
        <v>138</v>
      </c>
      <c r="F147">
        <v>1961</v>
      </c>
      <c r="G147">
        <v>100</v>
      </c>
      <c r="H147">
        <v>192</v>
      </c>
      <c r="I147" t="s">
        <v>149</v>
      </c>
    </row>
    <row r="148" spans="1:11" x14ac:dyDescent="0.3">
      <c r="A148" t="s">
        <v>53</v>
      </c>
      <c r="B148" t="s">
        <v>144</v>
      </c>
      <c r="C148">
        <v>1959</v>
      </c>
      <c r="D148" s="1">
        <v>300868</v>
      </c>
      <c r="E148" t="s">
        <v>138</v>
      </c>
      <c r="F148">
        <v>1961</v>
      </c>
      <c r="G148">
        <v>100</v>
      </c>
      <c r="H148">
        <v>192</v>
      </c>
      <c r="I148" t="s">
        <v>149</v>
      </c>
    </row>
    <row r="149" spans="1:11" x14ac:dyDescent="0.3">
      <c r="A149" t="s">
        <v>53</v>
      </c>
      <c r="B149" t="s">
        <v>139</v>
      </c>
      <c r="C149">
        <v>1959</v>
      </c>
      <c r="D149" s="1">
        <v>4800000</v>
      </c>
      <c r="E149" t="s">
        <v>138</v>
      </c>
      <c r="F149">
        <v>1961</v>
      </c>
      <c r="G149">
        <v>100</v>
      </c>
      <c r="H149">
        <v>192</v>
      </c>
      <c r="I149" t="s">
        <v>149</v>
      </c>
      <c r="K149" t="s">
        <v>197</v>
      </c>
    </row>
    <row r="150" spans="1:11" x14ac:dyDescent="0.3">
      <c r="A150" t="s">
        <v>53</v>
      </c>
      <c r="B150" t="s">
        <v>12</v>
      </c>
      <c r="C150">
        <v>1959</v>
      </c>
      <c r="D150" s="1">
        <v>8.3000000000000001E-3</v>
      </c>
      <c r="E150" t="s">
        <v>138</v>
      </c>
      <c r="F150">
        <v>1961</v>
      </c>
      <c r="G150">
        <v>100</v>
      </c>
      <c r="H150">
        <v>192</v>
      </c>
      <c r="I150" t="s">
        <v>148</v>
      </c>
      <c r="J150" t="s">
        <v>250</v>
      </c>
    </row>
    <row r="151" spans="1:11" x14ac:dyDescent="0.3">
      <c r="A151" t="s">
        <v>53</v>
      </c>
      <c r="B151" t="s">
        <v>145</v>
      </c>
      <c r="C151">
        <v>1959</v>
      </c>
      <c r="D151" s="1" t="s">
        <v>9</v>
      </c>
      <c r="E151" t="s">
        <v>138</v>
      </c>
      <c r="F151">
        <v>1961</v>
      </c>
      <c r="G151">
        <v>100</v>
      </c>
      <c r="H151">
        <v>192</v>
      </c>
      <c r="I151" t="s">
        <v>9</v>
      </c>
    </row>
    <row r="152" spans="1:11" x14ac:dyDescent="0.3">
      <c r="A152" t="s">
        <v>53</v>
      </c>
      <c r="B152" t="s">
        <v>19</v>
      </c>
      <c r="C152">
        <v>1959</v>
      </c>
      <c r="D152" s="1">
        <v>326</v>
      </c>
      <c r="E152" t="s">
        <v>138</v>
      </c>
      <c r="F152">
        <v>1961</v>
      </c>
      <c r="G152">
        <v>100</v>
      </c>
      <c r="H152">
        <v>192</v>
      </c>
      <c r="I152" t="s">
        <v>9</v>
      </c>
    </row>
    <row r="153" spans="1:11" x14ac:dyDescent="0.3">
      <c r="A153" t="s">
        <v>53</v>
      </c>
      <c r="B153" t="s">
        <v>20</v>
      </c>
      <c r="C153">
        <v>1959</v>
      </c>
      <c r="D153" s="1">
        <v>424</v>
      </c>
      <c r="E153" t="s">
        <v>138</v>
      </c>
      <c r="F153">
        <v>1961</v>
      </c>
      <c r="G153">
        <v>100</v>
      </c>
      <c r="H153">
        <v>192</v>
      </c>
      <c r="I153" t="s">
        <v>9</v>
      </c>
    </row>
    <row r="154" spans="1:11" x14ac:dyDescent="0.3">
      <c r="A154" t="s">
        <v>53</v>
      </c>
      <c r="B154" t="s">
        <v>21</v>
      </c>
      <c r="C154">
        <v>1959</v>
      </c>
      <c r="D154" s="1" t="s">
        <v>9</v>
      </c>
      <c r="E154" t="s">
        <v>138</v>
      </c>
      <c r="F154">
        <v>1961</v>
      </c>
      <c r="G154">
        <v>100</v>
      </c>
      <c r="H154">
        <v>192</v>
      </c>
      <c r="I154" t="s">
        <v>9</v>
      </c>
    </row>
    <row r="155" spans="1:11" x14ac:dyDescent="0.3">
      <c r="A155" t="s">
        <v>58</v>
      </c>
      <c r="B155" t="s">
        <v>8</v>
      </c>
      <c r="C155">
        <v>1959</v>
      </c>
      <c r="D155" s="1">
        <v>2173</v>
      </c>
      <c r="E155" t="s">
        <v>138</v>
      </c>
      <c r="F155">
        <v>1961</v>
      </c>
      <c r="G155">
        <v>48</v>
      </c>
      <c r="H155">
        <v>87</v>
      </c>
      <c r="I155" t="s">
        <v>9</v>
      </c>
    </row>
    <row r="156" spans="1:11" x14ac:dyDescent="0.3">
      <c r="A156" t="s">
        <v>58</v>
      </c>
      <c r="B156" t="s">
        <v>10</v>
      </c>
      <c r="C156">
        <v>1959</v>
      </c>
      <c r="D156" s="1">
        <v>1069361</v>
      </c>
      <c r="E156" t="s">
        <v>138</v>
      </c>
      <c r="F156">
        <v>1961</v>
      </c>
      <c r="G156">
        <v>48</v>
      </c>
      <c r="H156">
        <v>87</v>
      </c>
      <c r="I156" t="s">
        <v>148</v>
      </c>
    </row>
    <row r="157" spans="1:11" x14ac:dyDescent="0.3">
      <c r="A157" t="s">
        <v>58</v>
      </c>
      <c r="B157" t="s">
        <v>11</v>
      </c>
      <c r="C157">
        <v>1959</v>
      </c>
      <c r="D157" s="1">
        <v>1048914</v>
      </c>
      <c r="E157" t="s">
        <v>138</v>
      </c>
      <c r="F157">
        <v>1961</v>
      </c>
      <c r="G157">
        <v>48</v>
      </c>
      <c r="H157">
        <v>87</v>
      </c>
      <c r="I157" t="s">
        <v>148</v>
      </c>
    </row>
    <row r="158" spans="1:11" x14ac:dyDescent="0.3">
      <c r="A158" t="s">
        <v>58</v>
      </c>
      <c r="B158" t="s">
        <v>17</v>
      </c>
      <c r="C158">
        <v>1959</v>
      </c>
      <c r="D158" s="1">
        <v>1700497</v>
      </c>
      <c r="E158" t="s">
        <v>138</v>
      </c>
      <c r="F158">
        <v>1961</v>
      </c>
      <c r="G158">
        <v>48</v>
      </c>
      <c r="H158">
        <v>87</v>
      </c>
      <c r="I158" t="s">
        <v>148</v>
      </c>
    </row>
    <row r="159" spans="1:11" x14ac:dyDescent="0.3">
      <c r="A159" t="s">
        <v>58</v>
      </c>
      <c r="B159" t="s">
        <v>18</v>
      </c>
      <c r="C159">
        <v>1959</v>
      </c>
      <c r="D159" s="1">
        <v>3184287</v>
      </c>
      <c r="E159" t="s">
        <v>138</v>
      </c>
      <c r="F159">
        <v>1961</v>
      </c>
      <c r="G159">
        <v>48</v>
      </c>
      <c r="H159">
        <v>87</v>
      </c>
      <c r="I159" t="s">
        <v>148</v>
      </c>
    </row>
    <row r="160" spans="1:11" x14ac:dyDescent="0.3">
      <c r="A160" t="s">
        <v>58</v>
      </c>
      <c r="B160" t="s">
        <v>14</v>
      </c>
      <c r="C160">
        <v>1959</v>
      </c>
      <c r="D160" s="1" t="s">
        <v>9</v>
      </c>
      <c r="E160" t="s">
        <v>138</v>
      </c>
      <c r="F160">
        <v>1961</v>
      </c>
      <c r="G160">
        <v>48</v>
      </c>
      <c r="H160">
        <v>87</v>
      </c>
      <c r="I160" t="s">
        <v>9</v>
      </c>
    </row>
    <row r="161" spans="1:11" x14ac:dyDescent="0.3">
      <c r="A161" t="s">
        <v>58</v>
      </c>
      <c r="B161" t="s">
        <v>13</v>
      </c>
      <c r="C161">
        <v>1959</v>
      </c>
      <c r="D161" s="1">
        <v>29560</v>
      </c>
      <c r="E161" t="s">
        <v>138</v>
      </c>
      <c r="F161">
        <v>1961</v>
      </c>
      <c r="G161">
        <v>48</v>
      </c>
      <c r="H161">
        <v>87</v>
      </c>
      <c r="I161" t="s">
        <v>148</v>
      </c>
    </row>
    <row r="162" spans="1:11" x14ac:dyDescent="0.3">
      <c r="A162" t="s">
        <v>58</v>
      </c>
      <c r="B162" t="s">
        <v>16</v>
      </c>
      <c r="C162">
        <v>1959</v>
      </c>
      <c r="D162" s="1">
        <v>15586</v>
      </c>
      <c r="E162" t="s">
        <v>138</v>
      </c>
      <c r="F162">
        <v>1961</v>
      </c>
      <c r="G162">
        <v>48</v>
      </c>
      <c r="H162">
        <v>87</v>
      </c>
      <c r="I162" t="s">
        <v>148</v>
      </c>
    </row>
    <row r="163" spans="1:11" x14ac:dyDescent="0.3">
      <c r="A163" t="s">
        <v>58</v>
      </c>
      <c r="B163" t="s">
        <v>15</v>
      </c>
      <c r="C163">
        <v>1959</v>
      </c>
      <c r="D163" s="1">
        <v>29815</v>
      </c>
      <c r="E163" t="s">
        <v>138</v>
      </c>
      <c r="F163">
        <v>1961</v>
      </c>
      <c r="G163">
        <v>48</v>
      </c>
      <c r="H163">
        <v>87</v>
      </c>
      <c r="I163" t="s">
        <v>148</v>
      </c>
    </row>
    <row r="164" spans="1:11" x14ac:dyDescent="0.3">
      <c r="A164" t="s">
        <v>58</v>
      </c>
      <c r="B164" t="s">
        <v>146</v>
      </c>
      <c r="C164">
        <v>1959</v>
      </c>
      <c r="D164" s="1">
        <v>38057</v>
      </c>
      <c r="E164" t="s">
        <v>138</v>
      </c>
      <c r="F164">
        <v>1961</v>
      </c>
      <c r="G164">
        <v>48</v>
      </c>
      <c r="H164">
        <v>87</v>
      </c>
      <c r="I164" t="s">
        <v>148</v>
      </c>
    </row>
    <row r="165" spans="1:11" x14ac:dyDescent="0.3">
      <c r="A165" t="s">
        <v>58</v>
      </c>
      <c r="B165" t="s">
        <v>144</v>
      </c>
      <c r="C165">
        <v>1959</v>
      </c>
      <c r="D165" s="1" t="s">
        <v>9</v>
      </c>
      <c r="E165" t="s">
        <v>138</v>
      </c>
      <c r="F165">
        <v>1961</v>
      </c>
      <c r="G165">
        <v>48</v>
      </c>
      <c r="H165">
        <v>87</v>
      </c>
      <c r="I165" t="s">
        <v>9</v>
      </c>
    </row>
    <row r="166" spans="1:11" x14ac:dyDescent="0.3">
      <c r="A166" t="s">
        <v>58</v>
      </c>
      <c r="B166" t="s">
        <v>139</v>
      </c>
      <c r="C166">
        <v>1959</v>
      </c>
      <c r="D166" s="1" t="s">
        <v>9</v>
      </c>
      <c r="E166" t="s">
        <v>138</v>
      </c>
      <c r="F166">
        <v>1961</v>
      </c>
      <c r="G166">
        <v>48</v>
      </c>
      <c r="H166">
        <v>87</v>
      </c>
      <c r="I166" t="s">
        <v>9</v>
      </c>
      <c r="K166" t="s">
        <v>259</v>
      </c>
    </row>
    <row r="167" spans="1:11" x14ac:dyDescent="0.3">
      <c r="A167" t="s">
        <v>58</v>
      </c>
      <c r="B167" t="s">
        <v>12</v>
      </c>
      <c r="C167">
        <v>1959</v>
      </c>
      <c r="D167" s="1">
        <v>0.05</v>
      </c>
      <c r="E167" t="s">
        <v>138</v>
      </c>
      <c r="F167">
        <v>1961</v>
      </c>
      <c r="G167">
        <v>48</v>
      </c>
      <c r="H167">
        <v>87</v>
      </c>
      <c r="I167" t="s">
        <v>148</v>
      </c>
      <c r="J167" t="s">
        <v>183</v>
      </c>
    </row>
    <row r="168" spans="1:11" x14ac:dyDescent="0.3">
      <c r="A168" t="s">
        <v>58</v>
      </c>
      <c r="B168" t="s">
        <v>145</v>
      </c>
      <c r="C168">
        <v>1959</v>
      </c>
      <c r="D168" s="1">
        <v>5</v>
      </c>
      <c r="E168" t="s">
        <v>138</v>
      </c>
      <c r="F168">
        <v>1961</v>
      </c>
      <c r="G168">
        <v>48</v>
      </c>
      <c r="H168">
        <v>87</v>
      </c>
      <c r="I168" t="s">
        <v>9</v>
      </c>
    </row>
    <row r="169" spans="1:11" x14ac:dyDescent="0.3">
      <c r="A169" t="s">
        <v>58</v>
      </c>
      <c r="B169" t="s">
        <v>19</v>
      </c>
      <c r="C169">
        <v>1959</v>
      </c>
      <c r="D169" s="1">
        <v>0</v>
      </c>
      <c r="E169" t="s">
        <v>138</v>
      </c>
      <c r="F169">
        <v>1961</v>
      </c>
      <c r="G169">
        <v>48</v>
      </c>
      <c r="H169">
        <v>87</v>
      </c>
      <c r="I169" t="s">
        <v>9</v>
      </c>
    </row>
    <row r="170" spans="1:11" x14ac:dyDescent="0.3">
      <c r="A170" t="s">
        <v>58</v>
      </c>
      <c r="B170" t="s">
        <v>20</v>
      </c>
      <c r="C170">
        <v>1959</v>
      </c>
      <c r="D170" s="1">
        <v>0</v>
      </c>
      <c r="E170" t="s">
        <v>138</v>
      </c>
      <c r="F170">
        <v>1961</v>
      </c>
      <c r="G170">
        <v>48</v>
      </c>
      <c r="H170">
        <v>87</v>
      </c>
      <c r="I170" t="s">
        <v>9</v>
      </c>
    </row>
    <row r="171" spans="1:11" x14ac:dyDescent="0.3">
      <c r="A171" t="s">
        <v>58</v>
      </c>
      <c r="B171" t="s">
        <v>21</v>
      </c>
      <c r="C171">
        <v>1959</v>
      </c>
      <c r="D171" s="1" t="s">
        <v>9</v>
      </c>
      <c r="E171" t="s">
        <v>138</v>
      </c>
      <c r="F171">
        <v>1961</v>
      </c>
      <c r="G171">
        <v>48</v>
      </c>
      <c r="H171">
        <v>87</v>
      </c>
      <c r="I171" t="s">
        <v>9</v>
      </c>
    </row>
    <row r="172" spans="1:11" x14ac:dyDescent="0.3">
      <c r="A172" t="s">
        <v>59</v>
      </c>
      <c r="B172" t="s">
        <v>8</v>
      </c>
      <c r="C172">
        <v>1959</v>
      </c>
      <c r="D172" s="1">
        <v>387646</v>
      </c>
      <c r="E172" t="s">
        <v>138</v>
      </c>
      <c r="F172">
        <v>1961</v>
      </c>
      <c r="G172">
        <v>49</v>
      </c>
      <c r="H172">
        <v>90</v>
      </c>
      <c r="I172" t="s">
        <v>9</v>
      </c>
    </row>
    <row r="173" spans="1:11" x14ac:dyDescent="0.3">
      <c r="A173" t="s">
        <v>59</v>
      </c>
      <c r="B173" t="s">
        <v>10</v>
      </c>
      <c r="C173">
        <v>1959</v>
      </c>
      <c r="D173" s="1">
        <v>7160202</v>
      </c>
      <c r="E173" t="s">
        <v>138</v>
      </c>
      <c r="F173">
        <v>1961</v>
      </c>
      <c r="G173">
        <v>49</v>
      </c>
      <c r="H173">
        <v>90</v>
      </c>
      <c r="I173" t="s">
        <v>159</v>
      </c>
      <c r="J173" t="s">
        <v>160</v>
      </c>
    </row>
    <row r="174" spans="1:11" x14ac:dyDescent="0.3">
      <c r="A174" t="s">
        <v>59</v>
      </c>
      <c r="B174" t="s">
        <v>11</v>
      </c>
      <c r="C174">
        <v>1959</v>
      </c>
      <c r="D174" s="1">
        <v>6516687</v>
      </c>
      <c r="E174" t="s">
        <v>138</v>
      </c>
      <c r="F174">
        <v>1961</v>
      </c>
      <c r="G174">
        <v>49</v>
      </c>
      <c r="H174">
        <v>90</v>
      </c>
      <c r="I174" t="s">
        <v>159</v>
      </c>
    </row>
    <row r="175" spans="1:11" x14ac:dyDescent="0.3">
      <c r="A175" t="s">
        <v>59</v>
      </c>
      <c r="B175" t="s">
        <v>17</v>
      </c>
      <c r="C175">
        <v>1959</v>
      </c>
      <c r="D175" s="1">
        <v>16856088</v>
      </c>
      <c r="E175" t="s">
        <v>138</v>
      </c>
      <c r="F175">
        <v>1961</v>
      </c>
      <c r="G175">
        <v>49</v>
      </c>
      <c r="H175">
        <v>90</v>
      </c>
      <c r="I175" t="s">
        <v>159</v>
      </c>
    </row>
    <row r="176" spans="1:11" x14ac:dyDescent="0.3">
      <c r="A176" t="s">
        <v>59</v>
      </c>
      <c r="B176" t="s">
        <v>18</v>
      </c>
      <c r="C176">
        <v>1959</v>
      </c>
      <c r="D176" s="1">
        <v>11403955</v>
      </c>
      <c r="E176" t="s">
        <v>138</v>
      </c>
      <c r="F176">
        <v>1961</v>
      </c>
      <c r="G176">
        <v>49</v>
      </c>
      <c r="H176">
        <v>90</v>
      </c>
      <c r="I176" t="s">
        <v>159</v>
      </c>
    </row>
    <row r="177" spans="1:11" x14ac:dyDescent="0.3">
      <c r="A177" t="s">
        <v>59</v>
      </c>
      <c r="B177" t="s">
        <v>14</v>
      </c>
      <c r="C177">
        <v>1959</v>
      </c>
      <c r="D177" s="1" t="s">
        <v>9</v>
      </c>
      <c r="E177" t="s">
        <v>138</v>
      </c>
      <c r="F177">
        <v>1961</v>
      </c>
      <c r="G177">
        <v>49</v>
      </c>
      <c r="H177">
        <v>90</v>
      </c>
      <c r="I177" t="s">
        <v>9</v>
      </c>
    </row>
    <row r="178" spans="1:11" x14ac:dyDescent="0.3">
      <c r="A178" t="s">
        <v>59</v>
      </c>
      <c r="B178" t="s">
        <v>13</v>
      </c>
      <c r="C178">
        <v>1959</v>
      </c>
      <c r="D178" s="1">
        <v>928291</v>
      </c>
      <c r="E178" t="s">
        <v>138</v>
      </c>
      <c r="F178">
        <v>1961</v>
      </c>
      <c r="G178">
        <v>49</v>
      </c>
      <c r="H178">
        <v>90</v>
      </c>
      <c r="I178" t="s">
        <v>159</v>
      </c>
    </row>
    <row r="179" spans="1:11" x14ac:dyDescent="0.3">
      <c r="A179" t="s">
        <v>59</v>
      </c>
      <c r="B179" t="s">
        <v>16</v>
      </c>
      <c r="C179">
        <v>1959</v>
      </c>
      <c r="D179" s="1" t="s">
        <v>9</v>
      </c>
      <c r="E179" t="s">
        <v>138</v>
      </c>
      <c r="F179">
        <v>1961</v>
      </c>
      <c r="G179">
        <v>49</v>
      </c>
      <c r="H179">
        <v>90</v>
      </c>
      <c r="I179" t="s">
        <v>9</v>
      </c>
    </row>
    <row r="180" spans="1:11" x14ac:dyDescent="0.3">
      <c r="A180" t="s">
        <v>59</v>
      </c>
      <c r="B180" t="s">
        <v>15</v>
      </c>
      <c r="C180">
        <v>1959</v>
      </c>
      <c r="D180" s="1">
        <v>901383</v>
      </c>
      <c r="E180" t="s">
        <v>138</v>
      </c>
      <c r="F180">
        <v>1961</v>
      </c>
      <c r="G180">
        <v>49</v>
      </c>
      <c r="H180">
        <v>90</v>
      </c>
      <c r="I180" t="s">
        <v>159</v>
      </c>
    </row>
    <row r="181" spans="1:11" x14ac:dyDescent="0.3">
      <c r="A181" t="s">
        <v>59</v>
      </c>
      <c r="B181" t="s">
        <v>146</v>
      </c>
      <c r="C181">
        <v>1959</v>
      </c>
      <c r="D181" s="1">
        <v>1136256</v>
      </c>
      <c r="E181" t="s">
        <v>138</v>
      </c>
      <c r="F181">
        <v>1961</v>
      </c>
      <c r="G181">
        <v>49</v>
      </c>
      <c r="H181">
        <v>90</v>
      </c>
      <c r="I181" t="s">
        <v>159</v>
      </c>
    </row>
    <row r="182" spans="1:11" x14ac:dyDescent="0.3">
      <c r="A182" t="s">
        <v>59</v>
      </c>
      <c r="B182" t="s">
        <v>144</v>
      </c>
      <c r="C182">
        <v>1959</v>
      </c>
      <c r="D182" s="1" t="s">
        <v>9</v>
      </c>
      <c r="E182" t="s">
        <v>138</v>
      </c>
      <c r="F182">
        <v>1961</v>
      </c>
      <c r="G182">
        <v>49</v>
      </c>
      <c r="H182">
        <v>90</v>
      </c>
      <c r="I182" t="s">
        <v>9</v>
      </c>
    </row>
    <row r="183" spans="1:11" x14ac:dyDescent="0.3">
      <c r="A183" t="s">
        <v>59</v>
      </c>
      <c r="B183" t="s">
        <v>139</v>
      </c>
      <c r="C183">
        <v>1959</v>
      </c>
      <c r="D183" s="1">
        <v>7627513</v>
      </c>
      <c r="E183" t="s">
        <v>138</v>
      </c>
      <c r="F183">
        <v>1961</v>
      </c>
      <c r="G183">
        <v>49</v>
      </c>
      <c r="H183">
        <v>90</v>
      </c>
      <c r="I183" t="s">
        <v>159</v>
      </c>
      <c r="K183" t="s">
        <v>197</v>
      </c>
    </row>
    <row r="184" spans="1:11" x14ac:dyDescent="0.3">
      <c r="A184" t="s">
        <v>59</v>
      </c>
      <c r="B184" t="s">
        <v>12</v>
      </c>
      <c r="C184">
        <v>1959</v>
      </c>
      <c r="D184" s="1">
        <v>0.05</v>
      </c>
      <c r="E184" t="s">
        <v>138</v>
      </c>
      <c r="F184">
        <v>1961</v>
      </c>
      <c r="G184">
        <v>49</v>
      </c>
      <c r="H184">
        <v>90</v>
      </c>
      <c r="I184" t="s">
        <v>159</v>
      </c>
      <c r="J184" t="s">
        <v>231</v>
      </c>
    </row>
    <row r="185" spans="1:11" x14ac:dyDescent="0.3">
      <c r="A185" t="s">
        <v>59</v>
      </c>
      <c r="B185" t="s">
        <v>145</v>
      </c>
      <c r="C185">
        <v>1959</v>
      </c>
      <c r="D185" s="1" t="s">
        <v>9</v>
      </c>
      <c r="E185" t="s">
        <v>138</v>
      </c>
      <c r="F185">
        <v>1961</v>
      </c>
      <c r="G185">
        <v>49</v>
      </c>
      <c r="H185">
        <v>90</v>
      </c>
      <c r="I185" t="s">
        <v>9</v>
      </c>
    </row>
    <row r="186" spans="1:11" x14ac:dyDescent="0.3">
      <c r="A186" t="s">
        <v>59</v>
      </c>
      <c r="B186" t="s">
        <v>19</v>
      </c>
      <c r="C186">
        <v>1959</v>
      </c>
      <c r="D186" s="1">
        <v>560</v>
      </c>
      <c r="E186" t="s">
        <v>138</v>
      </c>
      <c r="F186">
        <v>1961</v>
      </c>
      <c r="G186">
        <v>49</v>
      </c>
      <c r="H186">
        <v>90</v>
      </c>
      <c r="I186" t="s">
        <v>9</v>
      </c>
    </row>
    <row r="187" spans="1:11" x14ac:dyDescent="0.3">
      <c r="A187" t="s">
        <v>59</v>
      </c>
      <c r="B187" t="s">
        <v>20</v>
      </c>
      <c r="C187">
        <v>1959</v>
      </c>
      <c r="D187" s="1">
        <v>1000</v>
      </c>
      <c r="E187" t="s">
        <v>138</v>
      </c>
      <c r="F187">
        <v>1961</v>
      </c>
      <c r="G187">
        <v>49</v>
      </c>
      <c r="H187">
        <v>90</v>
      </c>
      <c r="I187" t="s">
        <v>9</v>
      </c>
    </row>
    <row r="188" spans="1:11" x14ac:dyDescent="0.3">
      <c r="A188" t="s">
        <v>59</v>
      </c>
      <c r="B188" t="s">
        <v>21</v>
      </c>
      <c r="C188">
        <v>1959</v>
      </c>
      <c r="D188" s="1" t="s">
        <v>9</v>
      </c>
      <c r="E188" t="s">
        <v>138</v>
      </c>
      <c r="F188">
        <v>1961</v>
      </c>
      <c r="G188">
        <v>49</v>
      </c>
      <c r="H188">
        <v>90</v>
      </c>
      <c r="I188" t="s">
        <v>9</v>
      </c>
    </row>
    <row r="189" spans="1:11" x14ac:dyDescent="0.3">
      <c r="A189" t="s">
        <v>60</v>
      </c>
      <c r="B189" t="s">
        <v>8</v>
      </c>
      <c r="C189">
        <v>1959</v>
      </c>
      <c r="D189" s="1">
        <v>294942</v>
      </c>
      <c r="E189" t="s">
        <v>138</v>
      </c>
      <c r="F189">
        <v>1961</v>
      </c>
      <c r="G189">
        <v>51</v>
      </c>
      <c r="H189">
        <v>95</v>
      </c>
      <c r="I189" t="s">
        <v>9</v>
      </c>
    </row>
    <row r="190" spans="1:11" x14ac:dyDescent="0.3">
      <c r="A190" t="s">
        <v>60</v>
      </c>
      <c r="B190" t="s">
        <v>10</v>
      </c>
      <c r="C190">
        <v>1959</v>
      </c>
      <c r="D190" s="1">
        <v>1538440</v>
      </c>
      <c r="E190" t="s">
        <v>138</v>
      </c>
      <c r="F190">
        <v>1961</v>
      </c>
      <c r="G190">
        <v>51</v>
      </c>
      <c r="H190">
        <v>95</v>
      </c>
      <c r="I190" t="s">
        <v>161</v>
      </c>
      <c r="J190" t="s">
        <v>162</v>
      </c>
    </row>
    <row r="191" spans="1:11" x14ac:dyDescent="0.3">
      <c r="A191" t="s">
        <v>60</v>
      </c>
      <c r="B191" t="s">
        <v>11</v>
      </c>
      <c r="C191">
        <v>1959</v>
      </c>
      <c r="D191" s="1">
        <v>1816449</v>
      </c>
      <c r="E191" t="s">
        <v>138</v>
      </c>
      <c r="F191">
        <v>1961</v>
      </c>
      <c r="G191">
        <v>51</v>
      </c>
      <c r="H191">
        <v>95</v>
      </c>
      <c r="I191" t="s">
        <v>161</v>
      </c>
    </row>
    <row r="192" spans="1:11" x14ac:dyDescent="0.3">
      <c r="A192" t="s">
        <v>60</v>
      </c>
      <c r="B192" t="s">
        <v>17</v>
      </c>
      <c r="C192">
        <v>1959</v>
      </c>
      <c r="D192" s="1">
        <v>3148308</v>
      </c>
      <c r="E192" t="s">
        <v>138</v>
      </c>
      <c r="F192">
        <v>1961</v>
      </c>
      <c r="G192">
        <v>51</v>
      </c>
      <c r="H192">
        <v>95</v>
      </c>
      <c r="I192" t="s">
        <v>161</v>
      </c>
    </row>
    <row r="193" spans="1:11" x14ac:dyDescent="0.3">
      <c r="A193" t="s">
        <v>60</v>
      </c>
      <c r="B193" t="s">
        <v>18</v>
      </c>
      <c r="C193">
        <v>1959</v>
      </c>
      <c r="D193" s="1">
        <v>2787331</v>
      </c>
      <c r="E193" t="s">
        <v>138</v>
      </c>
      <c r="F193">
        <v>1961</v>
      </c>
      <c r="G193">
        <v>51</v>
      </c>
      <c r="H193">
        <v>95</v>
      </c>
      <c r="I193" t="s">
        <v>161</v>
      </c>
    </row>
    <row r="194" spans="1:11" x14ac:dyDescent="0.3">
      <c r="A194" t="s">
        <v>60</v>
      </c>
      <c r="B194" t="s">
        <v>14</v>
      </c>
      <c r="C194">
        <v>1959</v>
      </c>
      <c r="D194" s="1">
        <v>238760</v>
      </c>
      <c r="E194" t="s">
        <v>138</v>
      </c>
      <c r="F194">
        <v>1961</v>
      </c>
      <c r="G194">
        <v>51</v>
      </c>
      <c r="H194">
        <v>95</v>
      </c>
      <c r="I194" t="s">
        <v>161</v>
      </c>
    </row>
    <row r="195" spans="1:11" x14ac:dyDescent="0.3">
      <c r="A195" t="s">
        <v>60</v>
      </c>
      <c r="B195" t="s">
        <v>13</v>
      </c>
      <c r="C195">
        <v>1959</v>
      </c>
      <c r="D195" s="1" t="s">
        <v>9</v>
      </c>
      <c r="E195" t="s">
        <v>138</v>
      </c>
      <c r="F195">
        <v>1961</v>
      </c>
      <c r="G195">
        <v>51</v>
      </c>
      <c r="H195">
        <v>95</v>
      </c>
      <c r="I195" t="s">
        <v>9</v>
      </c>
    </row>
    <row r="196" spans="1:11" x14ac:dyDescent="0.3">
      <c r="A196" t="s">
        <v>60</v>
      </c>
      <c r="B196" t="s">
        <v>16</v>
      </c>
      <c r="C196">
        <v>1959</v>
      </c>
      <c r="D196" s="1" t="s">
        <v>9</v>
      </c>
      <c r="E196" t="s">
        <v>138</v>
      </c>
      <c r="F196">
        <v>1961</v>
      </c>
      <c r="G196">
        <v>51</v>
      </c>
      <c r="H196">
        <v>95</v>
      </c>
      <c r="I196" t="s">
        <v>9</v>
      </c>
    </row>
    <row r="197" spans="1:11" x14ac:dyDescent="0.3">
      <c r="A197" t="s">
        <v>60</v>
      </c>
      <c r="B197" t="s">
        <v>15</v>
      </c>
      <c r="C197">
        <v>1959</v>
      </c>
      <c r="D197" s="1">
        <v>181416</v>
      </c>
      <c r="E197" t="s">
        <v>138</v>
      </c>
      <c r="F197">
        <v>1961</v>
      </c>
      <c r="G197">
        <v>51</v>
      </c>
      <c r="H197">
        <v>95</v>
      </c>
      <c r="I197" t="s">
        <v>161</v>
      </c>
    </row>
    <row r="198" spans="1:11" x14ac:dyDescent="0.3">
      <c r="A198" t="s">
        <v>60</v>
      </c>
      <c r="B198" t="s">
        <v>146</v>
      </c>
      <c r="C198">
        <v>1959</v>
      </c>
      <c r="D198" s="1">
        <v>131671</v>
      </c>
      <c r="E198" t="s">
        <v>138</v>
      </c>
      <c r="F198">
        <v>1961</v>
      </c>
      <c r="G198">
        <v>51</v>
      </c>
      <c r="H198">
        <v>95</v>
      </c>
      <c r="I198" t="s">
        <v>161</v>
      </c>
    </row>
    <row r="199" spans="1:11" x14ac:dyDescent="0.3">
      <c r="A199" t="s">
        <v>60</v>
      </c>
      <c r="B199" t="s">
        <v>144</v>
      </c>
      <c r="C199">
        <v>1959</v>
      </c>
      <c r="D199" s="1" t="s">
        <v>9</v>
      </c>
      <c r="E199" t="s">
        <v>138</v>
      </c>
      <c r="F199">
        <v>1961</v>
      </c>
      <c r="G199">
        <v>51</v>
      </c>
      <c r="H199">
        <v>95</v>
      </c>
      <c r="I199" t="s">
        <v>9</v>
      </c>
    </row>
    <row r="200" spans="1:11" x14ac:dyDescent="0.3">
      <c r="A200" t="s">
        <v>60</v>
      </c>
      <c r="B200" t="s">
        <v>139</v>
      </c>
      <c r="C200">
        <v>1959</v>
      </c>
      <c r="D200" s="1">
        <v>1000000</v>
      </c>
      <c r="E200" t="s">
        <v>138</v>
      </c>
      <c r="F200">
        <v>1961</v>
      </c>
      <c r="G200">
        <v>51</v>
      </c>
      <c r="H200">
        <v>95</v>
      </c>
      <c r="I200" t="s">
        <v>161</v>
      </c>
      <c r="K200" t="s">
        <v>197</v>
      </c>
    </row>
    <row r="201" spans="1:11" x14ac:dyDescent="0.3">
      <c r="A201" t="s">
        <v>60</v>
      </c>
      <c r="B201" t="s">
        <v>12</v>
      </c>
      <c r="C201">
        <v>1959</v>
      </c>
      <c r="D201" s="1">
        <v>2.5000000000000001E-2</v>
      </c>
      <c r="E201" t="s">
        <v>138</v>
      </c>
      <c r="F201">
        <v>1961</v>
      </c>
      <c r="G201">
        <v>51</v>
      </c>
      <c r="H201">
        <v>95</v>
      </c>
      <c r="I201" t="s">
        <v>161</v>
      </c>
      <c r="J201" t="s">
        <v>264</v>
      </c>
    </row>
    <row r="202" spans="1:11" x14ac:dyDescent="0.3">
      <c r="A202" t="s">
        <v>60</v>
      </c>
      <c r="B202" t="s">
        <v>145</v>
      </c>
      <c r="C202">
        <v>1959</v>
      </c>
      <c r="D202" s="1" t="s">
        <v>9</v>
      </c>
      <c r="E202" t="s">
        <v>138</v>
      </c>
      <c r="F202">
        <v>1961</v>
      </c>
      <c r="G202">
        <v>51</v>
      </c>
      <c r="H202">
        <v>95</v>
      </c>
      <c r="I202" t="s">
        <v>9</v>
      </c>
    </row>
    <row r="203" spans="1:11" x14ac:dyDescent="0.3">
      <c r="A203" t="s">
        <v>60</v>
      </c>
      <c r="B203" t="s">
        <v>19</v>
      </c>
      <c r="C203">
        <v>1959</v>
      </c>
      <c r="D203" s="1">
        <v>0</v>
      </c>
      <c r="E203" t="s">
        <v>138</v>
      </c>
      <c r="F203">
        <v>1961</v>
      </c>
      <c r="G203">
        <v>51</v>
      </c>
      <c r="H203">
        <v>95</v>
      </c>
      <c r="I203" t="s">
        <v>9</v>
      </c>
    </row>
    <row r="204" spans="1:11" x14ac:dyDescent="0.3">
      <c r="A204" t="s">
        <v>60</v>
      </c>
      <c r="B204" t="s">
        <v>20</v>
      </c>
      <c r="C204">
        <v>1959</v>
      </c>
      <c r="D204" s="1">
        <v>730</v>
      </c>
      <c r="E204" t="s">
        <v>138</v>
      </c>
      <c r="F204">
        <v>1961</v>
      </c>
      <c r="G204">
        <v>51</v>
      </c>
      <c r="H204">
        <v>95</v>
      </c>
      <c r="I204" t="s">
        <v>9</v>
      </c>
    </row>
    <row r="205" spans="1:11" x14ac:dyDescent="0.3">
      <c r="A205" t="s">
        <v>60</v>
      </c>
      <c r="B205" t="s">
        <v>21</v>
      </c>
      <c r="C205">
        <v>1959</v>
      </c>
      <c r="D205" s="1" t="s">
        <v>9</v>
      </c>
      <c r="E205" t="s">
        <v>138</v>
      </c>
      <c r="F205">
        <v>1961</v>
      </c>
      <c r="G205">
        <v>51</v>
      </c>
      <c r="H205">
        <v>95</v>
      </c>
      <c r="I205" t="s">
        <v>9</v>
      </c>
    </row>
    <row r="206" spans="1:11" x14ac:dyDescent="0.3">
      <c r="A206" t="s">
        <v>61</v>
      </c>
      <c r="B206" t="s">
        <v>8</v>
      </c>
      <c r="C206">
        <v>1959</v>
      </c>
      <c r="D206" s="1">
        <v>25721</v>
      </c>
      <c r="E206" t="s">
        <v>138</v>
      </c>
      <c r="F206">
        <v>1961</v>
      </c>
      <c r="G206">
        <v>54</v>
      </c>
      <c r="H206">
        <v>100</v>
      </c>
      <c r="I206" t="s">
        <v>9</v>
      </c>
    </row>
    <row r="207" spans="1:11" x14ac:dyDescent="0.3">
      <c r="A207" t="s">
        <v>61</v>
      </c>
      <c r="B207" t="s">
        <v>10</v>
      </c>
      <c r="C207">
        <v>1959</v>
      </c>
      <c r="D207" s="1">
        <v>1480610</v>
      </c>
      <c r="E207" t="s">
        <v>138</v>
      </c>
      <c r="F207">
        <v>1961</v>
      </c>
      <c r="G207">
        <v>54</v>
      </c>
      <c r="H207">
        <v>100</v>
      </c>
      <c r="I207" t="s">
        <v>195</v>
      </c>
      <c r="J207" t="s">
        <v>196</v>
      </c>
    </row>
    <row r="208" spans="1:11" x14ac:dyDescent="0.3">
      <c r="A208" t="s">
        <v>61</v>
      </c>
      <c r="B208" t="s">
        <v>11</v>
      </c>
      <c r="C208">
        <v>1959</v>
      </c>
      <c r="D208" s="1">
        <v>1592445</v>
      </c>
      <c r="E208" t="s">
        <v>138</v>
      </c>
      <c r="F208">
        <v>1961</v>
      </c>
      <c r="G208">
        <v>54</v>
      </c>
      <c r="H208">
        <v>100</v>
      </c>
      <c r="I208" t="s">
        <v>195</v>
      </c>
    </row>
    <row r="209" spans="1:11" x14ac:dyDescent="0.3">
      <c r="A209" t="s">
        <v>61</v>
      </c>
      <c r="B209" t="s">
        <v>17</v>
      </c>
      <c r="C209">
        <v>1959</v>
      </c>
      <c r="D209" s="1">
        <v>10098184</v>
      </c>
      <c r="E209" t="s">
        <v>138</v>
      </c>
      <c r="F209">
        <v>1961</v>
      </c>
      <c r="G209">
        <v>54</v>
      </c>
      <c r="H209">
        <v>100</v>
      </c>
      <c r="I209" t="s">
        <v>195</v>
      </c>
    </row>
    <row r="210" spans="1:11" x14ac:dyDescent="0.3">
      <c r="A210" t="s">
        <v>61</v>
      </c>
      <c r="B210" t="s">
        <v>18</v>
      </c>
      <c r="C210">
        <v>1959</v>
      </c>
      <c r="D210" s="1">
        <v>3854581</v>
      </c>
      <c r="E210" t="s">
        <v>138</v>
      </c>
      <c r="F210">
        <v>1961</v>
      </c>
      <c r="G210">
        <v>54</v>
      </c>
      <c r="H210">
        <v>100</v>
      </c>
      <c r="I210" t="s">
        <v>195</v>
      </c>
      <c r="K210" t="s">
        <v>287</v>
      </c>
    </row>
    <row r="211" spans="1:11" x14ac:dyDescent="0.3">
      <c r="A211" t="s">
        <v>61</v>
      </c>
      <c r="B211" t="s">
        <v>14</v>
      </c>
      <c r="C211">
        <v>1959</v>
      </c>
      <c r="D211" s="1" t="s">
        <v>9</v>
      </c>
      <c r="E211" t="s">
        <v>138</v>
      </c>
      <c r="F211">
        <v>1961</v>
      </c>
      <c r="G211">
        <v>54</v>
      </c>
      <c r="H211">
        <v>100</v>
      </c>
      <c r="I211" t="s">
        <v>9</v>
      </c>
    </row>
    <row r="212" spans="1:11" x14ac:dyDescent="0.3">
      <c r="A212" t="s">
        <v>61</v>
      </c>
      <c r="B212" t="s">
        <v>13</v>
      </c>
      <c r="C212">
        <v>1959</v>
      </c>
      <c r="D212" s="1">
        <v>358000</v>
      </c>
      <c r="E212" t="s">
        <v>138</v>
      </c>
      <c r="F212">
        <v>1961</v>
      </c>
      <c r="G212">
        <v>54</v>
      </c>
      <c r="H212">
        <v>100</v>
      </c>
      <c r="I212" t="s">
        <v>195</v>
      </c>
    </row>
    <row r="213" spans="1:11" x14ac:dyDescent="0.3">
      <c r="A213" t="s">
        <v>61</v>
      </c>
      <c r="B213" t="s">
        <v>16</v>
      </c>
      <c r="C213">
        <v>1959</v>
      </c>
      <c r="D213" s="1" t="s">
        <v>9</v>
      </c>
      <c r="E213" t="s">
        <v>138</v>
      </c>
      <c r="F213">
        <v>1961</v>
      </c>
      <c r="G213">
        <v>54</v>
      </c>
      <c r="H213">
        <v>100</v>
      </c>
      <c r="I213" t="s">
        <v>9</v>
      </c>
    </row>
    <row r="214" spans="1:11" x14ac:dyDescent="0.3">
      <c r="A214" t="s">
        <v>61</v>
      </c>
      <c r="B214" t="s">
        <v>15</v>
      </c>
      <c r="C214">
        <v>1959</v>
      </c>
      <c r="D214" s="1">
        <v>164350</v>
      </c>
      <c r="E214" t="s">
        <v>138</v>
      </c>
      <c r="F214">
        <v>1961</v>
      </c>
      <c r="G214">
        <v>54</v>
      </c>
      <c r="H214">
        <v>100</v>
      </c>
      <c r="I214" t="s">
        <v>195</v>
      </c>
    </row>
    <row r="215" spans="1:11" x14ac:dyDescent="0.3">
      <c r="A215" t="s">
        <v>61</v>
      </c>
      <c r="B215" t="s">
        <v>146</v>
      </c>
      <c r="C215">
        <v>1959</v>
      </c>
      <c r="D215" s="1">
        <v>166092</v>
      </c>
      <c r="E215" t="s">
        <v>138</v>
      </c>
      <c r="F215">
        <v>1961</v>
      </c>
      <c r="G215">
        <v>54</v>
      </c>
      <c r="H215">
        <v>100</v>
      </c>
      <c r="I215" t="s">
        <v>195</v>
      </c>
    </row>
    <row r="216" spans="1:11" x14ac:dyDescent="0.3">
      <c r="A216" t="s">
        <v>61</v>
      </c>
      <c r="B216" t="s">
        <v>144</v>
      </c>
      <c r="C216">
        <v>1959</v>
      </c>
      <c r="D216" s="1">
        <v>140000</v>
      </c>
      <c r="E216" t="s">
        <v>138</v>
      </c>
      <c r="F216">
        <v>1961</v>
      </c>
      <c r="G216">
        <v>54</v>
      </c>
      <c r="H216">
        <v>100</v>
      </c>
      <c r="I216" t="s">
        <v>195</v>
      </c>
      <c r="K216" t="s">
        <v>288</v>
      </c>
    </row>
    <row r="217" spans="1:11" x14ac:dyDescent="0.3">
      <c r="A217" t="s">
        <v>61</v>
      </c>
      <c r="B217" t="s">
        <v>139</v>
      </c>
      <c r="C217">
        <v>1959</v>
      </c>
      <c r="D217" s="1">
        <v>500000</v>
      </c>
      <c r="E217" t="s">
        <v>138</v>
      </c>
      <c r="F217">
        <v>1961</v>
      </c>
      <c r="G217">
        <v>54</v>
      </c>
      <c r="H217">
        <v>100</v>
      </c>
      <c r="I217" t="s">
        <v>9</v>
      </c>
      <c r="K217" t="s">
        <v>259</v>
      </c>
    </row>
    <row r="218" spans="1:11" x14ac:dyDescent="0.3">
      <c r="A218" t="s">
        <v>61</v>
      </c>
      <c r="B218" t="s">
        <v>12</v>
      </c>
      <c r="C218">
        <v>1959</v>
      </c>
      <c r="D218" s="1">
        <v>2.5000000000000001E-2</v>
      </c>
      <c r="E218" t="s">
        <v>138</v>
      </c>
      <c r="F218">
        <v>1961</v>
      </c>
      <c r="G218">
        <v>54</v>
      </c>
      <c r="H218">
        <v>100</v>
      </c>
      <c r="I218" t="s">
        <v>195</v>
      </c>
      <c r="J218" t="s">
        <v>289</v>
      </c>
    </row>
    <row r="219" spans="1:11" x14ac:dyDescent="0.3">
      <c r="A219" t="s">
        <v>61</v>
      </c>
      <c r="B219" t="s">
        <v>145</v>
      </c>
      <c r="C219">
        <v>1959</v>
      </c>
      <c r="D219" s="1" t="s">
        <v>9</v>
      </c>
      <c r="E219" t="s">
        <v>138</v>
      </c>
      <c r="F219">
        <v>1961</v>
      </c>
      <c r="G219">
        <v>54</v>
      </c>
      <c r="H219">
        <v>100</v>
      </c>
      <c r="I219" t="s">
        <v>9</v>
      </c>
    </row>
    <row r="220" spans="1:11" x14ac:dyDescent="0.3">
      <c r="A220" t="s">
        <v>61</v>
      </c>
      <c r="B220" t="s">
        <v>19</v>
      </c>
      <c r="C220">
        <v>1959</v>
      </c>
      <c r="D220" s="1" t="s">
        <v>9</v>
      </c>
      <c r="E220" t="s">
        <v>138</v>
      </c>
      <c r="F220">
        <v>1961</v>
      </c>
      <c r="G220">
        <v>54</v>
      </c>
      <c r="H220">
        <v>100</v>
      </c>
      <c r="I220" t="s">
        <v>9</v>
      </c>
    </row>
    <row r="221" spans="1:11" x14ac:dyDescent="0.3">
      <c r="A221" t="s">
        <v>61</v>
      </c>
      <c r="B221" t="s">
        <v>20</v>
      </c>
      <c r="C221">
        <v>1959</v>
      </c>
      <c r="D221" s="1">
        <v>12.5</v>
      </c>
      <c r="E221" t="s">
        <v>138</v>
      </c>
      <c r="F221">
        <v>1961</v>
      </c>
      <c r="G221">
        <v>54</v>
      </c>
      <c r="H221">
        <v>100</v>
      </c>
      <c r="I221" t="s">
        <v>9</v>
      </c>
    </row>
    <row r="222" spans="1:11" x14ac:dyDescent="0.3">
      <c r="A222" t="s">
        <v>61</v>
      </c>
      <c r="B222" t="s">
        <v>21</v>
      </c>
      <c r="C222">
        <v>1959</v>
      </c>
      <c r="D222" s="1" t="s">
        <v>9</v>
      </c>
      <c r="E222" t="s">
        <v>138</v>
      </c>
      <c r="F222">
        <v>1961</v>
      </c>
      <c r="G222">
        <v>54</v>
      </c>
      <c r="H222">
        <v>100</v>
      </c>
      <c r="I222" t="s">
        <v>9</v>
      </c>
    </row>
    <row r="223" spans="1:11" x14ac:dyDescent="0.3">
      <c r="A223" t="s">
        <v>62</v>
      </c>
      <c r="B223" t="s">
        <v>8</v>
      </c>
      <c r="C223">
        <v>1959</v>
      </c>
      <c r="D223" s="1">
        <v>44993</v>
      </c>
      <c r="E223" t="s">
        <v>138</v>
      </c>
      <c r="F223">
        <v>1961</v>
      </c>
      <c r="G223">
        <v>119</v>
      </c>
      <c r="H223">
        <v>230</v>
      </c>
      <c r="I223" s="4" t="s">
        <v>9</v>
      </c>
      <c r="J223" s="4" t="s">
        <v>285</v>
      </c>
    </row>
    <row r="224" spans="1:11" x14ac:dyDescent="0.3">
      <c r="A224" t="s">
        <v>62</v>
      </c>
      <c r="B224" t="s">
        <v>10</v>
      </c>
      <c r="C224">
        <v>1959</v>
      </c>
      <c r="D224" s="5">
        <v>663916</v>
      </c>
      <c r="E224" t="s">
        <v>138</v>
      </c>
      <c r="F224">
        <v>1961</v>
      </c>
      <c r="G224">
        <v>119</v>
      </c>
      <c r="H224">
        <v>230</v>
      </c>
      <c r="I224" s="4" t="s">
        <v>272</v>
      </c>
      <c r="K224" t="s">
        <v>284</v>
      </c>
    </row>
    <row r="225" spans="1:11" x14ac:dyDescent="0.3">
      <c r="A225" t="s">
        <v>62</v>
      </c>
      <c r="B225" t="s">
        <v>11</v>
      </c>
      <c r="C225">
        <v>1959</v>
      </c>
      <c r="D225" s="5">
        <v>589335</v>
      </c>
      <c r="E225" t="s">
        <v>138</v>
      </c>
      <c r="F225">
        <v>1961</v>
      </c>
      <c r="G225">
        <v>119</v>
      </c>
      <c r="H225">
        <v>230</v>
      </c>
      <c r="I225" s="4" t="s">
        <v>272</v>
      </c>
      <c r="J225" s="4"/>
    </row>
    <row r="226" spans="1:11" x14ac:dyDescent="0.3">
      <c r="A226" t="s">
        <v>62</v>
      </c>
      <c r="B226" t="s">
        <v>17</v>
      </c>
      <c r="C226">
        <v>1959</v>
      </c>
      <c r="D226" s="1">
        <v>1076963</v>
      </c>
      <c r="E226" t="s">
        <v>138</v>
      </c>
      <c r="F226">
        <v>1961</v>
      </c>
      <c r="G226">
        <v>119</v>
      </c>
      <c r="H226">
        <v>230</v>
      </c>
      <c r="I226" s="4" t="s">
        <v>272</v>
      </c>
      <c r="J226" s="4"/>
    </row>
    <row r="227" spans="1:11" x14ac:dyDescent="0.3">
      <c r="A227" t="s">
        <v>62</v>
      </c>
      <c r="B227" t="s">
        <v>18</v>
      </c>
      <c r="C227">
        <v>1959</v>
      </c>
      <c r="D227" s="1" t="s">
        <v>9</v>
      </c>
      <c r="E227" t="s">
        <v>138</v>
      </c>
      <c r="F227">
        <v>1961</v>
      </c>
      <c r="G227">
        <v>119</v>
      </c>
      <c r="H227">
        <v>230</v>
      </c>
      <c r="I227" s="4" t="s">
        <v>9</v>
      </c>
      <c r="J227" s="4"/>
    </row>
    <row r="228" spans="1:11" x14ac:dyDescent="0.3">
      <c r="A228" t="s">
        <v>62</v>
      </c>
      <c r="B228" t="s">
        <v>14</v>
      </c>
      <c r="C228">
        <v>1959</v>
      </c>
      <c r="D228" s="1" t="s">
        <v>9</v>
      </c>
      <c r="E228" t="s">
        <v>138</v>
      </c>
      <c r="F228">
        <v>1961</v>
      </c>
      <c r="G228">
        <v>119</v>
      </c>
      <c r="H228">
        <v>230</v>
      </c>
      <c r="I228" s="4" t="s">
        <v>9</v>
      </c>
      <c r="J228" s="4"/>
    </row>
    <row r="229" spans="1:11" x14ac:dyDescent="0.3">
      <c r="A229" t="s">
        <v>62</v>
      </c>
      <c r="B229" t="s">
        <v>13</v>
      </c>
      <c r="C229">
        <v>1959</v>
      </c>
      <c r="D229" s="1">
        <v>92905</v>
      </c>
      <c r="E229" t="s">
        <v>138</v>
      </c>
      <c r="F229">
        <v>1961</v>
      </c>
      <c r="G229">
        <v>119</v>
      </c>
      <c r="H229">
        <v>230</v>
      </c>
      <c r="I229" s="4" t="s">
        <v>272</v>
      </c>
      <c r="J229" s="4"/>
    </row>
    <row r="230" spans="1:11" x14ac:dyDescent="0.3">
      <c r="A230" t="s">
        <v>62</v>
      </c>
      <c r="B230" t="s">
        <v>16</v>
      </c>
      <c r="C230">
        <v>1959</v>
      </c>
      <c r="D230" s="1" t="s">
        <v>9</v>
      </c>
      <c r="E230" t="s">
        <v>138</v>
      </c>
      <c r="F230">
        <v>1961</v>
      </c>
      <c r="G230">
        <v>119</v>
      </c>
      <c r="H230">
        <v>230</v>
      </c>
      <c r="I230" s="4" t="s">
        <v>9</v>
      </c>
      <c r="J230" s="4"/>
    </row>
    <row r="231" spans="1:11" x14ac:dyDescent="0.3">
      <c r="A231" t="s">
        <v>62</v>
      </c>
      <c r="B231" t="s">
        <v>15</v>
      </c>
      <c r="C231">
        <v>1959</v>
      </c>
      <c r="D231" s="1">
        <v>57228</v>
      </c>
      <c r="E231" t="s">
        <v>138</v>
      </c>
      <c r="F231">
        <v>1961</v>
      </c>
      <c r="G231">
        <v>119</v>
      </c>
      <c r="H231">
        <v>230</v>
      </c>
      <c r="I231" s="4" t="s">
        <v>272</v>
      </c>
      <c r="J231" s="4"/>
    </row>
    <row r="232" spans="1:11" x14ac:dyDescent="0.3">
      <c r="A232" t="s">
        <v>62</v>
      </c>
      <c r="B232" t="s">
        <v>146</v>
      </c>
      <c r="C232">
        <v>1959</v>
      </c>
      <c r="D232" s="1">
        <v>30064</v>
      </c>
      <c r="E232" t="s">
        <v>138</v>
      </c>
      <c r="F232">
        <v>1961</v>
      </c>
      <c r="G232">
        <v>119</v>
      </c>
      <c r="H232">
        <v>230</v>
      </c>
      <c r="I232" s="4" t="s">
        <v>272</v>
      </c>
      <c r="J232" s="4"/>
    </row>
    <row r="233" spans="1:11" x14ac:dyDescent="0.3">
      <c r="A233" t="s">
        <v>62</v>
      </c>
      <c r="B233" t="s">
        <v>144</v>
      </c>
      <c r="C233">
        <v>1959</v>
      </c>
      <c r="D233" s="1" t="s">
        <v>9</v>
      </c>
      <c r="E233" t="s">
        <v>138</v>
      </c>
      <c r="F233">
        <v>1961</v>
      </c>
      <c r="G233">
        <v>119</v>
      </c>
      <c r="H233">
        <v>230</v>
      </c>
      <c r="I233" s="4" t="s">
        <v>9</v>
      </c>
      <c r="J233" s="4"/>
    </row>
    <row r="234" spans="1:11" x14ac:dyDescent="0.3">
      <c r="A234" t="s">
        <v>62</v>
      </c>
      <c r="B234" t="s">
        <v>139</v>
      </c>
      <c r="C234">
        <v>1959</v>
      </c>
      <c r="D234" s="1">
        <v>528718</v>
      </c>
      <c r="E234" t="s">
        <v>138</v>
      </c>
      <c r="F234">
        <v>1961</v>
      </c>
      <c r="G234">
        <v>119</v>
      </c>
      <c r="H234">
        <v>230</v>
      </c>
      <c r="I234" s="4" t="s">
        <v>272</v>
      </c>
      <c r="J234" s="4"/>
      <c r="K234" t="s">
        <v>197</v>
      </c>
    </row>
    <row r="235" spans="1:11" x14ac:dyDescent="0.3">
      <c r="A235" t="s">
        <v>62</v>
      </c>
      <c r="B235" t="s">
        <v>12</v>
      </c>
      <c r="C235">
        <v>1959</v>
      </c>
      <c r="D235" s="1">
        <v>3.7499999999999999E-2</v>
      </c>
      <c r="E235" t="s">
        <v>138</v>
      </c>
      <c r="F235">
        <v>1961</v>
      </c>
      <c r="G235">
        <v>119</v>
      </c>
      <c r="H235">
        <v>230</v>
      </c>
      <c r="I235" s="4" t="s">
        <v>272</v>
      </c>
      <c r="J235" s="4" t="s">
        <v>270</v>
      </c>
    </row>
    <row r="236" spans="1:11" x14ac:dyDescent="0.3">
      <c r="A236" t="s">
        <v>62</v>
      </c>
      <c r="B236" t="s">
        <v>145</v>
      </c>
      <c r="C236">
        <v>1959</v>
      </c>
      <c r="D236" s="1">
        <v>6</v>
      </c>
      <c r="E236" t="s">
        <v>138</v>
      </c>
      <c r="F236">
        <v>1961</v>
      </c>
      <c r="G236">
        <v>119</v>
      </c>
      <c r="H236">
        <v>230</v>
      </c>
      <c r="I236" s="4" t="s">
        <v>9</v>
      </c>
      <c r="J236" s="4"/>
    </row>
    <row r="237" spans="1:11" x14ac:dyDescent="0.3">
      <c r="A237" t="s">
        <v>62</v>
      </c>
      <c r="B237" t="s">
        <v>19</v>
      </c>
      <c r="C237">
        <v>1959</v>
      </c>
      <c r="D237" s="1" t="s">
        <v>9</v>
      </c>
      <c r="E237" t="s">
        <v>138</v>
      </c>
      <c r="F237">
        <v>1961</v>
      </c>
      <c r="G237">
        <v>119</v>
      </c>
      <c r="H237">
        <v>230</v>
      </c>
      <c r="I237" s="4" t="s">
        <v>9</v>
      </c>
      <c r="J237" s="4"/>
    </row>
    <row r="238" spans="1:11" x14ac:dyDescent="0.3">
      <c r="A238" t="s">
        <v>62</v>
      </c>
      <c r="B238" t="s">
        <v>20</v>
      </c>
      <c r="C238">
        <v>1959</v>
      </c>
      <c r="D238" s="1" t="s">
        <v>9</v>
      </c>
      <c r="E238" t="s">
        <v>138</v>
      </c>
      <c r="F238">
        <v>1961</v>
      </c>
      <c r="G238">
        <v>119</v>
      </c>
      <c r="H238">
        <v>230</v>
      </c>
      <c r="I238" s="4" t="s">
        <v>9</v>
      </c>
      <c r="J238" s="4"/>
    </row>
    <row r="239" spans="1:11" x14ac:dyDescent="0.3">
      <c r="A239" t="s">
        <v>62</v>
      </c>
      <c r="B239" t="s">
        <v>21</v>
      </c>
      <c r="C239">
        <v>1959</v>
      </c>
      <c r="D239" s="1" t="s">
        <v>9</v>
      </c>
      <c r="E239" t="s">
        <v>138</v>
      </c>
      <c r="F239">
        <v>1961</v>
      </c>
      <c r="G239">
        <v>119</v>
      </c>
      <c r="H239">
        <v>230</v>
      </c>
      <c r="I239" s="4" t="s">
        <v>9</v>
      </c>
      <c r="J239" s="4"/>
    </row>
    <row r="240" spans="1:11" x14ac:dyDescent="0.3">
      <c r="A240" t="s">
        <v>64</v>
      </c>
      <c r="B240" t="s">
        <v>8</v>
      </c>
      <c r="C240">
        <v>1959</v>
      </c>
      <c r="D240" s="1">
        <v>88500</v>
      </c>
      <c r="E240" t="s">
        <v>138</v>
      </c>
      <c r="F240">
        <v>1961</v>
      </c>
      <c r="G240">
        <v>101</v>
      </c>
      <c r="H240">
        <v>195</v>
      </c>
      <c r="I240" t="s">
        <v>9</v>
      </c>
      <c r="J240" s="6" t="s">
        <v>244</v>
      </c>
    </row>
    <row r="241" spans="1:11" x14ac:dyDescent="0.3">
      <c r="A241" t="s">
        <v>64</v>
      </c>
      <c r="B241" t="s">
        <v>10</v>
      </c>
      <c r="C241">
        <v>1959</v>
      </c>
      <c r="D241" s="1">
        <v>7482470</v>
      </c>
      <c r="E241" t="s">
        <v>138</v>
      </c>
      <c r="F241">
        <v>1961</v>
      </c>
      <c r="G241">
        <v>101</v>
      </c>
      <c r="H241">
        <v>195</v>
      </c>
      <c r="I241" t="s">
        <v>149</v>
      </c>
    </row>
    <row r="242" spans="1:11" x14ac:dyDescent="0.3">
      <c r="A242" t="s">
        <v>64</v>
      </c>
      <c r="B242" t="s">
        <v>11</v>
      </c>
      <c r="C242">
        <v>1959</v>
      </c>
      <c r="D242" s="1">
        <v>7005526</v>
      </c>
      <c r="E242" t="s">
        <v>138</v>
      </c>
      <c r="F242">
        <v>1961</v>
      </c>
      <c r="G242">
        <v>101</v>
      </c>
      <c r="H242">
        <v>195</v>
      </c>
      <c r="I242" t="s">
        <v>149</v>
      </c>
    </row>
    <row r="243" spans="1:11" x14ac:dyDescent="0.3">
      <c r="A243" t="s">
        <v>64</v>
      </c>
      <c r="B243" t="s">
        <v>17</v>
      </c>
      <c r="C243">
        <v>1959</v>
      </c>
      <c r="D243" s="1">
        <v>12741000</v>
      </c>
      <c r="E243" t="s">
        <v>138</v>
      </c>
      <c r="F243">
        <v>1961</v>
      </c>
      <c r="G243">
        <v>101</v>
      </c>
      <c r="H243">
        <v>195</v>
      </c>
      <c r="I243" t="s">
        <v>149</v>
      </c>
    </row>
    <row r="244" spans="1:11" x14ac:dyDescent="0.3">
      <c r="A244" t="s">
        <v>64</v>
      </c>
      <c r="B244" t="s">
        <v>18</v>
      </c>
      <c r="C244">
        <v>1959</v>
      </c>
      <c r="D244" s="1">
        <v>7631000</v>
      </c>
      <c r="E244" t="s">
        <v>138</v>
      </c>
      <c r="F244">
        <v>1961</v>
      </c>
      <c r="G244">
        <v>101</v>
      </c>
      <c r="H244">
        <v>195</v>
      </c>
      <c r="I244" t="s">
        <v>149</v>
      </c>
    </row>
    <row r="245" spans="1:11" x14ac:dyDescent="0.3">
      <c r="A245" t="s">
        <v>64</v>
      </c>
      <c r="B245" t="s">
        <v>14</v>
      </c>
      <c r="C245">
        <v>1959</v>
      </c>
      <c r="D245" s="1">
        <v>10974831</v>
      </c>
      <c r="E245" t="s">
        <v>138</v>
      </c>
      <c r="F245">
        <v>1961</v>
      </c>
      <c r="G245">
        <v>101</v>
      </c>
      <c r="H245">
        <v>195</v>
      </c>
      <c r="I245" t="s">
        <v>149</v>
      </c>
    </row>
    <row r="246" spans="1:11" x14ac:dyDescent="0.3">
      <c r="A246" t="s">
        <v>64</v>
      </c>
      <c r="B246" t="s">
        <v>13</v>
      </c>
      <c r="C246">
        <v>1959</v>
      </c>
      <c r="D246" s="1" t="s">
        <v>9</v>
      </c>
      <c r="E246" t="s">
        <v>138</v>
      </c>
      <c r="F246">
        <v>1961</v>
      </c>
      <c r="G246">
        <v>101</v>
      </c>
      <c r="H246">
        <v>195</v>
      </c>
      <c r="I246" t="s">
        <v>149</v>
      </c>
    </row>
    <row r="247" spans="1:11" x14ac:dyDescent="0.3">
      <c r="A247" t="s">
        <v>64</v>
      </c>
      <c r="B247" t="s">
        <v>16</v>
      </c>
      <c r="C247">
        <v>1959</v>
      </c>
      <c r="D247" s="1" t="s">
        <v>9</v>
      </c>
      <c r="E247" t="s">
        <v>138</v>
      </c>
      <c r="F247">
        <v>1961</v>
      </c>
      <c r="G247">
        <v>101</v>
      </c>
      <c r="H247">
        <v>195</v>
      </c>
      <c r="I247" t="s">
        <v>9</v>
      </c>
    </row>
    <row r="248" spans="1:11" x14ac:dyDescent="0.3">
      <c r="A248" t="s">
        <v>64</v>
      </c>
      <c r="B248" t="s">
        <v>15</v>
      </c>
      <c r="C248">
        <v>1959</v>
      </c>
      <c r="D248" s="1">
        <v>921994</v>
      </c>
      <c r="E248" t="s">
        <v>138</v>
      </c>
      <c r="F248">
        <v>1961</v>
      </c>
      <c r="G248">
        <v>101</v>
      </c>
      <c r="H248">
        <v>195</v>
      </c>
      <c r="I248" t="s">
        <v>149</v>
      </c>
    </row>
    <row r="249" spans="1:11" x14ac:dyDescent="0.3">
      <c r="A249" t="s">
        <v>64</v>
      </c>
      <c r="B249" t="s">
        <v>146</v>
      </c>
      <c r="C249">
        <v>1959</v>
      </c>
      <c r="D249" s="1">
        <v>897524</v>
      </c>
      <c r="E249" t="s">
        <v>138</v>
      </c>
      <c r="F249">
        <v>1961</v>
      </c>
      <c r="G249">
        <v>101</v>
      </c>
      <c r="H249">
        <v>195</v>
      </c>
      <c r="I249" t="s">
        <v>149</v>
      </c>
    </row>
    <row r="250" spans="1:11" x14ac:dyDescent="0.3">
      <c r="A250" t="s">
        <v>64</v>
      </c>
      <c r="B250" t="s">
        <v>144</v>
      </c>
      <c r="C250">
        <v>1959</v>
      </c>
      <c r="D250" s="1" t="s">
        <v>9</v>
      </c>
      <c r="E250" t="s">
        <v>138</v>
      </c>
      <c r="F250">
        <v>1961</v>
      </c>
      <c r="G250">
        <v>101</v>
      </c>
      <c r="H250">
        <v>195</v>
      </c>
      <c r="I250" t="s">
        <v>9</v>
      </c>
    </row>
    <row r="251" spans="1:11" x14ac:dyDescent="0.3">
      <c r="A251" t="s">
        <v>64</v>
      </c>
      <c r="B251" t="s">
        <v>139</v>
      </c>
      <c r="C251">
        <v>1959</v>
      </c>
      <c r="D251" s="1">
        <v>540000</v>
      </c>
      <c r="E251" t="s">
        <v>138</v>
      </c>
      <c r="F251">
        <v>1961</v>
      </c>
      <c r="G251">
        <v>101</v>
      </c>
      <c r="H251">
        <v>195</v>
      </c>
      <c r="I251" t="s">
        <v>148</v>
      </c>
      <c r="K251" t="s">
        <v>197</v>
      </c>
    </row>
    <row r="252" spans="1:11" x14ac:dyDescent="0.3">
      <c r="A252" t="s">
        <v>64</v>
      </c>
      <c r="B252" t="s">
        <v>12</v>
      </c>
      <c r="C252">
        <v>1959</v>
      </c>
      <c r="D252" s="1">
        <v>0.05</v>
      </c>
      <c r="E252" t="s">
        <v>138</v>
      </c>
      <c r="F252">
        <v>1961</v>
      </c>
      <c r="G252">
        <v>101</v>
      </c>
      <c r="H252">
        <v>195</v>
      </c>
      <c r="I252" t="s">
        <v>149</v>
      </c>
      <c r="J252" t="s">
        <v>294</v>
      </c>
    </row>
    <row r="253" spans="1:11" x14ac:dyDescent="0.3">
      <c r="A253" t="s">
        <v>64</v>
      </c>
      <c r="B253" t="s">
        <v>145</v>
      </c>
      <c r="C253">
        <v>1959</v>
      </c>
      <c r="D253" s="1" t="s">
        <v>9</v>
      </c>
      <c r="E253" t="s">
        <v>138</v>
      </c>
      <c r="F253">
        <v>1961</v>
      </c>
      <c r="G253">
        <v>101</v>
      </c>
      <c r="H253">
        <v>195</v>
      </c>
      <c r="I253" t="s">
        <v>9</v>
      </c>
    </row>
    <row r="254" spans="1:11" x14ac:dyDescent="0.3">
      <c r="A254" t="s">
        <v>64</v>
      </c>
      <c r="B254" t="s">
        <v>19</v>
      </c>
      <c r="C254">
        <v>1959</v>
      </c>
      <c r="D254" s="1">
        <v>0</v>
      </c>
      <c r="E254" t="s">
        <v>138</v>
      </c>
      <c r="F254">
        <v>1961</v>
      </c>
      <c r="G254">
        <v>101</v>
      </c>
      <c r="H254">
        <v>195</v>
      </c>
      <c r="I254" t="s">
        <v>9</v>
      </c>
    </row>
    <row r="255" spans="1:11" x14ac:dyDescent="0.3">
      <c r="A255" t="s">
        <v>64</v>
      </c>
      <c r="B255" t="s">
        <v>20</v>
      </c>
      <c r="C255">
        <v>1959</v>
      </c>
      <c r="D255" s="1">
        <v>476</v>
      </c>
      <c r="E255" t="s">
        <v>138</v>
      </c>
      <c r="F255">
        <v>1961</v>
      </c>
      <c r="G255">
        <v>101</v>
      </c>
      <c r="H255">
        <v>195</v>
      </c>
      <c r="I255" t="s">
        <v>9</v>
      </c>
    </row>
    <row r="256" spans="1:11" x14ac:dyDescent="0.3">
      <c r="A256" t="s">
        <v>64</v>
      </c>
      <c r="B256" t="s">
        <v>21</v>
      </c>
      <c r="C256">
        <v>1959</v>
      </c>
      <c r="D256" s="1" t="s">
        <v>9</v>
      </c>
      <c r="E256" t="s">
        <v>138</v>
      </c>
      <c r="F256">
        <v>1961</v>
      </c>
      <c r="G256">
        <v>101</v>
      </c>
      <c r="H256">
        <v>195</v>
      </c>
      <c r="I256" t="s">
        <v>9</v>
      </c>
    </row>
    <row r="257" spans="1:11" x14ac:dyDescent="0.3">
      <c r="A257" t="s">
        <v>68</v>
      </c>
      <c r="B257" t="s">
        <v>8</v>
      </c>
      <c r="C257">
        <v>1959</v>
      </c>
      <c r="D257" s="1">
        <v>2919000</v>
      </c>
      <c r="E257" t="s">
        <v>138</v>
      </c>
      <c r="F257">
        <v>1961</v>
      </c>
      <c r="G257">
        <v>56</v>
      </c>
      <c r="H257">
        <v>104</v>
      </c>
      <c r="I257" t="s">
        <v>9</v>
      </c>
    </row>
    <row r="258" spans="1:11" x14ac:dyDescent="0.3">
      <c r="A258" t="s">
        <v>68</v>
      </c>
      <c r="B258" t="s">
        <v>10</v>
      </c>
      <c r="C258">
        <v>1959</v>
      </c>
      <c r="D258" s="1">
        <v>664635001</v>
      </c>
      <c r="E258" t="s">
        <v>138</v>
      </c>
      <c r="F258">
        <v>1961</v>
      </c>
      <c r="G258">
        <v>56</v>
      </c>
      <c r="H258">
        <v>104</v>
      </c>
      <c r="I258" t="s">
        <v>170</v>
      </c>
      <c r="J258" t="s">
        <v>169</v>
      </c>
    </row>
    <row r="259" spans="1:11" x14ac:dyDescent="0.3">
      <c r="A259" t="s">
        <v>68</v>
      </c>
      <c r="B259" t="s">
        <v>11</v>
      </c>
      <c r="C259">
        <v>1959</v>
      </c>
      <c r="D259" s="1">
        <v>709953995</v>
      </c>
      <c r="E259" t="s">
        <v>138</v>
      </c>
      <c r="F259">
        <v>1961</v>
      </c>
      <c r="G259">
        <v>56</v>
      </c>
      <c r="H259">
        <v>104</v>
      </c>
      <c r="I259" t="s">
        <v>170</v>
      </c>
    </row>
    <row r="260" spans="1:11" x14ac:dyDescent="0.3">
      <c r="A260" t="s">
        <v>68</v>
      </c>
      <c r="B260" t="s">
        <v>17</v>
      </c>
      <c r="C260">
        <v>1959</v>
      </c>
      <c r="D260" s="5">
        <v>5251534000</v>
      </c>
      <c r="E260" t="s">
        <v>138</v>
      </c>
      <c r="F260">
        <v>1961</v>
      </c>
      <c r="G260">
        <v>56</v>
      </c>
      <c r="H260">
        <v>104</v>
      </c>
      <c r="I260" t="s">
        <v>170</v>
      </c>
    </row>
    <row r="261" spans="1:11" x14ac:dyDescent="0.3">
      <c r="A261" t="s">
        <v>68</v>
      </c>
      <c r="B261" t="s">
        <v>18</v>
      </c>
      <c r="C261">
        <v>1959</v>
      </c>
      <c r="D261" s="5">
        <v>3595042000</v>
      </c>
      <c r="E261" t="s">
        <v>138</v>
      </c>
      <c r="F261">
        <v>1961</v>
      </c>
      <c r="G261">
        <v>56</v>
      </c>
      <c r="H261">
        <v>104</v>
      </c>
      <c r="I261" t="s">
        <v>170</v>
      </c>
    </row>
    <row r="262" spans="1:11" x14ac:dyDescent="0.3">
      <c r="A262" t="s">
        <v>68</v>
      </c>
      <c r="B262" t="s">
        <v>14</v>
      </c>
      <c r="C262">
        <v>1959</v>
      </c>
      <c r="D262" s="5">
        <v>93861600</v>
      </c>
      <c r="E262" t="s">
        <v>138</v>
      </c>
      <c r="F262">
        <v>1961</v>
      </c>
      <c r="G262">
        <v>56</v>
      </c>
      <c r="H262">
        <v>104</v>
      </c>
      <c r="I262" t="s">
        <v>170</v>
      </c>
    </row>
    <row r="263" spans="1:11" x14ac:dyDescent="0.3">
      <c r="A263" t="s">
        <v>68</v>
      </c>
      <c r="B263" t="s">
        <v>13</v>
      </c>
      <c r="C263">
        <v>1959</v>
      </c>
      <c r="D263" s="5">
        <v>245054270</v>
      </c>
      <c r="E263" t="s">
        <v>138</v>
      </c>
      <c r="F263">
        <v>1961</v>
      </c>
      <c r="G263">
        <v>56</v>
      </c>
      <c r="H263">
        <v>104</v>
      </c>
      <c r="I263" t="s">
        <v>170</v>
      </c>
    </row>
    <row r="264" spans="1:11" x14ac:dyDescent="0.3">
      <c r="A264" t="s">
        <v>68</v>
      </c>
      <c r="B264" t="s">
        <v>16</v>
      </c>
      <c r="C264">
        <v>1959</v>
      </c>
      <c r="D264" s="1" t="s">
        <v>9</v>
      </c>
      <c r="E264" t="s">
        <v>138</v>
      </c>
      <c r="F264">
        <v>1961</v>
      </c>
      <c r="G264">
        <v>56</v>
      </c>
      <c r="H264">
        <v>104</v>
      </c>
      <c r="I264" t="s">
        <v>9</v>
      </c>
    </row>
    <row r="265" spans="1:11" x14ac:dyDescent="0.3">
      <c r="A265" t="s">
        <v>68</v>
      </c>
      <c r="B265" t="s">
        <v>15</v>
      </c>
      <c r="C265">
        <v>1959</v>
      </c>
      <c r="D265" s="5">
        <v>64900000</v>
      </c>
      <c r="E265" t="s">
        <v>138</v>
      </c>
      <c r="F265">
        <v>1961</v>
      </c>
      <c r="G265">
        <v>56</v>
      </c>
      <c r="H265">
        <v>104</v>
      </c>
      <c r="I265" t="s">
        <v>170</v>
      </c>
    </row>
    <row r="266" spans="1:11" x14ac:dyDescent="0.3">
      <c r="A266" t="s">
        <v>68</v>
      </c>
      <c r="B266" t="s">
        <v>146</v>
      </c>
      <c r="C266">
        <v>1959</v>
      </c>
      <c r="D266" s="5">
        <v>95000000</v>
      </c>
      <c r="E266" t="s">
        <v>138</v>
      </c>
      <c r="F266">
        <v>1961</v>
      </c>
      <c r="G266">
        <v>56</v>
      </c>
      <c r="H266">
        <v>104</v>
      </c>
      <c r="I266" t="s">
        <v>170</v>
      </c>
    </row>
    <row r="267" spans="1:11" x14ac:dyDescent="0.3">
      <c r="A267" t="s">
        <v>68</v>
      </c>
      <c r="B267" t="s">
        <v>144</v>
      </c>
      <c r="C267">
        <v>1959</v>
      </c>
      <c r="D267" s="5">
        <v>54991457</v>
      </c>
      <c r="E267" t="s">
        <v>138</v>
      </c>
      <c r="F267">
        <v>1961</v>
      </c>
      <c r="G267">
        <v>56</v>
      </c>
      <c r="H267">
        <v>104</v>
      </c>
      <c r="I267" t="s">
        <v>170</v>
      </c>
    </row>
    <row r="268" spans="1:11" x14ac:dyDescent="0.3">
      <c r="A268" t="s">
        <v>68</v>
      </c>
      <c r="B268" t="s">
        <v>139</v>
      </c>
      <c r="C268">
        <v>1959</v>
      </c>
      <c r="D268" s="1">
        <v>2500000000</v>
      </c>
      <c r="E268" t="s">
        <v>138</v>
      </c>
      <c r="F268">
        <v>1961</v>
      </c>
      <c r="G268">
        <v>56</v>
      </c>
      <c r="H268">
        <v>104</v>
      </c>
      <c r="I268" t="s">
        <v>170</v>
      </c>
      <c r="K268" t="s">
        <v>207</v>
      </c>
    </row>
    <row r="269" spans="1:11" x14ac:dyDescent="0.3">
      <c r="A269" t="s">
        <v>68</v>
      </c>
      <c r="B269" t="s">
        <v>12</v>
      </c>
      <c r="C269">
        <v>1959</v>
      </c>
      <c r="D269" s="1" t="s">
        <v>9</v>
      </c>
      <c r="E269" t="s">
        <v>138</v>
      </c>
      <c r="F269">
        <v>1961</v>
      </c>
      <c r="G269">
        <v>56</v>
      </c>
      <c r="H269">
        <v>104</v>
      </c>
      <c r="I269" t="s">
        <v>9</v>
      </c>
      <c r="K269" t="s">
        <v>290</v>
      </c>
    </row>
    <row r="270" spans="1:11" x14ac:dyDescent="0.3">
      <c r="A270" t="s">
        <v>68</v>
      </c>
      <c r="B270" t="s">
        <v>145</v>
      </c>
      <c r="C270">
        <v>1959</v>
      </c>
      <c r="D270" s="1" t="s">
        <v>9</v>
      </c>
      <c r="E270" t="s">
        <v>138</v>
      </c>
      <c r="F270">
        <v>1961</v>
      </c>
      <c r="G270">
        <v>56</v>
      </c>
      <c r="H270">
        <v>104</v>
      </c>
      <c r="I270" t="s">
        <v>9</v>
      </c>
    </row>
    <row r="271" spans="1:11" x14ac:dyDescent="0.3">
      <c r="A271" t="s">
        <v>68</v>
      </c>
      <c r="B271" t="s">
        <v>19</v>
      </c>
      <c r="C271">
        <v>1959</v>
      </c>
      <c r="D271" s="1">
        <v>22.4</v>
      </c>
      <c r="E271" t="s">
        <v>138</v>
      </c>
      <c r="F271">
        <v>1961</v>
      </c>
      <c r="G271">
        <v>56</v>
      </c>
      <c r="H271">
        <v>104</v>
      </c>
      <c r="I271" t="s">
        <v>9</v>
      </c>
      <c r="J271" t="s">
        <v>171</v>
      </c>
    </row>
    <row r="272" spans="1:11" x14ac:dyDescent="0.3">
      <c r="A272" t="s">
        <v>68</v>
      </c>
      <c r="B272" t="s">
        <v>20</v>
      </c>
      <c r="C272">
        <v>1959</v>
      </c>
      <c r="D272" s="1">
        <v>505</v>
      </c>
      <c r="E272" t="s">
        <v>138</v>
      </c>
      <c r="F272">
        <v>1961</v>
      </c>
      <c r="G272">
        <v>56</v>
      </c>
      <c r="H272">
        <v>104</v>
      </c>
      <c r="I272" t="s">
        <v>9</v>
      </c>
    </row>
    <row r="273" spans="1:11" x14ac:dyDescent="0.3">
      <c r="A273" t="s">
        <v>68</v>
      </c>
      <c r="B273" t="s">
        <v>21</v>
      </c>
      <c r="C273">
        <v>1959</v>
      </c>
      <c r="D273" s="1" t="s">
        <v>9</v>
      </c>
      <c r="E273" t="s">
        <v>138</v>
      </c>
      <c r="F273">
        <v>1961</v>
      </c>
      <c r="G273">
        <v>56</v>
      </c>
      <c r="H273">
        <v>104</v>
      </c>
      <c r="I273" t="s">
        <v>9</v>
      </c>
    </row>
    <row r="274" spans="1:11" x14ac:dyDescent="0.3">
      <c r="A274" t="s">
        <v>73</v>
      </c>
      <c r="B274" t="s">
        <v>8</v>
      </c>
      <c r="C274">
        <v>1959</v>
      </c>
      <c r="D274" s="1">
        <v>1606546</v>
      </c>
      <c r="E274" t="s">
        <v>138</v>
      </c>
      <c r="F274">
        <v>1961</v>
      </c>
      <c r="G274">
        <v>103</v>
      </c>
      <c r="H274">
        <v>198</v>
      </c>
      <c r="I274" t="s">
        <v>9</v>
      </c>
    </row>
    <row r="275" spans="1:11" x14ac:dyDescent="0.3">
      <c r="A275" t="s">
        <v>73</v>
      </c>
      <c r="B275" t="s">
        <v>10</v>
      </c>
      <c r="C275">
        <v>1959</v>
      </c>
      <c r="D275" s="1">
        <v>35130429</v>
      </c>
      <c r="E275" t="s">
        <v>138</v>
      </c>
      <c r="F275">
        <v>1961</v>
      </c>
      <c r="G275">
        <v>103</v>
      </c>
      <c r="H275">
        <v>198</v>
      </c>
      <c r="I275" t="s">
        <v>172</v>
      </c>
    </row>
    <row r="276" spans="1:11" x14ac:dyDescent="0.3">
      <c r="A276" t="s">
        <v>73</v>
      </c>
      <c r="B276" t="s">
        <v>11</v>
      </c>
      <c r="C276">
        <v>1959</v>
      </c>
      <c r="D276" s="1">
        <v>37558375</v>
      </c>
      <c r="E276" t="s">
        <v>138</v>
      </c>
      <c r="F276">
        <v>1961</v>
      </c>
      <c r="G276">
        <v>103</v>
      </c>
      <c r="H276">
        <v>198</v>
      </c>
      <c r="I276" t="s">
        <v>172</v>
      </c>
    </row>
    <row r="277" spans="1:11" x14ac:dyDescent="0.3">
      <c r="A277" t="s">
        <v>73</v>
      </c>
      <c r="B277" t="s">
        <v>17</v>
      </c>
      <c r="C277">
        <v>1959</v>
      </c>
      <c r="D277" s="1">
        <v>68609000</v>
      </c>
      <c r="E277" t="s">
        <v>138</v>
      </c>
      <c r="F277">
        <v>1961</v>
      </c>
      <c r="G277">
        <v>103</v>
      </c>
      <c r="H277">
        <v>198</v>
      </c>
      <c r="I277" t="s">
        <v>172</v>
      </c>
    </row>
    <row r="278" spans="1:11" x14ac:dyDescent="0.3">
      <c r="A278" t="s">
        <v>73</v>
      </c>
      <c r="B278" t="s">
        <v>18</v>
      </c>
      <c r="C278">
        <v>1959</v>
      </c>
      <c r="D278" s="1">
        <v>45152000</v>
      </c>
      <c r="E278" t="s">
        <v>138</v>
      </c>
      <c r="F278">
        <v>1961</v>
      </c>
      <c r="G278">
        <v>103</v>
      </c>
      <c r="H278">
        <v>198</v>
      </c>
      <c r="I278" t="s">
        <v>172</v>
      </c>
    </row>
    <row r="279" spans="1:11" x14ac:dyDescent="0.3">
      <c r="A279" t="s">
        <v>73</v>
      </c>
      <c r="B279" t="s">
        <v>14</v>
      </c>
      <c r="C279">
        <v>1959</v>
      </c>
      <c r="D279" s="1">
        <v>34376907</v>
      </c>
      <c r="E279" t="s">
        <v>138</v>
      </c>
      <c r="F279">
        <v>1961</v>
      </c>
      <c r="G279">
        <v>103</v>
      </c>
      <c r="H279">
        <v>198</v>
      </c>
      <c r="I279" t="s">
        <v>172</v>
      </c>
    </row>
    <row r="280" spans="1:11" x14ac:dyDescent="0.3">
      <c r="A280" t="s">
        <v>73</v>
      </c>
      <c r="B280" t="s">
        <v>13</v>
      </c>
      <c r="C280">
        <v>1959</v>
      </c>
      <c r="D280" s="1">
        <v>4579000</v>
      </c>
      <c r="E280" t="s">
        <v>138</v>
      </c>
      <c r="F280">
        <v>1961</v>
      </c>
      <c r="G280">
        <v>103</v>
      </c>
      <c r="H280">
        <v>198</v>
      </c>
      <c r="I280" t="s">
        <v>172</v>
      </c>
    </row>
    <row r="281" spans="1:11" x14ac:dyDescent="0.3">
      <c r="A281" t="s">
        <v>73</v>
      </c>
      <c r="B281" t="s">
        <v>16</v>
      </c>
      <c r="C281">
        <v>1959</v>
      </c>
      <c r="D281" s="1" t="s">
        <v>9</v>
      </c>
      <c r="E281" t="s">
        <v>138</v>
      </c>
      <c r="F281">
        <v>1961</v>
      </c>
      <c r="G281">
        <v>103</v>
      </c>
      <c r="H281">
        <v>198</v>
      </c>
      <c r="I281" t="s">
        <v>9</v>
      </c>
    </row>
    <row r="282" spans="1:11" x14ac:dyDescent="0.3">
      <c r="A282" t="s">
        <v>73</v>
      </c>
      <c r="B282" t="s">
        <v>15</v>
      </c>
      <c r="C282">
        <v>1959</v>
      </c>
      <c r="D282" s="1">
        <v>3523061</v>
      </c>
      <c r="E282" t="s">
        <v>138</v>
      </c>
      <c r="F282">
        <v>1961</v>
      </c>
      <c r="G282">
        <v>103</v>
      </c>
      <c r="H282">
        <v>198</v>
      </c>
      <c r="I282" t="s">
        <v>172</v>
      </c>
    </row>
    <row r="283" spans="1:11" x14ac:dyDescent="0.3">
      <c r="A283" t="s">
        <v>73</v>
      </c>
      <c r="B283" t="s">
        <v>146</v>
      </c>
      <c r="C283">
        <v>1959</v>
      </c>
      <c r="D283" s="1">
        <v>5338908</v>
      </c>
      <c r="E283" t="s">
        <v>138</v>
      </c>
      <c r="F283">
        <v>1961</v>
      </c>
      <c r="G283">
        <v>103</v>
      </c>
      <c r="H283">
        <v>198</v>
      </c>
      <c r="I283" t="s">
        <v>172</v>
      </c>
    </row>
    <row r="284" spans="1:11" x14ac:dyDescent="0.3">
      <c r="A284" t="s">
        <v>73</v>
      </c>
      <c r="B284" t="s">
        <v>144</v>
      </c>
      <c r="C284">
        <v>1959</v>
      </c>
      <c r="D284" s="1">
        <v>1473000</v>
      </c>
      <c r="E284" t="s">
        <v>138</v>
      </c>
      <c r="F284">
        <v>1961</v>
      </c>
      <c r="G284">
        <v>103</v>
      </c>
      <c r="H284">
        <v>198</v>
      </c>
      <c r="I284" t="s">
        <v>172</v>
      </c>
    </row>
    <row r="285" spans="1:11" x14ac:dyDescent="0.3">
      <c r="A285" t="s">
        <v>73</v>
      </c>
      <c r="B285" t="s">
        <v>139</v>
      </c>
      <c r="C285">
        <v>1959</v>
      </c>
      <c r="D285" s="1">
        <v>250000</v>
      </c>
      <c r="E285" t="s">
        <v>138</v>
      </c>
      <c r="F285">
        <v>1961</v>
      </c>
      <c r="G285">
        <v>103</v>
      </c>
      <c r="H285">
        <v>198</v>
      </c>
      <c r="I285" t="s">
        <v>148</v>
      </c>
      <c r="K285" t="s">
        <v>197</v>
      </c>
    </row>
    <row r="286" spans="1:11" x14ac:dyDescent="0.3">
      <c r="A286" t="s">
        <v>73</v>
      </c>
      <c r="B286" t="s">
        <v>12</v>
      </c>
      <c r="C286">
        <v>1959</v>
      </c>
      <c r="D286" s="1" t="s">
        <v>9</v>
      </c>
      <c r="E286" t="s">
        <v>138</v>
      </c>
      <c r="F286">
        <v>1961</v>
      </c>
      <c r="G286">
        <v>103</v>
      </c>
      <c r="H286">
        <v>198</v>
      </c>
      <c r="I286" t="s">
        <v>9</v>
      </c>
      <c r="K286" t="s">
        <v>282</v>
      </c>
    </row>
    <row r="287" spans="1:11" x14ac:dyDescent="0.3">
      <c r="A287" t="s">
        <v>73</v>
      </c>
      <c r="B287" t="s">
        <v>145</v>
      </c>
      <c r="C287">
        <v>1959</v>
      </c>
      <c r="D287" s="1" t="s">
        <v>9</v>
      </c>
      <c r="E287" t="s">
        <v>138</v>
      </c>
      <c r="F287">
        <v>1961</v>
      </c>
      <c r="G287">
        <v>103</v>
      </c>
      <c r="H287">
        <v>198</v>
      </c>
      <c r="I287" t="s">
        <v>9</v>
      </c>
    </row>
    <row r="288" spans="1:11" x14ac:dyDescent="0.3">
      <c r="A288" t="s">
        <v>73</v>
      </c>
      <c r="B288" t="s">
        <v>19</v>
      </c>
      <c r="C288">
        <v>1959</v>
      </c>
      <c r="D288" s="1">
        <v>249</v>
      </c>
      <c r="E288" t="s">
        <v>138</v>
      </c>
      <c r="F288">
        <v>1961</v>
      </c>
      <c r="G288">
        <v>103</v>
      </c>
      <c r="H288">
        <v>198</v>
      </c>
      <c r="I288" t="s">
        <v>9</v>
      </c>
    </row>
    <row r="289" spans="1:11" x14ac:dyDescent="0.3">
      <c r="A289" t="s">
        <v>73</v>
      </c>
      <c r="B289" t="s">
        <v>20</v>
      </c>
      <c r="C289">
        <v>1959</v>
      </c>
      <c r="D289" s="1">
        <v>2668</v>
      </c>
      <c r="E289" t="s">
        <v>138</v>
      </c>
      <c r="F289">
        <v>1961</v>
      </c>
      <c r="G289">
        <v>103</v>
      </c>
      <c r="H289">
        <v>198</v>
      </c>
      <c r="I289" t="s">
        <v>9</v>
      </c>
    </row>
    <row r="290" spans="1:11" x14ac:dyDescent="0.3">
      <c r="A290" t="s">
        <v>73</v>
      </c>
      <c r="B290" t="s">
        <v>21</v>
      </c>
      <c r="C290">
        <v>1959</v>
      </c>
      <c r="D290" s="1" t="s">
        <v>9</v>
      </c>
      <c r="E290" t="s">
        <v>138</v>
      </c>
      <c r="F290">
        <v>1961</v>
      </c>
      <c r="G290">
        <v>103</v>
      </c>
      <c r="H290">
        <v>198</v>
      </c>
      <c r="I290" t="s">
        <v>9</v>
      </c>
    </row>
    <row r="291" spans="1:11" x14ac:dyDescent="0.3">
      <c r="A291" t="s">
        <v>74</v>
      </c>
      <c r="B291" t="s">
        <v>8</v>
      </c>
      <c r="C291">
        <v>1959</v>
      </c>
      <c r="D291" s="1">
        <v>6550000</v>
      </c>
      <c r="E291" t="s">
        <v>138</v>
      </c>
      <c r="F291">
        <v>1961</v>
      </c>
      <c r="G291">
        <v>58</v>
      </c>
      <c r="H291">
        <v>108</v>
      </c>
      <c r="I291" t="s">
        <v>9</v>
      </c>
    </row>
    <row r="292" spans="1:11" x14ac:dyDescent="0.3">
      <c r="A292" t="s">
        <v>74</v>
      </c>
      <c r="B292" t="s">
        <v>10</v>
      </c>
      <c r="C292">
        <v>1959</v>
      </c>
      <c r="D292" s="1">
        <v>33422171</v>
      </c>
      <c r="E292" t="s">
        <v>138</v>
      </c>
      <c r="F292">
        <v>1961</v>
      </c>
      <c r="G292">
        <v>58</v>
      </c>
      <c r="H292">
        <v>108</v>
      </c>
      <c r="I292" t="s">
        <v>173</v>
      </c>
      <c r="J292" t="s">
        <v>209</v>
      </c>
    </row>
    <row r="293" spans="1:11" x14ac:dyDescent="0.3">
      <c r="A293" t="s">
        <v>74</v>
      </c>
      <c r="B293" t="s">
        <v>11</v>
      </c>
      <c r="C293">
        <v>1959</v>
      </c>
      <c r="D293" s="1">
        <v>32649474</v>
      </c>
      <c r="E293" t="s">
        <v>138</v>
      </c>
      <c r="F293">
        <v>1961</v>
      </c>
      <c r="G293">
        <v>58</v>
      </c>
      <c r="H293">
        <v>108</v>
      </c>
      <c r="I293" t="s">
        <v>173</v>
      </c>
    </row>
    <row r="294" spans="1:11" x14ac:dyDescent="0.3">
      <c r="A294" t="s">
        <v>74</v>
      </c>
      <c r="B294" t="s">
        <v>17</v>
      </c>
      <c r="C294">
        <v>1959</v>
      </c>
      <c r="D294" s="1">
        <v>61508000</v>
      </c>
      <c r="E294" t="s">
        <v>138</v>
      </c>
      <c r="F294">
        <v>1961</v>
      </c>
      <c r="G294">
        <v>58</v>
      </c>
      <c r="H294">
        <v>108</v>
      </c>
      <c r="I294" t="s">
        <v>173</v>
      </c>
    </row>
    <row r="295" spans="1:11" x14ac:dyDescent="0.3">
      <c r="A295" t="s">
        <v>74</v>
      </c>
      <c r="B295" t="s">
        <v>18</v>
      </c>
      <c r="C295">
        <v>1959</v>
      </c>
      <c r="D295" s="1">
        <v>33306000</v>
      </c>
      <c r="E295" t="s">
        <v>138</v>
      </c>
      <c r="F295">
        <v>1961</v>
      </c>
      <c r="G295">
        <v>58</v>
      </c>
      <c r="H295">
        <v>108</v>
      </c>
      <c r="I295" t="s">
        <v>173</v>
      </c>
    </row>
    <row r="296" spans="1:11" x14ac:dyDescent="0.3">
      <c r="A296" t="s">
        <v>74</v>
      </c>
      <c r="B296" t="s">
        <v>14</v>
      </c>
      <c r="C296">
        <v>1959</v>
      </c>
      <c r="D296" s="1">
        <v>58997510</v>
      </c>
      <c r="E296" t="s">
        <v>138</v>
      </c>
      <c r="F296">
        <v>1961</v>
      </c>
      <c r="G296">
        <v>58</v>
      </c>
      <c r="H296">
        <v>108</v>
      </c>
      <c r="I296" t="s">
        <v>173</v>
      </c>
    </row>
    <row r="297" spans="1:11" x14ac:dyDescent="0.3">
      <c r="A297" t="s">
        <v>74</v>
      </c>
      <c r="B297" t="s">
        <v>13</v>
      </c>
      <c r="C297">
        <v>1959</v>
      </c>
      <c r="D297" s="1">
        <v>2705410</v>
      </c>
      <c r="E297" t="s">
        <v>138</v>
      </c>
      <c r="F297">
        <v>1961</v>
      </c>
      <c r="G297">
        <v>58</v>
      </c>
      <c r="H297">
        <v>108</v>
      </c>
      <c r="I297" t="s">
        <v>173</v>
      </c>
    </row>
    <row r="298" spans="1:11" x14ac:dyDescent="0.3">
      <c r="A298" t="s">
        <v>74</v>
      </c>
      <c r="B298" t="s">
        <v>16</v>
      </c>
      <c r="C298">
        <v>1959</v>
      </c>
      <c r="D298" s="1" t="s">
        <v>9</v>
      </c>
      <c r="E298" t="s">
        <v>138</v>
      </c>
      <c r="F298">
        <v>1961</v>
      </c>
      <c r="G298">
        <v>58</v>
      </c>
      <c r="H298">
        <v>108</v>
      </c>
      <c r="I298" t="s">
        <v>9</v>
      </c>
    </row>
    <row r="299" spans="1:11" x14ac:dyDescent="0.3">
      <c r="A299" t="s">
        <v>74</v>
      </c>
      <c r="B299" t="s">
        <v>15</v>
      </c>
      <c r="C299">
        <v>1959</v>
      </c>
      <c r="D299" s="1">
        <v>2108149</v>
      </c>
      <c r="E299" t="s">
        <v>138</v>
      </c>
      <c r="F299">
        <v>1961</v>
      </c>
      <c r="G299">
        <v>58</v>
      </c>
      <c r="H299">
        <v>108</v>
      </c>
      <c r="I299" t="s">
        <v>173</v>
      </c>
    </row>
    <row r="300" spans="1:11" x14ac:dyDescent="0.3">
      <c r="A300" t="s">
        <v>74</v>
      </c>
      <c r="B300" t="s">
        <v>146</v>
      </c>
      <c r="C300">
        <v>1959</v>
      </c>
      <c r="D300" s="1">
        <v>6226534</v>
      </c>
      <c r="E300" t="s">
        <v>138</v>
      </c>
      <c r="F300">
        <v>1961</v>
      </c>
      <c r="G300">
        <v>58</v>
      </c>
      <c r="H300">
        <v>108</v>
      </c>
      <c r="I300" t="s">
        <v>173</v>
      </c>
    </row>
    <row r="301" spans="1:11" x14ac:dyDescent="0.3">
      <c r="A301" t="s">
        <v>74</v>
      </c>
      <c r="B301" t="s">
        <v>144</v>
      </c>
      <c r="C301">
        <v>1959</v>
      </c>
      <c r="D301" s="1" t="s">
        <v>9</v>
      </c>
      <c r="E301" t="s">
        <v>138</v>
      </c>
      <c r="F301">
        <v>1961</v>
      </c>
      <c r="G301">
        <v>58</v>
      </c>
      <c r="H301">
        <v>108</v>
      </c>
      <c r="I301" t="s">
        <v>9</v>
      </c>
    </row>
    <row r="302" spans="1:11" x14ac:dyDescent="0.3">
      <c r="A302" t="s">
        <v>74</v>
      </c>
      <c r="B302" t="s">
        <v>139</v>
      </c>
      <c r="C302">
        <v>1959</v>
      </c>
      <c r="D302" s="1">
        <v>35500000</v>
      </c>
      <c r="E302" t="s">
        <v>138</v>
      </c>
      <c r="F302">
        <v>1961</v>
      </c>
      <c r="G302">
        <v>58</v>
      </c>
      <c r="H302">
        <v>108</v>
      </c>
      <c r="I302" t="s">
        <v>173</v>
      </c>
      <c r="K302" t="s">
        <v>277</v>
      </c>
    </row>
    <row r="303" spans="1:11" x14ac:dyDescent="0.3">
      <c r="A303" t="s">
        <v>74</v>
      </c>
      <c r="B303" t="s">
        <v>12</v>
      </c>
      <c r="C303">
        <v>1959</v>
      </c>
      <c r="D303" s="1">
        <v>0.1</v>
      </c>
      <c r="E303" t="s">
        <v>138</v>
      </c>
      <c r="F303">
        <v>1961</v>
      </c>
      <c r="G303">
        <v>58</v>
      </c>
      <c r="H303">
        <v>108</v>
      </c>
      <c r="I303" t="s">
        <v>173</v>
      </c>
      <c r="J303" t="s">
        <v>265</v>
      </c>
    </row>
    <row r="304" spans="1:11" x14ac:dyDescent="0.3">
      <c r="A304" t="s">
        <v>74</v>
      </c>
      <c r="B304" t="s">
        <v>145</v>
      </c>
      <c r="C304">
        <v>1959</v>
      </c>
      <c r="D304" s="1" t="s">
        <v>9</v>
      </c>
      <c r="E304" t="s">
        <v>138</v>
      </c>
      <c r="F304">
        <v>1961</v>
      </c>
      <c r="G304">
        <v>58</v>
      </c>
      <c r="H304">
        <v>108</v>
      </c>
      <c r="I304" t="s">
        <v>9</v>
      </c>
    </row>
    <row r="305" spans="1:11" x14ac:dyDescent="0.3">
      <c r="A305" t="s">
        <v>74</v>
      </c>
      <c r="B305" t="s">
        <v>19</v>
      </c>
      <c r="C305">
        <v>1959</v>
      </c>
      <c r="D305" s="1" t="s">
        <v>9</v>
      </c>
      <c r="E305" t="s">
        <v>138</v>
      </c>
      <c r="F305">
        <v>1961</v>
      </c>
      <c r="G305">
        <v>58</v>
      </c>
      <c r="H305">
        <v>108</v>
      </c>
      <c r="I305" t="s">
        <v>9</v>
      </c>
    </row>
    <row r="306" spans="1:11" x14ac:dyDescent="0.3">
      <c r="A306" t="s">
        <v>74</v>
      </c>
      <c r="B306" t="s">
        <v>20</v>
      </c>
      <c r="C306">
        <v>1959</v>
      </c>
      <c r="D306" s="1">
        <v>25000</v>
      </c>
      <c r="E306" t="s">
        <v>138</v>
      </c>
      <c r="F306">
        <v>1961</v>
      </c>
      <c r="G306">
        <v>58</v>
      </c>
      <c r="H306">
        <v>108</v>
      </c>
      <c r="I306" t="s">
        <v>9</v>
      </c>
    </row>
    <row r="307" spans="1:11" x14ac:dyDescent="0.3">
      <c r="A307" t="s">
        <v>74</v>
      </c>
      <c r="B307" t="s">
        <v>21</v>
      </c>
      <c r="C307">
        <v>1959</v>
      </c>
      <c r="D307" s="1" t="s">
        <v>9</v>
      </c>
      <c r="E307" t="s">
        <v>138</v>
      </c>
      <c r="F307">
        <v>1961</v>
      </c>
      <c r="G307">
        <v>58</v>
      </c>
      <c r="H307">
        <v>108</v>
      </c>
      <c r="I307" t="s">
        <v>9</v>
      </c>
    </row>
    <row r="308" spans="1:11" x14ac:dyDescent="0.3">
      <c r="A308" t="s">
        <v>80</v>
      </c>
      <c r="B308" t="s">
        <v>8</v>
      </c>
      <c r="C308">
        <v>1959</v>
      </c>
      <c r="D308" s="1">
        <v>327218</v>
      </c>
      <c r="E308" t="s">
        <v>138</v>
      </c>
      <c r="F308">
        <v>1961</v>
      </c>
      <c r="G308">
        <v>62</v>
      </c>
      <c r="H308">
        <v>116</v>
      </c>
      <c r="I308" t="s">
        <v>9</v>
      </c>
    </row>
    <row r="309" spans="1:11" x14ac:dyDescent="0.3">
      <c r="A309" t="s">
        <v>80</v>
      </c>
      <c r="B309" t="s">
        <v>10</v>
      </c>
      <c r="C309">
        <v>1959</v>
      </c>
      <c r="D309" s="1">
        <v>15342731</v>
      </c>
      <c r="E309" t="s">
        <v>138</v>
      </c>
      <c r="F309">
        <v>1961</v>
      </c>
      <c r="G309">
        <v>62</v>
      </c>
      <c r="H309">
        <v>116</v>
      </c>
      <c r="I309" t="s">
        <v>177</v>
      </c>
      <c r="J309" t="s">
        <v>178</v>
      </c>
    </row>
    <row r="310" spans="1:11" x14ac:dyDescent="0.3">
      <c r="A310" t="s">
        <v>80</v>
      </c>
      <c r="B310" t="s">
        <v>11</v>
      </c>
      <c r="C310">
        <v>1959</v>
      </c>
      <c r="D310" s="1">
        <v>15646476</v>
      </c>
      <c r="E310" t="s">
        <v>138</v>
      </c>
      <c r="F310">
        <v>1961</v>
      </c>
      <c r="G310">
        <v>62</v>
      </c>
      <c r="H310">
        <v>116</v>
      </c>
      <c r="I310" t="s">
        <v>177</v>
      </c>
    </row>
    <row r="311" spans="1:11" x14ac:dyDescent="0.3">
      <c r="A311" t="s">
        <v>80</v>
      </c>
      <c r="B311" t="s">
        <v>17</v>
      </c>
      <c r="C311">
        <v>1959</v>
      </c>
      <c r="D311" s="1">
        <v>27779019</v>
      </c>
      <c r="E311" t="s">
        <v>138</v>
      </c>
      <c r="F311">
        <v>1961</v>
      </c>
      <c r="G311">
        <v>62</v>
      </c>
      <c r="H311">
        <v>116</v>
      </c>
      <c r="I311" t="s">
        <v>177</v>
      </c>
    </row>
    <row r="312" spans="1:11" x14ac:dyDescent="0.3">
      <c r="A312" t="s">
        <v>80</v>
      </c>
      <c r="B312" t="s">
        <v>18</v>
      </c>
      <c r="C312">
        <v>1959</v>
      </c>
      <c r="D312" s="1">
        <v>1183556</v>
      </c>
      <c r="E312" t="s">
        <v>138</v>
      </c>
      <c r="F312">
        <v>1961</v>
      </c>
      <c r="G312">
        <v>62</v>
      </c>
      <c r="H312">
        <v>116</v>
      </c>
      <c r="I312" t="s">
        <v>177</v>
      </c>
    </row>
    <row r="313" spans="1:11" x14ac:dyDescent="0.3">
      <c r="A313" t="s">
        <v>80</v>
      </c>
      <c r="B313" t="s">
        <v>14</v>
      </c>
      <c r="C313">
        <v>1959</v>
      </c>
      <c r="E313" t="s">
        <v>138</v>
      </c>
      <c r="F313">
        <v>1961</v>
      </c>
      <c r="G313">
        <v>62</v>
      </c>
      <c r="H313">
        <v>116</v>
      </c>
      <c r="I313" t="s">
        <v>9</v>
      </c>
    </row>
    <row r="314" spans="1:11" x14ac:dyDescent="0.3">
      <c r="A314" t="s">
        <v>80</v>
      </c>
      <c r="B314" t="s">
        <v>13</v>
      </c>
      <c r="C314">
        <v>1959</v>
      </c>
      <c r="D314" s="1">
        <v>2443852</v>
      </c>
      <c r="E314" t="s">
        <v>138</v>
      </c>
      <c r="F314">
        <v>1961</v>
      </c>
      <c r="G314">
        <v>62</v>
      </c>
      <c r="H314">
        <v>116</v>
      </c>
      <c r="I314" t="s">
        <v>177</v>
      </c>
    </row>
    <row r="315" spans="1:11" x14ac:dyDescent="0.3">
      <c r="A315" t="s">
        <v>80</v>
      </c>
      <c r="B315" t="s">
        <v>16</v>
      </c>
      <c r="C315">
        <v>1959</v>
      </c>
      <c r="D315" s="1">
        <v>1935779</v>
      </c>
      <c r="E315" t="s">
        <v>138</v>
      </c>
      <c r="F315">
        <v>1961</v>
      </c>
      <c r="G315">
        <v>62</v>
      </c>
      <c r="H315">
        <v>116</v>
      </c>
      <c r="I315" t="s">
        <v>177</v>
      </c>
    </row>
    <row r="316" spans="1:11" x14ac:dyDescent="0.3">
      <c r="A316" t="s">
        <v>80</v>
      </c>
      <c r="B316" t="s">
        <v>15</v>
      </c>
      <c r="C316">
        <v>1959</v>
      </c>
      <c r="D316" s="1">
        <v>1761923</v>
      </c>
      <c r="E316" t="s">
        <v>138</v>
      </c>
      <c r="F316">
        <v>1961</v>
      </c>
      <c r="G316">
        <v>62</v>
      </c>
      <c r="H316">
        <v>116</v>
      </c>
      <c r="I316" t="s">
        <v>177</v>
      </c>
    </row>
    <row r="317" spans="1:11" x14ac:dyDescent="0.3">
      <c r="A317" t="s">
        <v>80</v>
      </c>
      <c r="B317" t="s">
        <v>146</v>
      </c>
      <c r="C317">
        <v>1959</v>
      </c>
      <c r="D317" s="1">
        <v>1916438</v>
      </c>
      <c r="E317" t="s">
        <v>138</v>
      </c>
      <c r="F317">
        <v>1961</v>
      </c>
      <c r="G317">
        <v>62</v>
      </c>
      <c r="H317">
        <v>116</v>
      </c>
      <c r="I317" t="s">
        <v>177</v>
      </c>
    </row>
    <row r="318" spans="1:11" x14ac:dyDescent="0.3">
      <c r="A318" t="s">
        <v>80</v>
      </c>
      <c r="B318" t="s">
        <v>144</v>
      </c>
      <c r="C318">
        <v>1959</v>
      </c>
      <c r="D318" s="1">
        <v>664303</v>
      </c>
      <c r="E318" t="s">
        <v>138</v>
      </c>
      <c r="F318">
        <v>1961</v>
      </c>
      <c r="G318">
        <v>62</v>
      </c>
      <c r="H318">
        <v>116</v>
      </c>
      <c r="I318" t="s">
        <v>177</v>
      </c>
    </row>
    <row r="319" spans="1:11" x14ac:dyDescent="0.3">
      <c r="A319" t="s">
        <v>80</v>
      </c>
      <c r="B319" t="s">
        <v>139</v>
      </c>
      <c r="C319">
        <v>1959</v>
      </c>
      <c r="D319" s="1">
        <v>32250000</v>
      </c>
      <c r="E319" t="s">
        <v>138</v>
      </c>
      <c r="F319">
        <v>1961</v>
      </c>
      <c r="G319">
        <v>62</v>
      </c>
      <c r="H319">
        <v>116</v>
      </c>
      <c r="I319" t="s">
        <v>177</v>
      </c>
      <c r="K319" t="s">
        <v>197</v>
      </c>
    </row>
    <row r="320" spans="1:11" x14ac:dyDescent="0.3">
      <c r="A320" t="s">
        <v>80</v>
      </c>
      <c r="B320" t="s">
        <v>12</v>
      </c>
      <c r="C320">
        <v>1959</v>
      </c>
      <c r="D320" s="1">
        <v>0.1</v>
      </c>
      <c r="E320" t="s">
        <v>138</v>
      </c>
      <c r="F320">
        <v>1961</v>
      </c>
      <c r="G320">
        <v>62</v>
      </c>
      <c r="H320">
        <v>116</v>
      </c>
      <c r="I320" t="s">
        <v>177</v>
      </c>
      <c r="J320" t="s">
        <v>235</v>
      </c>
    </row>
    <row r="321" spans="1:11" x14ac:dyDescent="0.3">
      <c r="A321" t="s">
        <v>80</v>
      </c>
      <c r="B321" t="s">
        <v>145</v>
      </c>
      <c r="C321">
        <v>1959</v>
      </c>
      <c r="D321" s="1" t="s">
        <v>9</v>
      </c>
      <c r="E321" t="s">
        <v>138</v>
      </c>
      <c r="F321">
        <v>1961</v>
      </c>
      <c r="G321">
        <v>62</v>
      </c>
      <c r="H321">
        <v>116</v>
      </c>
      <c r="I321" t="s">
        <v>9</v>
      </c>
    </row>
    <row r="322" spans="1:11" x14ac:dyDescent="0.3">
      <c r="A322" t="s">
        <v>80</v>
      </c>
      <c r="B322" t="s">
        <v>19</v>
      </c>
      <c r="C322">
        <v>1959</v>
      </c>
      <c r="D322" s="1" t="s">
        <v>9</v>
      </c>
      <c r="E322" t="s">
        <v>138</v>
      </c>
      <c r="F322">
        <v>1961</v>
      </c>
      <c r="G322">
        <v>62</v>
      </c>
      <c r="H322">
        <v>116</v>
      </c>
      <c r="I322" t="s">
        <v>9</v>
      </c>
    </row>
    <row r="323" spans="1:11" x14ac:dyDescent="0.3">
      <c r="A323" t="s">
        <v>80</v>
      </c>
      <c r="B323" t="s">
        <v>20</v>
      </c>
      <c r="C323">
        <v>1959</v>
      </c>
      <c r="D323" s="1">
        <v>580</v>
      </c>
      <c r="E323" t="s">
        <v>138</v>
      </c>
      <c r="F323">
        <v>1961</v>
      </c>
      <c r="G323">
        <v>62</v>
      </c>
      <c r="H323">
        <v>116</v>
      </c>
      <c r="I323" t="s">
        <v>9</v>
      </c>
    </row>
    <row r="324" spans="1:11" x14ac:dyDescent="0.3">
      <c r="A324" t="s">
        <v>80</v>
      </c>
      <c r="B324" t="s">
        <v>21</v>
      </c>
      <c r="C324">
        <v>1959</v>
      </c>
      <c r="D324" s="1" t="s">
        <v>9</v>
      </c>
      <c r="E324" t="s">
        <v>138</v>
      </c>
      <c r="F324">
        <v>1961</v>
      </c>
      <c r="G324">
        <v>62</v>
      </c>
      <c r="H324">
        <v>116</v>
      </c>
      <c r="I324" t="s">
        <v>9</v>
      </c>
    </row>
    <row r="325" spans="1:11" x14ac:dyDescent="0.3">
      <c r="A325" t="s">
        <v>81</v>
      </c>
      <c r="B325" t="s">
        <v>8</v>
      </c>
      <c r="C325">
        <v>1959</v>
      </c>
      <c r="D325" s="1">
        <v>631151</v>
      </c>
      <c r="E325" t="s">
        <v>138</v>
      </c>
      <c r="F325">
        <v>1961</v>
      </c>
      <c r="G325">
        <v>64</v>
      </c>
      <c r="H325">
        <v>121</v>
      </c>
      <c r="I325" t="s">
        <v>9</v>
      </c>
    </row>
    <row r="326" spans="1:11" x14ac:dyDescent="0.3">
      <c r="A326" t="s">
        <v>81</v>
      </c>
      <c r="B326" t="s">
        <v>10</v>
      </c>
      <c r="C326">
        <v>1959</v>
      </c>
      <c r="D326" s="1">
        <v>130966184</v>
      </c>
      <c r="E326" t="s">
        <v>138</v>
      </c>
      <c r="F326">
        <v>1961</v>
      </c>
      <c r="G326">
        <v>64</v>
      </c>
      <c r="H326">
        <v>121</v>
      </c>
      <c r="I326" t="s">
        <v>180</v>
      </c>
      <c r="J326" t="s">
        <v>179</v>
      </c>
    </row>
    <row r="327" spans="1:11" x14ac:dyDescent="0.3">
      <c r="A327" t="s">
        <v>81</v>
      </c>
      <c r="B327" t="s">
        <v>11</v>
      </c>
      <c r="C327">
        <v>1959</v>
      </c>
      <c r="D327" s="1">
        <v>138146160</v>
      </c>
      <c r="E327" t="s">
        <v>138</v>
      </c>
      <c r="F327">
        <v>1961</v>
      </c>
      <c r="G327">
        <v>64</v>
      </c>
      <c r="H327">
        <v>121</v>
      </c>
      <c r="I327" t="s">
        <v>180</v>
      </c>
    </row>
    <row r="328" spans="1:11" x14ac:dyDescent="0.3">
      <c r="A328" t="s">
        <v>81</v>
      </c>
      <c r="B328" t="s">
        <v>17</v>
      </c>
      <c r="C328">
        <v>1959</v>
      </c>
      <c r="D328" s="1">
        <v>286851725</v>
      </c>
      <c r="E328" t="s">
        <v>138</v>
      </c>
      <c r="F328">
        <v>1961</v>
      </c>
      <c r="G328">
        <v>64</v>
      </c>
      <c r="H328">
        <v>121</v>
      </c>
      <c r="I328" t="s">
        <v>180</v>
      </c>
    </row>
    <row r="329" spans="1:11" x14ac:dyDescent="0.3">
      <c r="A329" t="s">
        <v>81</v>
      </c>
      <c r="B329" t="s">
        <v>18</v>
      </c>
      <c r="C329">
        <v>1959</v>
      </c>
      <c r="D329" s="1">
        <v>298177914</v>
      </c>
      <c r="E329" t="s">
        <v>138</v>
      </c>
      <c r="F329">
        <v>1961</v>
      </c>
      <c r="G329">
        <v>64</v>
      </c>
      <c r="H329">
        <v>121</v>
      </c>
      <c r="I329" t="s">
        <v>180</v>
      </c>
    </row>
    <row r="330" spans="1:11" x14ac:dyDescent="0.3">
      <c r="A330" t="s">
        <v>81</v>
      </c>
      <c r="B330" t="s">
        <v>14</v>
      </c>
      <c r="C330">
        <v>1959</v>
      </c>
      <c r="D330" s="1">
        <v>96964830</v>
      </c>
      <c r="E330" t="s">
        <v>138</v>
      </c>
      <c r="F330">
        <v>1961</v>
      </c>
      <c r="G330">
        <v>64</v>
      </c>
      <c r="H330">
        <v>121</v>
      </c>
      <c r="I330" t="s">
        <v>180</v>
      </c>
    </row>
    <row r="331" spans="1:11" x14ac:dyDescent="0.3">
      <c r="A331" t="s">
        <v>81</v>
      </c>
      <c r="B331" t="s">
        <v>13</v>
      </c>
      <c r="C331">
        <v>1959</v>
      </c>
      <c r="D331" s="1">
        <v>11450697</v>
      </c>
      <c r="E331" t="s">
        <v>138</v>
      </c>
      <c r="F331">
        <v>1961</v>
      </c>
      <c r="G331">
        <v>64</v>
      </c>
      <c r="H331">
        <v>121</v>
      </c>
      <c r="I331" t="s">
        <v>180</v>
      </c>
    </row>
    <row r="332" spans="1:11" x14ac:dyDescent="0.3">
      <c r="A332" t="s">
        <v>81</v>
      </c>
      <c r="B332" t="s">
        <v>16</v>
      </c>
      <c r="C332">
        <v>1959</v>
      </c>
      <c r="D332" s="1">
        <v>14313375</v>
      </c>
      <c r="E332" t="s">
        <v>138</v>
      </c>
      <c r="F332">
        <v>1961</v>
      </c>
      <c r="G332">
        <v>64</v>
      </c>
      <c r="H332">
        <v>121</v>
      </c>
      <c r="I332" t="s">
        <v>180</v>
      </c>
    </row>
    <row r="333" spans="1:11" x14ac:dyDescent="0.3">
      <c r="A333" t="s">
        <v>81</v>
      </c>
      <c r="B333" t="s">
        <v>15</v>
      </c>
      <c r="C333">
        <v>1959</v>
      </c>
      <c r="D333" s="1">
        <v>19185747</v>
      </c>
      <c r="E333" t="s">
        <v>138</v>
      </c>
      <c r="F333">
        <v>1961</v>
      </c>
      <c r="G333">
        <v>64</v>
      </c>
      <c r="H333">
        <v>121</v>
      </c>
      <c r="I333" t="s">
        <v>180</v>
      </c>
    </row>
    <row r="334" spans="1:11" x14ac:dyDescent="0.3">
      <c r="A334" t="s">
        <v>81</v>
      </c>
      <c r="B334" t="s">
        <v>146</v>
      </c>
      <c r="C334">
        <v>1959</v>
      </c>
      <c r="D334" s="1">
        <v>19185747</v>
      </c>
      <c r="E334" t="s">
        <v>138</v>
      </c>
      <c r="F334">
        <v>1961</v>
      </c>
      <c r="G334">
        <v>64</v>
      </c>
      <c r="H334">
        <v>121</v>
      </c>
      <c r="I334" t="s">
        <v>180</v>
      </c>
    </row>
    <row r="335" spans="1:11" x14ac:dyDescent="0.3">
      <c r="A335" t="s">
        <v>81</v>
      </c>
      <c r="B335" t="s">
        <v>144</v>
      </c>
      <c r="C335">
        <v>1959</v>
      </c>
      <c r="D335" s="1">
        <v>7314269</v>
      </c>
      <c r="E335" t="s">
        <v>138</v>
      </c>
      <c r="F335">
        <v>1961</v>
      </c>
      <c r="G335">
        <v>64</v>
      </c>
      <c r="H335">
        <v>121</v>
      </c>
      <c r="I335" t="s">
        <v>180</v>
      </c>
    </row>
    <row r="336" spans="1:11" x14ac:dyDescent="0.3">
      <c r="A336" t="s">
        <v>81</v>
      </c>
      <c r="B336" t="s">
        <v>139</v>
      </c>
      <c r="C336">
        <v>1959</v>
      </c>
      <c r="D336" s="1">
        <v>224000000</v>
      </c>
      <c r="E336" t="s">
        <v>138</v>
      </c>
      <c r="F336">
        <v>1961</v>
      </c>
      <c r="G336">
        <v>64</v>
      </c>
      <c r="H336">
        <v>121</v>
      </c>
      <c r="I336" t="s">
        <v>180</v>
      </c>
      <c r="K336" t="s">
        <v>197</v>
      </c>
    </row>
    <row r="337" spans="1:10" x14ac:dyDescent="0.3">
      <c r="A337" t="s">
        <v>81</v>
      </c>
      <c r="B337" t="s">
        <v>12</v>
      </c>
      <c r="C337">
        <v>1959</v>
      </c>
      <c r="D337" s="1">
        <v>0.1</v>
      </c>
      <c r="E337" t="s">
        <v>138</v>
      </c>
      <c r="F337">
        <v>1961</v>
      </c>
      <c r="G337">
        <v>64</v>
      </c>
      <c r="H337">
        <v>121</v>
      </c>
      <c r="I337" t="s">
        <v>180</v>
      </c>
      <c r="J337" t="s">
        <v>291</v>
      </c>
    </row>
    <row r="338" spans="1:10" x14ac:dyDescent="0.3">
      <c r="A338" t="s">
        <v>81</v>
      </c>
      <c r="B338" t="s">
        <v>145</v>
      </c>
      <c r="C338">
        <v>1959</v>
      </c>
      <c r="D338" s="1" t="s">
        <v>9</v>
      </c>
      <c r="E338" t="s">
        <v>138</v>
      </c>
      <c r="F338">
        <v>1961</v>
      </c>
      <c r="G338">
        <v>64</v>
      </c>
      <c r="H338">
        <v>121</v>
      </c>
      <c r="I338" t="s">
        <v>9</v>
      </c>
    </row>
    <row r="339" spans="1:10" x14ac:dyDescent="0.3">
      <c r="A339" t="s">
        <v>81</v>
      </c>
      <c r="B339" t="s">
        <v>19</v>
      </c>
      <c r="C339">
        <v>1959</v>
      </c>
      <c r="D339" s="1">
        <v>82</v>
      </c>
      <c r="E339" t="s">
        <v>138</v>
      </c>
      <c r="F339">
        <v>1961</v>
      </c>
      <c r="G339">
        <v>64</v>
      </c>
      <c r="H339">
        <v>121</v>
      </c>
      <c r="I339" t="s">
        <v>9</v>
      </c>
    </row>
    <row r="340" spans="1:10" x14ac:dyDescent="0.3">
      <c r="A340" t="s">
        <v>81</v>
      </c>
      <c r="B340" t="s">
        <v>20</v>
      </c>
      <c r="C340">
        <v>1959</v>
      </c>
      <c r="D340" s="1">
        <v>743</v>
      </c>
      <c r="E340" t="s">
        <v>138</v>
      </c>
      <c r="F340">
        <v>1961</v>
      </c>
      <c r="G340">
        <v>64</v>
      </c>
      <c r="H340">
        <v>121</v>
      </c>
      <c r="I340" t="s">
        <v>9</v>
      </c>
    </row>
    <row r="341" spans="1:10" x14ac:dyDescent="0.3">
      <c r="A341" t="s">
        <v>81</v>
      </c>
      <c r="B341" t="s">
        <v>21</v>
      </c>
      <c r="C341">
        <v>1959</v>
      </c>
      <c r="D341" s="1" t="s">
        <v>9</v>
      </c>
      <c r="E341" t="s">
        <v>138</v>
      </c>
      <c r="F341">
        <v>1961</v>
      </c>
      <c r="G341">
        <v>64</v>
      </c>
      <c r="H341">
        <v>121</v>
      </c>
      <c r="I341" t="s">
        <v>9</v>
      </c>
    </row>
    <row r="342" spans="1:10" x14ac:dyDescent="0.3">
      <c r="A342" t="s">
        <v>82</v>
      </c>
      <c r="B342" t="s">
        <v>8</v>
      </c>
      <c r="C342">
        <v>1959</v>
      </c>
      <c r="D342" s="11">
        <v>12157</v>
      </c>
      <c r="E342" t="s">
        <v>138</v>
      </c>
      <c r="F342">
        <v>1961</v>
      </c>
      <c r="G342">
        <v>108</v>
      </c>
      <c r="H342">
        <v>209</v>
      </c>
      <c r="I342" t="s">
        <v>9</v>
      </c>
    </row>
    <row r="343" spans="1:10" x14ac:dyDescent="0.3">
      <c r="A343" t="s">
        <v>82</v>
      </c>
      <c r="B343" t="s">
        <v>10</v>
      </c>
      <c r="C343">
        <v>1959</v>
      </c>
      <c r="D343" s="11">
        <v>2323000</v>
      </c>
      <c r="E343" t="s">
        <v>138</v>
      </c>
      <c r="F343">
        <v>1961</v>
      </c>
      <c r="G343">
        <v>108</v>
      </c>
      <c r="H343">
        <v>209</v>
      </c>
      <c r="I343" t="s">
        <v>149</v>
      </c>
      <c r="J343" s="6" t="s">
        <v>244</v>
      </c>
    </row>
    <row r="344" spans="1:10" x14ac:dyDescent="0.3">
      <c r="A344" t="s">
        <v>82</v>
      </c>
      <c r="B344" t="s">
        <v>11</v>
      </c>
      <c r="C344">
        <v>1959</v>
      </c>
      <c r="D344" s="11">
        <v>2203000</v>
      </c>
      <c r="E344" t="s">
        <v>138</v>
      </c>
      <c r="F344">
        <v>1961</v>
      </c>
      <c r="G344">
        <v>108</v>
      </c>
      <c r="H344">
        <v>209</v>
      </c>
      <c r="I344" t="s">
        <v>149</v>
      </c>
    </row>
    <row r="345" spans="1:10" x14ac:dyDescent="0.3">
      <c r="A345" t="s">
        <v>82</v>
      </c>
      <c r="B345" t="s">
        <v>17</v>
      </c>
      <c r="C345">
        <v>1959</v>
      </c>
      <c r="D345" s="11">
        <v>1971000</v>
      </c>
      <c r="E345" t="s">
        <v>138</v>
      </c>
      <c r="F345">
        <v>1961</v>
      </c>
      <c r="G345">
        <v>108</v>
      </c>
      <c r="H345">
        <v>209</v>
      </c>
      <c r="I345" t="s">
        <v>149</v>
      </c>
    </row>
    <row r="346" spans="1:10" x14ac:dyDescent="0.3">
      <c r="A346" t="s">
        <v>82</v>
      </c>
      <c r="B346" t="s">
        <v>18</v>
      </c>
      <c r="C346">
        <v>1959</v>
      </c>
      <c r="D346" s="11">
        <v>1879000</v>
      </c>
      <c r="E346" t="s">
        <v>138</v>
      </c>
      <c r="F346">
        <v>1961</v>
      </c>
      <c r="G346">
        <v>108</v>
      </c>
      <c r="H346">
        <v>209</v>
      </c>
      <c r="I346" t="s">
        <v>149</v>
      </c>
    </row>
    <row r="347" spans="1:10" x14ac:dyDescent="0.3">
      <c r="A347" t="s">
        <v>82</v>
      </c>
      <c r="B347" t="s">
        <v>14</v>
      </c>
      <c r="C347">
        <v>1959</v>
      </c>
      <c r="D347" s="1" t="s">
        <v>9</v>
      </c>
      <c r="E347" t="s">
        <v>138</v>
      </c>
      <c r="F347">
        <v>1961</v>
      </c>
      <c r="G347">
        <v>108</v>
      </c>
      <c r="H347">
        <v>209</v>
      </c>
      <c r="I347" t="s">
        <v>9</v>
      </c>
    </row>
    <row r="348" spans="1:10" x14ac:dyDescent="0.3">
      <c r="A348" t="s">
        <v>82</v>
      </c>
      <c r="B348" t="s">
        <v>13</v>
      </c>
      <c r="C348">
        <v>1959</v>
      </c>
      <c r="D348" s="11">
        <v>249778</v>
      </c>
      <c r="E348" t="s">
        <v>138</v>
      </c>
      <c r="F348">
        <v>1961</v>
      </c>
      <c r="G348">
        <v>108</v>
      </c>
      <c r="H348">
        <v>209</v>
      </c>
      <c r="I348" t="s">
        <v>149</v>
      </c>
    </row>
    <row r="349" spans="1:10" x14ac:dyDescent="0.3">
      <c r="A349" t="s">
        <v>82</v>
      </c>
      <c r="B349" t="s">
        <v>16</v>
      </c>
      <c r="C349">
        <v>1959</v>
      </c>
      <c r="D349" s="1" t="s">
        <v>9</v>
      </c>
      <c r="E349" t="s">
        <v>138</v>
      </c>
      <c r="F349">
        <v>1961</v>
      </c>
      <c r="G349">
        <v>108</v>
      </c>
      <c r="H349">
        <v>209</v>
      </c>
      <c r="I349" t="s">
        <v>9</v>
      </c>
    </row>
    <row r="350" spans="1:10" x14ac:dyDescent="0.3">
      <c r="A350" t="s">
        <v>82</v>
      </c>
      <c r="B350" t="s">
        <v>15</v>
      </c>
      <c r="C350">
        <v>1959</v>
      </c>
      <c r="D350" s="11">
        <v>186219</v>
      </c>
      <c r="E350" t="s">
        <v>138</v>
      </c>
      <c r="F350">
        <v>1961</v>
      </c>
      <c r="G350">
        <v>108</v>
      </c>
      <c r="H350">
        <v>209</v>
      </c>
      <c r="I350" t="s">
        <v>149</v>
      </c>
    </row>
    <row r="351" spans="1:10" x14ac:dyDescent="0.3">
      <c r="A351" t="s">
        <v>82</v>
      </c>
      <c r="B351" t="s">
        <v>146</v>
      </c>
      <c r="C351">
        <v>1959</v>
      </c>
      <c r="D351" s="11">
        <v>534000</v>
      </c>
      <c r="E351" t="s">
        <v>138</v>
      </c>
      <c r="F351">
        <v>1961</v>
      </c>
      <c r="G351">
        <v>108</v>
      </c>
      <c r="H351">
        <v>209</v>
      </c>
      <c r="I351" t="s">
        <v>149</v>
      </c>
    </row>
    <row r="352" spans="1:10" x14ac:dyDescent="0.3">
      <c r="A352" t="s">
        <v>82</v>
      </c>
      <c r="B352" t="s">
        <v>144</v>
      </c>
      <c r="C352">
        <v>1959</v>
      </c>
      <c r="D352" s="1" t="s">
        <v>9</v>
      </c>
      <c r="E352" t="s">
        <v>138</v>
      </c>
      <c r="F352">
        <v>1961</v>
      </c>
      <c r="G352">
        <v>108</v>
      </c>
      <c r="H352">
        <v>209</v>
      </c>
      <c r="I352" t="s">
        <v>9</v>
      </c>
    </row>
    <row r="353" spans="1:11" x14ac:dyDescent="0.3">
      <c r="A353" t="s">
        <v>82</v>
      </c>
      <c r="B353" t="s">
        <v>139</v>
      </c>
      <c r="C353">
        <v>1959</v>
      </c>
      <c r="D353" s="1">
        <v>200000</v>
      </c>
      <c r="E353" t="s">
        <v>138</v>
      </c>
      <c r="F353">
        <v>1961</v>
      </c>
      <c r="G353">
        <v>108</v>
      </c>
      <c r="H353">
        <v>209</v>
      </c>
      <c r="I353" t="s">
        <v>148</v>
      </c>
      <c r="K353" t="s">
        <v>197</v>
      </c>
    </row>
    <row r="354" spans="1:11" x14ac:dyDescent="0.3">
      <c r="A354" t="s">
        <v>82</v>
      </c>
      <c r="B354" t="s">
        <v>12</v>
      </c>
      <c r="C354">
        <v>1959</v>
      </c>
      <c r="D354" s="1">
        <v>2.5000000000000001E-2</v>
      </c>
      <c r="E354" t="s">
        <v>138</v>
      </c>
      <c r="F354">
        <v>1961</v>
      </c>
      <c r="G354">
        <v>108</v>
      </c>
      <c r="H354">
        <v>209</v>
      </c>
      <c r="I354" t="s">
        <v>148</v>
      </c>
      <c r="J354" t="s">
        <v>254</v>
      </c>
    </row>
    <row r="355" spans="1:11" x14ac:dyDescent="0.3">
      <c r="A355" t="s">
        <v>82</v>
      </c>
      <c r="B355" t="s">
        <v>145</v>
      </c>
      <c r="C355">
        <v>1959</v>
      </c>
      <c r="D355" s="18">
        <v>5</v>
      </c>
      <c r="E355" t="s">
        <v>138</v>
      </c>
      <c r="F355">
        <v>1961</v>
      </c>
      <c r="G355">
        <v>108</v>
      </c>
      <c r="H355">
        <v>209</v>
      </c>
      <c r="I355" t="s">
        <v>9</v>
      </c>
    </row>
    <row r="356" spans="1:11" x14ac:dyDescent="0.3">
      <c r="A356" t="s">
        <v>82</v>
      </c>
      <c r="B356" t="s">
        <v>19</v>
      </c>
      <c r="C356">
        <v>1959</v>
      </c>
      <c r="D356" s="1" t="s">
        <v>9</v>
      </c>
      <c r="E356" t="s">
        <v>138</v>
      </c>
      <c r="F356">
        <v>1961</v>
      </c>
      <c r="G356">
        <v>108</v>
      </c>
      <c r="H356">
        <v>209</v>
      </c>
      <c r="I356" t="s">
        <v>9</v>
      </c>
    </row>
    <row r="357" spans="1:11" x14ac:dyDescent="0.3">
      <c r="A357" t="s">
        <v>82</v>
      </c>
      <c r="B357" t="s">
        <v>20</v>
      </c>
      <c r="C357">
        <v>1959</v>
      </c>
      <c r="D357" s="1">
        <v>118</v>
      </c>
      <c r="E357" t="s">
        <v>138</v>
      </c>
      <c r="F357">
        <v>1961</v>
      </c>
      <c r="G357">
        <v>108</v>
      </c>
      <c r="H357">
        <v>209</v>
      </c>
      <c r="I357" t="s">
        <v>9</v>
      </c>
    </row>
    <row r="358" spans="1:11" x14ac:dyDescent="0.3">
      <c r="A358" t="s">
        <v>82</v>
      </c>
      <c r="B358" t="s">
        <v>21</v>
      </c>
      <c r="C358">
        <v>1959</v>
      </c>
      <c r="D358" s="1" t="s">
        <v>9</v>
      </c>
      <c r="E358" t="s">
        <v>138</v>
      </c>
      <c r="F358">
        <v>1961</v>
      </c>
      <c r="G358">
        <v>108</v>
      </c>
      <c r="H358">
        <v>209</v>
      </c>
      <c r="I358" t="s">
        <v>9</v>
      </c>
    </row>
    <row r="359" spans="1:11" x14ac:dyDescent="0.3">
      <c r="A359" t="s">
        <v>86</v>
      </c>
      <c r="B359" t="s">
        <v>8</v>
      </c>
      <c r="C359">
        <v>1959</v>
      </c>
      <c r="D359" s="1">
        <v>56739</v>
      </c>
      <c r="E359" t="s">
        <v>138</v>
      </c>
      <c r="F359">
        <v>1961</v>
      </c>
      <c r="G359">
        <v>119</v>
      </c>
      <c r="H359">
        <v>230</v>
      </c>
      <c r="I359" s="4" t="s">
        <v>275</v>
      </c>
      <c r="J359" s="4" t="s">
        <v>273</v>
      </c>
    </row>
    <row r="360" spans="1:11" x14ac:dyDescent="0.3">
      <c r="A360" t="s">
        <v>86</v>
      </c>
      <c r="B360" t="s">
        <v>10</v>
      </c>
      <c r="C360">
        <v>1959</v>
      </c>
      <c r="D360" s="1">
        <v>603820</v>
      </c>
      <c r="E360" t="s">
        <v>138</v>
      </c>
      <c r="F360">
        <v>1961</v>
      </c>
      <c r="G360">
        <v>119</v>
      </c>
      <c r="H360">
        <v>230</v>
      </c>
      <c r="I360" s="4" t="s">
        <v>275</v>
      </c>
      <c r="J360" s="4"/>
    </row>
    <row r="361" spans="1:11" x14ac:dyDescent="0.3">
      <c r="A361" t="s">
        <v>86</v>
      </c>
      <c r="B361" t="s">
        <v>11</v>
      </c>
      <c r="C361">
        <v>1959</v>
      </c>
      <c r="D361" s="1">
        <v>552123</v>
      </c>
      <c r="E361" t="s">
        <v>138</v>
      </c>
      <c r="F361">
        <v>1961</v>
      </c>
      <c r="G361">
        <v>119</v>
      </c>
      <c r="H361">
        <v>230</v>
      </c>
      <c r="I361" s="4" t="s">
        <v>275</v>
      </c>
      <c r="J361" s="4"/>
    </row>
    <row r="362" spans="1:11" x14ac:dyDescent="0.3">
      <c r="A362" t="s">
        <v>86</v>
      </c>
      <c r="B362" t="s">
        <v>17</v>
      </c>
      <c r="C362">
        <v>1959</v>
      </c>
      <c r="D362" s="1">
        <v>2036020</v>
      </c>
      <c r="E362" t="s">
        <v>138</v>
      </c>
      <c r="F362">
        <v>1961</v>
      </c>
      <c r="G362">
        <v>119</v>
      </c>
      <c r="H362">
        <v>230</v>
      </c>
      <c r="I362" s="4" t="s">
        <v>275</v>
      </c>
      <c r="J362" s="4"/>
    </row>
    <row r="363" spans="1:11" x14ac:dyDescent="0.3">
      <c r="A363" t="s">
        <v>86</v>
      </c>
      <c r="B363" t="s">
        <v>18</v>
      </c>
      <c r="C363">
        <v>1959</v>
      </c>
      <c r="D363" s="1">
        <v>2666424</v>
      </c>
      <c r="E363" t="s">
        <v>138</v>
      </c>
      <c r="F363">
        <v>1961</v>
      </c>
      <c r="G363">
        <v>119</v>
      </c>
      <c r="H363">
        <v>230</v>
      </c>
      <c r="I363" s="4" t="s">
        <v>275</v>
      </c>
      <c r="J363" s="4"/>
    </row>
    <row r="364" spans="1:11" x14ac:dyDescent="0.3">
      <c r="A364" t="s">
        <v>86</v>
      </c>
      <c r="B364" t="s">
        <v>14</v>
      </c>
      <c r="C364">
        <v>1959</v>
      </c>
      <c r="D364" s="1" t="s">
        <v>9</v>
      </c>
      <c r="E364" t="s">
        <v>138</v>
      </c>
      <c r="F364">
        <v>1961</v>
      </c>
      <c r="G364">
        <v>119</v>
      </c>
      <c r="H364">
        <v>230</v>
      </c>
      <c r="I364" s="4" t="s">
        <v>9</v>
      </c>
      <c r="J364" s="4"/>
    </row>
    <row r="365" spans="1:11" x14ac:dyDescent="0.3">
      <c r="A365" t="s">
        <v>86</v>
      </c>
      <c r="B365" t="s">
        <v>13</v>
      </c>
      <c r="C365">
        <v>1959</v>
      </c>
      <c r="D365" s="1">
        <v>151097</v>
      </c>
      <c r="E365" t="s">
        <v>138</v>
      </c>
      <c r="F365">
        <v>1961</v>
      </c>
      <c r="G365">
        <v>119</v>
      </c>
      <c r="H365">
        <v>230</v>
      </c>
      <c r="I365" s="4" t="s">
        <v>275</v>
      </c>
      <c r="J365" s="4"/>
    </row>
    <row r="366" spans="1:11" x14ac:dyDescent="0.3">
      <c r="A366" t="s">
        <v>86</v>
      </c>
      <c r="B366" t="s">
        <v>16</v>
      </c>
      <c r="C366">
        <v>1959</v>
      </c>
      <c r="D366" s="1" t="s">
        <v>9</v>
      </c>
      <c r="E366" t="s">
        <v>138</v>
      </c>
      <c r="F366">
        <v>1961</v>
      </c>
      <c r="G366">
        <v>119</v>
      </c>
      <c r="H366">
        <v>230</v>
      </c>
      <c r="I366" s="4" t="s">
        <v>9</v>
      </c>
      <c r="J366" s="4"/>
    </row>
    <row r="367" spans="1:11" x14ac:dyDescent="0.3">
      <c r="A367" t="s">
        <v>86</v>
      </c>
      <c r="B367" t="s">
        <v>15</v>
      </c>
      <c r="C367">
        <v>1959</v>
      </c>
      <c r="D367" s="1">
        <v>52530</v>
      </c>
      <c r="E367" t="s">
        <v>138</v>
      </c>
      <c r="F367">
        <v>1961</v>
      </c>
      <c r="G367">
        <v>119</v>
      </c>
      <c r="H367">
        <v>230</v>
      </c>
      <c r="I367" s="4" t="s">
        <v>275</v>
      </c>
      <c r="J367" s="4"/>
    </row>
    <row r="368" spans="1:11" x14ac:dyDescent="0.3">
      <c r="A368" t="s">
        <v>86</v>
      </c>
      <c r="B368" t="s">
        <v>146</v>
      </c>
      <c r="C368">
        <v>1959</v>
      </c>
      <c r="D368" s="1">
        <v>10000</v>
      </c>
      <c r="E368" t="s">
        <v>138</v>
      </c>
      <c r="F368">
        <v>1961</v>
      </c>
      <c r="G368">
        <v>119</v>
      </c>
      <c r="H368">
        <v>230</v>
      </c>
      <c r="I368" s="4" t="s">
        <v>275</v>
      </c>
      <c r="J368" s="4"/>
      <c r="K368" t="s">
        <v>286</v>
      </c>
    </row>
    <row r="369" spans="1:11" x14ac:dyDescent="0.3">
      <c r="A369" t="s">
        <v>86</v>
      </c>
      <c r="B369" t="s">
        <v>144</v>
      </c>
      <c r="C369">
        <v>1959</v>
      </c>
      <c r="D369" s="1" t="s">
        <v>9</v>
      </c>
      <c r="E369" t="s">
        <v>138</v>
      </c>
      <c r="F369">
        <v>1961</v>
      </c>
      <c r="G369">
        <v>119</v>
      </c>
      <c r="H369">
        <v>230</v>
      </c>
      <c r="I369" s="4" t="s">
        <v>9</v>
      </c>
      <c r="J369" s="4"/>
    </row>
    <row r="370" spans="1:11" x14ac:dyDescent="0.3">
      <c r="A370" t="s">
        <v>86</v>
      </c>
      <c r="B370" t="s">
        <v>139</v>
      </c>
      <c r="C370">
        <v>1959</v>
      </c>
      <c r="D370" s="1">
        <v>250000</v>
      </c>
      <c r="E370" t="s">
        <v>138</v>
      </c>
      <c r="F370">
        <v>1961</v>
      </c>
      <c r="G370">
        <v>119</v>
      </c>
      <c r="H370">
        <v>230</v>
      </c>
      <c r="I370" s="4" t="s">
        <v>275</v>
      </c>
      <c r="J370" s="4"/>
      <c r="K370" t="s">
        <v>197</v>
      </c>
    </row>
    <row r="371" spans="1:11" x14ac:dyDescent="0.3">
      <c r="A371" t="s">
        <v>86</v>
      </c>
      <c r="B371" t="s">
        <v>12</v>
      </c>
      <c r="C371">
        <v>1959</v>
      </c>
      <c r="D371" s="1" t="s">
        <v>9</v>
      </c>
      <c r="E371" t="s">
        <v>138</v>
      </c>
      <c r="F371">
        <v>1961</v>
      </c>
      <c r="G371">
        <v>119</v>
      </c>
      <c r="H371">
        <v>230</v>
      </c>
      <c r="I371" s="4" t="s">
        <v>275</v>
      </c>
      <c r="J371" s="4"/>
      <c r="K371" t="s">
        <v>262</v>
      </c>
    </row>
    <row r="372" spans="1:11" x14ac:dyDescent="0.3">
      <c r="A372" t="s">
        <v>86</v>
      </c>
      <c r="B372" t="s">
        <v>145</v>
      </c>
      <c r="C372">
        <v>1959</v>
      </c>
      <c r="D372" s="1" t="s">
        <v>9</v>
      </c>
      <c r="E372" t="s">
        <v>138</v>
      </c>
      <c r="F372">
        <v>1961</v>
      </c>
      <c r="G372">
        <v>119</v>
      </c>
      <c r="H372">
        <v>230</v>
      </c>
      <c r="I372" s="4" t="s">
        <v>9</v>
      </c>
      <c r="J372" s="4"/>
    </row>
    <row r="373" spans="1:11" x14ac:dyDescent="0.3">
      <c r="A373" t="s">
        <v>86</v>
      </c>
      <c r="B373" t="s">
        <v>19</v>
      </c>
      <c r="C373">
        <v>1959</v>
      </c>
      <c r="D373" s="1" t="s">
        <v>9</v>
      </c>
      <c r="E373" t="s">
        <v>138</v>
      </c>
      <c r="F373">
        <v>1961</v>
      </c>
      <c r="G373">
        <v>119</v>
      </c>
      <c r="H373">
        <v>230</v>
      </c>
      <c r="I373" s="4" t="s">
        <v>9</v>
      </c>
      <c r="J373" s="4"/>
    </row>
    <row r="374" spans="1:11" x14ac:dyDescent="0.3">
      <c r="A374" t="s">
        <v>86</v>
      </c>
      <c r="B374" t="s">
        <v>20</v>
      </c>
      <c r="C374">
        <v>1959</v>
      </c>
      <c r="D374" s="1" t="s">
        <v>9</v>
      </c>
      <c r="E374" t="s">
        <v>138</v>
      </c>
      <c r="F374">
        <v>1961</v>
      </c>
      <c r="G374">
        <v>119</v>
      </c>
      <c r="H374">
        <v>230</v>
      </c>
      <c r="I374" s="4" t="s">
        <v>9</v>
      </c>
      <c r="J374" s="4"/>
    </row>
    <row r="375" spans="1:11" x14ac:dyDescent="0.3">
      <c r="A375" t="s">
        <v>86</v>
      </c>
      <c r="B375" t="s">
        <v>21</v>
      </c>
      <c r="C375">
        <v>1959</v>
      </c>
      <c r="D375" s="1" t="s">
        <v>9</v>
      </c>
      <c r="E375" t="s">
        <v>138</v>
      </c>
      <c r="F375">
        <v>1961</v>
      </c>
      <c r="G375">
        <v>119</v>
      </c>
      <c r="H375">
        <v>230</v>
      </c>
      <c r="I375" s="4" t="s">
        <v>9</v>
      </c>
      <c r="J375" s="4"/>
    </row>
    <row r="376" spans="1:11" x14ac:dyDescent="0.3">
      <c r="A376" t="s">
        <v>92</v>
      </c>
      <c r="B376" t="s">
        <v>8</v>
      </c>
      <c r="C376">
        <v>1959</v>
      </c>
      <c r="D376" s="1">
        <v>429465</v>
      </c>
      <c r="E376" t="s">
        <v>138</v>
      </c>
      <c r="F376">
        <v>1961</v>
      </c>
      <c r="G376">
        <v>67</v>
      </c>
      <c r="H376">
        <v>126</v>
      </c>
      <c r="I376" t="s">
        <v>9</v>
      </c>
    </row>
    <row r="377" spans="1:11" x14ac:dyDescent="0.3">
      <c r="A377" t="s">
        <v>92</v>
      </c>
      <c r="B377" t="s">
        <v>10</v>
      </c>
      <c r="C377">
        <v>1959</v>
      </c>
      <c r="D377" s="1">
        <v>46811704</v>
      </c>
      <c r="E377" t="s">
        <v>138</v>
      </c>
      <c r="F377">
        <v>1961</v>
      </c>
      <c r="G377">
        <v>67</v>
      </c>
      <c r="H377">
        <v>126</v>
      </c>
      <c r="I377" t="s">
        <v>186</v>
      </c>
      <c r="J377" t="s">
        <v>187</v>
      </c>
    </row>
    <row r="378" spans="1:11" x14ac:dyDescent="0.3">
      <c r="A378" t="s">
        <v>92</v>
      </c>
      <c r="B378" t="s">
        <v>11</v>
      </c>
      <c r="C378">
        <v>1959</v>
      </c>
      <c r="D378" s="1">
        <v>42513960</v>
      </c>
      <c r="E378" t="s">
        <v>138</v>
      </c>
      <c r="F378">
        <v>1961</v>
      </c>
      <c r="G378">
        <v>67</v>
      </c>
      <c r="H378">
        <v>126</v>
      </c>
      <c r="I378" t="s">
        <v>186</v>
      </c>
    </row>
    <row r="379" spans="1:11" x14ac:dyDescent="0.3">
      <c r="A379" t="s">
        <v>92</v>
      </c>
      <c r="B379" t="s">
        <v>17</v>
      </c>
      <c r="C379">
        <v>1959</v>
      </c>
      <c r="D379" s="1">
        <v>155500000</v>
      </c>
      <c r="E379" t="s">
        <v>138</v>
      </c>
      <c r="F379">
        <v>1961</v>
      </c>
      <c r="G379">
        <v>67</v>
      </c>
      <c r="H379">
        <v>126</v>
      </c>
      <c r="I379" t="s">
        <v>186</v>
      </c>
    </row>
    <row r="380" spans="1:11" x14ac:dyDescent="0.3">
      <c r="A380" t="s">
        <v>92</v>
      </c>
      <c r="B380" t="s">
        <v>18</v>
      </c>
      <c r="C380">
        <v>1959</v>
      </c>
      <c r="D380" s="1">
        <v>177600000</v>
      </c>
      <c r="E380" t="s">
        <v>138</v>
      </c>
      <c r="F380">
        <v>1961</v>
      </c>
      <c r="G380">
        <v>67</v>
      </c>
      <c r="H380">
        <v>126</v>
      </c>
      <c r="I380" t="s">
        <v>186</v>
      </c>
    </row>
    <row r="381" spans="1:11" x14ac:dyDescent="0.3">
      <c r="A381" t="s">
        <v>92</v>
      </c>
      <c r="B381" t="s">
        <v>14</v>
      </c>
      <c r="C381">
        <v>1959</v>
      </c>
      <c r="D381" s="5">
        <v>25044266</v>
      </c>
      <c r="E381" t="s">
        <v>138</v>
      </c>
      <c r="F381">
        <v>1961</v>
      </c>
      <c r="G381">
        <v>67</v>
      </c>
      <c r="H381">
        <v>126</v>
      </c>
      <c r="I381" t="s">
        <v>186</v>
      </c>
    </row>
    <row r="382" spans="1:11" x14ac:dyDescent="0.3">
      <c r="A382" t="s">
        <v>92</v>
      </c>
      <c r="B382" t="s">
        <v>13</v>
      </c>
      <c r="C382">
        <v>1959</v>
      </c>
      <c r="D382" s="5">
        <v>6839034</v>
      </c>
      <c r="E382" t="s">
        <v>138</v>
      </c>
      <c r="F382">
        <v>1961</v>
      </c>
      <c r="G382">
        <v>67</v>
      </c>
      <c r="H382">
        <v>126</v>
      </c>
      <c r="I382" t="s">
        <v>186</v>
      </c>
    </row>
    <row r="383" spans="1:11" x14ac:dyDescent="0.3">
      <c r="A383" t="s">
        <v>92</v>
      </c>
      <c r="B383" t="s">
        <v>16</v>
      </c>
      <c r="C383">
        <v>1959</v>
      </c>
      <c r="D383" s="1" t="s">
        <v>9</v>
      </c>
      <c r="E383" t="s">
        <v>138</v>
      </c>
      <c r="F383">
        <v>1961</v>
      </c>
      <c r="G383">
        <v>67</v>
      </c>
      <c r="H383">
        <v>126</v>
      </c>
      <c r="I383" t="s">
        <v>9</v>
      </c>
    </row>
    <row r="384" spans="1:11" x14ac:dyDescent="0.3">
      <c r="A384" t="s">
        <v>92</v>
      </c>
      <c r="B384" t="s">
        <v>15</v>
      </c>
      <c r="C384">
        <v>1959</v>
      </c>
      <c r="D384" s="5">
        <v>3603974</v>
      </c>
      <c r="E384" t="s">
        <v>138</v>
      </c>
      <c r="F384">
        <v>1961</v>
      </c>
      <c r="G384">
        <v>67</v>
      </c>
      <c r="H384">
        <v>126</v>
      </c>
      <c r="I384" t="s">
        <v>186</v>
      </c>
    </row>
    <row r="385" spans="1:11" x14ac:dyDescent="0.3">
      <c r="A385" t="s">
        <v>92</v>
      </c>
      <c r="B385" t="s">
        <v>146</v>
      </c>
      <c r="C385">
        <v>1959</v>
      </c>
      <c r="D385" s="1">
        <v>2629558</v>
      </c>
      <c r="E385" t="s">
        <v>138</v>
      </c>
      <c r="F385">
        <v>1961</v>
      </c>
      <c r="G385">
        <v>67</v>
      </c>
      <c r="H385">
        <v>126</v>
      </c>
      <c r="I385" t="s">
        <v>186</v>
      </c>
    </row>
    <row r="386" spans="1:11" x14ac:dyDescent="0.3">
      <c r="A386" t="s">
        <v>92</v>
      </c>
      <c r="B386" t="s">
        <v>144</v>
      </c>
      <c r="C386">
        <v>1959</v>
      </c>
      <c r="D386" s="5">
        <v>2892012</v>
      </c>
      <c r="E386" t="s">
        <v>138</v>
      </c>
      <c r="F386">
        <v>1961</v>
      </c>
      <c r="G386">
        <v>67</v>
      </c>
      <c r="H386">
        <v>126</v>
      </c>
      <c r="I386" t="s">
        <v>186</v>
      </c>
    </row>
    <row r="387" spans="1:11" x14ac:dyDescent="0.3">
      <c r="A387" t="s">
        <v>92</v>
      </c>
      <c r="B387" t="s">
        <v>139</v>
      </c>
      <c r="C387">
        <v>1959</v>
      </c>
      <c r="D387" s="1">
        <v>71000000</v>
      </c>
      <c r="E387" t="s">
        <v>138</v>
      </c>
      <c r="F387">
        <v>1961</v>
      </c>
      <c r="G387">
        <v>67</v>
      </c>
      <c r="H387">
        <v>126</v>
      </c>
      <c r="I387" t="s">
        <v>186</v>
      </c>
      <c r="K387" t="s">
        <v>197</v>
      </c>
    </row>
    <row r="388" spans="1:11" x14ac:dyDescent="0.3">
      <c r="A388" t="s">
        <v>92</v>
      </c>
      <c r="B388" t="s">
        <v>12</v>
      </c>
      <c r="C388">
        <v>1959</v>
      </c>
      <c r="D388" s="5">
        <v>3.5000000000000003E-2</v>
      </c>
      <c r="E388" t="s">
        <v>138</v>
      </c>
      <c r="F388">
        <v>1961</v>
      </c>
      <c r="G388">
        <v>67</v>
      </c>
      <c r="H388">
        <v>126</v>
      </c>
      <c r="I388" t="s">
        <v>186</v>
      </c>
      <c r="J388" t="s">
        <v>237</v>
      </c>
    </row>
    <row r="389" spans="1:11" x14ac:dyDescent="0.3">
      <c r="A389" t="s">
        <v>92</v>
      </c>
      <c r="B389" t="s">
        <v>145</v>
      </c>
      <c r="C389">
        <v>1959</v>
      </c>
      <c r="D389" s="1" t="s">
        <v>9</v>
      </c>
      <c r="E389" t="s">
        <v>138</v>
      </c>
      <c r="F389">
        <v>1961</v>
      </c>
      <c r="G389">
        <v>67</v>
      </c>
      <c r="H389">
        <v>126</v>
      </c>
      <c r="I389" t="s">
        <v>9</v>
      </c>
    </row>
    <row r="390" spans="1:11" x14ac:dyDescent="0.3">
      <c r="A390" t="s">
        <v>92</v>
      </c>
      <c r="B390" t="s">
        <v>19</v>
      </c>
      <c r="C390">
        <v>1959</v>
      </c>
      <c r="D390" s="1">
        <v>116</v>
      </c>
      <c r="E390" t="s">
        <v>138</v>
      </c>
      <c r="F390">
        <v>1961</v>
      </c>
      <c r="G390">
        <v>67</v>
      </c>
      <c r="H390">
        <v>126</v>
      </c>
      <c r="I390" t="s">
        <v>9</v>
      </c>
    </row>
    <row r="391" spans="1:11" x14ac:dyDescent="0.3">
      <c r="A391" t="s">
        <v>92</v>
      </c>
      <c r="B391" t="s">
        <v>20</v>
      </c>
      <c r="C391">
        <v>1959</v>
      </c>
      <c r="D391" s="1">
        <v>299</v>
      </c>
      <c r="E391" t="s">
        <v>138</v>
      </c>
      <c r="F391">
        <v>1961</v>
      </c>
      <c r="G391">
        <v>67</v>
      </c>
      <c r="H391">
        <v>126</v>
      </c>
      <c r="I391" t="s">
        <v>9</v>
      </c>
    </row>
    <row r="392" spans="1:11" x14ac:dyDescent="0.3">
      <c r="A392" t="s">
        <v>92</v>
      </c>
      <c r="B392" t="s">
        <v>21</v>
      </c>
      <c r="C392">
        <v>1959</v>
      </c>
      <c r="D392" s="1" t="s">
        <v>9</v>
      </c>
      <c r="E392" t="s">
        <v>138</v>
      </c>
      <c r="F392">
        <v>1961</v>
      </c>
      <c r="G392">
        <v>67</v>
      </c>
      <c r="H392">
        <v>126</v>
      </c>
      <c r="I392" t="s">
        <v>9</v>
      </c>
    </row>
    <row r="393" spans="1:11" x14ac:dyDescent="0.3">
      <c r="A393" t="s">
        <v>103</v>
      </c>
      <c r="B393" t="s">
        <v>8</v>
      </c>
      <c r="C393">
        <v>1959</v>
      </c>
      <c r="D393" s="1">
        <v>744391</v>
      </c>
      <c r="E393" t="s">
        <v>138</v>
      </c>
      <c r="F393">
        <v>1961</v>
      </c>
      <c r="G393">
        <v>77</v>
      </c>
      <c r="H393">
        <v>147</v>
      </c>
      <c r="I393" t="s">
        <v>9</v>
      </c>
    </row>
    <row r="394" spans="1:11" x14ac:dyDescent="0.3">
      <c r="A394" t="s">
        <v>103</v>
      </c>
      <c r="B394" t="s">
        <v>10</v>
      </c>
      <c r="C394">
        <v>1959</v>
      </c>
      <c r="D394" s="1">
        <v>70371167</v>
      </c>
      <c r="E394" t="s">
        <v>138</v>
      </c>
      <c r="F394">
        <v>1961</v>
      </c>
      <c r="G394">
        <v>77</v>
      </c>
      <c r="H394">
        <v>147</v>
      </c>
      <c r="I394" t="s">
        <v>186</v>
      </c>
      <c r="J394" s="6" t="s">
        <v>240</v>
      </c>
    </row>
    <row r="395" spans="1:11" x14ac:dyDescent="0.3">
      <c r="A395" t="s">
        <v>103</v>
      </c>
      <c r="B395" t="s">
        <v>11</v>
      </c>
      <c r="C395">
        <v>1959</v>
      </c>
      <c r="D395" s="1">
        <v>64944932</v>
      </c>
      <c r="E395" t="s">
        <v>138</v>
      </c>
      <c r="F395">
        <v>1961</v>
      </c>
      <c r="G395">
        <v>77</v>
      </c>
      <c r="H395">
        <v>147</v>
      </c>
      <c r="I395" t="s">
        <v>186</v>
      </c>
    </row>
    <row r="396" spans="1:11" x14ac:dyDescent="0.3">
      <c r="A396" t="s">
        <v>103</v>
      </c>
      <c r="B396" t="s">
        <v>17</v>
      </c>
      <c r="C396">
        <v>1959</v>
      </c>
      <c r="D396" s="1">
        <v>455065641</v>
      </c>
      <c r="E396" t="s">
        <v>138</v>
      </c>
      <c r="F396">
        <v>1961</v>
      </c>
      <c r="G396">
        <v>77</v>
      </c>
      <c r="H396">
        <v>147</v>
      </c>
      <c r="I396" t="s">
        <v>186</v>
      </c>
    </row>
    <row r="397" spans="1:11" x14ac:dyDescent="0.3">
      <c r="A397" t="s">
        <v>103</v>
      </c>
      <c r="B397" t="s">
        <v>18</v>
      </c>
      <c r="C397">
        <v>1959</v>
      </c>
      <c r="D397" s="1">
        <v>533390873</v>
      </c>
      <c r="E397" t="s">
        <v>138</v>
      </c>
      <c r="F397">
        <v>1961</v>
      </c>
      <c r="G397">
        <v>77</v>
      </c>
      <c r="H397">
        <v>147</v>
      </c>
      <c r="I397" t="s">
        <v>186</v>
      </c>
    </row>
    <row r="398" spans="1:11" x14ac:dyDescent="0.3">
      <c r="A398" t="s">
        <v>103</v>
      </c>
      <c r="B398" t="s">
        <v>14</v>
      </c>
      <c r="C398">
        <v>1959</v>
      </c>
      <c r="D398" s="1" t="s">
        <v>9</v>
      </c>
      <c r="E398" t="s">
        <v>138</v>
      </c>
      <c r="F398">
        <v>1961</v>
      </c>
      <c r="G398">
        <v>77</v>
      </c>
      <c r="H398">
        <v>147</v>
      </c>
      <c r="I398" t="s">
        <v>9</v>
      </c>
    </row>
    <row r="399" spans="1:11" x14ac:dyDescent="0.3">
      <c r="A399" t="s">
        <v>103</v>
      </c>
      <c r="B399" t="s">
        <v>13</v>
      </c>
      <c r="C399">
        <v>1959</v>
      </c>
      <c r="D399" s="17">
        <v>5150987</v>
      </c>
      <c r="E399" t="s">
        <v>138</v>
      </c>
      <c r="F399">
        <v>1961</v>
      </c>
      <c r="G399">
        <v>77</v>
      </c>
      <c r="H399">
        <v>147</v>
      </c>
      <c r="I399" t="s">
        <v>186</v>
      </c>
    </row>
    <row r="400" spans="1:11" x14ac:dyDescent="0.3">
      <c r="A400" t="s">
        <v>103</v>
      </c>
      <c r="B400" t="s">
        <v>16</v>
      </c>
      <c r="C400">
        <v>1959</v>
      </c>
      <c r="D400" s="1" t="s">
        <v>9</v>
      </c>
      <c r="E400" t="s">
        <v>138</v>
      </c>
      <c r="F400">
        <v>1961</v>
      </c>
      <c r="G400">
        <v>77</v>
      </c>
      <c r="H400">
        <v>147</v>
      </c>
      <c r="I400" t="s">
        <v>9</v>
      </c>
    </row>
    <row r="401" spans="1:11" x14ac:dyDescent="0.3">
      <c r="A401" t="s">
        <v>103</v>
      </c>
      <c r="B401" t="s">
        <v>15</v>
      </c>
      <c r="C401">
        <v>1959</v>
      </c>
      <c r="D401" s="1">
        <v>5537603</v>
      </c>
      <c r="E401" t="s">
        <v>138</v>
      </c>
      <c r="F401">
        <v>1961</v>
      </c>
      <c r="G401">
        <v>77</v>
      </c>
      <c r="H401">
        <v>147</v>
      </c>
      <c r="I401" t="s">
        <v>186</v>
      </c>
    </row>
    <row r="402" spans="1:11" x14ac:dyDescent="0.3">
      <c r="A402" t="s">
        <v>103</v>
      </c>
      <c r="B402" t="s">
        <v>146</v>
      </c>
      <c r="C402">
        <v>1959</v>
      </c>
      <c r="D402" s="1">
        <v>9474500</v>
      </c>
      <c r="E402" t="s">
        <v>138</v>
      </c>
      <c r="F402">
        <v>1961</v>
      </c>
      <c r="G402">
        <v>77</v>
      </c>
      <c r="H402">
        <v>147</v>
      </c>
      <c r="I402" t="s">
        <v>186</v>
      </c>
    </row>
    <row r="403" spans="1:11" x14ac:dyDescent="0.3">
      <c r="A403" t="s">
        <v>103</v>
      </c>
      <c r="B403" t="s">
        <v>144</v>
      </c>
      <c r="C403">
        <v>1959</v>
      </c>
      <c r="D403" s="1" t="s">
        <v>9</v>
      </c>
      <c r="E403" t="s">
        <v>138</v>
      </c>
      <c r="F403">
        <v>1961</v>
      </c>
      <c r="G403">
        <v>77</v>
      </c>
      <c r="H403">
        <v>147</v>
      </c>
      <c r="I403" t="s">
        <v>9</v>
      </c>
    </row>
    <row r="404" spans="1:11" x14ac:dyDescent="0.3">
      <c r="A404" t="s">
        <v>103</v>
      </c>
      <c r="B404" t="s">
        <v>139</v>
      </c>
      <c r="C404">
        <v>1959</v>
      </c>
      <c r="D404" s="1">
        <v>153681834</v>
      </c>
      <c r="E404" t="s">
        <v>138</v>
      </c>
      <c r="F404">
        <v>1961</v>
      </c>
      <c r="G404">
        <v>77</v>
      </c>
      <c r="H404">
        <v>147</v>
      </c>
      <c r="I404" t="s">
        <v>186</v>
      </c>
      <c r="K404" t="s">
        <v>197</v>
      </c>
    </row>
    <row r="405" spans="1:11" x14ac:dyDescent="0.3">
      <c r="A405" t="s">
        <v>103</v>
      </c>
      <c r="B405" t="s">
        <v>12</v>
      </c>
      <c r="C405">
        <v>1959</v>
      </c>
      <c r="D405" s="1">
        <v>0</v>
      </c>
      <c r="E405" t="s">
        <v>138</v>
      </c>
      <c r="F405">
        <v>1961</v>
      </c>
      <c r="G405">
        <v>77</v>
      </c>
      <c r="H405">
        <v>147</v>
      </c>
      <c r="I405" t="s">
        <v>9</v>
      </c>
      <c r="K405" t="s">
        <v>262</v>
      </c>
    </row>
    <row r="406" spans="1:11" x14ac:dyDescent="0.3">
      <c r="A406" t="s">
        <v>103</v>
      </c>
      <c r="B406" t="s">
        <v>145</v>
      </c>
      <c r="C406">
        <v>1959</v>
      </c>
      <c r="D406" s="1" t="s">
        <v>9</v>
      </c>
      <c r="E406" t="s">
        <v>138</v>
      </c>
      <c r="F406">
        <v>1961</v>
      </c>
      <c r="G406">
        <v>77</v>
      </c>
      <c r="H406">
        <v>147</v>
      </c>
      <c r="I406" t="s">
        <v>9</v>
      </c>
    </row>
    <row r="407" spans="1:11" x14ac:dyDescent="0.3">
      <c r="A407" t="s">
        <v>103</v>
      </c>
      <c r="B407" t="s">
        <v>19</v>
      </c>
      <c r="C407">
        <v>1959</v>
      </c>
      <c r="D407" s="1" t="s">
        <v>9</v>
      </c>
      <c r="E407" t="s">
        <v>138</v>
      </c>
      <c r="F407">
        <v>1961</v>
      </c>
      <c r="G407">
        <v>77</v>
      </c>
      <c r="H407">
        <v>147</v>
      </c>
      <c r="I407" t="s">
        <v>9</v>
      </c>
    </row>
    <row r="408" spans="1:11" x14ac:dyDescent="0.3">
      <c r="A408" t="s">
        <v>103</v>
      </c>
      <c r="B408" t="s">
        <v>20</v>
      </c>
      <c r="C408">
        <v>1959</v>
      </c>
      <c r="D408" s="1">
        <v>603</v>
      </c>
      <c r="E408" t="s">
        <v>138</v>
      </c>
      <c r="F408">
        <v>1961</v>
      </c>
      <c r="G408">
        <v>77</v>
      </c>
      <c r="H408">
        <v>147</v>
      </c>
      <c r="I408" t="s">
        <v>9</v>
      </c>
    </row>
    <row r="409" spans="1:11" x14ac:dyDescent="0.3">
      <c r="A409" t="s">
        <v>103</v>
      </c>
      <c r="B409" t="s">
        <v>21</v>
      </c>
      <c r="C409">
        <v>1959</v>
      </c>
      <c r="D409" s="1" t="s">
        <v>9</v>
      </c>
      <c r="E409" t="s">
        <v>138</v>
      </c>
      <c r="F409">
        <v>1961</v>
      </c>
      <c r="G409">
        <v>80</v>
      </c>
      <c r="H409">
        <v>153</v>
      </c>
      <c r="I409" t="s">
        <v>9</v>
      </c>
    </row>
    <row r="410" spans="1:11" x14ac:dyDescent="0.3">
      <c r="A410" t="s">
        <v>104</v>
      </c>
      <c r="B410" t="s">
        <v>8</v>
      </c>
      <c r="C410">
        <v>1959</v>
      </c>
      <c r="D410" s="1">
        <v>41425</v>
      </c>
      <c r="E410" t="s">
        <v>138</v>
      </c>
      <c r="F410">
        <v>1961</v>
      </c>
      <c r="G410">
        <v>80</v>
      </c>
      <c r="H410">
        <v>153</v>
      </c>
      <c r="I410" t="s">
        <v>9</v>
      </c>
    </row>
    <row r="411" spans="1:11" x14ac:dyDescent="0.3">
      <c r="A411" t="s">
        <v>104</v>
      </c>
      <c r="B411" t="s">
        <v>10</v>
      </c>
      <c r="C411">
        <v>1959</v>
      </c>
      <c r="D411" s="1">
        <v>4913931</v>
      </c>
      <c r="E411" t="s">
        <v>138</v>
      </c>
      <c r="F411">
        <v>1961</v>
      </c>
      <c r="G411">
        <v>80</v>
      </c>
      <c r="H411">
        <v>153</v>
      </c>
      <c r="I411" t="s">
        <v>180</v>
      </c>
      <c r="J411" t="s">
        <v>190</v>
      </c>
    </row>
    <row r="412" spans="1:11" x14ac:dyDescent="0.3">
      <c r="A412" t="s">
        <v>104</v>
      </c>
      <c r="B412" t="s">
        <v>11</v>
      </c>
      <c r="C412">
        <v>1959</v>
      </c>
      <c r="D412" s="1">
        <v>5663645</v>
      </c>
      <c r="E412" t="s">
        <v>138</v>
      </c>
      <c r="F412">
        <v>1961</v>
      </c>
      <c r="G412">
        <v>80</v>
      </c>
      <c r="H412">
        <v>153</v>
      </c>
      <c r="I412" t="s">
        <v>180</v>
      </c>
    </row>
    <row r="413" spans="1:11" x14ac:dyDescent="0.3">
      <c r="A413" t="s">
        <v>104</v>
      </c>
      <c r="B413" t="s">
        <v>17</v>
      </c>
      <c r="C413">
        <v>1959</v>
      </c>
      <c r="D413" s="1">
        <v>9286000</v>
      </c>
      <c r="E413" t="s">
        <v>138</v>
      </c>
      <c r="F413">
        <v>1961</v>
      </c>
      <c r="G413">
        <v>80</v>
      </c>
      <c r="H413">
        <v>153</v>
      </c>
      <c r="I413" t="s">
        <v>180</v>
      </c>
    </row>
    <row r="414" spans="1:11" x14ac:dyDescent="0.3">
      <c r="A414" t="s">
        <v>104</v>
      </c>
      <c r="B414" t="s">
        <v>18</v>
      </c>
      <c r="C414">
        <v>1959</v>
      </c>
      <c r="D414" s="1">
        <v>7957000</v>
      </c>
      <c r="E414" t="s">
        <v>138</v>
      </c>
      <c r="F414">
        <v>1961</v>
      </c>
      <c r="G414">
        <v>80</v>
      </c>
      <c r="H414">
        <v>153</v>
      </c>
      <c r="I414" t="s">
        <v>180</v>
      </c>
    </row>
    <row r="415" spans="1:11" x14ac:dyDescent="0.3">
      <c r="A415" t="s">
        <v>104</v>
      </c>
      <c r="B415" t="s">
        <v>14</v>
      </c>
      <c r="C415">
        <v>1959</v>
      </c>
      <c r="D415" s="1" t="s">
        <v>9</v>
      </c>
      <c r="E415" t="s">
        <v>138</v>
      </c>
      <c r="F415">
        <v>1961</v>
      </c>
      <c r="G415">
        <v>80</v>
      </c>
      <c r="H415">
        <v>153</v>
      </c>
      <c r="I415" t="s">
        <v>9</v>
      </c>
    </row>
    <row r="416" spans="1:11" x14ac:dyDescent="0.3">
      <c r="A416" t="s">
        <v>104</v>
      </c>
      <c r="B416" t="s">
        <v>13</v>
      </c>
      <c r="C416">
        <v>1959</v>
      </c>
      <c r="D416" s="1">
        <v>474837</v>
      </c>
      <c r="E416" t="s">
        <v>138</v>
      </c>
      <c r="F416">
        <v>1961</v>
      </c>
      <c r="G416">
        <v>80</v>
      </c>
      <c r="H416">
        <v>153</v>
      </c>
      <c r="I416" t="s">
        <v>180</v>
      </c>
    </row>
    <row r="417" spans="1:11" x14ac:dyDescent="0.3">
      <c r="A417" t="s">
        <v>104</v>
      </c>
      <c r="B417" t="s">
        <v>16</v>
      </c>
      <c r="C417">
        <v>1959</v>
      </c>
      <c r="D417" s="1" t="s">
        <v>9</v>
      </c>
      <c r="E417" t="s">
        <v>138</v>
      </c>
      <c r="F417">
        <v>1961</v>
      </c>
      <c r="G417">
        <v>80</v>
      </c>
      <c r="H417">
        <v>153</v>
      </c>
      <c r="I417" t="s">
        <v>9</v>
      </c>
    </row>
    <row r="418" spans="1:11" x14ac:dyDescent="0.3">
      <c r="A418" t="s">
        <v>104</v>
      </c>
      <c r="B418" t="s">
        <v>15</v>
      </c>
      <c r="C418">
        <v>1959</v>
      </c>
      <c r="D418" s="1">
        <v>821493</v>
      </c>
      <c r="E418" t="s">
        <v>138</v>
      </c>
      <c r="F418">
        <v>1961</v>
      </c>
      <c r="G418">
        <v>80</v>
      </c>
      <c r="H418">
        <v>153</v>
      </c>
      <c r="I418" t="s">
        <v>180</v>
      </c>
    </row>
    <row r="419" spans="1:11" x14ac:dyDescent="0.3">
      <c r="A419" t="s">
        <v>104</v>
      </c>
      <c r="B419" t="s">
        <v>146</v>
      </c>
      <c r="C419">
        <v>1959</v>
      </c>
      <c r="D419" s="1">
        <v>61095</v>
      </c>
      <c r="E419" t="s">
        <v>138</v>
      </c>
      <c r="F419">
        <v>1961</v>
      </c>
      <c r="G419">
        <v>80</v>
      </c>
      <c r="H419">
        <v>153</v>
      </c>
      <c r="I419" t="s">
        <v>180</v>
      </c>
    </row>
    <row r="420" spans="1:11" x14ac:dyDescent="0.3">
      <c r="A420" t="s">
        <v>104</v>
      </c>
      <c r="B420" t="s">
        <v>144</v>
      </c>
      <c r="C420">
        <v>1959</v>
      </c>
      <c r="D420" s="1" t="s">
        <v>9</v>
      </c>
      <c r="E420" t="s">
        <v>138</v>
      </c>
      <c r="F420">
        <v>1961</v>
      </c>
      <c r="G420">
        <v>80</v>
      </c>
      <c r="H420">
        <v>153</v>
      </c>
      <c r="I420" t="s">
        <v>9</v>
      </c>
    </row>
    <row r="421" spans="1:11" x14ac:dyDescent="0.3">
      <c r="A421" t="s">
        <v>104</v>
      </c>
      <c r="B421" t="s">
        <v>139</v>
      </c>
      <c r="C421">
        <v>1959</v>
      </c>
      <c r="D421" s="1">
        <v>3000000</v>
      </c>
      <c r="E421" t="s">
        <v>138</v>
      </c>
      <c r="F421">
        <v>1961</v>
      </c>
      <c r="G421">
        <v>80</v>
      </c>
      <c r="H421">
        <v>153</v>
      </c>
      <c r="I421" t="s">
        <v>148</v>
      </c>
      <c r="K421" t="s">
        <v>288</v>
      </c>
    </row>
    <row r="422" spans="1:11" x14ac:dyDescent="0.3">
      <c r="A422" t="s">
        <v>104</v>
      </c>
      <c r="B422" t="s">
        <v>12</v>
      </c>
      <c r="C422">
        <v>1959</v>
      </c>
      <c r="D422" s="1">
        <v>0.05</v>
      </c>
      <c r="E422" t="s">
        <v>138</v>
      </c>
      <c r="F422">
        <v>1961</v>
      </c>
      <c r="G422">
        <v>80</v>
      </c>
      <c r="H422">
        <v>153</v>
      </c>
      <c r="I422" t="s">
        <v>180</v>
      </c>
      <c r="J422" t="s">
        <v>293</v>
      </c>
    </row>
    <row r="423" spans="1:11" x14ac:dyDescent="0.3">
      <c r="A423" t="s">
        <v>104</v>
      </c>
      <c r="B423" t="s">
        <v>145</v>
      </c>
      <c r="C423">
        <v>1959</v>
      </c>
      <c r="D423" s="1" t="s">
        <v>9</v>
      </c>
      <c r="E423" t="s">
        <v>138</v>
      </c>
      <c r="F423">
        <v>1961</v>
      </c>
      <c r="G423">
        <v>80</v>
      </c>
      <c r="H423">
        <v>153</v>
      </c>
      <c r="I423" t="s">
        <v>9</v>
      </c>
    </row>
    <row r="424" spans="1:11" x14ac:dyDescent="0.3">
      <c r="A424" t="s">
        <v>104</v>
      </c>
      <c r="B424" t="s">
        <v>19</v>
      </c>
      <c r="C424">
        <v>1959</v>
      </c>
      <c r="D424" s="1" t="s">
        <v>9</v>
      </c>
      <c r="E424" t="s">
        <v>138</v>
      </c>
      <c r="F424">
        <v>1961</v>
      </c>
      <c r="G424">
        <v>80</v>
      </c>
      <c r="H424">
        <v>153</v>
      </c>
      <c r="I424" t="s">
        <v>9</v>
      </c>
    </row>
    <row r="425" spans="1:11" x14ac:dyDescent="0.3">
      <c r="A425" t="s">
        <v>104</v>
      </c>
      <c r="B425" t="s">
        <v>20</v>
      </c>
      <c r="C425">
        <v>1959</v>
      </c>
      <c r="D425" s="1">
        <v>116</v>
      </c>
      <c r="E425" t="s">
        <v>138</v>
      </c>
      <c r="F425">
        <v>1961</v>
      </c>
      <c r="G425">
        <v>80</v>
      </c>
      <c r="H425">
        <v>153</v>
      </c>
      <c r="I425" t="s">
        <v>9</v>
      </c>
    </row>
    <row r="426" spans="1:11" x14ac:dyDescent="0.3">
      <c r="A426" t="s">
        <v>104</v>
      </c>
      <c r="B426" t="s">
        <v>21</v>
      </c>
      <c r="C426">
        <v>1959</v>
      </c>
      <c r="D426" s="1" t="s">
        <v>9</v>
      </c>
      <c r="E426" t="s">
        <v>138</v>
      </c>
      <c r="F426">
        <v>1961</v>
      </c>
      <c r="G426">
        <v>80</v>
      </c>
      <c r="H426">
        <v>153</v>
      </c>
      <c r="I426" t="s">
        <v>9</v>
      </c>
    </row>
    <row r="427" spans="1:11" x14ac:dyDescent="0.3">
      <c r="A427" t="s">
        <v>255</v>
      </c>
      <c r="B427" t="s">
        <v>8</v>
      </c>
      <c r="C427">
        <v>1959</v>
      </c>
      <c r="D427" s="1">
        <v>56644</v>
      </c>
      <c r="E427" t="s">
        <v>138</v>
      </c>
      <c r="F427">
        <v>1961</v>
      </c>
      <c r="G427">
        <v>109</v>
      </c>
      <c r="H427">
        <v>211</v>
      </c>
      <c r="I427" t="s">
        <v>9</v>
      </c>
      <c r="J427" s="6" t="s">
        <v>244</v>
      </c>
    </row>
    <row r="428" spans="1:11" x14ac:dyDescent="0.3">
      <c r="A428" t="s">
        <v>255</v>
      </c>
      <c r="B428" t="s">
        <v>10</v>
      </c>
      <c r="C428">
        <v>1959</v>
      </c>
      <c r="D428" s="1">
        <v>5833000</v>
      </c>
      <c r="E428" t="s">
        <v>138</v>
      </c>
      <c r="F428">
        <v>1961</v>
      </c>
      <c r="G428">
        <v>109</v>
      </c>
      <c r="H428">
        <v>211</v>
      </c>
      <c r="I428" t="s">
        <v>149</v>
      </c>
    </row>
    <row r="429" spans="1:11" x14ac:dyDescent="0.3">
      <c r="A429" t="s">
        <v>255</v>
      </c>
      <c r="B429" t="s">
        <v>11</v>
      </c>
      <c r="C429">
        <v>1959</v>
      </c>
      <c r="D429" s="1">
        <v>5809000</v>
      </c>
      <c r="E429" t="s">
        <v>138</v>
      </c>
      <c r="F429">
        <v>1961</v>
      </c>
      <c r="G429">
        <v>109</v>
      </c>
      <c r="H429">
        <v>211</v>
      </c>
      <c r="I429" t="s">
        <v>149</v>
      </c>
    </row>
    <row r="430" spans="1:11" x14ac:dyDescent="0.3">
      <c r="A430" t="s">
        <v>255</v>
      </c>
      <c r="B430" t="s">
        <v>17</v>
      </c>
      <c r="C430">
        <v>1959</v>
      </c>
      <c r="D430" s="1">
        <v>12093000</v>
      </c>
      <c r="E430" t="s">
        <v>138</v>
      </c>
      <c r="F430">
        <v>1961</v>
      </c>
      <c r="G430">
        <v>109</v>
      </c>
      <c r="H430">
        <v>211</v>
      </c>
      <c r="I430" t="s">
        <v>149</v>
      </c>
    </row>
    <row r="431" spans="1:11" x14ac:dyDescent="0.3">
      <c r="A431" t="s">
        <v>255</v>
      </c>
      <c r="B431" t="s">
        <v>18</v>
      </c>
      <c r="C431">
        <v>1959</v>
      </c>
      <c r="D431" s="1">
        <v>9578000</v>
      </c>
      <c r="E431" t="s">
        <v>138</v>
      </c>
      <c r="F431">
        <v>1961</v>
      </c>
      <c r="G431">
        <v>109</v>
      </c>
      <c r="H431">
        <v>211</v>
      </c>
      <c r="I431" t="s">
        <v>149</v>
      </c>
    </row>
    <row r="432" spans="1:11" x14ac:dyDescent="0.3">
      <c r="A432" t="s">
        <v>255</v>
      </c>
      <c r="B432" t="s">
        <v>14</v>
      </c>
      <c r="C432">
        <v>1959</v>
      </c>
      <c r="D432" s="1">
        <v>1583769</v>
      </c>
      <c r="E432" t="s">
        <v>138</v>
      </c>
      <c r="F432">
        <v>1961</v>
      </c>
      <c r="G432">
        <v>109</v>
      </c>
      <c r="H432">
        <v>211</v>
      </c>
      <c r="I432" t="s">
        <v>149</v>
      </c>
    </row>
    <row r="433" spans="1:11" x14ac:dyDescent="0.3">
      <c r="A433" t="s">
        <v>255</v>
      </c>
      <c r="B433" t="s">
        <v>13</v>
      </c>
      <c r="C433">
        <v>1959</v>
      </c>
      <c r="D433" s="1" t="s">
        <v>9</v>
      </c>
      <c r="E433" t="s">
        <v>138</v>
      </c>
      <c r="F433">
        <v>1961</v>
      </c>
      <c r="G433">
        <v>109</v>
      </c>
      <c r="H433">
        <v>211</v>
      </c>
      <c r="I433" t="s">
        <v>149</v>
      </c>
    </row>
    <row r="434" spans="1:11" x14ac:dyDescent="0.3">
      <c r="A434" t="s">
        <v>255</v>
      </c>
      <c r="B434" t="s">
        <v>16</v>
      </c>
      <c r="C434">
        <v>1959</v>
      </c>
      <c r="D434" s="1" t="s">
        <v>9</v>
      </c>
      <c r="E434" t="s">
        <v>138</v>
      </c>
      <c r="F434">
        <v>1961</v>
      </c>
      <c r="G434">
        <v>109</v>
      </c>
      <c r="H434">
        <v>211</v>
      </c>
      <c r="I434" t="s">
        <v>9</v>
      </c>
    </row>
    <row r="435" spans="1:11" x14ac:dyDescent="0.3">
      <c r="A435" t="s">
        <v>255</v>
      </c>
      <c r="B435" t="s">
        <v>15</v>
      </c>
      <c r="C435">
        <v>1959</v>
      </c>
      <c r="D435" s="1">
        <v>781524</v>
      </c>
      <c r="E435" t="s">
        <v>138</v>
      </c>
      <c r="F435">
        <v>1961</v>
      </c>
      <c r="G435">
        <v>109</v>
      </c>
      <c r="H435">
        <v>211</v>
      </c>
      <c r="I435" t="s">
        <v>149</v>
      </c>
    </row>
    <row r="436" spans="1:11" x14ac:dyDescent="0.3">
      <c r="A436" t="s">
        <v>255</v>
      </c>
      <c r="B436" t="s">
        <v>146</v>
      </c>
      <c r="C436">
        <v>1959</v>
      </c>
      <c r="D436" s="1">
        <v>612740</v>
      </c>
      <c r="E436" t="s">
        <v>138</v>
      </c>
      <c r="F436">
        <v>1961</v>
      </c>
      <c r="G436">
        <v>109</v>
      </c>
      <c r="H436">
        <v>211</v>
      </c>
      <c r="I436" t="s">
        <v>149</v>
      </c>
    </row>
    <row r="437" spans="1:11" x14ac:dyDescent="0.3">
      <c r="A437" t="s">
        <v>255</v>
      </c>
      <c r="B437" t="s">
        <v>144</v>
      </c>
      <c r="C437">
        <v>1959</v>
      </c>
      <c r="D437" s="1" t="s">
        <v>9</v>
      </c>
      <c r="E437" t="s">
        <v>138</v>
      </c>
      <c r="F437">
        <v>1961</v>
      </c>
      <c r="G437">
        <v>109</v>
      </c>
      <c r="H437">
        <v>211</v>
      </c>
      <c r="I437" t="s">
        <v>9</v>
      </c>
    </row>
    <row r="438" spans="1:11" x14ac:dyDescent="0.3">
      <c r="A438" t="s">
        <v>255</v>
      </c>
      <c r="B438" t="s">
        <v>139</v>
      </c>
      <c r="C438">
        <v>1959</v>
      </c>
      <c r="D438" s="1">
        <v>5966000</v>
      </c>
      <c r="E438" t="s">
        <v>138</v>
      </c>
      <c r="F438">
        <v>1961</v>
      </c>
      <c r="G438">
        <v>109</v>
      </c>
      <c r="H438">
        <v>211</v>
      </c>
      <c r="I438" t="s">
        <v>149</v>
      </c>
      <c r="K438" t="s">
        <v>197</v>
      </c>
    </row>
    <row r="439" spans="1:11" x14ac:dyDescent="0.3">
      <c r="A439" t="s">
        <v>255</v>
      </c>
      <c r="B439" t="s">
        <v>12</v>
      </c>
      <c r="C439">
        <v>1959</v>
      </c>
      <c r="D439" s="1">
        <v>2.5000000000000001E-2</v>
      </c>
      <c r="E439" t="s">
        <v>138</v>
      </c>
      <c r="F439">
        <v>1961</v>
      </c>
      <c r="G439">
        <v>109</v>
      </c>
      <c r="H439">
        <v>211</v>
      </c>
      <c r="I439" t="s">
        <v>149</v>
      </c>
      <c r="J439" t="s">
        <v>256</v>
      </c>
    </row>
    <row r="440" spans="1:11" x14ac:dyDescent="0.3">
      <c r="A440" t="s">
        <v>255</v>
      </c>
      <c r="B440" t="s">
        <v>145</v>
      </c>
      <c r="C440">
        <v>1959</v>
      </c>
      <c r="D440" s="1" t="s">
        <v>9</v>
      </c>
      <c r="E440" t="s">
        <v>138</v>
      </c>
      <c r="F440">
        <v>1961</v>
      </c>
      <c r="G440">
        <v>109</v>
      </c>
      <c r="H440">
        <v>211</v>
      </c>
      <c r="I440" t="s">
        <v>9</v>
      </c>
    </row>
    <row r="441" spans="1:11" x14ac:dyDescent="0.3">
      <c r="A441" t="s">
        <v>255</v>
      </c>
      <c r="B441" t="s">
        <v>19</v>
      </c>
      <c r="C441">
        <v>1959</v>
      </c>
      <c r="D441" s="1">
        <v>0</v>
      </c>
      <c r="E441" t="s">
        <v>138</v>
      </c>
      <c r="F441">
        <v>1961</v>
      </c>
      <c r="G441">
        <v>109</v>
      </c>
      <c r="H441">
        <v>211</v>
      </c>
      <c r="I441" t="s">
        <v>9</v>
      </c>
    </row>
    <row r="442" spans="1:11" x14ac:dyDescent="0.3">
      <c r="A442" t="s">
        <v>255</v>
      </c>
      <c r="B442" t="s">
        <v>20</v>
      </c>
      <c r="C442">
        <v>1959</v>
      </c>
      <c r="D442" s="1">
        <v>0</v>
      </c>
      <c r="E442" t="s">
        <v>138</v>
      </c>
      <c r="F442">
        <v>1961</v>
      </c>
      <c r="G442">
        <v>109</v>
      </c>
      <c r="H442">
        <v>211</v>
      </c>
      <c r="I442" t="s">
        <v>9</v>
      </c>
    </row>
    <row r="443" spans="1:11" x14ac:dyDescent="0.3">
      <c r="A443" t="s">
        <v>255</v>
      </c>
      <c r="B443" t="s">
        <v>21</v>
      </c>
      <c r="C443">
        <v>1959</v>
      </c>
      <c r="D443" s="1" t="s">
        <v>9</v>
      </c>
      <c r="E443" t="s">
        <v>138</v>
      </c>
      <c r="F443">
        <v>1961</v>
      </c>
      <c r="G443">
        <v>109</v>
      </c>
      <c r="H443">
        <v>211</v>
      </c>
      <c r="I443" t="s">
        <v>9</v>
      </c>
    </row>
    <row r="444" spans="1:11" x14ac:dyDescent="0.3">
      <c r="A444" t="s">
        <v>112</v>
      </c>
      <c r="B444" t="s">
        <v>8</v>
      </c>
      <c r="C444">
        <v>1959</v>
      </c>
      <c r="D444" s="1">
        <v>4645</v>
      </c>
      <c r="E444" t="s">
        <v>138</v>
      </c>
      <c r="F444">
        <v>1961</v>
      </c>
      <c r="G444">
        <v>76</v>
      </c>
      <c r="H444">
        <v>144</v>
      </c>
      <c r="I444" t="s">
        <v>9</v>
      </c>
    </row>
    <row r="445" spans="1:11" x14ac:dyDescent="0.3">
      <c r="A445" t="s">
        <v>112</v>
      </c>
      <c r="B445" t="s">
        <v>10</v>
      </c>
      <c r="C445">
        <v>1959</v>
      </c>
      <c r="D445" s="5">
        <v>257718</v>
      </c>
      <c r="E445" t="s">
        <v>138</v>
      </c>
      <c r="F445">
        <v>1961</v>
      </c>
      <c r="G445">
        <v>76</v>
      </c>
      <c r="H445">
        <v>144</v>
      </c>
      <c r="I445" t="s">
        <v>148</v>
      </c>
      <c r="J445" s="6"/>
    </row>
    <row r="446" spans="1:11" x14ac:dyDescent="0.3">
      <c r="A446" t="s">
        <v>112</v>
      </c>
      <c r="B446" t="s">
        <v>11</v>
      </c>
      <c r="C446">
        <v>1959</v>
      </c>
      <c r="D446" s="5">
        <v>247879</v>
      </c>
      <c r="E446" t="s">
        <v>138</v>
      </c>
      <c r="F446">
        <v>1961</v>
      </c>
      <c r="G446">
        <v>76</v>
      </c>
      <c r="H446">
        <v>144</v>
      </c>
      <c r="I446" t="s">
        <v>148</v>
      </c>
    </row>
    <row r="447" spans="1:11" x14ac:dyDescent="0.3">
      <c r="A447" t="s">
        <v>112</v>
      </c>
      <c r="B447" t="s">
        <v>17</v>
      </c>
      <c r="C447">
        <v>1959</v>
      </c>
      <c r="D447" s="15">
        <v>216305</v>
      </c>
      <c r="E447" t="s">
        <v>138</v>
      </c>
      <c r="F447">
        <v>1961</v>
      </c>
      <c r="G447">
        <v>76</v>
      </c>
      <c r="H447">
        <v>144</v>
      </c>
      <c r="I447" t="s">
        <v>148</v>
      </c>
    </row>
    <row r="448" spans="1:11" x14ac:dyDescent="0.3">
      <c r="A448" t="s">
        <v>112</v>
      </c>
      <c r="B448" t="s">
        <v>18</v>
      </c>
      <c r="C448">
        <v>1959</v>
      </c>
      <c r="D448" s="15">
        <v>65365</v>
      </c>
      <c r="E448" t="s">
        <v>138</v>
      </c>
      <c r="F448">
        <v>1961</v>
      </c>
      <c r="G448">
        <v>76</v>
      </c>
      <c r="H448">
        <v>144</v>
      </c>
      <c r="I448" t="s">
        <v>148</v>
      </c>
    </row>
    <row r="449" spans="1:11" x14ac:dyDescent="0.3">
      <c r="A449" t="s">
        <v>112</v>
      </c>
      <c r="B449" t="s">
        <v>14</v>
      </c>
      <c r="C449">
        <v>1959</v>
      </c>
      <c r="D449" s="1" t="s">
        <v>9</v>
      </c>
      <c r="E449" t="s">
        <v>138</v>
      </c>
      <c r="F449">
        <v>1961</v>
      </c>
      <c r="G449">
        <v>76</v>
      </c>
      <c r="H449">
        <v>144</v>
      </c>
      <c r="I449" t="s">
        <v>9</v>
      </c>
    </row>
    <row r="450" spans="1:11" x14ac:dyDescent="0.3">
      <c r="A450" t="s">
        <v>112</v>
      </c>
      <c r="B450" t="s">
        <v>13</v>
      </c>
      <c r="C450">
        <v>1959</v>
      </c>
      <c r="D450" s="15">
        <v>18343</v>
      </c>
      <c r="E450" t="s">
        <v>138</v>
      </c>
      <c r="F450">
        <v>1961</v>
      </c>
      <c r="G450">
        <v>76</v>
      </c>
      <c r="H450">
        <v>144</v>
      </c>
      <c r="I450" t="s">
        <v>148</v>
      </c>
    </row>
    <row r="451" spans="1:11" x14ac:dyDescent="0.3">
      <c r="A451" t="s">
        <v>112</v>
      </c>
      <c r="B451" t="s">
        <v>16</v>
      </c>
      <c r="C451">
        <v>1959</v>
      </c>
      <c r="D451" s="1" t="s">
        <v>9</v>
      </c>
      <c r="E451" t="s">
        <v>138</v>
      </c>
      <c r="F451">
        <v>1961</v>
      </c>
      <c r="G451">
        <v>76</v>
      </c>
      <c r="H451">
        <v>144</v>
      </c>
      <c r="I451" t="s">
        <v>9</v>
      </c>
    </row>
    <row r="452" spans="1:11" x14ac:dyDescent="0.3">
      <c r="A452" t="s">
        <v>112</v>
      </c>
      <c r="B452" t="s">
        <v>15</v>
      </c>
      <c r="C452">
        <v>1959</v>
      </c>
      <c r="D452" s="15">
        <v>19589</v>
      </c>
      <c r="E452" t="s">
        <v>138</v>
      </c>
      <c r="F452">
        <v>1961</v>
      </c>
      <c r="G452">
        <v>76</v>
      </c>
      <c r="H452">
        <v>144</v>
      </c>
      <c r="I452" t="s">
        <v>148</v>
      </c>
    </row>
    <row r="453" spans="1:11" x14ac:dyDescent="0.3">
      <c r="A453" t="s">
        <v>112</v>
      </c>
      <c r="B453" t="s">
        <v>146</v>
      </c>
      <c r="C453">
        <v>1959</v>
      </c>
      <c r="D453" s="15">
        <v>25668</v>
      </c>
      <c r="E453" t="s">
        <v>138</v>
      </c>
      <c r="F453">
        <v>1961</v>
      </c>
      <c r="G453">
        <v>76</v>
      </c>
      <c r="H453">
        <v>144</v>
      </c>
      <c r="I453" t="s">
        <v>148</v>
      </c>
    </row>
    <row r="454" spans="1:11" x14ac:dyDescent="0.3">
      <c r="A454" t="s">
        <v>112</v>
      </c>
      <c r="B454" t="s">
        <v>144</v>
      </c>
      <c r="C454">
        <v>1959</v>
      </c>
      <c r="D454" s="1" t="s">
        <v>9</v>
      </c>
      <c r="E454" t="s">
        <v>138</v>
      </c>
      <c r="F454">
        <v>1961</v>
      </c>
      <c r="G454">
        <v>76</v>
      </c>
      <c r="H454">
        <v>144</v>
      </c>
      <c r="I454" t="s">
        <v>9</v>
      </c>
    </row>
    <row r="455" spans="1:11" x14ac:dyDescent="0.3">
      <c r="A455" t="s">
        <v>112</v>
      </c>
      <c r="B455" t="s">
        <v>139</v>
      </c>
      <c r="C455">
        <v>1959</v>
      </c>
      <c r="D455" s="1">
        <v>200000</v>
      </c>
      <c r="E455" t="s">
        <v>138</v>
      </c>
      <c r="F455">
        <v>1961</v>
      </c>
      <c r="G455">
        <v>76</v>
      </c>
      <c r="H455">
        <v>144</v>
      </c>
      <c r="I455" t="s">
        <v>148</v>
      </c>
      <c r="K455" t="s">
        <v>197</v>
      </c>
    </row>
    <row r="456" spans="1:11" x14ac:dyDescent="0.3">
      <c r="A456" t="s">
        <v>112</v>
      </c>
      <c r="B456" t="s">
        <v>12</v>
      </c>
      <c r="C456">
        <v>1959</v>
      </c>
      <c r="D456" s="1">
        <v>8.6999999999999994E-2</v>
      </c>
      <c r="E456" t="s">
        <v>138</v>
      </c>
      <c r="F456">
        <v>1961</v>
      </c>
      <c r="G456">
        <v>76</v>
      </c>
      <c r="H456">
        <v>144</v>
      </c>
      <c r="I456" t="s">
        <v>148</v>
      </c>
      <c r="J456" t="s">
        <v>292</v>
      </c>
    </row>
    <row r="457" spans="1:11" x14ac:dyDescent="0.3">
      <c r="A457" t="s">
        <v>112</v>
      </c>
      <c r="B457" t="s">
        <v>145</v>
      </c>
      <c r="C457">
        <v>1959</v>
      </c>
      <c r="D457" s="1">
        <v>5</v>
      </c>
      <c r="E457" t="s">
        <v>138</v>
      </c>
      <c r="F457">
        <v>1961</v>
      </c>
      <c r="G457">
        <v>76</v>
      </c>
      <c r="H457">
        <v>144</v>
      </c>
      <c r="I457" t="s">
        <v>9</v>
      </c>
    </row>
    <row r="458" spans="1:11" x14ac:dyDescent="0.3">
      <c r="A458" t="s">
        <v>112</v>
      </c>
      <c r="B458" t="s">
        <v>19</v>
      </c>
      <c r="C458">
        <v>1959</v>
      </c>
      <c r="D458" s="1" t="s">
        <v>9</v>
      </c>
      <c r="E458" t="s">
        <v>138</v>
      </c>
      <c r="F458">
        <v>1961</v>
      </c>
      <c r="G458">
        <v>76</v>
      </c>
      <c r="H458">
        <v>144</v>
      </c>
      <c r="I458" t="s">
        <v>9</v>
      </c>
    </row>
    <row r="459" spans="1:11" x14ac:dyDescent="0.3">
      <c r="A459" t="s">
        <v>112</v>
      </c>
      <c r="B459" t="s">
        <v>20</v>
      </c>
      <c r="C459">
        <v>1959</v>
      </c>
      <c r="D459" s="1">
        <v>65</v>
      </c>
      <c r="E459" t="s">
        <v>138</v>
      </c>
      <c r="F459">
        <v>1961</v>
      </c>
      <c r="G459">
        <v>76</v>
      </c>
      <c r="H459">
        <v>144</v>
      </c>
      <c r="I459" t="s">
        <v>9</v>
      </c>
    </row>
    <row r="460" spans="1:11" x14ac:dyDescent="0.3">
      <c r="A460" t="s">
        <v>112</v>
      </c>
      <c r="B460" t="s">
        <v>21</v>
      </c>
      <c r="C460">
        <v>1959</v>
      </c>
      <c r="D460" s="1" t="s">
        <v>9</v>
      </c>
      <c r="E460" t="s">
        <v>138</v>
      </c>
      <c r="F460">
        <v>1961</v>
      </c>
      <c r="G460">
        <v>76</v>
      </c>
      <c r="H460">
        <v>144</v>
      </c>
      <c r="I460" t="s">
        <v>9</v>
      </c>
    </row>
    <row r="461" spans="1:11" x14ac:dyDescent="0.3">
      <c r="A461" t="s">
        <v>114</v>
      </c>
      <c r="B461" t="s">
        <v>8</v>
      </c>
      <c r="C461">
        <v>1959</v>
      </c>
      <c r="D461" s="1">
        <v>86194</v>
      </c>
      <c r="E461" t="s">
        <v>138</v>
      </c>
      <c r="F461">
        <v>1961</v>
      </c>
      <c r="G461">
        <v>110</v>
      </c>
      <c r="H461">
        <v>213</v>
      </c>
      <c r="I461" t="s">
        <v>9</v>
      </c>
    </row>
    <row r="462" spans="1:11" x14ac:dyDescent="0.3">
      <c r="A462" t="s">
        <v>114</v>
      </c>
      <c r="B462" t="s">
        <v>10</v>
      </c>
      <c r="C462">
        <v>1959</v>
      </c>
      <c r="D462" s="1">
        <v>6590929</v>
      </c>
      <c r="E462" t="s">
        <v>138</v>
      </c>
      <c r="F462">
        <v>1961</v>
      </c>
      <c r="G462">
        <v>110</v>
      </c>
      <c r="H462">
        <v>213</v>
      </c>
      <c r="I462" t="s">
        <v>149</v>
      </c>
      <c r="J462" s="6" t="s">
        <v>244</v>
      </c>
    </row>
    <row r="463" spans="1:11" x14ac:dyDescent="0.3">
      <c r="A463" t="s">
        <v>114</v>
      </c>
      <c r="B463" t="s">
        <v>11</v>
      </c>
      <c r="C463">
        <v>1959</v>
      </c>
      <c r="D463" s="1">
        <v>6067692</v>
      </c>
      <c r="E463" t="s">
        <v>138</v>
      </c>
      <c r="F463">
        <v>1961</v>
      </c>
      <c r="G463">
        <v>110</v>
      </c>
      <c r="H463">
        <v>213</v>
      </c>
      <c r="I463" t="s">
        <v>149</v>
      </c>
    </row>
    <row r="464" spans="1:11" x14ac:dyDescent="0.3">
      <c r="A464" t="s">
        <v>114</v>
      </c>
      <c r="B464" t="s">
        <v>17</v>
      </c>
      <c r="C464">
        <v>1959</v>
      </c>
      <c r="D464" s="1">
        <v>10149762</v>
      </c>
      <c r="E464" t="s">
        <v>138</v>
      </c>
      <c r="F464">
        <v>1961</v>
      </c>
      <c r="G464">
        <v>110</v>
      </c>
      <c r="H464">
        <v>213</v>
      </c>
      <c r="I464" t="s">
        <v>149</v>
      </c>
    </row>
    <row r="465" spans="1:11" x14ac:dyDescent="0.3">
      <c r="A465" t="s">
        <v>114</v>
      </c>
      <c r="B465" t="s">
        <v>18</v>
      </c>
      <c r="C465">
        <v>1959</v>
      </c>
      <c r="D465" s="1">
        <v>5953245</v>
      </c>
      <c r="E465" t="s">
        <v>138</v>
      </c>
      <c r="F465">
        <v>1961</v>
      </c>
      <c r="G465">
        <v>110</v>
      </c>
      <c r="H465">
        <v>213</v>
      </c>
      <c r="I465" t="s">
        <v>149</v>
      </c>
    </row>
    <row r="466" spans="1:11" x14ac:dyDescent="0.3">
      <c r="A466" t="s">
        <v>114</v>
      </c>
      <c r="B466" t="s">
        <v>14</v>
      </c>
      <c r="C466">
        <v>1959</v>
      </c>
      <c r="D466" s="1">
        <v>2782281</v>
      </c>
      <c r="E466" t="s">
        <v>138</v>
      </c>
      <c r="F466">
        <v>1961</v>
      </c>
      <c r="G466">
        <v>110</v>
      </c>
      <c r="H466">
        <v>213</v>
      </c>
      <c r="I466" t="s">
        <v>149</v>
      </c>
    </row>
    <row r="467" spans="1:11" x14ac:dyDescent="0.3">
      <c r="A467" t="s">
        <v>114</v>
      </c>
      <c r="B467" t="s">
        <v>13</v>
      </c>
      <c r="C467">
        <v>1959</v>
      </c>
      <c r="D467" s="1">
        <v>972258</v>
      </c>
      <c r="E467" t="s">
        <v>138</v>
      </c>
      <c r="F467">
        <v>1961</v>
      </c>
      <c r="G467">
        <v>110</v>
      </c>
      <c r="H467">
        <v>213</v>
      </c>
      <c r="I467" t="s">
        <v>149</v>
      </c>
    </row>
    <row r="468" spans="1:11" x14ac:dyDescent="0.3">
      <c r="A468" t="s">
        <v>114</v>
      </c>
      <c r="B468" t="s">
        <v>16</v>
      </c>
      <c r="C468">
        <v>1959</v>
      </c>
      <c r="D468" s="1" t="s">
        <v>9</v>
      </c>
      <c r="E468" t="s">
        <v>138</v>
      </c>
      <c r="F468">
        <v>1961</v>
      </c>
      <c r="G468">
        <v>110</v>
      </c>
      <c r="H468">
        <v>213</v>
      </c>
      <c r="I468" t="s">
        <v>9</v>
      </c>
    </row>
    <row r="469" spans="1:11" x14ac:dyDescent="0.3">
      <c r="A469" t="s">
        <v>114</v>
      </c>
      <c r="B469" t="s">
        <v>15</v>
      </c>
      <c r="C469">
        <v>1959</v>
      </c>
      <c r="D469" s="1">
        <v>551446</v>
      </c>
      <c r="E469" t="s">
        <v>138</v>
      </c>
      <c r="F469">
        <v>1961</v>
      </c>
      <c r="G469">
        <v>110</v>
      </c>
      <c r="H469">
        <v>213</v>
      </c>
      <c r="I469" t="s">
        <v>149</v>
      </c>
    </row>
    <row r="470" spans="1:11" x14ac:dyDescent="0.3">
      <c r="A470" t="s">
        <v>114</v>
      </c>
      <c r="B470" t="s">
        <v>146</v>
      </c>
      <c r="C470">
        <v>1959</v>
      </c>
      <c r="D470" s="1">
        <v>662113</v>
      </c>
      <c r="E470" t="s">
        <v>138</v>
      </c>
      <c r="F470">
        <v>1961</v>
      </c>
      <c r="G470">
        <v>110</v>
      </c>
      <c r="H470">
        <v>213</v>
      </c>
      <c r="I470" t="s">
        <v>149</v>
      </c>
    </row>
    <row r="471" spans="1:11" x14ac:dyDescent="0.3">
      <c r="A471" t="s">
        <v>114</v>
      </c>
      <c r="B471" t="s">
        <v>144</v>
      </c>
      <c r="C471">
        <v>1959</v>
      </c>
      <c r="D471" s="1" t="s">
        <v>9</v>
      </c>
      <c r="E471" t="s">
        <v>138</v>
      </c>
      <c r="F471">
        <v>1961</v>
      </c>
      <c r="G471">
        <v>110</v>
      </c>
      <c r="H471">
        <v>213</v>
      </c>
      <c r="I471" t="s">
        <v>9</v>
      </c>
    </row>
    <row r="472" spans="1:11" x14ac:dyDescent="0.3">
      <c r="A472" t="s">
        <v>114</v>
      </c>
      <c r="B472" t="s">
        <v>139</v>
      </c>
      <c r="C472">
        <v>1959</v>
      </c>
      <c r="D472" s="1">
        <v>4320000</v>
      </c>
      <c r="E472" t="s">
        <v>138</v>
      </c>
      <c r="F472">
        <v>1961</v>
      </c>
      <c r="G472">
        <v>110</v>
      </c>
      <c r="H472">
        <v>213</v>
      </c>
      <c r="I472" t="s">
        <v>149</v>
      </c>
    </row>
    <row r="473" spans="1:11" x14ac:dyDescent="0.3">
      <c r="A473" t="s">
        <v>114</v>
      </c>
      <c r="B473" t="s">
        <v>12</v>
      </c>
      <c r="C473">
        <v>1959</v>
      </c>
      <c r="D473" s="1">
        <v>2.5000000000000001E-2</v>
      </c>
      <c r="E473" t="s">
        <v>138</v>
      </c>
      <c r="F473">
        <v>1961</v>
      </c>
      <c r="G473">
        <v>110</v>
      </c>
      <c r="H473">
        <v>213</v>
      </c>
      <c r="I473" t="s">
        <v>149</v>
      </c>
      <c r="J473" t="s">
        <v>252</v>
      </c>
      <c r="K473" t="s">
        <v>197</v>
      </c>
    </row>
    <row r="474" spans="1:11" x14ac:dyDescent="0.3">
      <c r="A474" t="s">
        <v>114</v>
      </c>
      <c r="B474" t="s">
        <v>145</v>
      </c>
      <c r="C474">
        <v>1959</v>
      </c>
      <c r="D474" s="1" t="s">
        <v>9</v>
      </c>
      <c r="E474" t="s">
        <v>138</v>
      </c>
      <c r="F474">
        <v>1961</v>
      </c>
      <c r="G474">
        <v>110</v>
      </c>
      <c r="H474">
        <v>213</v>
      </c>
      <c r="I474" t="s">
        <v>9</v>
      </c>
    </row>
    <row r="475" spans="1:11" x14ac:dyDescent="0.3">
      <c r="A475" t="s">
        <v>114</v>
      </c>
      <c r="B475" t="s">
        <v>19</v>
      </c>
      <c r="C475">
        <v>1959</v>
      </c>
      <c r="D475" s="1" t="s">
        <v>9</v>
      </c>
      <c r="E475" t="s">
        <v>138</v>
      </c>
      <c r="F475">
        <v>1961</v>
      </c>
      <c r="G475">
        <v>110</v>
      </c>
      <c r="H475">
        <v>213</v>
      </c>
      <c r="I475" t="s">
        <v>9</v>
      </c>
    </row>
    <row r="476" spans="1:11" x14ac:dyDescent="0.3">
      <c r="A476" t="s">
        <v>114</v>
      </c>
      <c r="B476" t="s">
        <v>20</v>
      </c>
      <c r="C476">
        <v>1959</v>
      </c>
      <c r="D476" s="1">
        <v>399</v>
      </c>
      <c r="E476" t="s">
        <v>138</v>
      </c>
      <c r="F476">
        <v>1961</v>
      </c>
      <c r="G476">
        <v>110</v>
      </c>
      <c r="H476">
        <v>213</v>
      </c>
      <c r="I476" t="s">
        <v>9</v>
      </c>
    </row>
    <row r="477" spans="1:11" x14ac:dyDescent="0.3">
      <c r="A477" t="s">
        <v>114</v>
      </c>
      <c r="B477" t="s">
        <v>21</v>
      </c>
      <c r="C477">
        <v>1959</v>
      </c>
      <c r="D477" s="1" t="s">
        <v>9</v>
      </c>
      <c r="E477" t="s">
        <v>138</v>
      </c>
      <c r="F477">
        <v>1961</v>
      </c>
      <c r="G477">
        <v>110</v>
      </c>
      <c r="H477">
        <v>213</v>
      </c>
      <c r="I477" t="s">
        <v>9</v>
      </c>
    </row>
    <row r="478" spans="1:11" x14ac:dyDescent="0.3">
      <c r="A478" t="s">
        <v>115</v>
      </c>
      <c r="B478" t="s">
        <v>8</v>
      </c>
      <c r="C478">
        <v>1959</v>
      </c>
      <c r="D478" s="1">
        <v>80042</v>
      </c>
      <c r="E478" t="s">
        <v>138</v>
      </c>
      <c r="F478">
        <v>1961</v>
      </c>
      <c r="G478">
        <v>111</v>
      </c>
      <c r="H478">
        <v>215</v>
      </c>
      <c r="I478" t="s">
        <v>9</v>
      </c>
    </row>
    <row r="479" spans="1:11" x14ac:dyDescent="0.3">
      <c r="A479" t="s">
        <v>115</v>
      </c>
      <c r="B479" t="s">
        <v>10</v>
      </c>
      <c r="C479">
        <v>1959</v>
      </c>
      <c r="D479" s="1">
        <v>6118159</v>
      </c>
      <c r="E479" t="s">
        <v>138</v>
      </c>
      <c r="F479">
        <v>1961</v>
      </c>
      <c r="G479">
        <v>111</v>
      </c>
      <c r="H479">
        <v>215</v>
      </c>
      <c r="I479" t="s">
        <v>149</v>
      </c>
      <c r="J479" s="6" t="s">
        <v>244</v>
      </c>
    </row>
    <row r="480" spans="1:11" x14ac:dyDescent="0.3">
      <c r="A480" t="s">
        <v>115</v>
      </c>
      <c r="B480" t="s">
        <v>11</v>
      </c>
      <c r="C480">
        <v>1959</v>
      </c>
      <c r="D480" s="1">
        <v>5894074</v>
      </c>
      <c r="E480" t="s">
        <v>138</v>
      </c>
      <c r="F480">
        <v>1961</v>
      </c>
      <c r="G480">
        <v>111</v>
      </c>
      <c r="H480">
        <v>215</v>
      </c>
      <c r="I480" t="s">
        <v>149</v>
      </c>
    </row>
    <row r="481" spans="1:10" x14ac:dyDescent="0.3">
      <c r="A481" t="s">
        <v>115</v>
      </c>
      <c r="B481" t="s">
        <v>17</v>
      </c>
      <c r="C481">
        <v>1959</v>
      </c>
      <c r="D481" s="1">
        <v>10508000</v>
      </c>
      <c r="E481" t="s">
        <v>138</v>
      </c>
      <c r="F481">
        <v>1961</v>
      </c>
      <c r="G481">
        <v>111</v>
      </c>
      <c r="H481">
        <v>215</v>
      </c>
      <c r="I481" t="s">
        <v>149</v>
      </c>
    </row>
    <row r="482" spans="1:10" x14ac:dyDescent="0.3">
      <c r="A482" t="s">
        <v>115</v>
      </c>
      <c r="B482" t="s">
        <v>18</v>
      </c>
      <c r="C482">
        <v>1959</v>
      </c>
      <c r="D482" s="1">
        <v>6486000</v>
      </c>
      <c r="E482" t="s">
        <v>138</v>
      </c>
      <c r="F482">
        <v>1961</v>
      </c>
      <c r="G482">
        <v>111</v>
      </c>
      <c r="H482">
        <v>215</v>
      </c>
      <c r="I482" t="s">
        <v>149</v>
      </c>
    </row>
    <row r="483" spans="1:10" x14ac:dyDescent="0.3">
      <c r="A483" t="s">
        <v>115</v>
      </c>
      <c r="B483" t="s">
        <v>14</v>
      </c>
      <c r="C483">
        <v>1959</v>
      </c>
      <c r="D483" s="1">
        <v>500749</v>
      </c>
      <c r="E483" t="s">
        <v>138</v>
      </c>
      <c r="F483">
        <v>1961</v>
      </c>
      <c r="G483">
        <v>111</v>
      </c>
      <c r="H483">
        <v>215</v>
      </c>
      <c r="I483" t="s">
        <v>149</v>
      </c>
    </row>
    <row r="484" spans="1:10" x14ac:dyDescent="0.3">
      <c r="A484" t="s">
        <v>115</v>
      </c>
      <c r="B484" t="s">
        <v>13</v>
      </c>
      <c r="C484">
        <v>1959</v>
      </c>
      <c r="D484" s="1" t="s">
        <v>9</v>
      </c>
      <c r="E484" t="s">
        <v>138</v>
      </c>
      <c r="F484">
        <v>1961</v>
      </c>
      <c r="G484">
        <v>111</v>
      </c>
      <c r="H484">
        <v>215</v>
      </c>
      <c r="I484" t="s">
        <v>9</v>
      </c>
    </row>
    <row r="485" spans="1:10" x14ac:dyDescent="0.3">
      <c r="A485" t="s">
        <v>115</v>
      </c>
      <c r="B485" t="s">
        <v>16</v>
      </c>
      <c r="C485">
        <v>1959</v>
      </c>
      <c r="D485" s="1" t="s">
        <v>9</v>
      </c>
      <c r="E485" t="s">
        <v>138</v>
      </c>
      <c r="F485">
        <v>1961</v>
      </c>
      <c r="G485">
        <v>111</v>
      </c>
      <c r="H485">
        <v>215</v>
      </c>
      <c r="I485" t="s">
        <v>9</v>
      </c>
    </row>
    <row r="486" spans="1:10" x14ac:dyDescent="0.3">
      <c r="A486" t="s">
        <v>115</v>
      </c>
      <c r="B486" t="s">
        <v>15</v>
      </c>
      <c r="C486">
        <v>1959</v>
      </c>
      <c r="D486" s="1">
        <v>676821</v>
      </c>
      <c r="E486" t="s">
        <v>138</v>
      </c>
      <c r="F486">
        <v>1961</v>
      </c>
      <c r="G486">
        <v>111</v>
      </c>
      <c r="H486">
        <v>215</v>
      </c>
      <c r="I486" t="s">
        <v>149</v>
      </c>
    </row>
    <row r="487" spans="1:10" x14ac:dyDescent="0.3">
      <c r="A487" t="s">
        <v>115</v>
      </c>
      <c r="B487" t="s">
        <v>146</v>
      </c>
      <c r="C487">
        <v>1959</v>
      </c>
      <c r="D487" s="1">
        <v>52642</v>
      </c>
      <c r="E487" t="s">
        <v>138</v>
      </c>
      <c r="F487">
        <v>1961</v>
      </c>
      <c r="G487">
        <v>111</v>
      </c>
      <c r="H487">
        <v>215</v>
      </c>
      <c r="I487" t="s">
        <v>149</v>
      </c>
    </row>
    <row r="488" spans="1:10" x14ac:dyDescent="0.3">
      <c r="A488" t="s">
        <v>115</v>
      </c>
      <c r="B488" t="s">
        <v>144</v>
      </c>
      <c r="C488">
        <v>1959</v>
      </c>
      <c r="D488" s="1" t="s">
        <v>9</v>
      </c>
      <c r="E488" t="s">
        <v>138</v>
      </c>
      <c r="F488">
        <v>1961</v>
      </c>
      <c r="G488">
        <v>111</v>
      </c>
      <c r="H488">
        <v>215</v>
      </c>
      <c r="I488" t="s">
        <v>9</v>
      </c>
    </row>
    <row r="489" spans="1:10" x14ac:dyDescent="0.3">
      <c r="A489" t="s">
        <v>115</v>
      </c>
      <c r="B489" t="s">
        <v>139</v>
      </c>
      <c r="C489">
        <v>1959</v>
      </c>
      <c r="D489" s="1">
        <v>540000</v>
      </c>
      <c r="E489" t="s">
        <v>138</v>
      </c>
      <c r="F489">
        <v>1961</v>
      </c>
      <c r="G489">
        <v>111</v>
      </c>
      <c r="H489">
        <v>215</v>
      </c>
      <c r="I489" t="s">
        <v>149</v>
      </c>
    </row>
    <row r="490" spans="1:10" x14ac:dyDescent="0.3">
      <c r="A490" t="s">
        <v>115</v>
      </c>
      <c r="B490" t="s">
        <v>12</v>
      </c>
      <c r="C490">
        <v>1959</v>
      </c>
      <c r="D490" s="1">
        <v>0.03</v>
      </c>
      <c r="E490" t="s">
        <v>138</v>
      </c>
      <c r="F490">
        <v>1961</v>
      </c>
      <c r="G490">
        <v>111</v>
      </c>
      <c r="H490">
        <v>215</v>
      </c>
      <c r="I490" t="s">
        <v>149</v>
      </c>
      <c r="J490" t="s">
        <v>251</v>
      </c>
    </row>
    <row r="491" spans="1:10" x14ac:dyDescent="0.3">
      <c r="A491" t="s">
        <v>115</v>
      </c>
      <c r="B491" t="s">
        <v>145</v>
      </c>
      <c r="C491">
        <v>1959</v>
      </c>
      <c r="D491" s="1" t="s">
        <v>9</v>
      </c>
      <c r="E491" t="s">
        <v>138</v>
      </c>
      <c r="F491">
        <v>1961</v>
      </c>
      <c r="G491">
        <v>111</v>
      </c>
      <c r="H491">
        <v>215</v>
      </c>
      <c r="I491" t="s">
        <v>9</v>
      </c>
    </row>
    <row r="492" spans="1:10" x14ac:dyDescent="0.3">
      <c r="A492" t="s">
        <v>115</v>
      </c>
      <c r="B492" t="s">
        <v>19</v>
      </c>
      <c r="C492">
        <v>1959</v>
      </c>
      <c r="D492" s="1" t="s">
        <v>9</v>
      </c>
      <c r="E492" t="s">
        <v>138</v>
      </c>
      <c r="F492">
        <v>1961</v>
      </c>
      <c r="G492">
        <v>111</v>
      </c>
      <c r="H492">
        <v>215</v>
      </c>
      <c r="I492" t="s">
        <v>9</v>
      </c>
    </row>
    <row r="493" spans="1:10" x14ac:dyDescent="0.3">
      <c r="A493" t="s">
        <v>115</v>
      </c>
      <c r="B493" t="s">
        <v>20</v>
      </c>
      <c r="C493">
        <v>1959</v>
      </c>
      <c r="D493" s="1">
        <v>430</v>
      </c>
      <c r="E493" t="s">
        <v>138</v>
      </c>
      <c r="F493">
        <v>1961</v>
      </c>
      <c r="G493">
        <v>111</v>
      </c>
      <c r="H493">
        <v>215</v>
      </c>
      <c r="I493" t="s">
        <v>9</v>
      </c>
    </row>
    <row r="494" spans="1:10" x14ac:dyDescent="0.3">
      <c r="A494" t="s">
        <v>115</v>
      </c>
      <c r="B494" t="s">
        <v>21</v>
      </c>
      <c r="C494">
        <v>1959</v>
      </c>
      <c r="D494" s="1" t="s">
        <v>9</v>
      </c>
      <c r="E494" t="s">
        <v>138</v>
      </c>
      <c r="F494">
        <v>1961</v>
      </c>
      <c r="G494">
        <v>111</v>
      </c>
      <c r="H494">
        <v>215</v>
      </c>
      <c r="I494" t="s">
        <v>9</v>
      </c>
    </row>
    <row r="495" spans="1:10" x14ac:dyDescent="0.3">
      <c r="A495" t="s">
        <v>124</v>
      </c>
      <c r="B495" t="s">
        <v>8</v>
      </c>
      <c r="C495">
        <v>1959</v>
      </c>
      <c r="D495" s="1">
        <v>825700</v>
      </c>
      <c r="E495" t="s">
        <v>138</v>
      </c>
      <c r="F495">
        <v>1961</v>
      </c>
      <c r="G495">
        <v>113</v>
      </c>
      <c r="H495">
        <v>218</v>
      </c>
      <c r="I495" t="s">
        <v>9</v>
      </c>
      <c r="J495" t="s">
        <v>242</v>
      </c>
    </row>
    <row r="496" spans="1:10" x14ac:dyDescent="0.3">
      <c r="A496" t="s">
        <v>124</v>
      </c>
      <c r="B496" t="s">
        <v>10</v>
      </c>
      <c r="C496">
        <v>1959</v>
      </c>
      <c r="D496" s="1">
        <v>169967562</v>
      </c>
      <c r="E496" t="s">
        <v>138</v>
      </c>
      <c r="F496">
        <v>1961</v>
      </c>
      <c r="G496">
        <v>113</v>
      </c>
      <c r="H496">
        <v>218</v>
      </c>
      <c r="I496" t="s">
        <v>149</v>
      </c>
    </row>
    <row r="497" spans="1:11" x14ac:dyDescent="0.3">
      <c r="A497" t="s">
        <v>124</v>
      </c>
      <c r="B497" t="s">
        <v>11</v>
      </c>
      <c r="C497">
        <v>1959</v>
      </c>
      <c r="D497" s="1">
        <v>167640400</v>
      </c>
      <c r="E497" t="s">
        <v>138</v>
      </c>
      <c r="F497">
        <v>1961</v>
      </c>
      <c r="G497">
        <v>113</v>
      </c>
      <c r="H497">
        <v>218</v>
      </c>
      <c r="I497" t="s">
        <v>149</v>
      </c>
    </row>
    <row r="498" spans="1:11" x14ac:dyDescent="0.3">
      <c r="A498" t="s">
        <v>124</v>
      </c>
      <c r="B498" t="s">
        <v>17</v>
      </c>
      <c r="C498">
        <v>1959</v>
      </c>
      <c r="D498" s="1">
        <v>449000000</v>
      </c>
      <c r="E498" t="s">
        <v>138</v>
      </c>
      <c r="F498">
        <v>1961</v>
      </c>
      <c r="G498">
        <v>113</v>
      </c>
      <c r="H498">
        <v>218</v>
      </c>
      <c r="I498" t="s">
        <v>149</v>
      </c>
    </row>
    <row r="499" spans="1:11" x14ac:dyDescent="0.3">
      <c r="A499" t="s">
        <v>124</v>
      </c>
      <c r="B499" t="s">
        <v>18</v>
      </c>
      <c r="C499">
        <v>1959</v>
      </c>
      <c r="D499" s="1">
        <v>435000000</v>
      </c>
      <c r="E499" t="s">
        <v>138</v>
      </c>
      <c r="F499">
        <v>1961</v>
      </c>
      <c r="G499">
        <v>113</v>
      </c>
      <c r="H499">
        <v>218</v>
      </c>
      <c r="I499" t="s">
        <v>149</v>
      </c>
    </row>
    <row r="500" spans="1:11" x14ac:dyDescent="0.3">
      <c r="A500" t="s">
        <v>124</v>
      </c>
      <c r="B500" t="s">
        <v>14</v>
      </c>
      <c r="C500">
        <v>1959</v>
      </c>
      <c r="D500" s="1">
        <v>6957078</v>
      </c>
      <c r="E500" t="s">
        <v>138</v>
      </c>
      <c r="F500">
        <v>1961</v>
      </c>
      <c r="G500">
        <v>113</v>
      </c>
      <c r="H500">
        <v>218</v>
      </c>
      <c r="I500" t="s">
        <v>149</v>
      </c>
    </row>
    <row r="501" spans="1:11" x14ac:dyDescent="0.3">
      <c r="A501" t="s">
        <v>124</v>
      </c>
      <c r="B501" t="s">
        <v>13</v>
      </c>
      <c r="C501">
        <v>1959</v>
      </c>
      <c r="D501" s="1">
        <v>10305334</v>
      </c>
      <c r="E501" t="s">
        <v>138</v>
      </c>
      <c r="F501">
        <v>1961</v>
      </c>
      <c r="G501">
        <v>113</v>
      </c>
      <c r="H501">
        <v>218</v>
      </c>
      <c r="I501" t="s">
        <v>149</v>
      </c>
    </row>
    <row r="502" spans="1:11" x14ac:dyDescent="0.3">
      <c r="A502" t="s">
        <v>124</v>
      </c>
      <c r="B502" t="s">
        <v>16</v>
      </c>
      <c r="C502">
        <v>1959</v>
      </c>
      <c r="D502" s="1" t="s">
        <v>9</v>
      </c>
      <c r="E502" t="s">
        <v>138</v>
      </c>
      <c r="F502">
        <v>1961</v>
      </c>
      <c r="G502">
        <v>113</v>
      </c>
      <c r="H502">
        <v>218</v>
      </c>
      <c r="I502" t="s">
        <v>9</v>
      </c>
    </row>
    <row r="503" spans="1:11" x14ac:dyDescent="0.3">
      <c r="A503" t="s">
        <v>124</v>
      </c>
      <c r="B503" t="s">
        <v>15</v>
      </c>
      <c r="C503">
        <v>1959</v>
      </c>
      <c r="D503" s="1">
        <v>14868852</v>
      </c>
      <c r="E503" t="s">
        <v>138</v>
      </c>
      <c r="F503">
        <v>1961</v>
      </c>
      <c r="G503">
        <v>113</v>
      </c>
      <c r="H503">
        <v>218</v>
      </c>
      <c r="I503" t="s">
        <v>149</v>
      </c>
    </row>
    <row r="504" spans="1:11" x14ac:dyDescent="0.3">
      <c r="A504" t="s">
        <v>124</v>
      </c>
      <c r="B504" t="s">
        <v>146</v>
      </c>
      <c r="C504">
        <v>1959</v>
      </c>
      <c r="D504" s="1">
        <v>16048097</v>
      </c>
      <c r="E504" t="s">
        <v>138</v>
      </c>
      <c r="F504">
        <v>1961</v>
      </c>
      <c r="G504">
        <v>113</v>
      </c>
      <c r="H504">
        <v>218</v>
      </c>
      <c r="I504" t="s">
        <v>149</v>
      </c>
    </row>
    <row r="505" spans="1:11" x14ac:dyDescent="0.3">
      <c r="A505" t="s">
        <v>124</v>
      </c>
      <c r="B505" t="s">
        <v>144</v>
      </c>
      <c r="C505">
        <v>1959</v>
      </c>
      <c r="D505" s="1">
        <v>6560318</v>
      </c>
      <c r="E505" t="s">
        <v>138</v>
      </c>
      <c r="F505">
        <v>1961</v>
      </c>
      <c r="G505">
        <v>113</v>
      </c>
      <c r="H505">
        <v>218</v>
      </c>
      <c r="I505" t="s">
        <v>149</v>
      </c>
    </row>
    <row r="506" spans="1:11" x14ac:dyDescent="0.3">
      <c r="A506" t="s">
        <v>124</v>
      </c>
      <c r="B506" t="s">
        <v>139</v>
      </c>
      <c r="C506">
        <v>1959</v>
      </c>
      <c r="D506" s="1">
        <v>3371515</v>
      </c>
      <c r="E506" t="s">
        <v>138</v>
      </c>
      <c r="F506">
        <v>1961</v>
      </c>
      <c r="G506">
        <v>113</v>
      </c>
      <c r="H506">
        <v>218</v>
      </c>
      <c r="I506" t="s">
        <v>149</v>
      </c>
      <c r="K506" t="s">
        <v>197</v>
      </c>
    </row>
    <row r="507" spans="1:11" x14ac:dyDescent="0.3">
      <c r="A507" t="s">
        <v>124</v>
      </c>
      <c r="B507" t="s">
        <v>12</v>
      </c>
      <c r="C507">
        <v>1959</v>
      </c>
      <c r="D507" s="1">
        <v>0.06</v>
      </c>
      <c r="E507" t="s">
        <v>138</v>
      </c>
      <c r="F507">
        <v>1961</v>
      </c>
      <c r="G507">
        <v>113</v>
      </c>
      <c r="H507">
        <v>218</v>
      </c>
      <c r="I507" t="s">
        <v>149</v>
      </c>
      <c r="J507" t="s">
        <v>243</v>
      </c>
    </row>
    <row r="508" spans="1:11" x14ac:dyDescent="0.3">
      <c r="A508" t="s">
        <v>124</v>
      </c>
      <c r="B508" t="s">
        <v>145</v>
      </c>
      <c r="C508">
        <v>1959</v>
      </c>
      <c r="D508" s="1">
        <v>5</v>
      </c>
      <c r="E508" t="s">
        <v>138</v>
      </c>
      <c r="F508">
        <v>1961</v>
      </c>
      <c r="G508">
        <v>113</v>
      </c>
      <c r="H508">
        <v>218</v>
      </c>
      <c r="I508" t="s">
        <v>9</v>
      </c>
    </row>
    <row r="509" spans="1:11" x14ac:dyDescent="0.3">
      <c r="A509" t="s">
        <v>124</v>
      </c>
      <c r="B509" t="s">
        <v>19</v>
      </c>
      <c r="C509">
        <v>1959</v>
      </c>
      <c r="D509" s="1">
        <v>109</v>
      </c>
      <c r="E509" t="s">
        <v>138</v>
      </c>
      <c r="F509">
        <v>1961</v>
      </c>
      <c r="G509">
        <v>113</v>
      </c>
      <c r="H509">
        <v>218</v>
      </c>
      <c r="I509" t="s">
        <v>9</v>
      </c>
    </row>
    <row r="510" spans="1:11" x14ac:dyDescent="0.3">
      <c r="A510" t="s">
        <v>124</v>
      </c>
      <c r="B510" t="s">
        <v>20</v>
      </c>
      <c r="C510">
        <v>1959</v>
      </c>
      <c r="D510" s="1">
        <v>2519</v>
      </c>
      <c r="E510" t="s">
        <v>138</v>
      </c>
      <c r="F510">
        <v>1961</v>
      </c>
      <c r="G510">
        <v>113</v>
      </c>
      <c r="H510">
        <v>218</v>
      </c>
      <c r="I510" t="s">
        <v>9</v>
      </c>
    </row>
    <row r="511" spans="1:11" x14ac:dyDescent="0.3">
      <c r="A511" t="s">
        <v>124</v>
      </c>
      <c r="B511" t="s">
        <v>21</v>
      </c>
      <c r="C511">
        <v>1959</v>
      </c>
      <c r="D511" s="1" t="s">
        <v>9</v>
      </c>
      <c r="E511" t="s">
        <v>138</v>
      </c>
      <c r="F511">
        <v>1961</v>
      </c>
      <c r="G511">
        <v>113</v>
      </c>
      <c r="H511">
        <v>218</v>
      </c>
      <c r="I511" t="s">
        <v>9</v>
      </c>
    </row>
    <row r="512" spans="1:11" x14ac:dyDescent="0.3">
      <c r="A512" t="s">
        <v>126</v>
      </c>
      <c r="B512" t="s">
        <v>8</v>
      </c>
      <c r="C512">
        <v>1959</v>
      </c>
      <c r="D512" s="1">
        <v>5985</v>
      </c>
      <c r="E512" t="s">
        <v>138</v>
      </c>
      <c r="F512">
        <v>1961</v>
      </c>
      <c r="G512">
        <v>107</v>
      </c>
      <c r="H512">
        <v>207</v>
      </c>
      <c r="I512" t="s">
        <v>148</v>
      </c>
    </row>
    <row r="513" spans="1:11" x14ac:dyDescent="0.3">
      <c r="A513" t="s">
        <v>126</v>
      </c>
      <c r="B513" t="s">
        <v>10</v>
      </c>
      <c r="C513">
        <v>1959</v>
      </c>
      <c r="D513" s="1">
        <v>177550</v>
      </c>
      <c r="E513" t="s">
        <v>138</v>
      </c>
      <c r="F513">
        <v>1961</v>
      </c>
      <c r="G513">
        <v>107</v>
      </c>
      <c r="H513">
        <v>207</v>
      </c>
      <c r="I513" t="s">
        <v>148</v>
      </c>
    </row>
    <row r="514" spans="1:11" x14ac:dyDescent="0.3">
      <c r="A514" t="s">
        <v>126</v>
      </c>
      <c r="B514" t="s">
        <v>11</v>
      </c>
      <c r="C514">
        <v>1959</v>
      </c>
      <c r="D514" s="1">
        <v>156044</v>
      </c>
      <c r="E514" t="s">
        <v>138</v>
      </c>
      <c r="F514">
        <v>1961</v>
      </c>
      <c r="G514">
        <v>107</v>
      </c>
      <c r="H514">
        <v>207</v>
      </c>
      <c r="I514" t="s">
        <v>148</v>
      </c>
    </row>
    <row r="515" spans="1:11" x14ac:dyDescent="0.3">
      <c r="A515" t="s">
        <v>126</v>
      </c>
      <c r="B515" t="s">
        <v>17</v>
      </c>
      <c r="C515">
        <v>1959</v>
      </c>
      <c r="D515" s="1">
        <v>189132</v>
      </c>
      <c r="E515" t="s">
        <v>138</v>
      </c>
      <c r="F515">
        <v>1961</v>
      </c>
      <c r="G515">
        <v>107</v>
      </c>
      <c r="H515">
        <v>207</v>
      </c>
      <c r="I515" t="s">
        <v>148</v>
      </c>
    </row>
    <row r="516" spans="1:11" x14ac:dyDescent="0.3">
      <c r="A516" t="s">
        <v>126</v>
      </c>
      <c r="B516" t="s">
        <v>18</v>
      </c>
      <c r="C516">
        <v>1959</v>
      </c>
      <c r="D516" s="1">
        <v>76580</v>
      </c>
      <c r="E516" t="s">
        <v>138</v>
      </c>
      <c r="F516">
        <v>1961</v>
      </c>
      <c r="G516">
        <v>107</v>
      </c>
      <c r="H516">
        <v>207</v>
      </c>
      <c r="I516" t="s">
        <v>9</v>
      </c>
    </row>
    <row r="517" spans="1:11" x14ac:dyDescent="0.3">
      <c r="A517" t="s">
        <v>126</v>
      </c>
      <c r="B517" t="s">
        <v>14</v>
      </c>
      <c r="C517">
        <v>1959</v>
      </c>
      <c r="D517" s="1" t="s">
        <v>9</v>
      </c>
      <c r="E517" t="s">
        <v>138</v>
      </c>
      <c r="F517">
        <v>1961</v>
      </c>
      <c r="G517">
        <v>107</v>
      </c>
      <c r="H517">
        <v>207</v>
      </c>
      <c r="I517" t="s">
        <v>9</v>
      </c>
    </row>
    <row r="518" spans="1:11" x14ac:dyDescent="0.3">
      <c r="A518" t="s">
        <v>126</v>
      </c>
      <c r="B518" t="s">
        <v>13</v>
      </c>
      <c r="C518">
        <v>1959</v>
      </c>
      <c r="D518" s="1" t="s">
        <v>9</v>
      </c>
      <c r="E518" t="s">
        <v>138</v>
      </c>
      <c r="F518">
        <v>1961</v>
      </c>
      <c r="G518">
        <v>107</v>
      </c>
      <c r="H518">
        <v>207</v>
      </c>
      <c r="I518" t="s">
        <v>9</v>
      </c>
    </row>
    <row r="519" spans="1:11" x14ac:dyDescent="0.3">
      <c r="A519" t="s">
        <v>126</v>
      </c>
      <c r="B519" t="s">
        <v>16</v>
      </c>
      <c r="C519">
        <v>1959</v>
      </c>
      <c r="D519" s="1" t="s">
        <v>9</v>
      </c>
      <c r="E519" t="s">
        <v>138</v>
      </c>
      <c r="F519">
        <v>1961</v>
      </c>
      <c r="G519">
        <v>107</v>
      </c>
      <c r="H519">
        <v>207</v>
      </c>
      <c r="I519" t="s">
        <v>9</v>
      </c>
    </row>
    <row r="520" spans="1:11" x14ac:dyDescent="0.3">
      <c r="A520" t="s">
        <v>126</v>
      </c>
      <c r="B520" t="s">
        <v>15</v>
      </c>
      <c r="C520">
        <v>1959</v>
      </c>
      <c r="D520" s="1">
        <v>14166</v>
      </c>
      <c r="E520" t="s">
        <v>138</v>
      </c>
      <c r="F520">
        <v>1961</v>
      </c>
      <c r="G520">
        <v>107</v>
      </c>
      <c r="H520">
        <v>207</v>
      </c>
      <c r="I520" t="s">
        <v>148</v>
      </c>
    </row>
    <row r="521" spans="1:11" x14ac:dyDescent="0.3">
      <c r="A521" t="s">
        <v>126</v>
      </c>
      <c r="B521" t="s">
        <v>146</v>
      </c>
      <c r="C521">
        <v>1959</v>
      </c>
      <c r="D521" s="1">
        <v>12844</v>
      </c>
      <c r="E521" t="s">
        <v>138</v>
      </c>
      <c r="F521">
        <v>1961</v>
      </c>
      <c r="G521">
        <v>107</v>
      </c>
      <c r="H521">
        <v>207</v>
      </c>
      <c r="I521" t="s">
        <v>148</v>
      </c>
    </row>
    <row r="522" spans="1:11" x14ac:dyDescent="0.3">
      <c r="A522" t="s">
        <v>126</v>
      </c>
      <c r="B522" t="s">
        <v>144</v>
      </c>
      <c r="C522">
        <v>1959</v>
      </c>
      <c r="D522" s="1" t="s">
        <v>9</v>
      </c>
      <c r="E522" t="s">
        <v>138</v>
      </c>
      <c r="F522">
        <v>1961</v>
      </c>
      <c r="G522">
        <v>107</v>
      </c>
      <c r="H522">
        <v>207</v>
      </c>
      <c r="I522" t="s">
        <v>9</v>
      </c>
    </row>
    <row r="523" spans="1:11" x14ac:dyDescent="0.3">
      <c r="A523" t="s">
        <v>126</v>
      </c>
      <c r="B523" t="s">
        <v>139</v>
      </c>
      <c r="C523">
        <v>1959</v>
      </c>
      <c r="D523" s="1">
        <v>60000</v>
      </c>
      <c r="E523" t="s">
        <v>138</v>
      </c>
      <c r="F523">
        <v>1961</v>
      </c>
      <c r="G523">
        <v>107</v>
      </c>
      <c r="H523">
        <v>207</v>
      </c>
      <c r="I523" t="s">
        <v>148</v>
      </c>
      <c r="K523" t="s">
        <v>288</v>
      </c>
    </row>
    <row r="524" spans="1:11" x14ac:dyDescent="0.3">
      <c r="A524" t="s">
        <v>126</v>
      </c>
      <c r="B524" t="s">
        <v>12</v>
      </c>
      <c r="C524">
        <v>1959</v>
      </c>
      <c r="D524" s="1" t="s">
        <v>9</v>
      </c>
      <c r="E524" t="s">
        <v>138</v>
      </c>
      <c r="F524">
        <v>1961</v>
      </c>
      <c r="G524">
        <v>107</v>
      </c>
      <c r="H524">
        <v>207</v>
      </c>
      <c r="I524" t="s">
        <v>9</v>
      </c>
      <c r="K524" t="s">
        <v>262</v>
      </c>
    </row>
    <row r="525" spans="1:11" x14ac:dyDescent="0.3">
      <c r="A525" t="s">
        <v>126</v>
      </c>
      <c r="B525" t="s">
        <v>145</v>
      </c>
      <c r="C525">
        <v>1959</v>
      </c>
      <c r="D525" s="1" t="s">
        <v>9</v>
      </c>
      <c r="E525" t="s">
        <v>138</v>
      </c>
      <c r="F525">
        <v>1961</v>
      </c>
      <c r="G525">
        <v>107</v>
      </c>
      <c r="H525">
        <v>207</v>
      </c>
      <c r="I525" t="s">
        <v>9</v>
      </c>
    </row>
    <row r="526" spans="1:11" x14ac:dyDescent="0.3">
      <c r="A526" t="s">
        <v>126</v>
      </c>
      <c r="B526" t="s">
        <v>19</v>
      </c>
      <c r="C526">
        <v>1959</v>
      </c>
      <c r="D526" s="1" t="s">
        <v>9</v>
      </c>
      <c r="E526" t="s">
        <v>138</v>
      </c>
      <c r="F526">
        <v>1961</v>
      </c>
      <c r="G526">
        <v>107</v>
      </c>
      <c r="H526">
        <v>207</v>
      </c>
      <c r="I526" t="s">
        <v>9</v>
      </c>
    </row>
    <row r="527" spans="1:11" x14ac:dyDescent="0.3">
      <c r="A527" t="s">
        <v>126</v>
      </c>
      <c r="B527" t="s">
        <v>20</v>
      </c>
      <c r="C527">
        <v>1959</v>
      </c>
      <c r="D527" s="1" t="s">
        <v>9</v>
      </c>
      <c r="E527" t="s">
        <v>138</v>
      </c>
      <c r="F527">
        <v>1961</v>
      </c>
      <c r="G527">
        <v>107</v>
      </c>
      <c r="H527">
        <v>207</v>
      </c>
      <c r="I527" t="s">
        <v>9</v>
      </c>
    </row>
    <row r="528" spans="1:11" x14ac:dyDescent="0.3">
      <c r="A528" t="s">
        <v>126</v>
      </c>
      <c r="B528" t="s">
        <v>21</v>
      </c>
      <c r="C528">
        <v>1959</v>
      </c>
      <c r="D528" s="1" t="s">
        <v>9</v>
      </c>
      <c r="E528" t="s">
        <v>138</v>
      </c>
      <c r="F528">
        <v>1961</v>
      </c>
      <c r="G528">
        <v>107</v>
      </c>
      <c r="H528">
        <v>207</v>
      </c>
      <c r="I528" t="s">
        <v>9</v>
      </c>
    </row>
    <row r="529" spans="1:11" x14ac:dyDescent="0.3">
      <c r="A529" t="s">
        <v>257</v>
      </c>
      <c r="B529" t="s">
        <v>8</v>
      </c>
      <c r="C529">
        <v>1955</v>
      </c>
      <c r="D529" s="1">
        <v>7338</v>
      </c>
      <c r="E529" t="s">
        <v>138</v>
      </c>
      <c r="F529">
        <v>1957</v>
      </c>
      <c r="G529">
        <v>93</v>
      </c>
      <c r="H529">
        <v>178</v>
      </c>
      <c r="I529" t="s">
        <v>9</v>
      </c>
    </row>
    <row r="530" spans="1:11" x14ac:dyDescent="0.3">
      <c r="A530" t="s">
        <v>257</v>
      </c>
      <c r="B530" t="s">
        <v>10</v>
      </c>
      <c r="C530">
        <v>1955</v>
      </c>
      <c r="D530" s="1">
        <v>1103000</v>
      </c>
      <c r="E530" t="s">
        <v>138</v>
      </c>
      <c r="F530">
        <v>1957</v>
      </c>
      <c r="G530">
        <v>93</v>
      </c>
      <c r="H530">
        <v>128</v>
      </c>
      <c r="I530" t="s">
        <v>149</v>
      </c>
      <c r="J530" t="s">
        <v>244</v>
      </c>
    </row>
    <row r="531" spans="1:11" x14ac:dyDescent="0.3">
      <c r="A531" t="s">
        <v>257</v>
      </c>
      <c r="B531" t="s">
        <v>11</v>
      </c>
      <c r="C531">
        <v>1955</v>
      </c>
      <c r="D531" s="1">
        <v>1101000</v>
      </c>
      <c r="E531" t="s">
        <v>138</v>
      </c>
      <c r="F531">
        <v>1957</v>
      </c>
      <c r="G531">
        <v>93</v>
      </c>
      <c r="H531">
        <v>128</v>
      </c>
      <c r="I531" t="s">
        <v>149</v>
      </c>
    </row>
    <row r="532" spans="1:11" x14ac:dyDescent="0.3">
      <c r="A532" t="s">
        <v>257</v>
      </c>
      <c r="B532" t="s">
        <v>17</v>
      </c>
      <c r="C532">
        <v>1955</v>
      </c>
      <c r="D532" s="1">
        <v>1178000</v>
      </c>
      <c r="E532" t="s">
        <v>138</v>
      </c>
      <c r="F532">
        <v>1957</v>
      </c>
      <c r="G532">
        <v>93</v>
      </c>
      <c r="H532">
        <v>128</v>
      </c>
      <c r="I532" t="s">
        <v>149</v>
      </c>
    </row>
    <row r="533" spans="1:11" x14ac:dyDescent="0.3">
      <c r="A533" t="s">
        <v>257</v>
      </c>
      <c r="B533" t="s">
        <v>18</v>
      </c>
      <c r="C533">
        <v>1955</v>
      </c>
      <c r="D533" s="1">
        <v>247000</v>
      </c>
      <c r="E533" t="s">
        <v>138</v>
      </c>
      <c r="F533">
        <v>1957</v>
      </c>
      <c r="G533">
        <v>93</v>
      </c>
      <c r="H533">
        <v>128</v>
      </c>
      <c r="I533" t="s">
        <v>149</v>
      </c>
    </row>
    <row r="534" spans="1:11" x14ac:dyDescent="0.3">
      <c r="A534" t="s">
        <v>257</v>
      </c>
      <c r="B534" t="s">
        <v>14</v>
      </c>
      <c r="C534">
        <v>1955</v>
      </c>
      <c r="D534" s="1" t="s">
        <v>9</v>
      </c>
      <c r="E534" t="s">
        <v>138</v>
      </c>
      <c r="F534">
        <v>1957</v>
      </c>
      <c r="G534">
        <v>93</v>
      </c>
      <c r="H534">
        <v>128</v>
      </c>
      <c r="I534" t="s">
        <v>149</v>
      </c>
    </row>
    <row r="535" spans="1:11" x14ac:dyDescent="0.3">
      <c r="A535" t="s">
        <v>257</v>
      </c>
      <c r="B535" t="s">
        <v>13</v>
      </c>
      <c r="C535">
        <v>1955</v>
      </c>
      <c r="D535" s="1" t="s">
        <v>9</v>
      </c>
      <c r="E535" t="s">
        <v>138</v>
      </c>
      <c r="F535">
        <v>1957</v>
      </c>
      <c r="G535">
        <v>93</v>
      </c>
      <c r="H535">
        <v>128</v>
      </c>
      <c r="I535" t="s">
        <v>9</v>
      </c>
    </row>
    <row r="536" spans="1:11" x14ac:dyDescent="0.3">
      <c r="A536" t="s">
        <v>257</v>
      </c>
      <c r="B536" t="s">
        <v>16</v>
      </c>
      <c r="C536">
        <v>1955</v>
      </c>
      <c r="D536" s="1" t="s">
        <v>9</v>
      </c>
      <c r="E536" t="s">
        <v>138</v>
      </c>
      <c r="F536">
        <v>1957</v>
      </c>
      <c r="G536">
        <v>93</v>
      </c>
      <c r="H536">
        <v>128</v>
      </c>
      <c r="I536" t="s">
        <v>9</v>
      </c>
    </row>
    <row r="537" spans="1:11" x14ac:dyDescent="0.3">
      <c r="A537" t="s">
        <v>257</v>
      </c>
      <c r="B537" t="s">
        <v>15</v>
      </c>
      <c r="C537">
        <v>1955</v>
      </c>
      <c r="D537" s="1">
        <v>110463</v>
      </c>
      <c r="E537" t="s">
        <v>138</v>
      </c>
      <c r="F537">
        <v>1957</v>
      </c>
      <c r="G537">
        <v>93</v>
      </c>
      <c r="H537">
        <v>128</v>
      </c>
      <c r="I537" t="s">
        <v>149</v>
      </c>
    </row>
    <row r="538" spans="1:11" x14ac:dyDescent="0.3">
      <c r="A538" t="s">
        <v>257</v>
      </c>
      <c r="B538" t="s">
        <v>146</v>
      </c>
      <c r="C538">
        <v>1955</v>
      </c>
      <c r="D538" s="1">
        <v>137270</v>
      </c>
      <c r="E538" t="s">
        <v>138</v>
      </c>
      <c r="F538">
        <v>1957</v>
      </c>
      <c r="G538">
        <v>93</v>
      </c>
      <c r="H538">
        <v>128</v>
      </c>
      <c r="I538" t="s">
        <v>149</v>
      </c>
    </row>
    <row r="539" spans="1:11" x14ac:dyDescent="0.3">
      <c r="A539" t="s">
        <v>257</v>
      </c>
      <c r="B539" t="s">
        <v>144</v>
      </c>
      <c r="C539">
        <v>1955</v>
      </c>
      <c r="D539" s="1" t="s">
        <v>9</v>
      </c>
      <c r="E539" t="s">
        <v>138</v>
      </c>
      <c r="F539">
        <v>1957</v>
      </c>
      <c r="G539">
        <v>93</v>
      </c>
      <c r="H539">
        <v>128</v>
      </c>
      <c r="I539" t="s">
        <v>9</v>
      </c>
    </row>
    <row r="540" spans="1:11" x14ac:dyDescent="0.3">
      <c r="A540" t="s">
        <v>257</v>
      </c>
      <c r="B540" t="s">
        <v>139</v>
      </c>
      <c r="C540">
        <v>1955</v>
      </c>
      <c r="D540" s="1">
        <v>100000</v>
      </c>
      <c r="E540" t="s">
        <v>138</v>
      </c>
      <c r="F540">
        <v>1957</v>
      </c>
      <c r="G540">
        <v>93</v>
      </c>
      <c r="H540">
        <v>128</v>
      </c>
      <c r="I540" t="s">
        <v>148</v>
      </c>
      <c r="K540" t="s">
        <v>197</v>
      </c>
    </row>
    <row r="541" spans="1:11" x14ac:dyDescent="0.3">
      <c r="A541" t="s">
        <v>257</v>
      </c>
      <c r="B541" t="s">
        <v>12</v>
      </c>
      <c r="C541">
        <v>1955</v>
      </c>
      <c r="D541" s="1">
        <v>2.5000000000000001E-2</v>
      </c>
      <c r="E541" t="s">
        <v>138</v>
      </c>
      <c r="F541">
        <v>1957</v>
      </c>
      <c r="G541">
        <v>93</v>
      </c>
      <c r="H541">
        <v>128</v>
      </c>
      <c r="I541" t="s">
        <v>148</v>
      </c>
      <c r="J541" t="s">
        <v>258</v>
      </c>
    </row>
    <row r="542" spans="1:11" x14ac:dyDescent="0.3">
      <c r="A542" t="s">
        <v>257</v>
      </c>
      <c r="B542" t="s">
        <v>145</v>
      </c>
      <c r="C542">
        <v>1955</v>
      </c>
      <c r="D542" s="1" t="s">
        <v>9</v>
      </c>
      <c r="E542" t="s">
        <v>138</v>
      </c>
      <c r="F542">
        <v>1957</v>
      </c>
      <c r="G542">
        <v>93</v>
      </c>
      <c r="H542">
        <v>128</v>
      </c>
      <c r="I542" t="s">
        <v>9</v>
      </c>
    </row>
    <row r="543" spans="1:11" x14ac:dyDescent="0.3">
      <c r="A543" t="s">
        <v>257</v>
      </c>
      <c r="B543" t="s">
        <v>19</v>
      </c>
      <c r="C543">
        <v>1955</v>
      </c>
      <c r="D543" s="1" t="s">
        <v>9</v>
      </c>
      <c r="E543" t="s">
        <v>138</v>
      </c>
      <c r="F543">
        <v>1957</v>
      </c>
      <c r="G543">
        <v>93</v>
      </c>
      <c r="H543">
        <v>128</v>
      </c>
      <c r="I543" t="s">
        <v>9</v>
      </c>
    </row>
    <row r="544" spans="1:11" x14ac:dyDescent="0.3">
      <c r="A544" t="s">
        <v>257</v>
      </c>
      <c r="B544" t="s">
        <v>20</v>
      </c>
      <c r="C544">
        <v>1955</v>
      </c>
      <c r="D544" s="1" t="s">
        <v>9</v>
      </c>
      <c r="E544" t="s">
        <v>138</v>
      </c>
      <c r="F544">
        <v>1957</v>
      </c>
      <c r="G544">
        <v>93</v>
      </c>
      <c r="H544">
        <v>128</v>
      </c>
      <c r="I544" t="s">
        <v>9</v>
      </c>
    </row>
    <row r="545" spans="1:9" x14ac:dyDescent="0.3">
      <c r="A545" t="s">
        <v>257</v>
      </c>
      <c r="B545" t="s">
        <v>21</v>
      </c>
      <c r="C545">
        <v>1955</v>
      </c>
      <c r="D545" s="1" t="s">
        <v>9</v>
      </c>
      <c r="E545" t="s">
        <v>138</v>
      </c>
      <c r="F545">
        <v>1957</v>
      </c>
      <c r="G545">
        <v>93</v>
      </c>
      <c r="H545">
        <v>128</v>
      </c>
      <c r="I545" t="s">
        <v>9</v>
      </c>
    </row>
    <row r="546" spans="1:9" x14ac:dyDescent="0.3">
      <c r="I546" t="s">
        <v>9</v>
      </c>
    </row>
    <row r="547" spans="1:9" x14ac:dyDescent="0.3">
      <c r="I547" t="s">
        <v>9</v>
      </c>
    </row>
    <row r="548" spans="1:9" x14ac:dyDescent="0.3">
      <c r="I548" t="s">
        <v>9</v>
      </c>
    </row>
    <row r="549" spans="1:9" x14ac:dyDescent="0.3">
      <c r="I549" t="s">
        <v>9</v>
      </c>
    </row>
    <row r="550" spans="1:9" x14ac:dyDescent="0.3">
      <c r="I550" t="s">
        <v>9</v>
      </c>
    </row>
    <row r="551" spans="1:9" x14ac:dyDescent="0.3">
      <c r="I551" t="s">
        <v>9</v>
      </c>
    </row>
    <row r="552" spans="1:9" x14ac:dyDescent="0.3">
      <c r="I552" t="s">
        <v>9</v>
      </c>
    </row>
    <row r="553" spans="1:9" x14ac:dyDescent="0.3">
      <c r="I553" t="s">
        <v>9</v>
      </c>
    </row>
    <row r="554" spans="1:9" x14ac:dyDescent="0.3">
      <c r="I554" t="s">
        <v>9</v>
      </c>
    </row>
    <row r="555" spans="1:9" x14ac:dyDescent="0.3">
      <c r="I555" t="s">
        <v>9</v>
      </c>
    </row>
    <row r="556" spans="1:9" x14ac:dyDescent="0.3">
      <c r="I556" t="s">
        <v>9</v>
      </c>
    </row>
    <row r="557" spans="1:9" x14ac:dyDescent="0.3">
      <c r="I557" t="s">
        <v>9</v>
      </c>
    </row>
    <row r="558" spans="1:9" x14ac:dyDescent="0.3">
      <c r="I558" t="s">
        <v>9</v>
      </c>
    </row>
    <row r="559" spans="1:9" x14ac:dyDescent="0.3">
      <c r="I559" t="s">
        <v>9</v>
      </c>
    </row>
    <row r="560" spans="1:9" x14ac:dyDescent="0.3">
      <c r="I560" t="s">
        <v>9</v>
      </c>
    </row>
    <row r="561" spans="9:9" x14ac:dyDescent="0.3">
      <c r="I561" t="s">
        <v>9</v>
      </c>
    </row>
    <row r="562" spans="9:9" x14ac:dyDescent="0.3">
      <c r="I562" t="s">
        <v>9</v>
      </c>
    </row>
    <row r="564" spans="9:9" x14ac:dyDescent="0.3">
      <c r="I564" t="s">
        <v>9</v>
      </c>
    </row>
    <row r="565" spans="9:9" x14ac:dyDescent="0.3">
      <c r="I565" t="s">
        <v>9</v>
      </c>
    </row>
    <row r="566" spans="9:9" x14ac:dyDescent="0.3">
      <c r="I566" t="s">
        <v>9</v>
      </c>
    </row>
    <row r="567" spans="9:9" x14ac:dyDescent="0.3">
      <c r="I567" t="s">
        <v>9</v>
      </c>
    </row>
    <row r="568" spans="9:9" x14ac:dyDescent="0.3">
      <c r="I568" t="s">
        <v>9</v>
      </c>
    </row>
    <row r="569" spans="9:9" x14ac:dyDescent="0.3">
      <c r="I569" t="s">
        <v>9</v>
      </c>
    </row>
    <row r="570" spans="9:9" x14ac:dyDescent="0.3">
      <c r="I570" t="s">
        <v>9</v>
      </c>
    </row>
    <row r="571" spans="9:9" x14ac:dyDescent="0.3">
      <c r="I571" t="s">
        <v>9</v>
      </c>
    </row>
    <row r="572" spans="9:9" x14ac:dyDescent="0.3">
      <c r="I572" t="s">
        <v>9</v>
      </c>
    </row>
    <row r="573" spans="9:9" x14ac:dyDescent="0.3">
      <c r="I573" t="s">
        <v>9</v>
      </c>
    </row>
    <row r="574" spans="9:9" x14ac:dyDescent="0.3">
      <c r="I574" t="s">
        <v>9</v>
      </c>
    </row>
    <row r="575" spans="9:9" x14ac:dyDescent="0.3">
      <c r="I575" t="s">
        <v>9</v>
      </c>
    </row>
    <row r="576" spans="9:9" x14ac:dyDescent="0.3">
      <c r="I576" t="s">
        <v>9</v>
      </c>
    </row>
    <row r="577" spans="9:9" x14ac:dyDescent="0.3">
      <c r="I577" t="s">
        <v>9</v>
      </c>
    </row>
    <row r="578" spans="9:9" x14ac:dyDescent="0.3">
      <c r="I578" t="s">
        <v>9</v>
      </c>
    </row>
    <row r="579" spans="9:9" x14ac:dyDescent="0.3">
      <c r="I579" t="s">
        <v>9</v>
      </c>
    </row>
    <row r="580" spans="9:9" x14ac:dyDescent="0.3">
      <c r="I580" t="s">
        <v>9</v>
      </c>
    </row>
    <row r="581" spans="9:9" x14ac:dyDescent="0.3">
      <c r="I581" t="s">
        <v>9</v>
      </c>
    </row>
    <row r="582" spans="9:9" x14ac:dyDescent="0.3">
      <c r="I582" t="s">
        <v>9</v>
      </c>
    </row>
    <row r="583" spans="9:9" x14ac:dyDescent="0.3">
      <c r="I583" t="s">
        <v>9</v>
      </c>
    </row>
    <row r="584" spans="9:9" x14ac:dyDescent="0.3">
      <c r="I584" t="s">
        <v>9</v>
      </c>
    </row>
    <row r="585" spans="9:9" x14ac:dyDescent="0.3">
      <c r="I585" t="s">
        <v>9</v>
      </c>
    </row>
    <row r="586" spans="9:9" x14ac:dyDescent="0.3">
      <c r="I586" t="s">
        <v>9</v>
      </c>
    </row>
    <row r="587" spans="9:9" x14ac:dyDescent="0.3">
      <c r="I587" t="s">
        <v>9</v>
      </c>
    </row>
    <row r="588" spans="9:9" x14ac:dyDescent="0.3">
      <c r="I588" t="s">
        <v>9</v>
      </c>
    </row>
    <row r="589" spans="9:9" x14ac:dyDescent="0.3">
      <c r="I589" t="s">
        <v>9</v>
      </c>
    </row>
    <row r="590" spans="9:9" x14ac:dyDescent="0.3">
      <c r="I590" t="s">
        <v>9</v>
      </c>
    </row>
    <row r="591" spans="9:9" x14ac:dyDescent="0.3">
      <c r="I591" t="s">
        <v>9</v>
      </c>
    </row>
    <row r="592" spans="9:9" x14ac:dyDescent="0.3">
      <c r="I592" t="s">
        <v>9</v>
      </c>
    </row>
    <row r="593" spans="9:9" x14ac:dyDescent="0.3">
      <c r="I593" t="s">
        <v>9</v>
      </c>
    </row>
    <row r="594" spans="9:9" x14ac:dyDescent="0.3">
      <c r="I594" t="s">
        <v>9</v>
      </c>
    </row>
    <row r="595" spans="9:9" x14ac:dyDescent="0.3">
      <c r="I595" t="s">
        <v>9</v>
      </c>
    </row>
    <row r="596" spans="9:9" x14ac:dyDescent="0.3">
      <c r="I596" t="s">
        <v>9</v>
      </c>
    </row>
  </sheetData>
  <pageMargins left="0.7" right="0.7" top="0.75" bottom="0.75" header="0.3" footer="0.3"/>
  <pageSetup orientation="portrait" horizontalDpi="3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1952</vt:lpstr>
      <vt:lpstr>1953</vt:lpstr>
      <vt:lpstr>1954</vt:lpstr>
      <vt:lpstr>1955</vt:lpstr>
      <vt:lpstr>1956</vt:lpstr>
      <vt:lpstr>1957</vt:lpstr>
      <vt:lpstr>1958</vt:lpstr>
      <vt:lpstr>1959</vt:lpstr>
      <vt:lpstr>1960</vt:lpstr>
      <vt:lpstr>1961</vt:lpstr>
      <vt:lpstr>1962</vt:lpstr>
      <vt:lpstr>1963</vt:lpstr>
      <vt:lpstr>1964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Dippel</dc:creator>
  <cp:lastModifiedBy>TJ</cp:lastModifiedBy>
  <dcterms:created xsi:type="dcterms:W3CDTF">2015-11-26T22:59:02Z</dcterms:created>
  <dcterms:modified xsi:type="dcterms:W3CDTF">2016-02-01T21:33:15Z</dcterms:modified>
</cp:coreProperties>
</file>