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aladi/ml-expression/tAI/"/>
    </mc:Choice>
  </mc:AlternateContent>
  <bookViews>
    <workbookView xWindow="0" yWindow="460" windowWidth="28800" windowHeight="17600" tabRatio="500"/>
  </bookViews>
  <sheets>
    <sheet name="codon_abundance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M6" i="1"/>
  <c r="M7" i="1"/>
  <c r="M8" i="1"/>
  <c r="M9" i="1"/>
  <c r="M10" i="1"/>
  <c r="M11" i="1"/>
  <c r="M12" i="1"/>
  <c r="M13" i="1"/>
  <c r="M14" i="1"/>
  <c r="M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5" i="1"/>
</calcChain>
</file>

<file path=xl/sharedStrings.xml><?xml version="1.0" encoding="utf-8"?>
<sst xmlns="http://schemas.openxmlformats.org/spreadsheetml/2006/main" count="205" uniqueCount="79">
  <si>
    <t xml:space="preserve"># </t>
  </si>
  <si>
    <t>lowelab - These are from the Lowe Lab's website on tRNA numbers in genomes (accessed Jan 2015)</t>
  </si>
  <si>
    <t>codonR - These are the trna numbers from the original file distributed with codonR (ecolik12.trna)</t>
  </si>
  <si>
    <t>"codon" really means codon. Take the reverse complement if you want to get the anticodon (i.e. how tRNAs are typically thought of)</t>
  </si>
  <si>
    <t>codon</t>
  </si>
  <si>
    <t>lowelab</t>
  </si>
  <si>
    <t>codonR</t>
  </si>
  <si>
    <t>TTT</t>
  </si>
  <si>
    <t>TTC</t>
  </si>
  <si>
    <t>TTA</t>
  </si>
  <si>
    <t>TTG</t>
  </si>
  <si>
    <t>TCT</t>
  </si>
  <si>
    <t>TCC</t>
  </si>
  <si>
    <t>TCA</t>
  </si>
  <si>
    <t>TCG</t>
  </si>
  <si>
    <t>TAT</t>
  </si>
  <si>
    <t>TAC</t>
  </si>
  <si>
    <t>TGT</t>
  </si>
  <si>
    <t>TGC</t>
  </si>
  <si>
    <t>TGG</t>
  </si>
  <si>
    <t>CTT</t>
  </si>
  <si>
    <t>CTC</t>
  </si>
  <si>
    <t>CTA</t>
  </si>
  <si>
    <t>CTG</t>
  </si>
  <si>
    <t>CCT</t>
  </si>
  <si>
    <t>CCC</t>
  </si>
  <si>
    <t>CCA</t>
  </si>
  <si>
    <t>CCG</t>
  </si>
  <si>
    <t>CAT</t>
  </si>
  <si>
    <t>CAC</t>
  </si>
  <si>
    <t>CAA</t>
  </si>
  <si>
    <t>CAG</t>
  </si>
  <si>
    <t>CGT</t>
  </si>
  <si>
    <t>CGC</t>
  </si>
  <si>
    <t>CGA</t>
  </si>
  <si>
    <t>CGG</t>
  </si>
  <si>
    <t>ATT</t>
  </si>
  <si>
    <t>ATC</t>
  </si>
  <si>
    <t>ATA</t>
  </si>
  <si>
    <t>ATG</t>
  </si>
  <si>
    <t>ACT</t>
  </si>
  <si>
    <t>ACC</t>
  </si>
  <si>
    <t>ACA</t>
  </si>
  <si>
    <t>ACG</t>
  </si>
  <si>
    <t>AAT</t>
  </si>
  <si>
    <t>AAC</t>
  </si>
  <si>
    <t>AAA</t>
  </si>
  <si>
    <t>AAG</t>
  </si>
  <si>
    <t>AGT</t>
  </si>
  <si>
    <t>AGC</t>
  </si>
  <si>
    <t>AGA</t>
  </si>
  <si>
    <t>AGG</t>
  </si>
  <si>
    <t>GTT</t>
  </si>
  <si>
    <t>GTC</t>
  </si>
  <si>
    <t>GTA</t>
  </si>
  <si>
    <t>GTG</t>
  </si>
  <si>
    <t>GCT</t>
  </si>
  <si>
    <t>GCC</t>
  </si>
  <si>
    <t>GCA</t>
  </si>
  <si>
    <t>GCG</t>
  </si>
  <si>
    <t>GAT</t>
  </si>
  <si>
    <t>GAC</t>
  </si>
  <si>
    <t>GAA</t>
  </si>
  <si>
    <t>GAG</t>
  </si>
  <si>
    <t>GGT</t>
  </si>
  <si>
    <t>GGC</t>
  </si>
  <si>
    <t>GGA</t>
  </si>
  <si>
    <t>GGG</t>
  </si>
  <si>
    <t>mine</t>
  </si>
  <si>
    <t>weights codonR</t>
  </si>
  <si>
    <t>T</t>
  </si>
  <si>
    <t>C</t>
  </si>
  <si>
    <t>A</t>
  </si>
  <si>
    <t>G</t>
  </si>
  <si>
    <t>TAA</t>
  </si>
  <si>
    <t>TAG</t>
  </si>
  <si>
    <t>TGA</t>
  </si>
  <si>
    <t>interpreted as:</t>
  </si>
  <si>
    <t>codonR_err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</si>
</sst>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workbookViewId="0">
      <selection activeCell="J6" sqref="J6:J64"/>
    </sheetView>
  </sheetViews>
  <sheetFormatPr baseColWidth="10" defaultRowHeight="16" x14ac:dyDescent="0.2"/>
  <cols>
    <col min="4" max="4" width="10.6640625" bestFit="1" customWidth="1"/>
  </cols>
  <sheetData>
    <row r="1" spans="1:18" x14ac:dyDescent="0.2">
      <c r="A1" t="s">
        <v>0</v>
      </c>
      <c r="B1" t="s">
        <v>1</v>
      </c>
    </row>
    <row r="2" spans="1:18" x14ac:dyDescent="0.2">
      <c r="A2" t="s">
        <v>0</v>
      </c>
      <c r="B2" t="s">
        <v>2</v>
      </c>
    </row>
    <row r="3" spans="1:18" x14ac:dyDescent="0.2">
      <c r="A3" t="s">
        <v>0</v>
      </c>
      <c r="B3" t="s">
        <v>3</v>
      </c>
    </row>
    <row r="4" spans="1:18" x14ac:dyDescent="0.2">
      <c r="A4" t="s">
        <v>4</v>
      </c>
      <c r="B4" t="s">
        <v>5</v>
      </c>
      <c r="C4" t="s">
        <v>6</v>
      </c>
      <c r="D4" t="s">
        <v>78</v>
      </c>
      <c r="E4" t="s">
        <v>69</v>
      </c>
      <c r="H4" t="s">
        <v>68</v>
      </c>
      <c r="O4" t="s">
        <v>70</v>
      </c>
    </row>
    <row r="5" spans="1:18" x14ac:dyDescent="0.2">
      <c r="A5" t="s">
        <v>7</v>
      </c>
      <c r="B5">
        <v>0</v>
      </c>
      <c r="C5">
        <v>0</v>
      </c>
      <c r="D5">
        <v>0</v>
      </c>
      <c r="E5">
        <v>0.1966667</v>
      </c>
      <c r="G5" t="s">
        <v>7</v>
      </c>
      <c r="H5">
        <v>0.19666700000000001</v>
      </c>
      <c r="I5">
        <f>H5-E5</f>
        <v>3.000000000086267E-7</v>
      </c>
      <c r="J5">
        <v>1</v>
      </c>
      <c r="K5">
        <v>0</v>
      </c>
      <c r="M5" t="str">
        <f>A5</f>
        <v>TTT</v>
      </c>
      <c r="O5" t="s">
        <v>71</v>
      </c>
      <c r="P5" t="s">
        <v>7</v>
      </c>
      <c r="Q5">
        <v>0.19666700000000001</v>
      </c>
      <c r="R5">
        <f>Q5-E5</f>
        <v>3.000000000086267E-7</v>
      </c>
    </row>
    <row r="6" spans="1:18" x14ac:dyDescent="0.2">
      <c r="A6" t="s">
        <v>8</v>
      </c>
      <c r="B6">
        <v>2</v>
      </c>
      <c r="C6">
        <v>2</v>
      </c>
      <c r="D6">
        <v>2</v>
      </c>
      <c r="E6">
        <v>0.3333333</v>
      </c>
      <c r="G6" t="s">
        <v>8</v>
      </c>
      <c r="H6">
        <v>0.33333299999999999</v>
      </c>
      <c r="I6">
        <f t="shared" ref="I6:I64" si="0">H6-E6</f>
        <v>-3.000000000086267E-7</v>
      </c>
      <c r="J6">
        <f>J5+1</f>
        <v>2</v>
      </c>
      <c r="K6">
        <v>2</v>
      </c>
      <c r="M6" t="str">
        <f t="shared" ref="M6:M14" si="1">A6</f>
        <v>TTC</v>
      </c>
      <c r="O6" t="s">
        <v>72</v>
      </c>
      <c r="P6" t="s">
        <v>8</v>
      </c>
      <c r="Q6">
        <v>0.33333299999999999</v>
      </c>
      <c r="R6">
        <f t="shared" ref="R6:R64" si="2">Q6-E6</f>
        <v>-3.000000000086267E-7</v>
      </c>
    </row>
    <row r="7" spans="1:18" x14ac:dyDescent="0.2">
      <c r="A7" t="s">
        <v>9</v>
      </c>
      <c r="B7">
        <v>1</v>
      </c>
      <c r="C7">
        <v>1</v>
      </c>
      <c r="D7">
        <v>1</v>
      </c>
      <c r="E7">
        <v>0.1666667</v>
      </c>
      <c r="G7" t="s">
        <v>9</v>
      </c>
      <c r="H7">
        <v>0.16666700000000001</v>
      </c>
      <c r="I7">
        <f t="shared" si="0"/>
        <v>3.000000000086267E-7</v>
      </c>
      <c r="J7">
        <f t="shared" ref="J7:J64" si="3">J6+1</f>
        <v>3</v>
      </c>
      <c r="K7">
        <v>1</v>
      </c>
      <c r="M7" t="str">
        <f t="shared" si="1"/>
        <v>TTA</v>
      </c>
      <c r="O7" t="s">
        <v>73</v>
      </c>
      <c r="P7" t="s">
        <v>9</v>
      </c>
      <c r="Q7">
        <v>0.16666700000000001</v>
      </c>
      <c r="R7">
        <f t="shared" si="2"/>
        <v>3.000000000086267E-7</v>
      </c>
    </row>
    <row r="8" spans="1:18" x14ac:dyDescent="0.2">
      <c r="A8" t="s">
        <v>10</v>
      </c>
      <c r="B8">
        <v>1</v>
      </c>
      <c r="C8">
        <v>1</v>
      </c>
      <c r="D8">
        <v>1</v>
      </c>
      <c r="E8">
        <v>0.22</v>
      </c>
      <c r="G8" t="s">
        <v>10</v>
      </c>
      <c r="H8">
        <v>0.22</v>
      </c>
      <c r="I8">
        <f t="shared" si="0"/>
        <v>0</v>
      </c>
      <c r="J8">
        <f t="shared" si="3"/>
        <v>4</v>
      </c>
      <c r="K8">
        <v>1</v>
      </c>
      <c r="M8" t="str">
        <f t="shared" si="1"/>
        <v>TTG</v>
      </c>
      <c r="P8" t="s">
        <v>10</v>
      </c>
      <c r="Q8">
        <v>0.22</v>
      </c>
      <c r="R8">
        <f t="shared" si="2"/>
        <v>0</v>
      </c>
    </row>
    <row r="9" spans="1:18" x14ac:dyDescent="0.2">
      <c r="A9" t="s">
        <v>11</v>
      </c>
      <c r="B9">
        <v>0</v>
      </c>
      <c r="C9">
        <v>0</v>
      </c>
      <c r="D9">
        <v>0</v>
      </c>
      <c r="E9">
        <v>0.1966667</v>
      </c>
      <c r="G9" t="s">
        <v>11</v>
      </c>
      <c r="H9">
        <v>0.19666700000000001</v>
      </c>
      <c r="I9">
        <f t="shared" si="0"/>
        <v>3.000000000086267E-7</v>
      </c>
      <c r="J9">
        <f t="shared" si="3"/>
        <v>5</v>
      </c>
      <c r="K9">
        <v>0</v>
      </c>
      <c r="M9" t="str">
        <f t="shared" si="1"/>
        <v>TCT</v>
      </c>
      <c r="P9" t="s">
        <v>11</v>
      </c>
      <c r="Q9">
        <v>0.19666700000000001</v>
      </c>
      <c r="R9">
        <f t="shared" si="2"/>
        <v>3.000000000086267E-7</v>
      </c>
    </row>
    <row r="10" spans="1:18" x14ac:dyDescent="0.2">
      <c r="A10" t="s">
        <v>12</v>
      </c>
      <c r="B10">
        <v>2</v>
      </c>
      <c r="C10">
        <v>2</v>
      </c>
      <c r="D10">
        <v>2</v>
      </c>
      <c r="E10">
        <v>0.3333333</v>
      </c>
      <c r="G10" t="s">
        <v>12</v>
      </c>
      <c r="H10">
        <v>0.33333299999999999</v>
      </c>
      <c r="I10">
        <f t="shared" si="0"/>
        <v>-3.000000000086267E-7</v>
      </c>
      <c r="J10">
        <f t="shared" si="3"/>
        <v>6</v>
      </c>
      <c r="K10">
        <v>2</v>
      </c>
      <c r="M10" t="str">
        <f t="shared" si="1"/>
        <v>TCC</v>
      </c>
      <c r="P10" t="s">
        <v>12</v>
      </c>
      <c r="Q10">
        <v>0.33333299999999999</v>
      </c>
      <c r="R10">
        <f t="shared" si="2"/>
        <v>-3.000000000086267E-7</v>
      </c>
    </row>
    <row r="11" spans="1:18" x14ac:dyDescent="0.2">
      <c r="A11" t="s">
        <v>13</v>
      </c>
      <c r="B11">
        <v>1</v>
      </c>
      <c r="C11">
        <v>1</v>
      </c>
      <c r="D11">
        <v>1</v>
      </c>
      <c r="E11">
        <v>0.1666667</v>
      </c>
      <c r="G11" t="s">
        <v>13</v>
      </c>
      <c r="H11">
        <v>0.16666700000000001</v>
      </c>
      <c r="I11">
        <f t="shared" si="0"/>
        <v>3.000000000086267E-7</v>
      </c>
      <c r="J11">
        <f t="shared" si="3"/>
        <v>7</v>
      </c>
      <c r="K11">
        <v>1</v>
      </c>
      <c r="M11" t="str">
        <f t="shared" si="1"/>
        <v>TCA</v>
      </c>
      <c r="P11" t="s">
        <v>13</v>
      </c>
      <c r="Q11">
        <v>0.16666700000000001</v>
      </c>
      <c r="R11">
        <f t="shared" si="2"/>
        <v>3.000000000086267E-7</v>
      </c>
    </row>
    <row r="12" spans="1:18" x14ac:dyDescent="0.2">
      <c r="A12" t="s">
        <v>14</v>
      </c>
      <c r="B12">
        <v>1</v>
      </c>
      <c r="C12">
        <v>1</v>
      </c>
      <c r="D12">
        <v>1</v>
      </c>
      <c r="E12">
        <v>0.22</v>
      </c>
      <c r="G12" t="s">
        <v>14</v>
      </c>
      <c r="H12">
        <v>0.22</v>
      </c>
      <c r="I12">
        <f t="shared" si="0"/>
        <v>0</v>
      </c>
      <c r="J12">
        <f t="shared" si="3"/>
        <v>8</v>
      </c>
      <c r="K12">
        <v>1</v>
      </c>
      <c r="M12" t="str">
        <f t="shared" si="1"/>
        <v>TCG</v>
      </c>
      <c r="P12" t="s">
        <v>14</v>
      </c>
      <c r="Q12">
        <v>0.22</v>
      </c>
      <c r="R12">
        <f t="shared" si="2"/>
        <v>0</v>
      </c>
    </row>
    <row r="13" spans="1:18" x14ac:dyDescent="0.2">
      <c r="A13" t="s">
        <v>15</v>
      </c>
      <c r="B13">
        <v>0</v>
      </c>
      <c r="C13">
        <v>0</v>
      </c>
      <c r="D13">
        <v>0</v>
      </c>
      <c r="E13">
        <v>0.29499999999999998</v>
      </c>
      <c r="G13" t="s">
        <v>15</v>
      </c>
      <c r="H13">
        <v>0.29499999999999998</v>
      </c>
      <c r="I13">
        <f t="shared" si="0"/>
        <v>0</v>
      </c>
      <c r="J13">
        <f t="shared" si="3"/>
        <v>9</v>
      </c>
      <c r="K13">
        <v>0</v>
      </c>
      <c r="M13" t="str">
        <f t="shared" si="1"/>
        <v>TAT</v>
      </c>
      <c r="P13" t="s">
        <v>15</v>
      </c>
      <c r="Q13">
        <v>0.29499999999999998</v>
      </c>
      <c r="R13">
        <f t="shared" si="2"/>
        <v>0</v>
      </c>
    </row>
    <row r="14" spans="1:18" x14ac:dyDescent="0.2">
      <c r="A14" t="s">
        <v>16</v>
      </c>
      <c r="B14">
        <v>3</v>
      </c>
      <c r="C14">
        <v>3</v>
      </c>
      <c r="D14">
        <v>3</v>
      </c>
      <c r="E14">
        <v>0.5</v>
      </c>
      <c r="G14" t="s">
        <v>16</v>
      </c>
      <c r="H14">
        <v>0.5</v>
      </c>
      <c r="I14">
        <f t="shared" si="0"/>
        <v>0</v>
      </c>
      <c r="J14">
        <f t="shared" si="3"/>
        <v>10</v>
      </c>
      <c r="K14">
        <v>3</v>
      </c>
      <c r="M14" t="str">
        <f t="shared" si="1"/>
        <v>TAC</v>
      </c>
      <c r="P14" t="s">
        <v>16</v>
      </c>
      <c r="Q14">
        <v>0.5</v>
      </c>
      <c r="R14">
        <f t="shared" si="2"/>
        <v>0</v>
      </c>
    </row>
    <row r="15" spans="1:18" x14ac:dyDescent="0.2">
      <c r="A15" t="s">
        <v>17</v>
      </c>
      <c r="B15">
        <v>0</v>
      </c>
      <c r="C15">
        <v>1</v>
      </c>
      <c r="D15">
        <v>0</v>
      </c>
      <c r="E15" s="2">
        <v>9.8333329999999997E-2</v>
      </c>
      <c r="F15" s="2"/>
      <c r="G15" s="2" t="s">
        <v>17</v>
      </c>
      <c r="H15" s="2">
        <v>0.26500000000000001</v>
      </c>
      <c r="I15" s="2">
        <f t="shared" si="0"/>
        <v>0.16666667000000002</v>
      </c>
      <c r="J15">
        <f t="shared" si="3"/>
        <v>11</v>
      </c>
      <c r="K15">
        <v>0</v>
      </c>
      <c r="M15" t="s">
        <v>74</v>
      </c>
      <c r="N15" t="s">
        <v>77</v>
      </c>
      <c r="P15" t="s">
        <v>17</v>
      </c>
      <c r="Q15">
        <v>9.8333000000000004E-2</v>
      </c>
      <c r="R15">
        <f t="shared" si="2"/>
        <v>-3.2999999999283602E-7</v>
      </c>
    </row>
    <row r="16" spans="1:18" x14ac:dyDescent="0.2">
      <c r="A16" t="s">
        <v>18</v>
      </c>
      <c r="B16">
        <v>1</v>
      </c>
      <c r="C16">
        <v>1</v>
      </c>
      <c r="D16">
        <v>1</v>
      </c>
      <c r="E16" s="2">
        <v>0.1666667</v>
      </c>
      <c r="F16" s="2"/>
      <c r="G16" s="2" t="s">
        <v>18</v>
      </c>
      <c r="H16" s="2">
        <v>0.28666700000000001</v>
      </c>
      <c r="I16" s="2">
        <f t="shared" si="0"/>
        <v>0.1200003</v>
      </c>
      <c r="J16">
        <f t="shared" si="3"/>
        <v>12</v>
      </c>
      <c r="K16">
        <v>0</v>
      </c>
      <c r="M16" t="s">
        <v>75</v>
      </c>
      <c r="P16" t="s">
        <v>18</v>
      </c>
      <c r="Q16">
        <v>0.16666700000000001</v>
      </c>
      <c r="R16">
        <f t="shared" si="2"/>
        <v>3.000000000086267E-7</v>
      </c>
    </row>
    <row r="17" spans="1:18" x14ac:dyDescent="0.2">
      <c r="A17" t="s">
        <v>19</v>
      </c>
      <c r="B17">
        <v>1</v>
      </c>
      <c r="C17">
        <v>1</v>
      </c>
      <c r="D17">
        <v>1</v>
      </c>
      <c r="E17" s="2">
        <v>0.22</v>
      </c>
      <c r="F17" s="2"/>
      <c r="G17" s="2" t="s">
        <v>19</v>
      </c>
      <c r="H17" s="2">
        <v>0.16666700000000001</v>
      </c>
      <c r="I17" s="2">
        <f t="shared" si="0"/>
        <v>-5.3332999999999992E-2</v>
      </c>
      <c r="J17">
        <f t="shared" si="3"/>
        <v>13</v>
      </c>
      <c r="K17">
        <v>0</v>
      </c>
      <c r="M17" s="2" t="s">
        <v>17</v>
      </c>
      <c r="N17" t="s">
        <v>17</v>
      </c>
      <c r="P17" t="s">
        <v>19</v>
      </c>
      <c r="Q17">
        <v>0.22</v>
      </c>
      <c r="R17">
        <f t="shared" si="2"/>
        <v>0</v>
      </c>
    </row>
    <row r="18" spans="1:18" x14ac:dyDescent="0.2">
      <c r="A18" t="s">
        <v>20</v>
      </c>
      <c r="B18">
        <v>0</v>
      </c>
      <c r="C18">
        <v>0</v>
      </c>
      <c r="D18">
        <v>0</v>
      </c>
      <c r="E18">
        <v>9.8333329999999997E-2</v>
      </c>
      <c r="G18" t="s">
        <v>20</v>
      </c>
      <c r="H18">
        <v>9.8333000000000004E-2</v>
      </c>
      <c r="I18">
        <f t="shared" si="0"/>
        <v>-3.2999999999283602E-7</v>
      </c>
      <c r="J18">
        <f t="shared" si="3"/>
        <v>14</v>
      </c>
      <c r="K18">
        <v>1</v>
      </c>
      <c r="M18" s="2" t="str">
        <f t="shared" ref="M18:M67" si="4">A15</f>
        <v>TGT</v>
      </c>
      <c r="N18" t="s">
        <v>18</v>
      </c>
      <c r="P18" t="s">
        <v>20</v>
      </c>
      <c r="Q18">
        <v>9.8333000000000004E-2</v>
      </c>
      <c r="R18">
        <f t="shared" si="2"/>
        <v>-3.2999999999283602E-7</v>
      </c>
    </row>
    <row r="19" spans="1:18" x14ac:dyDescent="0.2">
      <c r="A19" t="s">
        <v>21</v>
      </c>
      <c r="B19">
        <v>1</v>
      </c>
      <c r="C19">
        <v>1</v>
      </c>
      <c r="D19">
        <v>1</v>
      </c>
      <c r="E19">
        <v>0.1666667</v>
      </c>
      <c r="G19" t="s">
        <v>21</v>
      </c>
      <c r="H19">
        <v>0.16666700000000001</v>
      </c>
      <c r="I19">
        <f t="shared" si="0"/>
        <v>3.000000000086267E-7</v>
      </c>
      <c r="J19">
        <f t="shared" si="3"/>
        <v>15</v>
      </c>
      <c r="K19">
        <v>1</v>
      </c>
      <c r="M19" t="str">
        <f t="shared" si="4"/>
        <v>TGC</v>
      </c>
      <c r="N19" t="s">
        <v>76</v>
      </c>
      <c r="P19" t="s">
        <v>21</v>
      </c>
      <c r="Q19">
        <v>0.16666700000000001</v>
      </c>
      <c r="R19">
        <f t="shared" si="2"/>
        <v>3.000000000086267E-7</v>
      </c>
    </row>
    <row r="20" spans="1:18" x14ac:dyDescent="0.2">
      <c r="A20" t="s">
        <v>22</v>
      </c>
      <c r="B20">
        <v>1</v>
      </c>
      <c r="C20">
        <v>1</v>
      </c>
      <c r="D20">
        <v>1</v>
      </c>
      <c r="E20">
        <v>0.1666667</v>
      </c>
      <c r="G20" t="s">
        <v>22</v>
      </c>
      <c r="H20">
        <v>0.16666700000000001</v>
      </c>
      <c r="I20">
        <f t="shared" si="0"/>
        <v>3.000000000086267E-7</v>
      </c>
      <c r="J20">
        <f t="shared" si="3"/>
        <v>16</v>
      </c>
      <c r="K20">
        <v>1</v>
      </c>
      <c r="M20" t="str">
        <f t="shared" si="4"/>
        <v>TGG</v>
      </c>
      <c r="N20" t="s">
        <v>19</v>
      </c>
      <c r="P20" t="s">
        <v>22</v>
      </c>
      <c r="Q20">
        <v>0.16666700000000001</v>
      </c>
      <c r="R20">
        <f t="shared" si="2"/>
        <v>3.000000000086267E-7</v>
      </c>
    </row>
    <row r="21" spans="1:18" x14ac:dyDescent="0.2">
      <c r="A21" t="s">
        <v>23</v>
      </c>
      <c r="B21">
        <v>4</v>
      </c>
      <c r="C21">
        <v>4</v>
      </c>
      <c r="D21">
        <v>4</v>
      </c>
      <c r="E21">
        <v>0.72</v>
      </c>
      <c r="G21" t="s">
        <v>23</v>
      </c>
      <c r="H21">
        <v>0.72</v>
      </c>
      <c r="I21">
        <f t="shared" si="0"/>
        <v>0</v>
      </c>
      <c r="J21">
        <f t="shared" si="3"/>
        <v>17</v>
      </c>
      <c r="K21">
        <v>0</v>
      </c>
      <c r="M21" t="str">
        <f t="shared" si="4"/>
        <v>CTT</v>
      </c>
      <c r="P21" t="s">
        <v>23</v>
      </c>
      <c r="Q21">
        <v>0.72</v>
      </c>
      <c r="R21">
        <f t="shared" si="2"/>
        <v>0</v>
      </c>
    </row>
    <row r="22" spans="1:18" x14ac:dyDescent="0.2">
      <c r="A22" t="s">
        <v>24</v>
      </c>
      <c r="B22">
        <v>0</v>
      </c>
      <c r="C22">
        <v>0</v>
      </c>
      <c r="D22">
        <v>0</v>
      </c>
      <c r="E22">
        <v>9.8333329999999997E-2</v>
      </c>
      <c r="G22" t="s">
        <v>24</v>
      </c>
      <c r="H22">
        <v>9.8333000000000004E-2</v>
      </c>
      <c r="I22">
        <f t="shared" si="0"/>
        <v>-3.2999999999283602E-7</v>
      </c>
      <c r="J22">
        <f t="shared" si="3"/>
        <v>18</v>
      </c>
      <c r="K22">
        <v>1</v>
      </c>
      <c r="M22" t="str">
        <f t="shared" si="4"/>
        <v>CTC</v>
      </c>
      <c r="P22" t="s">
        <v>24</v>
      </c>
      <c r="Q22">
        <v>9.8333000000000004E-2</v>
      </c>
      <c r="R22">
        <f t="shared" si="2"/>
        <v>-3.2999999999283602E-7</v>
      </c>
    </row>
    <row r="23" spans="1:18" x14ac:dyDescent="0.2">
      <c r="A23" t="s">
        <v>25</v>
      </c>
      <c r="B23">
        <v>1</v>
      </c>
      <c r="C23">
        <v>1</v>
      </c>
      <c r="D23">
        <v>1</v>
      </c>
      <c r="E23">
        <v>0.1666667</v>
      </c>
      <c r="G23" t="s">
        <v>25</v>
      </c>
      <c r="H23">
        <v>0.16666700000000001</v>
      </c>
      <c r="I23">
        <f t="shared" si="0"/>
        <v>3.000000000086267E-7</v>
      </c>
      <c r="J23">
        <f t="shared" si="3"/>
        <v>19</v>
      </c>
      <c r="K23">
        <v>1</v>
      </c>
      <c r="M23" t="str">
        <f t="shared" si="4"/>
        <v>CTA</v>
      </c>
      <c r="P23" t="s">
        <v>25</v>
      </c>
      <c r="Q23">
        <v>0.16666700000000001</v>
      </c>
      <c r="R23">
        <f t="shared" si="2"/>
        <v>3.000000000086267E-7</v>
      </c>
    </row>
    <row r="24" spans="1:18" x14ac:dyDescent="0.2">
      <c r="A24" t="s">
        <v>26</v>
      </c>
      <c r="B24">
        <v>1</v>
      </c>
      <c r="C24">
        <v>1</v>
      </c>
      <c r="D24">
        <v>1</v>
      </c>
      <c r="E24">
        <v>0.1666667</v>
      </c>
      <c r="G24" t="s">
        <v>26</v>
      </c>
      <c r="H24">
        <v>0.16666700000000001</v>
      </c>
      <c r="I24">
        <f t="shared" si="0"/>
        <v>3.000000000086267E-7</v>
      </c>
      <c r="J24">
        <f t="shared" si="3"/>
        <v>20</v>
      </c>
      <c r="K24">
        <v>4</v>
      </c>
      <c r="M24" t="str">
        <f t="shared" si="4"/>
        <v>CTG</v>
      </c>
      <c r="P24" t="s">
        <v>26</v>
      </c>
      <c r="Q24">
        <v>0.16666700000000001</v>
      </c>
      <c r="R24">
        <f t="shared" si="2"/>
        <v>3.000000000086267E-7</v>
      </c>
    </row>
    <row r="25" spans="1:18" x14ac:dyDescent="0.2">
      <c r="A25" t="s">
        <v>27</v>
      </c>
      <c r="B25">
        <v>1</v>
      </c>
      <c r="C25">
        <v>1</v>
      </c>
      <c r="D25">
        <v>1</v>
      </c>
      <c r="E25">
        <v>0.22</v>
      </c>
      <c r="G25" t="s">
        <v>27</v>
      </c>
      <c r="H25">
        <v>0.22</v>
      </c>
      <c r="I25">
        <f t="shared" si="0"/>
        <v>0</v>
      </c>
      <c r="J25">
        <f t="shared" si="3"/>
        <v>21</v>
      </c>
      <c r="K25">
        <v>0</v>
      </c>
      <c r="L25" t="b">
        <f t="shared" ref="L17:L67" si="5">K25=C22</f>
        <v>1</v>
      </c>
      <c r="M25" t="str">
        <f t="shared" si="4"/>
        <v>CCT</v>
      </c>
      <c r="P25" t="s">
        <v>27</v>
      </c>
      <c r="Q25">
        <v>0.22</v>
      </c>
      <c r="R25">
        <f t="shared" si="2"/>
        <v>0</v>
      </c>
    </row>
    <row r="26" spans="1:18" x14ac:dyDescent="0.2">
      <c r="A26" t="s">
        <v>28</v>
      </c>
      <c r="B26">
        <v>0</v>
      </c>
      <c r="C26">
        <v>0</v>
      </c>
      <c r="D26">
        <v>0</v>
      </c>
      <c r="E26">
        <v>9.8333329999999997E-2</v>
      </c>
      <c r="G26" t="s">
        <v>28</v>
      </c>
      <c r="H26">
        <v>9.8333000000000004E-2</v>
      </c>
      <c r="I26">
        <f t="shared" si="0"/>
        <v>-3.2999999999283602E-7</v>
      </c>
      <c r="J26">
        <f t="shared" si="3"/>
        <v>22</v>
      </c>
      <c r="K26">
        <v>1</v>
      </c>
      <c r="L26" t="b">
        <f t="shared" si="5"/>
        <v>1</v>
      </c>
      <c r="M26" t="str">
        <f t="shared" si="4"/>
        <v>CCC</v>
      </c>
      <c r="P26" t="s">
        <v>28</v>
      </c>
      <c r="Q26">
        <v>9.8333000000000004E-2</v>
      </c>
      <c r="R26">
        <f t="shared" si="2"/>
        <v>-3.2999999999283602E-7</v>
      </c>
    </row>
    <row r="27" spans="1:18" x14ac:dyDescent="0.2">
      <c r="A27" t="s">
        <v>29</v>
      </c>
      <c r="B27">
        <v>1</v>
      </c>
      <c r="C27">
        <v>1</v>
      </c>
      <c r="D27">
        <v>1</v>
      </c>
      <c r="E27">
        <v>0.1666667</v>
      </c>
      <c r="G27" t="s">
        <v>29</v>
      </c>
      <c r="H27">
        <v>0.16666700000000001</v>
      </c>
      <c r="I27">
        <f t="shared" si="0"/>
        <v>3.000000000086267E-7</v>
      </c>
      <c r="J27">
        <f t="shared" si="3"/>
        <v>23</v>
      </c>
      <c r="K27">
        <v>1</v>
      </c>
      <c r="L27" t="b">
        <f t="shared" si="5"/>
        <v>1</v>
      </c>
      <c r="M27" t="str">
        <f t="shared" si="4"/>
        <v>CCA</v>
      </c>
      <c r="P27" t="s">
        <v>29</v>
      </c>
      <c r="Q27">
        <v>0.16666700000000001</v>
      </c>
      <c r="R27">
        <f t="shared" si="2"/>
        <v>3.000000000086267E-7</v>
      </c>
    </row>
    <row r="28" spans="1:18" x14ac:dyDescent="0.2">
      <c r="A28" t="s">
        <v>30</v>
      </c>
      <c r="B28">
        <v>2</v>
      </c>
      <c r="C28">
        <v>2</v>
      </c>
      <c r="D28">
        <v>2</v>
      </c>
      <c r="E28">
        <v>0.3333333</v>
      </c>
      <c r="G28" t="s">
        <v>30</v>
      </c>
      <c r="H28">
        <v>0.33333299999999999</v>
      </c>
      <c r="I28">
        <f t="shared" si="0"/>
        <v>-3.000000000086267E-7</v>
      </c>
      <c r="J28">
        <f t="shared" si="3"/>
        <v>24</v>
      </c>
      <c r="K28">
        <v>1</v>
      </c>
      <c r="L28" t="b">
        <f t="shared" si="5"/>
        <v>1</v>
      </c>
      <c r="M28" t="str">
        <f t="shared" si="4"/>
        <v>CCG</v>
      </c>
      <c r="P28" t="s">
        <v>30</v>
      </c>
      <c r="Q28">
        <v>0.33333299999999999</v>
      </c>
      <c r="R28">
        <f t="shared" si="2"/>
        <v>-3.000000000086267E-7</v>
      </c>
    </row>
    <row r="29" spans="1:18" x14ac:dyDescent="0.2">
      <c r="A29" t="s">
        <v>31</v>
      </c>
      <c r="B29">
        <v>2</v>
      </c>
      <c r="C29">
        <v>2</v>
      </c>
      <c r="D29">
        <v>2</v>
      </c>
      <c r="E29">
        <v>0.44</v>
      </c>
      <c r="G29" t="s">
        <v>31</v>
      </c>
      <c r="H29">
        <v>0.44</v>
      </c>
      <c r="I29">
        <f t="shared" si="0"/>
        <v>0</v>
      </c>
      <c r="J29">
        <f t="shared" si="3"/>
        <v>25</v>
      </c>
      <c r="K29">
        <v>0</v>
      </c>
      <c r="L29" t="b">
        <f t="shared" si="5"/>
        <v>1</v>
      </c>
      <c r="M29" t="str">
        <f t="shared" si="4"/>
        <v>CAT</v>
      </c>
      <c r="P29" t="s">
        <v>31</v>
      </c>
      <c r="Q29">
        <v>0.44</v>
      </c>
      <c r="R29">
        <f t="shared" si="2"/>
        <v>0</v>
      </c>
    </row>
    <row r="30" spans="1:18" x14ac:dyDescent="0.2">
      <c r="A30" t="s">
        <v>32</v>
      </c>
      <c r="B30">
        <v>4</v>
      </c>
      <c r="C30">
        <v>4</v>
      </c>
      <c r="D30">
        <v>4</v>
      </c>
      <c r="E30">
        <v>0.66666669999999995</v>
      </c>
      <c r="G30" t="s">
        <v>32</v>
      </c>
      <c r="H30">
        <v>0.66666700000000001</v>
      </c>
      <c r="I30">
        <f t="shared" si="0"/>
        <v>3.0000000006413785E-7</v>
      </c>
      <c r="J30">
        <f t="shared" si="3"/>
        <v>26</v>
      </c>
      <c r="K30">
        <v>1</v>
      </c>
      <c r="L30" t="b">
        <f t="shared" si="5"/>
        <v>1</v>
      </c>
      <c r="M30" t="str">
        <f t="shared" si="4"/>
        <v>CAC</v>
      </c>
      <c r="P30" t="s">
        <v>32</v>
      </c>
      <c r="Q30">
        <v>0.66666700000000001</v>
      </c>
      <c r="R30">
        <f t="shared" si="2"/>
        <v>3.0000000006413785E-7</v>
      </c>
    </row>
    <row r="31" spans="1:18" x14ac:dyDescent="0.2">
      <c r="A31" t="s">
        <v>33</v>
      </c>
      <c r="B31">
        <v>0</v>
      </c>
      <c r="C31">
        <v>0</v>
      </c>
      <c r="D31">
        <v>0</v>
      </c>
      <c r="E31">
        <v>0.48</v>
      </c>
      <c r="G31" t="s">
        <v>33</v>
      </c>
      <c r="H31">
        <v>0.48</v>
      </c>
      <c r="I31">
        <f t="shared" si="0"/>
        <v>0</v>
      </c>
      <c r="J31">
        <f t="shared" si="3"/>
        <v>27</v>
      </c>
      <c r="K31">
        <v>2</v>
      </c>
      <c r="L31" t="b">
        <f t="shared" si="5"/>
        <v>1</v>
      </c>
      <c r="M31" t="str">
        <f t="shared" si="4"/>
        <v>CAA</v>
      </c>
      <c r="P31" t="s">
        <v>33</v>
      </c>
      <c r="Q31">
        <v>0.48</v>
      </c>
      <c r="R31">
        <f t="shared" si="2"/>
        <v>0</v>
      </c>
    </row>
    <row r="32" spans="1:18" x14ac:dyDescent="0.2">
      <c r="A32" t="s">
        <v>34</v>
      </c>
      <c r="B32">
        <v>0</v>
      </c>
      <c r="C32">
        <v>0</v>
      </c>
      <c r="D32">
        <v>0</v>
      </c>
      <c r="E32" s="1">
        <v>6.6666669999999994E-5</v>
      </c>
      <c r="G32" t="s">
        <v>34</v>
      </c>
      <c r="H32">
        <v>6.7000000000000002E-5</v>
      </c>
      <c r="I32">
        <f t="shared" si="0"/>
        <v>3.3333000000000787E-7</v>
      </c>
      <c r="J32">
        <f t="shared" si="3"/>
        <v>28</v>
      </c>
      <c r="K32">
        <v>2</v>
      </c>
      <c r="L32" t="b">
        <f t="shared" si="5"/>
        <v>1</v>
      </c>
      <c r="M32" t="str">
        <f t="shared" si="4"/>
        <v>CAG</v>
      </c>
      <c r="P32" t="s">
        <v>34</v>
      </c>
      <c r="Q32">
        <v>6.7000000000000002E-5</v>
      </c>
      <c r="R32">
        <f t="shared" si="2"/>
        <v>3.3333000000000787E-7</v>
      </c>
    </row>
    <row r="33" spans="1:18" x14ac:dyDescent="0.2">
      <c r="A33" t="s">
        <v>35</v>
      </c>
      <c r="B33">
        <v>1</v>
      </c>
      <c r="C33">
        <v>1</v>
      </c>
      <c r="D33">
        <v>1</v>
      </c>
      <c r="E33">
        <v>0.1666667</v>
      </c>
      <c r="G33" t="s">
        <v>35</v>
      </c>
      <c r="H33">
        <v>0.16666700000000001</v>
      </c>
      <c r="I33">
        <f t="shared" si="0"/>
        <v>3.000000000086267E-7</v>
      </c>
      <c r="J33">
        <f t="shared" si="3"/>
        <v>29</v>
      </c>
      <c r="K33">
        <v>4</v>
      </c>
      <c r="L33" t="b">
        <f t="shared" si="5"/>
        <v>1</v>
      </c>
      <c r="M33" t="str">
        <f t="shared" si="4"/>
        <v>CGT</v>
      </c>
      <c r="P33" t="s">
        <v>35</v>
      </c>
      <c r="Q33">
        <v>0.16666700000000001</v>
      </c>
      <c r="R33">
        <f t="shared" si="2"/>
        <v>3.000000000086267E-7</v>
      </c>
    </row>
    <row r="34" spans="1:18" x14ac:dyDescent="0.2">
      <c r="A34" t="s">
        <v>36</v>
      </c>
      <c r="B34">
        <v>0</v>
      </c>
      <c r="C34">
        <v>0</v>
      </c>
      <c r="D34">
        <v>0</v>
      </c>
      <c r="E34">
        <v>0.29499999999999998</v>
      </c>
      <c r="G34" t="s">
        <v>36</v>
      </c>
      <c r="H34">
        <v>0.29499999999999998</v>
      </c>
      <c r="I34">
        <f t="shared" si="0"/>
        <v>0</v>
      </c>
      <c r="J34">
        <f t="shared" si="3"/>
        <v>30</v>
      </c>
      <c r="K34">
        <v>0</v>
      </c>
      <c r="L34" t="b">
        <f t="shared" si="5"/>
        <v>1</v>
      </c>
      <c r="M34" t="str">
        <f t="shared" si="4"/>
        <v>CGC</v>
      </c>
      <c r="P34" t="s">
        <v>36</v>
      </c>
      <c r="Q34">
        <v>0.29499999999999998</v>
      </c>
      <c r="R34">
        <f t="shared" si="2"/>
        <v>0</v>
      </c>
    </row>
    <row r="35" spans="1:18" x14ac:dyDescent="0.2">
      <c r="A35" t="s">
        <v>37</v>
      </c>
      <c r="B35">
        <v>3</v>
      </c>
      <c r="C35">
        <v>3</v>
      </c>
      <c r="D35">
        <v>3</v>
      </c>
      <c r="E35">
        <v>0.5</v>
      </c>
      <c r="G35" t="s">
        <v>37</v>
      </c>
      <c r="H35">
        <v>0.5</v>
      </c>
      <c r="I35">
        <f t="shared" si="0"/>
        <v>0</v>
      </c>
      <c r="J35">
        <f t="shared" si="3"/>
        <v>31</v>
      </c>
      <c r="K35">
        <v>0</v>
      </c>
      <c r="L35" t="b">
        <f t="shared" si="5"/>
        <v>1</v>
      </c>
      <c r="M35" t="str">
        <f t="shared" si="4"/>
        <v>CGA</v>
      </c>
      <c r="P35" t="s">
        <v>37</v>
      </c>
      <c r="Q35">
        <v>0.5</v>
      </c>
      <c r="R35">
        <f t="shared" si="2"/>
        <v>0</v>
      </c>
    </row>
    <row r="36" spans="1:18" x14ac:dyDescent="0.2">
      <c r="A36" t="s">
        <v>38</v>
      </c>
      <c r="B36">
        <v>0</v>
      </c>
      <c r="C36">
        <v>0</v>
      </c>
      <c r="D36">
        <v>0</v>
      </c>
      <c r="E36">
        <v>1.8333329999999998E-2</v>
      </c>
      <c r="G36" t="s">
        <v>38</v>
      </c>
      <c r="H36">
        <v>1.8332999999999999E-2</v>
      </c>
      <c r="I36">
        <f t="shared" si="0"/>
        <v>-3.2999999999977492E-7</v>
      </c>
      <c r="J36">
        <f t="shared" si="3"/>
        <v>32</v>
      </c>
      <c r="K36">
        <v>1</v>
      </c>
      <c r="L36" t="b">
        <f t="shared" si="5"/>
        <v>1</v>
      </c>
      <c r="M36" t="str">
        <f t="shared" si="4"/>
        <v>CGG</v>
      </c>
      <c r="P36" t="s">
        <v>38</v>
      </c>
      <c r="Q36">
        <v>1.8332999999999999E-2</v>
      </c>
      <c r="R36">
        <f t="shared" si="2"/>
        <v>-3.2999999999977492E-7</v>
      </c>
    </row>
    <row r="37" spans="1:18" x14ac:dyDescent="0.2">
      <c r="A37" t="s">
        <v>39</v>
      </c>
      <c r="B37">
        <v>8</v>
      </c>
      <c r="C37">
        <v>8</v>
      </c>
      <c r="D37">
        <v>8</v>
      </c>
      <c r="E37">
        <v>0.1966667</v>
      </c>
      <c r="G37" t="s">
        <v>40</v>
      </c>
      <c r="H37">
        <v>0.19666700000000001</v>
      </c>
      <c r="I37">
        <f t="shared" si="0"/>
        <v>3.000000000086267E-7</v>
      </c>
      <c r="J37">
        <f t="shared" si="3"/>
        <v>33</v>
      </c>
      <c r="K37">
        <v>0</v>
      </c>
      <c r="L37" t="b">
        <f t="shared" si="5"/>
        <v>1</v>
      </c>
      <c r="M37" t="str">
        <f t="shared" si="4"/>
        <v>ATT</v>
      </c>
      <c r="P37" t="s">
        <v>40</v>
      </c>
      <c r="Q37">
        <v>0.19666700000000001</v>
      </c>
      <c r="R37">
        <f t="shared" si="2"/>
        <v>3.000000000086267E-7</v>
      </c>
    </row>
    <row r="38" spans="1:18" x14ac:dyDescent="0.2">
      <c r="A38" t="s">
        <v>40</v>
      </c>
      <c r="B38">
        <v>0</v>
      </c>
      <c r="C38">
        <v>0</v>
      </c>
      <c r="D38">
        <v>0</v>
      </c>
      <c r="E38">
        <v>0.3333333</v>
      </c>
      <c r="G38" t="s">
        <v>41</v>
      </c>
      <c r="H38">
        <v>0.33333299999999999</v>
      </c>
      <c r="I38">
        <f t="shared" si="0"/>
        <v>-3.000000000086267E-7</v>
      </c>
      <c r="J38">
        <f t="shared" si="3"/>
        <v>34</v>
      </c>
      <c r="K38">
        <v>3</v>
      </c>
      <c r="L38" t="b">
        <f t="shared" si="5"/>
        <v>1</v>
      </c>
      <c r="M38" t="str">
        <f t="shared" si="4"/>
        <v>ATC</v>
      </c>
      <c r="P38" t="s">
        <v>41</v>
      </c>
      <c r="Q38">
        <v>0.33333299999999999</v>
      </c>
      <c r="R38">
        <f t="shared" si="2"/>
        <v>-3.000000000086267E-7</v>
      </c>
    </row>
    <row r="39" spans="1:18" x14ac:dyDescent="0.2">
      <c r="A39" t="s">
        <v>41</v>
      </c>
      <c r="B39">
        <v>2</v>
      </c>
      <c r="C39">
        <v>2</v>
      </c>
      <c r="D39">
        <v>2</v>
      </c>
      <c r="E39">
        <v>0.1666667</v>
      </c>
      <c r="G39" t="s">
        <v>42</v>
      </c>
      <c r="H39">
        <v>0.16666700000000001</v>
      </c>
      <c r="I39">
        <f t="shared" si="0"/>
        <v>3.000000000086267E-7</v>
      </c>
      <c r="J39">
        <f t="shared" si="3"/>
        <v>35</v>
      </c>
      <c r="K39">
        <v>0</v>
      </c>
      <c r="L39" t="b">
        <f t="shared" si="5"/>
        <v>1</v>
      </c>
      <c r="M39" t="str">
        <f t="shared" si="4"/>
        <v>ATA</v>
      </c>
      <c r="P39" t="s">
        <v>42</v>
      </c>
      <c r="Q39">
        <v>0.16666700000000001</v>
      </c>
      <c r="R39">
        <f t="shared" si="2"/>
        <v>3.000000000086267E-7</v>
      </c>
    </row>
    <row r="40" spans="1:18" x14ac:dyDescent="0.2">
      <c r="A40" t="s">
        <v>42</v>
      </c>
      <c r="B40">
        <v>1</v>
      </c>
      <c r="C40">
        <v>1</v>
      </c>
      <c r="D40">
        <v>1</v>
      </c>
      <c r="E40">
        <v>0.38666669999999997</v>
      </c>
      <c r="G40" t="s">
        <v>43</v>
      </c>
      <c r="H40">
        <v>0.38666699999999998</v>
      </c>
      <c r="I40">
        <f t="shared" si="0"/>
        <v>3.000000000086267E-7</v>
      </c>
      <c r="J40">
        <f t="shared" si="3"/>
        <v>36</v>
      </c>
      <c r="K40">
        <v>8</v>
      </c>
      <c r="L40" t="b">
        <f t="shared" si="5"/>
        <v>1</v>
      </c>
      <c r="M40" t="str">
        <f t="shared" si="4"/>
        <v>ATG</v>
      </c>
      <c r="P40" t="s">
        <v>43</v>
      </c>
      <c r="Q40">
        <v>0.38666699999999998</v>
      </c>
      <c r="R40">
        <f t="shared" si="2"/>
        <v>3.000000000086267E-7</v>
      </c>
    </row>
    <row r="41" spans="1:18" x14ac:dyDescent="0.2">
      <c r="A41" t="s">
        <v>43</v>
      </c>
      <c r="B41">
        <v>2</v>
      </c>
      <c r="C41">
        <v>2</v>
      </c>
      <c r="D41">
        <v>2</v>
      </c>
      <c r="E41">
        <v>0.3933333</v>
      </c>
      <c r="G41" t="s">
        <v>44</v>
      </c>
      <c r="H41">
        <v>0.39333299999999999</v>
      </c>
      <c r="I41">
        <f t="shared" si="0"/>
        <v>-3.000000000086267E-7</v>
      </c>
      <c r="J41">
        <f t="shared" si="3"/>
        <v>37</v>
      </c>
      <c r="K41">
        <v>0</v>
      </c>
      <c r="L41" t="b">
        <f t="shared" si="5"/>
        <v>1</v>
      </c>
      <c r="M41" t="str">
        <f t="shared" si="4"/>
        <v>ACT</v>
      </c>
      <c r="P41" t="s">
        <v>44</v>
      </c>
      <c r="Q41">
        <v>0.39333299999999999</v>
      </c>
      <c r="R41">
        <f t="shared" si="2"/>
        <v>-3.000000000086267E-7</v>
      </c>
    </row>
    <row r="42" spans="1:18" x14ac:dyDescent="0.2">
      <c r="A42" t="s">
        <v>44</v>
      </c>
      <c r="B42">
        <v>0</v>
      </c>
      <c r="C42">
        <v>0</v>
      </c>
      <c r="D42">
        <v>0</v>
      </c>
      <c r="E42">
        <v>0.66666669999999995</v>
      </c>
      <c r="G42" t="s">
        <v>45</v>
      </c>
      <c r="H42">
        <v>0.66666700000000001</v>
      </c>
      <c r="I42">
        <f t="shared" si="0"/>
        <v>3.0000000006413785E-7</v>
      </c>
      <c r="J42">
        <f t="shared" si="3"/>
        <v>38</v>
      </c>
      <c r="K42">
        <v>2</v>
      </c>
      <c r="L42" t="b">
        <f t="shared" si="5"/>
        <v>1</v>
      </c>
      <c r="M42" t="str">
        <f t="shared" si="4"/>
        <v>ACC</v>
      </c>
      <c r="P42" t="s">
        <v>45</v>
      </c>
      <c r="Q42">
        <v>0.66666700000000001</v>
      </c>
      <c r="R42">
        <f t="shared" si="2"/>
        <v>3.0000000006413785E-7</v>
      </c>
    </row>
    <row r="43" spans="1:18" x14ac:dyDescent="0.2">
      <c r="A43" t="s">
        <v>45</v>
      </c>
      <c r="B43">
        <v>4</v>
      </c>
      <c r="C43">
        <v>4</v>
      </c>
      <c r="D43">
        <v>4</v>
      </c>
      <c r="E43">
        <v>1</v>
      </c>
      <c r="G43" t="s">
        <v>46</v>
      </c>
      <c r="H43">
        <v>1</v>
      </c>
      <c r="I43">
        <f t="shared" si="0"/>
        <v>0</v>
      </c>
      <c r="J43">
        <f t="shared" si="3"/>
        <v>39</v>
      </c>
      <c r="K43">
        <v>1</v>
      </c>
      <c r="L43" t="b">
        <f t="shared" si="5"/>
        <v>1</v>
      </c>
      <c r="M43" t="str">
        <f t="shared" si="4"/>
        <v>ACA</v>
      </c>
      <c r="P43" t="s">
        <v>46</v>
      </c>
      <c r="Q43">
        <v>1</v>
      </c>
      <c r="R43">
        <f t="shared" si="2"/>
        <v>0</v>
      </c>
    </row>
    <row r="44" spans="1:18" x14ac:dyDescent="0.2">
      <c r="A44" t="s">
        <v>46</v>
      </c>
      <c r="B44">
        <v>6</v>
      </c>
      <c r="C44">
        <v>6</v>
      </c>
      <c r="D44">
        <v>6</v>
      </c>
      <c r="E44">
        <v>0.32</v>
      </c>
      <c r="G44" t="s">
        <v>47</v>
      </c>
      <c r="H44">
        <v>0.32</v>
      </c>
      <c r="I44">
        <f t="shared" si="0"/>
        <v>0</v>
      </c>
      <c r="J44">
        <f t="shared" si="3"/>
        <v>40</v>
      </c>
      <c r="K44">
        <v>2</v>
      </c>
      <c r="L44" t="b">
        <f t="shared" si="5"/>
        <v>1</v>
      </c>
      <c r="M44" t="str">
        <f t="shared" si="4"/>
        <v>ACG</v>
      </c>
      <c r="P44" t="s">
        <v>47</v>
      </c>
      <c r="Q44">
        <v>0.32</v>
      </c>
      <c r="R44">
        <f t="shared" si="2"/>
        <v>0</v>
      </c>
    </row>
    <row r="45" spans="1:18" x14ac:dyDescent="0.2">
      <c r="A45" t="s">
        <v>47</v>
      </c>
      <c r="B45">
        <v>0</v>
      </c>
      <c r="C45">
        <v>0</v>
      </c>
      <c r="D45">
        <v>0</v>
      </c>
      <c r="E45">
        <v>9.8333329999999997E-2</v>
      </c>
      <c r="G45" t="s">
        <v>48</v>
      </c>
      <c r="H45">
        <v>9.8333000000000004E-2</v>
      </c>
      <c r="I45">
        <f t="shared" si="0"/>
        <v>-3.2999999999283602E-7</v>
      </c>
      <c r="J45">
        <f t="shared" si="3"/>
        <v>41</v>
      </c>
      <c r="K45">
        <v>0</v>
      </c>
      <c r="L45" t="b">
        <f t="shared" si="5"/>
        <v>1</v>
      </c>
      <c r="M45" t="str">
        <f t="shared" si="4"/>
        <v>AAT</v>
      </c>
      <c r="P45" t="s">
        <v>48</v>
      </c>
      <c r="Q45">
        <v>9.8333000000000004E-2</v>
      </c>
      <c r="R45">
        <f t="shared" si="2"/>
        <v>-3.2999999999283602E-7</v>
      </c>
    </row>
    <row r="46" spans="1:18" x14ac:dyDescent="0.2">
      <c r="A46" t="s">
        <v>48</v>
      </c>
      <c r="B46">
        <v>0</v>
      </c>
      <c r="C46">
        <v>0</v>
      </c>
      <c r="D46">
        <v>0</v>
      </c>
      <c r="E46">
        <v>0.1666667</v>
      </c>
      <c r="G46" t="s">
        <v>49</v>
      </c>
      <c r="H46">
        <v>0.16666700000000001</v>
      </c>
      <c r="I46">
        <f t="shared" si="0"/>
        <v>3.000000000086267E-7</v>
      </c>
      <c r="J46">
        <f t="shared" si="3"/>
        <v>42</v>
      </c>
      <c r="K46">
        <v>4</v>
      </c>
      <c r="L46" t="b">
        <f t="shared" si="5"/>
        <v>1</v>
      </c>
      <c r="M46" t="str">
        <f t="shared" si="4"/>
        <v>AAC</v>
      </c>
      <c r="P46" t="s">
        <v>49</v>
      </c>
      <c r="Q46">
        <v>0.16666700000000001</v>
      </c>
      <c r="R46">
        <f t="shared" si="2"/>
        <v>3.000000000086267E-7</v>
      </c>
    </row>
    <row r="47" spans="1:18" x14ac:dyDescent="0.2">
      <c r="A47" t="s">
        <v>49</v>
      </c>
      <c r="B47">
        <v>1</v>
      </c>
      <c r="C47">
        <v>1</v>
      </c>
      <c r="D47">
        <v>1</v>
      </c>
      <c r="E47">
        <v>0.1666667</v>
      </c>
      <c r="G47" t="s">
        <v>50</v>
      </c>
      <c r="H47">
        <v>0.16666700000000001</v>
      </c>
      <c r="I47">
        <f t="shared" si="0"/>
        <v>3.000000000086267E-7</v>
      </c>
      <c r="J47">
        <f t="shared" si="3"/>
        <v>43</v>
      </c>
      <c r="K47">
        <v>6</v>
      </c>
      <c r="L47" t="b">
        <f t="shared" si="5"/>
        <v>1</v>
      </c>
      <c r="M47" t="str">
        <f t="shared" si="4"/>
        <v>AAA</v>
      </c>
      <c r="P47" t="s">
        <v>50</v>
      </c>
      <c r="Q47">
        <v>0.16666700000000001</v>
      </c>
      <c r="R47">
        <f t="shared" si="2"/>
        <v>3.000000000086267E-7</v>
      </c>
    </row>
    <row r="48" spans="1:18" x14ac:dyDescent="0.2">
      <c r="A48" t="s">
        <v>50</v>
      </c>
      <c r="B48">
        <v>1</v>
      </c>
      <c r="C48">
        <v>1</v>
      </c>
      <c r="D48">
        <v>1</v>
      </c>
      <c r="E48">
        <v>0.22</v>
      </c>
      <c r="G48" t="s">
        <v>51</v>
      </c>
      <c r="H48">
        <v>0.22</v>
      </c>
      <c r="I48">
        <f t="shared" si="0"/>
        <v>0</v>
      </c>
      <c r="J48">
        <f t="shared" si="3"/>
        <v>44</v>
      </c>
      <c r="K48">
        <v>0</v>
      </c>
      <c r="L48" t="b">
        <f t="shared" si="5"/>
        <v>1</v>
      </c>
      <c r="M48" t="str">
        <f t="shared" si="4"/>
        <v>AAG</v>
      </c>
      <c r="P48" t="s">
        <v>51</v>
      </c>
      <c r="Q48">
        <v>0.22</v>
      </c>
      <c r="R48">
        <f t="shared" si="2"/>
        <v>0</v>
      </c>
    </row>
    <row r="49" spans="1:18" x14ac:dyDescent="0.2">
      <c r="A49" t="s">
        <v>51</v>
      </c>
      <c r="B49">
        <v>1</v>
      </c>
      <c r="C49">
        <v>1</v>
      </c>
      <c r="D49">
        <v>1</v>
      </c>
      <c r="E49">
        <v>0.1966667</v>
      </c>
      <c r="G49" t="s">
        <v>52</v>
      </c>
      <c r="H49">
        <v>0.19666700000000001</v>
      </c>
      <c r="I49">
        <f t="shared" si="0"/>
        <v>3.000000000086267E-7</v>
      </c>
      <c r="J49">
        <f t="shared" si="3"/>
        <v>45</v>
      </c>
      <c r="K49">
        <v>0</v>
      </c>
      <c r="L49" t="b">
        <f t="shared" si="5"/>
        <v>1</v>
      </c>
      <c r="M49" t="str">
        <f t="shared" si="4"/>
        <v>AGT</v>
      </c>
      <c r="P49" t="s">
        <v>52</v>
      </c>
      <c r="Q49">
        <v>0.19666700000000001</v>
      </c>
      <c r="R49">
        <f t="shared" si="2"/>
        <v>3.000000000086267E-7</v>
      </c>
    </row>
    <row r="50" spans="1:18" x14ac:dyDescent="0.2">
      <c r="A50" t="s">
        <v>52</v>
      </c>
      <c r="B50">
        <v>0</v>
      </c>
      <c r="C50">
        <v>0</v>
      </c>
      <c r="D50">
        <v>0</v>
      </c>
      <c r="E50">
        <v>0.3333333</v>
      </c>
      <c r="G50" t="s">
        <v>53</v>
      </c>
      <c r="H50">
        <v>0.33333299999999999</v>
      </c>
      <c r="I50">
        <f t="shared" si="0"/>
        <v>-3.000000000086267E-7</v>
      </c>
      <c r="J50">
        <f t="shared" si="3"/>
        <v>46</v>
      </c>
      <c r="K50">
        <v>1</v>
      </c>
      <c r="L50" t="b">
        <f t="shared" si="5"/>
        <v>1</v>
      </c>
      <c r="M50" t="str">
        <f t="shared" si="4"/>
        <v>AGC</v>
      </c>
      <c r="P50" t="s">
        <v>53</v>
      </c>
      <c r="Q50">
        <v>0.33333299999999999</v>
      </c>
      <c r="R50">
        <f t="shared" si="2"/>
        <v>-3.000000000086267E-7</v>
      </c>
    </row>
    <row r="51" spans="1:18" x14ac:dyDescent="0.2">
      <c r="A51" t="s">
        <v>53</v>
      </c>
      <c r="B51">
        <v>2</v>
      </c>
      <c r="C51">
        <v>2</v>
      </c>
      <c r="D51">
        <v>2</v>
      </c>
      <c r="E51">
        <v>0.83333330000000005</v>
      </c>
      <c r="G51" t="s">
        <v>54</v>
      </c>
      <c r="H51">
        <v>0.83333299999999999</v>
      </c>
      <c r="I51">
        <f t="shared" si="0"/>
        <v>-3.0000000006413785E-7</v>
      </c>
      <c r="J51">
        <f t="shared" si="3"/>
        <v>47</v>
      </c>
      <c r="K51">
        <v>1</v>
      </c>
      <c r="L51" t="b">
        <f t="shared" si="5"/>
        <v>1</v>
      </c>
      <c r="M51" t="str">
        <f t="shared" si="4"/>
        <v>AGA</v>
      </c>
      <c r="P51" t="s">
        <v>54</v>
      </c>
      <c r="Q51">
        <v>0.83333299999999999</v>
      </c>
      <c r="R51">
        <f t="shared" si="2"/>
        <v>-3.0000000006413785E-7</v>
      </c>
    </row>
    <row r="52" spans="1:18" x14ac:dyDescent="0.2">
      <c r="A52" t="s">
        <v>54</v>
      </c>
      <c r="B52">
        <v>5</v>
      </c>
      <c r="C52">
        <v>5</v>
      </c>
      <c r="D52">
        <v>5</v>
      </c>
      <c r="E52">
        <v>0.26666669999999998</v>
      </c>
      <c r="G52" t="s">
        <v>55</v>
      </c>
      <c r="H52">
        <v>0.26666699999999999</v>
      </c>
      <c r="I52">
        <f t="shared" si="0"/>
        <v>3.000000000086267E-7</v>
      </c>
      <c r="J52">
        <f t="shared" si="3"/>
        <v>48</v>
      </c>
      <c r="K52">
        <v>1</v>
      </c>
      <c r="L52" t="b">
        <f t="shared" si="5"/>
        <v>1</v>
      </c>
      <c r="M52" t="str">
        <f t="shared" si="4"/>
        <v>AGG</v>
      </c>
      <c r="P52" t="s">
        <v>55</v>
      </c>
      <c r="Q52">
        <v>0.26666699999999999</v>
      </c>
      <c r="R52">
        <f t="shared" si="2"/>
        <v>3.000000000086267E-7</v>
      </c>
    </row>
    <row r="53" spans="1:18" x14ac:dyDescent="0.2">
      <c r="A53" t="s">
        <v>55</v>
      </c>
      <c r="B53">
        <v>0</v>
      </c>
      <c r="C53">
        <v>0</v>
      </c>
      <c r="D53">
        <v>0</v>
      </c>
      <c r="E53">
        <v>0.1966667</v>
      </c>
      <c r="G53" t="s">
        <v>56</v>
      </c>
      <c r="H53">
        <v>0.19666700000000001</v>
      </c>
      <c r="I53">
        <f t="shared" si="0"/>
        <v>3.000000000086267E-7</v>
      </c>
      <c r="J53">
        <f t="shared" si="3"/>
        <v>49</v>
      </c>
      <c r="K53">
        <v>0</v>
      </c>
      <c r="L53" t="b">
        <f t="shared" si="5"/>
        <v>1</v>
      </c>
      <c r="M53" t="str">
        <f t="shared" si="4"/>
        <v>GTT</v>
      </c>
      <c r="P53" t="s">
        <v>56</v>
      </c>
      <c r="Q53">
        <v>0.19666700000000001</v>
      </c>
      <c r="R53">
        <f t="shared" si="2"/>
        <v>3.000000000086267E-7</v>
      </c>
    </row>
    <row r="54" spans="1:18" x14ac:dyDescent="0.2">
      <c r="A54" t="s">
        <v>56</v>
      </c>
      <c r="B54">
        <v>0</v>
      </c>
      <c r="C54">
        <v>0</v>
      </c>
      <c r="D54">
        <v>0</v>
      </c>
      <c r="E54">
        <v>0.3333333</v>
      </c>
      <c r="G54" t="s">
        <v>57</v>
      </c>
      <c r="H54">
        <v>0.33333299999999999</v>
      </c>
      <c r="I54">
        <f t="shared" si="0"/>
        <v>-3.000000000086267E-7</v>
      </c>
      <c r="J54">
        <f t="shared" si="3"/>
        <v>50</v>
      </c>
      <c r="K54">
        <v>2</v>
      </c>
      <c r="L54" t="b">
        <f t="shared" si="5"/>
        <v>1</v>
      </c>
      <c r="M54" t="str">
        <f t="shared" si="4"/>
        <v>GTC</v>
      </c>
      <c r="P54" t="s">
        <v>57</v>
      </c>
      <c r="Q54">
        <v>0.33333299999999999</v>
      </c>
      <c r="R54">
        <f t="shared" si="2"/>
        <v>-3.000000000086267E-7</v>
      </c>
    </row>
    <row r="55" spans="1:18" x14ac:dyDescent="0.2">
      <c r="A55" t="s">
        <v>57</v>
      </c>
      <c r="B55">
        <v>2</v>
      </c>
      <c r="C55">
        <v>2</v>
      </c>
      <c r="D55">
        <v>2</v>
      </c>
      <c r="E55">
        <v>0.5</v>
      </c>
      <c r="G55" t="s">
        <v>58</v>
      </c>
      <c r="H55">
        <v>0.5</v>
      </c>
      <c r="I55">
        <f t="shared" si="0"/>
        <v>0</v>
      </c>
      <c r="J55">
        <f t="shared" si="3"/>
        <v>51</v>
      </c>
      <c r="K55">
        <v>5</v>
      </c>
      <c r="L55" t="b">
        <f t="shared" si="5"/>
        <v>1</v>
      </c>
      <c r="M55" t="str">
        <f t="shared" si="4"/>
        <v>GTA</v>
      </c>
      <c r="P55" t="s">
        <v>58</v>
      </c>
      <c r="Q55">
        <v>0.5</v>
      </c>
      <c r="R55">
        <f t="shared" si="2"/>
        <v>0</v>
      </c>
    </row>
    <row r="56" spans="1:18" x14ac:dyDescent="0.2">
      <c r="A56" t="s">
        <v>58</v>
      </c>
      <c r="B56">
        <v>3</v>
      </c>
      <c r="C56">
        <v>3</v>
      </c>
      <c r="D56">
        <v>3</v>
      </c>
      <c r="E56">
        <v>0.16</v>
      </c>
      <c r="G56" t="s">
        <v>59</v>
      </c>
      <c r="H56">
        <v>0.16</v>
      </c>
      <c r="I56">
        <f t="shared" si="0"/>
        <v>0</v>
      </c>
      <c r="J56">
        <f t="shared" si="3"/>
        <v>52</v>
      </c>
      <c r="K56">
        <v>0</v>
      </c>
      <c r="L56" t="b">
        <f t="shared" si="5"/>
        <v>1</v>
      </c>
      <c r="M56" t="str">
        <f t="shared" si="4"/>
        <v>GTG</v>
      </c>
      <c r="P56" t="s">
        <v>59</v>
      </c>
      <c r="Q56">
        <v>0.16</v>
      </c>
      <c r="R56">
        <f t="shared" si="2"/>
        <v>0</v>
      </c>
    </row>
    <row r="57" spans="1:18" x14ac:dyDescent="0.2">
      <c r="A57" t="s">
        <v>59</v>
      </c>
      <c r="B57">
        <v>0</v>
      </c>
      <c r="C57">
        <v>0</v>
      </c>
      <c r="D57">
        <v>0</v>
      </c>
      <c r="E57">
        <v>0.29499999999999998</v>
      </c>
      <c r="G57" t="s">
        <v>60</v>
      </c>
      <c r="H57">
        <v>0.29499999999999998</v>
      </c>
      <c r="I57">
        <f t="shared" si="0"/>
        <v>0</v>
      </c>
      <c r="J57">
        <f t="shared" si="3"/>
        <v>53</v>
      </c>
      <c r="K57">
        <v>0</v>
      </c>
      <c r="L57" t="b">
        <f t="shared" si="5"/>
        <v>1</v>
      </c>
      <c r="M57" t="str">
        <f t="shared" si="4"/>
        <v>GCT</v>
      </c>
      <c r="P57" t="s">
        <v>60</v>
      </c>
      <c r="Q57">
        <v>0.29499999999999998</v>
      </c>
      <c r="R57">
        <f t="shared" si="2"/>
        <v>0</v>
      </c>
    </row>
    <row r="58" spans="1:18" x14ac:dyDescent="0.2">
      <c r="A58" t="s">
        <v>60</v>
      </c>
      <c r="B58">
        <v>0</v>
      </c>
      <c r="C58">
        <v>0</v>
      </c>
      <c r="D58">
        <v>0</v>
      </c>
      <c r="E58">
        <v>0.5</v>
      </c>
      <c r="G58" t="s">
        <v>61</v>
      </c>
      <c r="H58">
        <v>0.5</v>
      </c>
      <c r="I58">
        <f t="shared" si="0"/>
        <v>0</v>
      </c>
      <c r="J58">
        <f t="shared" si="3"/>
        <v>54</v>
      </c>
      <c r="K58">
        <v>2</v>
      </c>
      <c r="L58" t="b">
        <f t="shared" si="5"/>
        <v>1</v>
      </c>
      <c r="M58" t="str">
        <f t="shared" si="4"/>
        <v>GCC</v>
      </c>
      <c r="P58" t="s">
        <v>61</v>
      </c>
      <c r="Q58">
        <v>0.5</v>
      </c>
      <c r="R58">
        <f t="shared" si="2"/>
        <v>0</v>
      </c>
    </row>
    <row r="59" spans="1:18" x14ac:dyDescent="0.2">
      <c r="A59" t="s">
        <v>61</v>
      </c>
      <c r="B59">
        <v>3</v>
      </c>
      <c r="C59">
        <v>3</v>
      </c>
      <c r="D59">
        <v>3</v>
      </c>
      <c r="E59">
        <v>0.66666669999999995</v>
      </c>
      <c r="G59" t="s">
        <v>62</v>
      </c>
      <c r="H59">
        <v>0.66666700000000001</v>
      </c>
      <c r="I59">
        <f t="shared" si="0"/>
        <v>3.0000000006413785E-7</v>
      </c>
      <c r="J59">
        <f t="shared" si="3"/>
        <v>55</v>
      </c>
      <c r="K59">
        <v>3</v>
      </c>
      <c r="L59" t="b">
        <f t="shared" si="5"/>
        <v>1</v>
      </c>
      <c r="M59" t="str">
        <f t="shared" si="4"/>
        <v>GCA</v>
      </c>
      <c r="P59" t="s">
        <v>62</v>
      </c>
      <c r="Q59">
        <v>0.66666700000000001</v>
      </c>
      <c r="R59">
        <f t="shared" si="2"/>
        <v>3.0000000006413785E-7</v>
      </c>
    </row>
    <row r="60" spans="1:18" x14ac:dyDescent="0.2">
      <c r="A60" t="s">
        <v>62</v>
      </c>
      <c r="B60">
        <v>4</v>
      </c>
      <c r="C60">
        <v>4</v>
      </c>
      <c r="D60">
        <v>4</v>
      </c>
      <c r="E60">
        <v>0.2133333</v>
      </c>
      <c r="G60" t="s">
        <v>63</v>
      </c>
      <c r="H60">
        <v>0.21333299999999999</v>
      </c>
      <c r="I60">
        <f t="shared" si="0"/>
        <v>-3.000000000086267E-7</v>
      </c>
      <c r="J60">
        <f t="shared" si="3"/>
        <v>56</v>
      </c>
      <c r="K60">
        <v>0</v>
      </c>
      <c r="L60" t="b">
        <f t="shared" si="5"/>
        <v>1</v>
      </c>
      <c r="M60" t="str">
        <f t="shared" si="4"/>
        <v>GCG</v>
      </c>
      <c r="P60" t="s">
        <v>63</v>
      </c>
      <c r="Q60">
        <v>0.21333299999999999</v>
      </c>
      <c r="R60">
        <f t="shared" si="2"/>
        <v>-3.000000000086267E-7</v>
      </c>
    </row>
    <row r="61" spans="1:18" x14ac:dyDescent="0.2">
      <c r="A61" t="s">
        <v>63</v>
      </c>
      <c r="B61">
        <v>0</v>
      </c>
      <c r="C61">
        <v>0</v>
      </c>
      <c r="D61">
        <v>0</v>
      </c>
      <c r="E61">
        <v>0.3933333</v>
      </c>
      <c r="G61" t="s">
        <v>64</v>
      </c>
      <c r="H61">
        <v>0.39333299999999999</v>
      </c>
      <c r="I61">
        <f t="shared" si="0"/>
        <v>-3.000000000086267E-7</v>
      </c>
      <c r="J61">
        <f t="shared" si="3"/>
        <v>57</v>
      </c>
      <c r="K61">
        <v>0</v>
      </c>
      <c r="L61" t="b">
        <f t="shared" si="5"/>
        <v>1</v>
      </c>
      <c r="M61" t="str">
        <f t="shared" si="4"/>
        <v>GAT</v>
      </c>
      <c r="P61" t="s">
        <v>64</v>
      </c>
      <c r="Q61">
        <v>0.39333299999999999</v>
      </c>
      <c r="R61">
        <f t="shared" si="2"/>
        <v>-3.000000000086267E-7</v>
      </c>
    </row>
    <row r="62" spans="1:18" x14ac:dyDescent="0.2">
      <c r="A62" t="s">
        <v>64</v>
      </c>
      <c r="B62">
        <v>0</v>
      </c>
      <c r="C62">
        <v>0</v>
      </c>
      <c r="D62">
        <v>0</v>
      </c>
      <c r="E62">
        <v>0.66666669999999995</v>
      </c>
      <c r="G62" t="s">
        <v>65</v>
      </c>
      <c r="H62">
        <v>0.66666700000000001</v>
      </c>
      <c r="I62">
        <f t="shared" si="0"/>
        <v>3.0000000006413785E-7</v>
      </c>
      <c r="J62">
        <f t="shared" si="3"/>
        <v>58</v>
      </c>
      <c r="K62">
        <v>3</v>
      </c>
      <c r="L62" t="b">
        <f t="shared" si="5"/>
        <v>1</v>
      </c>
      <c r="M62" t="str">
        <f t="shared" si="4"/>
        <v>GAC</v>
      </c>
      <c r="P62" t="s">
        <v>65</v>
      </c>
      <c r="Q62">
        <v>0.66666700000000001</v>
      </c>
      <c r="R62">
        <f t="shared" si="2"/>
        <v>3.0000000006413785E-7</v>
      </c>
    </row>
    <row r="63" spans="1:18" x14ac:dyDescent="0.2">
      <c r="A63" t="s">
        <v>65</v>
      </c>
      <c r="B63">
        <v>4</v>
      </c>
      <c r="C63">
        <v>4</v>
      </c>
      <c r="D63">
        <v>4</v>
      </c>
      <c r="E63">
        <v>0.1666667</v>
      </c>
      <c r="G63" t="s">
        <v>66</v>
      </c>
      <c r="H63">
        <v>0.16666700000000001</v>
      </c>
      <c r="I63">
        <f t="shared" si="0"/>
        <v>3.000000000086267E-7</v>
      </c>
      <c r="J63">
        <f t="shared" si="3"/>
        <v>59</v>
      </c>
      <c r="K63">
        <v>4</v>
      </c>
      <c r="L63" t="b">
        <f t="shared" si="5"/>
        <v>1</v>
      </c>
      <c r="M63" t="str">
        <f t="shared" si="4"/>
        <v>GAA</v>
      </c>
      <c r="P63" t="s">
        <v>66</v>
      </c>
      <c r="Q63">
        <v>0.16666700000000001</v>
      </c>
      <c r="R63">
        <f t="shared" si="2"/>
        <v>3.000000000086267E-7</v>
      </c>
    </row>
    <row r="64" spans="1:18" x14ac:dyDescent="0.2">
      <c r="A64" t="s">
        <v>66</v>
      </c>
      <c r="B64">
        <v>1</v>
      </c>
      <c r="C64">
        <v>1</v>
      </c>
      <c r="D64">
        <v>1</v>
      </c>
      <c r="E64">
        <v>0.22</v>
      </c>
      <c r="G64" t="s">
        <v>67</v>
      </c>
      <c r="H64">
        <v>0.22</v>
      </c>
      <c r="I64">
        <f t="shared" si="0"/>
        <v>0</v>
      </c>
      <c r="J64">
        <f t="shared" si="3"/>
        <v>60</v>
      </c>
      <c r="K64">
        <v>0</v>
      </c>
      <c r="L64" t="b">
        <f t="shared" si="5"/>
        <v>1</v>
      </c>
      <c r="M64" t="str">
        <f t="shared" si="4"/>
        <v>GAG</v>
      </c>
      <c r="P64" t="s">
        <v>67</v>
      </c>
      <c r="Q64">
        <v>0.22</v>
      </c>
      <c r="R64">
        <f t="shared" si="2"/>
        <v>0</v>
      </c>
    </row>
    <row r="65" spans="1:13" x14ac:dyDescent="0.2">
      <c r="A65" t="s">
        <v>67</v>
      </c>
      <c r="B65">
        <v>1</v>
      </c>
      <c r="C65">
        <v>1</v>
      </c>
      <c r="D65">
        <v>1</v>
      </c>
      <c r="K65">
        <v>0</v>
      </c>
      <c r="L65" t="b">
        <f t="shared" si="5"/>
        <v>1</v>
      </c>
      <c r="M65" t="str">
        <f t="shared" si="4"/>
        <v>GGT</v>
      </c>
    </row>
    <row r="66" spans="1:13" x14ac:dyDescent="0.2">
      <c r="K66">
        <v>4</v>
      </c>
      <c r="L66" t="b">
        <f t="shared" si="5"/>
        <v>1</v>
      </c>
      <c r="M66" t="str">
        <f t="shared" si="4"/>
        <v>GGC</v>
      </c>
    </row>
    <row r="67" spans="1:13" x14ac:dyDescent="0.2">
      <c r="K67">
        <v>1</v>
      </c>
      <c r="L67" t="b">
        <f t="shared" si="5"/>
        <v>1</v>
      </c>
      <c r="M67" t="str">
        <f t="shared" si="4"/>
        <v>GGA</v>
      </c>
    </row>
    <row r="68" spans="1:13" x14ac:dyDescent="0.2">
      <c r="K68">
        <v>1</v>
      </c>
      <c r="L68" t="b">
        <f>K68=C65</f>
        <v>1</v>
      </c>
      <c r="M68" t="str">
        <f>A65</f>
        <v>GGG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codon_abundances</vt:lpstr>
    </vt:vector>
  </TitlesOfParts>
  <Company>Caltech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M Saladi</dc:creator>
  <cp:lastModifiedBy>Shyam M Saladi</cp:lastModifiedBy>
  <dcterms:created xsi:type="dcterms:W3CDTF">2016-01-30T10:14:17Z</dcterms:created>
  <dcterms:modified xsi:type="dcterms:W3CDTF">2016-01-30T10:14:17Z</dcterms:modified>
</cp:coreProperties>
</file>