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xcel projects\Google ads\"/>
    </mc:Choice>
  </mc:AlternateContent>
  <bookViews>
    <workbookView xWindow="0" yWindow="0" windowWidth="11670" windowHeight="7090" activeTab="4"/>
  </bookViews>
  <sheets>
    <sheet name="Original Dataset" sheetId="1" r:id="rId1"/>
    <sheet name="Worksheet" sheetId="2" r:id="rId2"/>
    <sheet name="Pivot Tables" sheetId="3" r:id="rId3"/>
    <sheet name="Keywords" sheetId="4" r:id="rId4"/>
    <sheet name="Devices" sheetId="5" r:id="rId5"/>
  </sheets>
  <definedNames>
    <definedName name="Ads">'Pivot Tables'!$A$4</definedName>
    <definedName name="Avg_conversion_rate">'Pivot Tables'!$A$35</definedName>
    <definedName name="Clicks">'Pivot Tables'!$A$8</definedName>
    <definedName name="Conversions">'Pivot Tables'!$A$21</definedName>
    <definedName name="Costs">'Pivot Tables'!$A$25</definedName>
    <definedName name="D.Clicks">'Pivot Tables'!$E$31</definedName>
    <definedName name="D.conv">'Pivot Tables'!$E$49</definedName>
    <definedName name="D.Imp">'Pivot Tables'!$E$19</definedName>
    <definedName name="D.leads">'Pivot Tables'!$E$40</definedName>
    <definedName name="D.sales">'Pivot Tables'!$E$7</definedName>
    <definedName name="ExternalData_1" localSheetId="1" hidden="1">Worksheet!$A$1:$M$2601</definedName>
    <definedName name="Impressions">'Pivot Tables'!$A$12</definedName>
    <definedName name="K.clicks">'Pivot Tables'!$I$19</definedName>
    <definedName name="K.Conv">'Pivot Tables'!$I$57</definedName>
    <definedName name="K.Imp">'Pivot Tables'!$I$7</definedName>
    <definedName name="K.Leads">'Pivot Tables'!$I$31</definedName>
    <definedName name="K.sales">'Pivot Tables'!$I$7</definedName>
    <definedName name="k.sales1">'Pivot Tables'!$I$44</definedName>
    <definedName name="leads">'Pivot Tables'!$A$17</definedName>
    <definedName name="Profit">'Pivot Tables'!$E$3</definedName>
    <definedName name="Sales">'Pivot Tables'!$A$29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I57" i="3" l="1"/>
  <c r="I31" i="3"/>
  <c r="I19" i="3"/>
  <c r="I7" i="3"/>
  <c r="E7" i="3"/>
  <c r="E19" i="3"/>
  <c r="E31" i="3"/>
  <c r="E40" i="3"/>
  <c r="E49" i="3"/>
  <c r="I44" i="3" l="1"/>
  <c r="E3" i="3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<sst xmlns="http://schemas.openxmlformats.org/spreadsheetml/2006/main" count="27232" uniqueCount="2685">
  <si>
    <t>Ad_ID</t>
  </si>
  <si>
    <t>Campaign_Name</t>
  </si>
  <si>
    <t>Clicks</t>
  </si>
  <si>
    <t>Impressions</t>
  </si>
  <si>
    <t>Cost</t>
  </si>
  <si>
    <t>Leads</t>
  </si>
  <si>
    <t>Conversions</t>
  </si>
  <si>
    <t>Conversion Rate</t>
  </si>
  <si>
    <t>Sale_Amount</t>
  </si>
  <si>
    <t>Ad_Date</t>
  </si>
  <si>
    <t>Location</t>
  </si>
  <si>
    <t>Device</t>
  </si>
  <si>
    <t>Keyword</t>
  </si>
  <si>
    <t>A1000</t>
  </si>
  <si>
    <t>DataAnalyticsCourse</t>
  </si>
  <si>
    <t>hyderabad</t>
  </si>
  <si>
    <t>desktop</t>
  </si>
  <si>
    <t>learn data analytics</t>
  </si>
  <si>
    <t>A1001</t>
  </si>
  <si>
    <t>20-11-2024</t>
  </si>
  <si>
    <t>mobile</t>
  </si>
  <si>
    <t>data analytics course</t>
  </si>
  <si>
    <t>A1002</t>
  </si>
  <si>
    <t>Data Anlytics Corse</t>
  </si>
  <si>
    <t>Desktop</t>
  </si>
  <si>
    <t>data analitics online</t>
  </si>
  <si>
    <t>A1003</t>
  </si>
  <si>
    <t>Data Analytcis Course</t>
  </si>
  <si>
    <t>HYDERABAD</t>
  </si>
  <si>
    <t>tablet</t>
  </si>
  <si>
    <t>data anaytics training</t>
  </si>
  <si>
    <t>A1004</t>
  </si>
  <si>
    <t>Data Analytics Corse</t>
  </si>
  <si>
    <t>online data analytic</t>
  </si>
  <si>
    <t>A1005</t>
  </si>
  <si>
    <t>16-11-2024</t>
  </si>
  <si>
    <t>MOBILE</t>
  </si>
  <si>
    <t>A1006</t>
  </si>
  <si>
    <t>TABLET</t>
  </si>
  <si>
    <t>A1007</t>
  </si>
  <si>
    <t>Hyderbad</t>
  </si>
  <si>
    <t>analytics for data</t>
  </si>
  <si>
    <t>A1008</t>
  </si>
  <si>
    <t>Tablet</t>
  </si>
  <si>
    <t>A1009</t>
  </si>
  <si>
    <t>Mobile</t>
  </si>
  <si>
    <t>A1010</t>
  </si>
  <si>
    <t>14-11-2024</t>
  </si>
  <si>
    <t>DESKTOP</t>
  </si>
  <si>
    <t>A1011</t>
  </si>
  <si>
    <t>A1012</t>
  </si>
  <si>
    <t>hydrebad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</si>
  <si>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</si>
  <si>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</si>
  <si>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</si>
  <si>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</si>
  <si>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</si>
  <si>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</si>
  <si>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</si>
  <si>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</si>
  <si>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</si>
  <si>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</si>
  <si>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</si>
  <si>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30-11-2024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</si>
  <si>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</si>
  <si>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</si>
  <si>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</si>
  <si>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</si>
  <si>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</si>
  <si>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</si>
  <si>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</si>
  <si>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</si>
  <si>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22-11-2024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</si>
  <si>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</si>
  <si>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</si>
  <si>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</si>
  <si>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</si>
  <si>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</si>
  <si>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</si>
  <si>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</si>
  <si>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</si>
  <si>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</si>
  <si>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</si>
  <si>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</si>
  <si>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</si>
  <si>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29-11-2024</t>
  </si>
  <si>
    <t>A1044</t>
  </si>
  <si>
    <t>A1045</t>
  </si>
  <si>
    <t>15-11-2024</t>
  </si>
  <si>
    <t>A1046</t>
  </si>
  <si>
    <t>A1047</t>
  </si>
  <si>
    <t>A1048</t>
  </si>
  <si>
    <t>A1049</t>
  </si>
  <si>
    <t>21-11-2024</t>
  </si>
  <si>
    <t>A1050</t>
  </si>
  <si>
    <t>A1051</t>
  </si>
  <si>
    <t>A1052</t>
  </si>
  <si>
    <t>A1053</t>
  </si>
  <si>
    <t>A1054</t>
  </si>
  <si>
    <t>26-11-2024</t>
  </si>
  <si>
    <t>A1055</t>
  </si>
  <si>
    <t>A1056</t>
  </si>
  <si>
    <t>A1057</t>
  </si>
  <si>
    <t>A1058</t>
  </si>
  <si>
    <t>18-11-2024</t>
  </si>
  <si>
    <t>A1059</t>
  </si>
  <si>
    <t>A1060</t>
  </si>
  <si>
    <t>A1061</t>
  </si>
  <si>
    <t>A1062</t>
  </si>
  <si>
    <t>A1063</t>
  </si>
  <si>
    <t>23-11-2024</t>
  </si>
  <si>
    <t>A1064</t>
  </si>
  <si>
    <t>A1065</t>
  </si>
  <si>
    <t>A1066</t>
  </si>
  <si>
    <t>27-11-2024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</si>
  <si>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</si>
  <si>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</si>
  <si>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</si>
  <si>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</si>
  <si>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</si>
  <si>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</si>
  <si>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</si>
  <si>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</si>
  <si>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</si>
  <si>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</si>
  <si>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</si>
  <si>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</si>
  <si>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</si>
  <si>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</si>
  <si>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</si>
  <si>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</si>
  <si>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17-11-2024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</si>
  <si>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</si>
  <si>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</si>
  <si>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</si>
  <si>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</si>
  <si>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</si>
  <si>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</si>
  <si>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</si>
  <si>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</si>
  <si>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</si>
  <si>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</si>
  <si>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</si>
  <si>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</si>
  <si>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</si>
  <si>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</si>
  <si>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</si>
  <si>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</si>
  <si>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</si>
  <si>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</si>
  <si>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</si>
  <si>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</si>
  <si>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</si>
  <si>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</si>
  <si>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</si>
  <si>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</si>
  <si>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</si>
  <si>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</si>
  <si>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</si>
  <si>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</si>
  <si>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</si>
  <si>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</si>
  <si>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</si>
  <si>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</si>
  <si>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</si>
  <si>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</si>
  <si>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24-11-2024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</si>
  <si>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</si>
  <si>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</si>
  <si>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</si>
  <si>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</si>
  <si>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</si>
  <si>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</si>
  <si>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</si>
  <si>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</si>
  <si>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</si>
  <si>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</si>
  <si>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</si>
  <si>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</si>
  <si>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</si>
  <si>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</si>
  <si>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</si>
  <si>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</si>
  <si>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</si>
  <si>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</si>
  <si>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</si>
  <si>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</si>
  <si>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</si>
  <si>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</si>
  <si>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</si>
  <si>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</si>
  <si>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</si>
  <si>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</si>
  <si>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</si>
  <si>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</si>
  <si>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</si>
  <si>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</si>
  <si>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</si>
  <si>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</si>
  <si>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</si>
  <si>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</si>
  <si>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</si>
  <si>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</si>
  <si>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</si>
  <si>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</si>
  <si>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25-11-2024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</si>
  <si>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</si>
  <si>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</si>
  <si>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</si>
  <si>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</si>
  <si>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</si>
  <si>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</si>
  <si>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</si>
  <si>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</si>
  <si>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</si>
  <si>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</si>
  <si>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13-11-2024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</si>
  <si>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</si>
  <si>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</si>
  <si>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</si>
  <si>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</si>
  <si>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</si>
  <si>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</si>
  <si>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</si>
  <si>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</si>
  <si>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</si>
  <si>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</si>
  <si>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</si>
  <si>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</si>
  <si>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</si>
  <si>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</si>
  <si>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</si>
  <si>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</si>
  <si>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</si>
  <si>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</si>
  <si>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</si>
  <si>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</si>
  <si>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</si>
  <si>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</si>
  <si>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</si>
  <si>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</si>
  <si>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</si>
  <si>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</si>
  <si>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</si>
  <si>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</si>
  <si>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</si>
  <si>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</si>
  <si>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</si>
  <si>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</si>
  <si>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</si>
  <si>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</si>
  <si>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</si>
  <si>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</si>
  <si>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</si>
  <si>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</si>
  <si>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</si>
  <si>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</si>
  <si>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</si>
  <si>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</si>
  <si>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</si>
  <si>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</si>
  <si>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</si>
  <si>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</si>
  <si>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</si>
  <si>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</si>
  <si>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</si>
  <si>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</si>
  <si>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</si>
  <si>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</si>
  <si>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</si>
  <si>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</si>
  <si>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</si>
  <si>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</si>
  <si>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</si>
  <si>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</si>
  <si>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</si>
  <si>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</si>
  <si>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</si>
  <si>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</si>
  <si>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</si>
  <si>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</si>
  <si>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</si>
  <si>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</si>
  <si>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</si>
  <si>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</si>
  <si>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</si>
  <si>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</si>
  <si>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</si>
  <si>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</si>
  <si>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</si>
  <si>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</si>
  <si>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</si>
  <si>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</si>
  <si>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</si>
  <si>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</si>
  <si>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</si>
  <si>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</si>
  <si>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</si>
  <si>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</si>
  <si>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</si>
  <si>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</si>
  <si>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</si>
  <si>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</si>
  <si>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</si>
  <si>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</si>
  <si>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</si>
  <si>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</si>
  <si>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</si>
  <si>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</si>
  <si>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</si>
  <si>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</si>
  <si>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</si>
  <si>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</si>
  <si>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</si>
  <si>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</si>
  <si>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</si>
  <si>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</si>
  <si>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</si>
  <si>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</si>
  <si>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</si>
  <si>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</si>
  <si>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</si>
  <si>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</si>
  <si>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</si>
  <si>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</si>
  <si>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</si>
  <si>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</si>
  <si>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</si>
  <si>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</si>
  <si>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</si>
  <si>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</si>
  <si>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</si>
  <si>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</si>
  <si>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</si>
  <si>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</si>
  <si>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</si>
  <si>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</si>
  <si>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</si>
  <si>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</si>
  <si>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</si>
  <si>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</si>
  <si>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</si>
  <si>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</si>
  <si>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</si>
  <si>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</si>
  <si>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</si>
  <si>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</si>
  <si>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19-11-2024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</si>
  <si>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</si>
  <si>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</si>
  <si>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</si>
  <si>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</si>
  <si>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</si>
  <si>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</si>
  <si>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</si>
  <si>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</si>
  <si>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28-11-2024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</si>
  <si>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</si>
  <si>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</si>
  <si>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</si>
  <si>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</si>
  <si>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</si>
  <si>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</si>
  <si>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</si>
  <si>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</si>
  <si>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</si>
  <si>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</si>
  <si>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</si>
  <si>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</si>
  <si>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</si>
  <si>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</si>
  <si>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</si>
  <si>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</si>
  <si>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</si>
  <si>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</si>
  <si>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</si>
  <si>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</si>
  <si>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</si>
  <si>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</si>
  <si>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</si>
  <si>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</si>
  <si>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</si>
  <si>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</si>
  <si>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</si>
  <si>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</si>
  <si>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</si>
  <si>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</si>
  <si>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</si>
  <si>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</si>
  <si>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</si>
  <si>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</si>
  <si>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</si>
  <si>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</si>
  <si>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</si>
  <si>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</si>
  <si>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</si>
  <si>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</si>
  <si>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</si>
  <si>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</si>
  <si>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</si>
  <si>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</si>
  <si>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</si>
  <si>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</si>
  <si>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</si>
  <si>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</si>
  <si>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</si>
  <si>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</si>
  <si>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</si>
  <si>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</si>
  <si>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</si>
  <si>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</si>
  <si>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</si>
  <si>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</si>
  <si>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</si>
  <si>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</si>
  <si>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</si>
  <si>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</si>
  <si>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</si>
  <si>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</si>
  <si>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</si>
  <si>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</si>
  <si>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</si>
  <si>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</si>
  <si>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</si>
  <si>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</si>
  <si>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</si>
  <si>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</si>
  <si>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</si>
  <si>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</si>
  <si>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</si>
  <si>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</si>
  <si>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</si>
  <si>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</si>
  <si>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</si>
  <si>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</si>
  <si>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</si>
  <si>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</si>
  <si>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</si>
  <si>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</si>
  <si>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</si>
  <si>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</si>
  <si>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</si>
  <si>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</si>
  <si>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</si>
  <si>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</si>
  <si>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</si>
  <si>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</si>
  <si>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</si>
  <si>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</si>
  <si>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</si>
  <si>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</si>
  <si>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</si>
  <si>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</si>
  <si>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</si>
  <si>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</si>
  <si>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</si>
  <si>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</si>
  <si>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</si>
  <si>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</si>
  <si>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</si>
  <si>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</si>
  <si>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</si>
  <si>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</si>
  <si>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</si>
  <si>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</si>
  <si>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</si>
  <si>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</si>
  <si>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</si>
  <si>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</si>
  <si>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</si>
  <si>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</si>
  <si>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</si>
  <si>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</si>
  <si>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</si>
  <si>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</si>
  <si>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</si>
  <si>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</si>
  <si>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</si>
  <si>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</si>
  <si>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</si>
  <si>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</si>
  <si>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</si>
  <si>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</si>
  <si>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</si>
  <si>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</si>
  <si>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</si>
  <si>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</si>
  <si>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</si>
  <si>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</si>
  <si>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</si>
  <si>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</si>
  <si>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</si>
  <si>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</si>
  <si>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</si>
  <si>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</si>
  <si>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</si>
  <si>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</si>
  <si>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</si>
  <si>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</si>
  <si>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</si>
  <si>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</si>
  <si>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</si>
  <si>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</si>
  <si>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</si>
  <si>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</si>
  <si>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</si>
  <si>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</si>
  <si>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</si>
  <si>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</si>
  <si>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</si>
  <si>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</si>
  <si>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</si>
  <si>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</si>
  <si>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</si>
  <si>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</si>
  <si>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</si>
  <si>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</si>
  <si>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</si>
  <si>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</si>
  <si>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</si>
  <si>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</si>
  <si>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</si>
  <si>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</si>
  <si>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</si>
  <si>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</si>
  <si>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</si>
  <si>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</si>
  <si>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</si>
  <si>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</si>
  <si>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</si>
  <si>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</si>
  <si>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</si>
  <si>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</si>
  <si>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</si>
  <si>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</si>
  <si>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</si>
  <si>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</si>
  <si>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</si>
  <si>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</si>
  <si>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</si>
  <si>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</si>
  <si>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</si>
  <si>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</si>
  <si>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</si>
  <si>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</si>
  <si>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</si>
  <si>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</si>
  <si>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</si>
  <si>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</si>
  <si>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</si>
  <si>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</si>
  <si>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</si>
  <si>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</si>
  <si>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</si>
  <si>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</si>
  <si>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</si>
  <si>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</si>
  <si>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</si>
  <si>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</si>
  <si>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</si>
  <si>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</si>
  <si>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</si>
  <si>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</si>
  <si>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</si>
  <si>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</si>
  <si>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</si>
  <si>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</si>
  <si>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</si>
  <si>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</si>
  <si>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</si>
  <si>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</si>
  <si>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</si>
  <si>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</si>
  <si>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</si>
  <si>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</si>
  <si>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</si>
  <si>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</si>
  <si>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</si>
  <si>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</si>
  <si>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</si>
  <si>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</si>
  <si>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</si>
  <si>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</si>
  <si>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</si>
  <si>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</si>
  <si>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</si>
  <si>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</si>
  <si>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</si>
  <si>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</si>
  <si>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</si>
  <si>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</si>
  <si>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</si>
  <si>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</si>
  <si>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</si>
  <si>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</si>
  <si>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</si>
  <si>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</si>
  <si>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</si>
  <si>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</si>
  <si>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</si>
  <si>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</si>
  <si>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</si>
  <si>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</si>
  <si>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</si>
  <si>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</si>
  <si>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</si>
  <si>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</si>
  <si>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</si>
  <si>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</si>
  <si>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</si>
  <si>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</si>
  <si>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</si>
  <si>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</si>
  <si>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</si>
  <si>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</si>
  <si>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</si>
  <si>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</si>
  <si>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</si>
  <si>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</si>
  <si>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</si>
  <si>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</si>
  <si>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</si>
  <si>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</si>
  <si>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</si>
  <si>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</si>
  <si>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</si>
  <si>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</si>
  <si>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</si>
  <si>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</si>
  <si>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</si>
  <si>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</si>
  <si>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</si>
  <si>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</si>
  <si>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</si>
  <si>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</si>
  <si>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</si>
  <si>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</si>
  <si>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</si>
  <si>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</si>
  <si>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</si>
  <si>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</si>
  <si>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</si>
  <si>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</si>
  <si>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</si>
  <si>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</si>
  <si>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</si>
  <si>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</si>
  <si>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</si>
  <si>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</si>
  <si>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</si>
  <si>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</si>
  <si>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</si>
  <si>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</si>
  <si>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</si>
  <si>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</si>
  <si>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</si>
  <si>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</si>
  <si>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</si>
  <si>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</si>
  <si>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</si>
  <si>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</si>
  <si>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</si>
  <si>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</si>
  <si>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</si>
  <si>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</si>
  <si>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</si>
  <si>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</si>
  <si>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</si>
  <si>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</si>
  <si>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</si>
  <si>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</si>
  <si>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</si>
  <si>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</si>
  <si>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</si>
  <si>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</si>
  <si>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</si>
  <si>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</si>
  <si>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</si>
  <si>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</si>
  <si>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</si>
  <si>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</si>
  <si>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</si>
  <si>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</si>
  <si>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</si>
  <si>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</si>
  <si>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</si>
  <si>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</si>
  <si>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</si>
  <si>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</si>
  <si>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</si>
  <si>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</si>
  <si>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</si>
  <si>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</si>
  <si>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</si>
  <si>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</si>
  <si>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</si>
  <si>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</si>
  <si>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</si>
  <si>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</si>
  <si>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</si>
  <si>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</si>
  <si>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</si>
  <si>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</si>
  <si>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</si>
  <si>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</si>
  <si>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</si>
  <si>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</si>
  <si>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</si>
  <si>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</si>
  <si>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</si>
  <si>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</si>
  <si>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</si>
  <si>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</si>
  <si>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</si>
  <si>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</si>
  <si>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</si>
  <si>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</si>
  <si>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</si>
  <si>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</si>
  <si>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</si>
  <si>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</si>
  <si>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</si>
  <si>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</si>
  <si>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</si>
  <si>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</si>
  <si>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</si>
  <si>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</si>
  <si>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</si>
  <si>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</si>
  <si>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</si>
  <si>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</si>
  <si>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</si>
  <si>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</si>
  <si>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</si>
  <si>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</si>
  <si>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</si>
  <si>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</si>
  <si>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</si>
  <si>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</si>
  <si>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</si>
  <si>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</si>
  <si>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</si>
  <si>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</si>
  <si>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</si>
  <si>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</si>
  <si>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</si>
  <si>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</si>
  <si>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</si>
  <si>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</si>
  <si>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</si>
  <si>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</si>
  <si>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</si>
  <si>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</si>
  <si>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</si>
  <si>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</si>
  <si>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</si>
  <si>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</si>
  <si>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</si>
  <si>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</si>
  <si>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</si>
  <si>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</si>
  <si>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</si>
  <si>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</si>
  <si>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</si>
  <si>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</si>
  <si>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</si>
  <si>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</si>
  <si>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</si>
  <si>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</si>
  <si>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</si>
  <si>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</si>
  <si>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</si>
  <si>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</si>
  <si>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</si>
  <si>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</si>
  <si>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</si>
  <si>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</si>
  <si>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</si>
  <si>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</si>
  <si>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</si>
  <si>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</si>
  <si>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</si>
  <si>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</si>
  <si>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</si>
  <si>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</si>
  <si>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</si>
  <si>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</si>
  <si>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</si>
  <si>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</si>
  <si>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</si>
  <si>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</si>
  <si>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</si>
  <si>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</si>
  <si>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</si>
  <si>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</si>
  <si>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</si>
  <si>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</si>
  <si>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</si>
  <si>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</si>
  <si>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</si>
  <si>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</si>
  <si>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</si>
  <si>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</si>
  <si>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</si>
  <si>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</si>
  <si>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</si>
  <si>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</si>
  <si>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</si>
  <si>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</si>
  <si>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</si>
  <si>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</si>
  <si>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</si>
  <si>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</si>
  <si>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</si>
  <si>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</si>
  <si>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</si>
  <si>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</si>
  <si>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</si>
  <si>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</si>
  <si>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</si>
  <si>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</si>
  <si>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</si>
  <si>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</si>
  <si>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</si>
  <si>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</si>
  <si>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</si>
  <si>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</si>
  <si>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</si>
  <si>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</si>
  <si>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</si>
  <si>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</si>
  <si>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</si>
  <si>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</si>
  <si>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</si>
  <si>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</si>
  <si>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</si>
  <si>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</si>
  <si>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</si>
  <si>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</si>
  <si>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</si>
  <si>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</si>
  <si>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</si>
  <si>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</si>
  <si>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</si>
  <si>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</si>
  <si>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</si>
  <si>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</si>
  <si>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</si>
  <si>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</si>
  <si>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</si>
  <si>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</si>
  <si>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</si>
  <si>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</si>
  <si>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</si>
  <si>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</si>
  <si>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</si>
  <si>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</si>
  <si>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</si>
  <si>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</si>
  <si>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</si>
  <si>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</si>
  <si>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</si>
  <si>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</si>
  <si>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</si>
  <si>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</si>
  <si>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</si>
  <si>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</si>
  <si>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</si>
  <si>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</si>
  <si>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</si>
  <si>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</si>
  <si>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</si>
  <si>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</si>
  <si>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</si>
  <si>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</si>
  <si>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</si>
  <si>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</si>
  <si>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</si>
  <si>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</si>
  <si>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</si>
  <si>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</si>
  <si>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</si>
  <si>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</si>
  <si>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</si>
  <si>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</si>
  <si>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</si>
  <si>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</si>
  <si>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</si>
  <si>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</si>
  <si>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</si>
  <si>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</si>
  <si>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</si>
  <si>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</si>
  <si>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</si>
  <si>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</si>
  <si>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</si>
  <si>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</si>
  <si>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</si>
  <si>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</si>
  <si>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</si>
  <si>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</si>
  <si>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</si>
  <si>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</si>
  <si>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</si>
  <si>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</si>
  <si>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</si>
  <si>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</si>
  <si>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</si>
  <si>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</si>
  <si>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</si>
  <si>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</si>
  <si>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</si>
  <si>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</si>
  <si>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</si>
  <si>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</si>
  <si>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</si>
  <si>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</si>
  <si>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</si>
  <si>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</si>
  <si>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</si>
  <si>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</si>
  <si>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</si>
  <si>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</si>
  <si>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</si>
  <si>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</si>
  <si>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</si>
  <si>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</si>
  <si>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</si>
  <si>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</si>
  <si>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</si>
  <si>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</si>
  <si>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</si>
  <si>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</si>
  <si>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</si>
  <si>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</si>
  <si>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</si>
  <si>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</si>
  <si>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</si>
  <si>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</si>
  <si>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</si>
  <si>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</si>
  <si>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</si>
  <si>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</si>
  <si>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</si>
  <si>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</si>
  <si>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</si>
  <si>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</si>
  <si>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</si>
  <si>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</si>
  <si>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</si>
  <si>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</si>
  <si>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</si>
  <si>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</si>
  <si>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</si>
  <si>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</si>
  <si>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</si>
  <si>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</si>
  <si>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</si>
  <si>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</si>
  <si>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</si>
  <si>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</si>
  <si>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</si>
  <si>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</si>
  <si>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</si>
  <si>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</si>
  <si>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</si>
  <si>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</si>
  <si>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</si>
  <si>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</si>
  <si>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</si>
  <si>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</si>
  <si>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</si>
  <si>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</si>
  <si>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</si>
  <si>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</si>
  <si>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</si>
  <si>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</si>
  <si>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</si>
  <si>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</si>
  <si>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</si>
  <si>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</si>
  <si>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</si>
  <si>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</si>
  <si>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</si>
  <si>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</si>
  <si>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</si>
  <si>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</si>
  <si>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</si>
  <si>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</si>
  <si>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</si>
  <si>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</si>
  <si>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</si>
  <si>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</si>
  <si>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</si>
  <si>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</si>
  <si>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</si>
  <si>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</si>
  <si>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</si>
  <si>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</si>
  <si>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</si>
  <si>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</si>
  <si>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</si>
  <si>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</si>
  <si>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</si>
  <si>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</si>
  <si>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</si>
  <si>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</si>
  <si>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</si>
  <si>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</si>
  <si>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</si>
  <si>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</si>
  <si>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</si>
  <si>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</si>
  <si>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</si>
  <si>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</si>
  <si>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</si>
  <si>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</si>
  <si>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</si>
  <si>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</si>
  <si>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</si>
  <si>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</si>
  <si>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</si>
  <si>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</si>
  <si>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</si>
  <si>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</si>
  <si>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</si>
  <si>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</si>
  <si>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</si>
  <si>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</si>
  <si>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</si>
  <si>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</si>
  <si>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</si>
  <si>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</si>
  <si>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</si>
  <si>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</si>
  <si>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</si>
  <si>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</si>
  <si>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</si>
  <si>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</si>
  <si>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</si>
  <si>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</si>
  <si>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</si>
  <si>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</si>
  <si>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</si>
  <si>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</si>
  <si>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</si>
  <si>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</si>
  <si>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</si>
  <si>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</si>
  <si>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</si>
  <si>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</si>
  <si>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</si>
  <si>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</si>
  <si>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</si>
  <si>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</si>
  <si>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</si>
  <si>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</si>
  <si>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</si>
  <si>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</si>
  <si>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</si>
  <si>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</si>
  <si>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</si>
  <si>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</si>
  <si>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</si>
  <si>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</si>
  <si>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</si>
  <si>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</si>
  <si>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</si>
  <si>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</si>
  <si>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</si>
  <si>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</si>
  <si>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</si>
  <si>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</si>
  <si>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</si>
  <si>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</si>
  <si>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</si>
  <si>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</si>
  <si>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</si>
  <si>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</si>
  <si>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</si>
  <si>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</si>
  <si>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</si>
  <si>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</si>
  <si>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</si>
  <si>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</si>
  <si>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</si>
  <si>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</si>
  <si>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</si>
  <si>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</si>
  <si>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</si>
  <si>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</si>
  <si>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</si>
  <si>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</si>
  <si>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</si>
  <si>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</si>
  <si>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</si>
  <si>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</si>
  <si>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</si>
  <si>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</si>
  <si>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</si>
  <si>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</si>
  <si>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</si>
  <si>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</si>
  <si>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</si>
  <si>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</si>
  <si>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</si>
  <si>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</si>
  <si>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</si>
  <si>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</si>
  <si>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</si>
  <si>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</si>
  <si>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</si>
  <si>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</si>
  <si>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</si>
  <si>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</si>
  <si>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</si>
  <si>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</si>
  <si>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</si>
  <si>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</si>
  <si>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</si>
  <si>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</si>
  <si>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</si>
  <si>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</si>
  <si>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</si>
  <si>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</si>
  <si>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</si>
  <si>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</si>
  <si>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</si>
  <si>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</si>
  <si>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</si>
  <si>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</si>
  <si>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</si>
  <si>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</si>
  <si>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</si>
  <si>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</si>
  <si>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</si>
  <si>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</si>
  <si>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</si>
  <si>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</si>
  <si>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</si>
  <si>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</si>
  <si>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</si>
  <si>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</si>
  <si>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</si>
  <si>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</si>
  <si>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</si>
  <si>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</si>
  <si>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</si>
  <si>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</si>
  <si>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</si>
  <si>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</si>
  <si>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</si>
  <si>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</si>
  <si>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</si>
  <si>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</si>
  <si>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</si>
  <si>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</si>
  <si>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</si>
  <si>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</si>
  <si>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</si>
  <si>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</si>
  <si>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</si>
  <si>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</si>
  <si>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</si>
  <si>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</si>
  <si>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</si>
  <si>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</si>
  <si>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</si>
  <si>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</si>
  <si>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</si>
  <si>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</si>
  <si>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</si>
  <si>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</si>
  <si>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</si>
  <si>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</si>
  <si>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</si>
  <si>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</si>
  <si>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</si>
  <si>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</si>
  <si>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</si>
  <si>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</si>
  <si>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</si>
  <si>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</si>
  <si>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</si>
  <si>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</si>
  <si>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</si>
  <si>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</si>
  <si>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</si>
  <si>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</si>
  <si>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</si>
  <si>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</si>
  <si>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</si>
  <si>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</si>
  <si>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</si>
  <si>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</si>
  <si>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</si>
  <si>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</si>
  <si>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</si>
  <si>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</si>
  <si>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</si>
  <si>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</si>
  <si>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</si>
  <si>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</si>
  <si>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</si>
  <si>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</si>
  <si>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</si>
  <si>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</si>
  <si>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</si>
  <si>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</si>
  <si>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</si>
  <si>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</si>
  <si>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</si>
  <si>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</si>
  <si>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</si>
  <si>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</si>
  <si>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</si>
  <si>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</si>
  <si>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</si>
  <si>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</si>
  <si>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</si>
  <si>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</si>
  <si>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</si>
  <si>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</si>
  <si>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</si>
  <si>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</si>
  <si>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</si>
  <si>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</si>
  <si>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</si>
  <si>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</si>
  <si>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</si>
  <si>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</si>
  <si>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</si>
  <si>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</si>
  <si>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</si>
  <si>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</si>
  <si>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</si>
  <si>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</si>
  <si>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</si>
  <si>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</si>
  <si>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</si>
  <si>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</si>
  <si>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</si>
  <si>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</si>
  <si>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</si>
  <si>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</si>
  <si>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</si>
  <si>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</si>
  <si>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</si>
  <si>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</si>
  <si>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</si>
  <si>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</si>
  <si>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</si>
  <si>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</si>
  <si>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</si>
  <si>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</si>
  <si>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</si>
  <si>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</si>
  <si>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</si>
  <si>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</si>
  <si>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</si>
  <si>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</si>
  <si>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</si>
  <si>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</si>
  <si>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</si>
  <si>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</si>
  <si>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</si>
  <si>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</si>
  <si>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</si>
  <si>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</si>
  <si>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</si>
  <si>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</si>
  <si>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</si>
  <si>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</si>
  <si>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</si>
  <si>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</si>
  <si>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</si>
  <si>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</si>
  <si>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</si>
  <si>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</si>
  <si>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</si>
  <si>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</si>
  <si>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</si>
  <si>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</si>
  <si>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</si>
  <si>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</si>
  <si>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</si>
  <si>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</si>
  <si>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</si>
  <si>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</si>
  <si>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</si>
  <si>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</si>
  <si>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</si>
  <si>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</si>
  <si>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</si>
  <si>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</si>
  <si>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</si>
  <si>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</si>
  <si>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</si>
  <si>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</si>
  <si>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</si>
  <si>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</si>
  <si>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</si>
  <si>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</si>
  <si>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</si>
  <si>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</si>
  <si>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</si>
  <si>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</si>
  <si>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</si>
  <si>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</si>
  <si>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</si>
  <si>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</si>
  <si>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</si>
  <si>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</si>
  <si>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</si>
  <si>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</si>
  <si>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</si>
  <si>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</si>
  <si>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</si>
  <si>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</si>
  <si>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</si>
  <si>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</si>
  <si>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</si>
  <si>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</si>
  <si>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</si>
  <si>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</si>
  <si>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</si>
  <si>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</si>
  <si>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</si>
  <si>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</si>
  <si>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</si>
  <si>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</si>
  <si>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</si>
  <si>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</si>
  <si>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</si>
  <si>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</si>
  <si>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</si>
  <si>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</si>
  <si>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</si>
  <si>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</si>
  <si>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</si>
  <si>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</si>
  <si>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</si>
  <si>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</si>
  <si>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</si>
  <si>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</si>
  <si>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</si>
  <si>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</si>
  <si>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</si>
  <si>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</si>
  <si>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</si>
  <si>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</si>
  <si>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</si>
  <si>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</si>
  <si>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</si>
  <si>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</si>
  <si>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</si>
  <si>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</si>
  <si>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</si>
  <si>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</si>
  <si>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</si>
  <si>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</si>
  <si>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</si>
  <si>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</si>
  <si>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</si>
  <si>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</si>
  <si>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</si>
  <si>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</si>
  <si>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</si>
  <si>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</si>
  <si>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</si>
  <si>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</si>
  <si>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</si>
  <si>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</si>
  <si>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</si>
  <si>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</si>
  <si>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</si>
  <si>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</si>
  <si>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</si>
  <si>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</si>
  <si>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</si>
  <si>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</si>
  <si>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</si>
  <si>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</si>
  <si>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</si>
  <si>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</si>
  <si>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</si>
  <si>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</si>
  <si>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</si>
  <si>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</si>
  <si>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</si>
  <si>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</si>
  <si>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</si>
  <si>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</si>
  <si>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</si>
  <si>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</si>
  <si>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</si>
  <si>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</si>
  <si>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</si>
  <si>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</si>
  <si>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</si>
  <si>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</si>
  <si>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</si>
  <si>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</si>
  <si>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</si>
  <si>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</si>
  <si>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</si>
  <si>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</si>
  <si>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</si>
  <si>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</si>
  <si>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</si>
  <si>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</si>
  <si>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</si>
  <si>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</si>
  <si>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</si>
  <si>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</si>
  <si>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</si>
  <si>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</si>
  <si>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</si>
  <si>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</si>
  <si>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</si>
  <si>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</si>
  <si>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</si>
  <si>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</si>
  <si>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</si>
  <si>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</si>
  <si>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</si>
  <si>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</si>
  <si>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</si>
  <si>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</si>
  <si>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</si>
  <si>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</si>
  <si>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</si>
  <si>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</si>
  <si>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</si>
  <si>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</si>
  <si>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</si>
  <si>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</si>
  <si>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</si>
  <si>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</si>
  <si>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</si>
  <si>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</si>
  <si>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</si>
  <si>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</si>
  <si>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</si>
  <si>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</si>
  <si>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</si>
  <si>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</si>
  <si>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</si>
  <si>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</si>
  <si>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</si>
  <si>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</si>
  <si>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</si>
  <si>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</si>
  <si>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</si>
  <si>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</si>
  <si>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</si>
  <si>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</si>
  <si>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</si>
  <si>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</si>
  <si>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</si>
  <si>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</si>
  <si>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</si>
  <si>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</si>
  <si>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</si>
  <si>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</si>
  <si>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</si>
  <si>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</si>
  <si>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</si>
  <si>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</si>
  <si>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</si>
  <si>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</si>
  <si>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</si>
  <si>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</si>
  <si>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</si>
  <si>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</si>
  <si>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</si>
  <si>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</si>
  <si>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</si>
  <si>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</si>
  <si>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</si>
  <si>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</si>
  <si>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</si>
  <si>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</si>
  <si>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</si>
  <si>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</si>
  <si>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</si>
  <si>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</si>
  <si>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</si>
  <si>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</si>
  <si>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</si>
  <si>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</si>
  <si>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</si>
  <si>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</si>
  <si>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</si>
  <si>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</si>
  <si>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</si>
  <si>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</si>
  <si>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</si>
  <si>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</si>
  <si>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</si>
  <si>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</si>
  <si>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</si>
  <si>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</si>
  <si>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</si>
  <si>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</si>
  <si>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</si>
  <si>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</si>
  <si>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</si>
  <si>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</si>
  <si>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</si>
  <si>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</si>
  <si>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</si>
  <si>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</si>
  <si>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</si>
  <si>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</si>
  <si>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</si>
  <si>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</si>
  <si>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</si>
  <si>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</si>
  <si>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</si>
  <si>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</si>
  <si>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</si>
  <si>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</si>
  <si>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</si>
  <si>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</si>
  <si>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</si>
  <si>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</si>
  <si>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</si>
  <si>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</si>
  <si>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</si>
  <si>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</si>
  <si>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</si>
  <si>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</si>
  <si>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</si>
  <si>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</si>
  <si>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</si>
  <si>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</si>
  <si>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</si>
  <si>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</si>
  <si>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</si>
  <si>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</si>
  <si>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</si>
  <si>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</si>
  <si>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</si>
  <si>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</si>
  <si>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</si>
  <si>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</si>
  <si>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</si>
  <si>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</si>
  <si>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</si>
  <si>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</si>
  <si>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</si>
  <si>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</si>
  <si>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</si>
  <si>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</si>
  <si>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</si>
  <si>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</si>
  <si>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</si>
  <si>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</si>
  <si>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</si>
  <si>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</si>
  <si>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</si>
  <si>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</si>
  <si>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</si>
  <si>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</si>
  <si>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</si>
  <si>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</si>
  <si>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</si>
  <si>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</si>
  <si>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</si>
  <si>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</si>
  <si>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</si>
  <si>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</si>
  <si>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</si>
  <si>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</si>
  <si>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</si>
  <si>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</si>
  <si>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</si>
  <si>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</si>
  <si>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</si>
  <si>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</si>
  <si>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</si>
  <si>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</si>
  <si>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</si>
  <si>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</si>
  <si>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</si>
  <si>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</si>
  <si>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</si>
  <si>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</si>
  <si>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</si>
  <si>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</si>
  <si>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</si>
  <si>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</si>
  <si>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</si>
  <si>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</si>
  <si>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</si>
  <si>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</si>
  <si>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</si>
  <si>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</si>
  <si>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</si>
  <si>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</si>
  <si>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</si>
  <si>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</si>
  <si>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</si>
  <si>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</si>
  <si>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</si>
  <si>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</si>
  <si>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</si>
  <si>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</si>
  <si>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</si>
  <si>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</si>
  <si>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</si>
  <si>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</si>
  <si>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</si>
  <si>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</si>
  <si>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</si>
  <si>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</si>
  <si>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</si>
  <si>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</si>
  <si>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</si>
  <si>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</si>
  <si>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</si>
  <si>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</si>
  <si>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</si>
  <si>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</si>
  <si>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</si>
  <si>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</si>
  <si>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</si>
  <si>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</si>
  <si>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</si>
  <si>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</si>
  <si>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</si>
  <si>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</si>
  <si>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</si>
  <si>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</si>
  <si>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</si>
  <si>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</si>
  <si>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</si>
  <si>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</si>
  <si>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</si>
  <si>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</si>
  <si>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</si>
  <si>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</si>
  <si>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</si>
  <si>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</si>
  <si>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</si>
  <si>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</si>
  <si>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</si>
  <si>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</si>
  <si>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</si>
  <si>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</si>
  <si>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</si>
  <si>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</si>
  <si>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</si>
  <si>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</si>
  <si>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</si>
  <si>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</si>
  <si>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</si>
  <si>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</si>
  <si>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</si>
  <si>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</si>
  <si>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</si>
  <si>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</si>
  <si>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</si>
  <si>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</si>
  <si>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</si>
  <si>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</si>
  <si>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</si>
  <si>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</si>
  <si>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</si>
  <si>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</si>
  <si>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</si>
  <si>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</si>
  <si>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</si>
  <si>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</si>
  <si>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</si>
  <si>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</si>
  <si>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</si>
  <si>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</si>
  <si>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</si>
  <si>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</si>
  <si>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</si>
  <si>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</si>
  <si>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</si>
  <si>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</si>
  <si>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</si>
  <si>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</si>
  <si>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</si>
  <si>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</si>
  <si>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</si>
  <si>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</si>
  <si>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</si>
  <si>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</si>
  <si>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</si>
  <si>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</si>
  <si>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</si>
  <si>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</si>
  <si>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</si>
  <si>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</si>
  <si>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</si>
  <si>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</si>
  <si>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</si>
  <si>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</si>
  <si>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</si>
  <si>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</si>
  <si>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</si>
  <si>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</si>
  <si>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</si>
  <si>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</si>
  <si>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</si>
  <si>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</si>
  <si>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</si>
  <si>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</si>
  <si>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</si>
  <si>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</si>
  <si>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</si>
  <si>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</si>
  <si>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</si>
  <si>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</si>
  <si>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</si>
  <si>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</si>
  <si>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</si>
  <si>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</si>
  <si>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</si>
  <si>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</si>
  <si>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</si>
  <si>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</si>
  <si>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</si>
  <si>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</si>
  <si>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</si>
  <si>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</si>
  <si>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</si>
  <si>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</si>
  <si>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</si>
  <si>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</si>
  <si>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</si>
  <si>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</si>
  <si>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</si>
  <si>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</si>
  <si>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</si>
  <si>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</si>
  <si>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</si>
  <si>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</si>
  <si>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</si>
  <si>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</si>
  <si>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</si>
  <si>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</si>
  <si>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</si>
  <si>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</si>
  <si>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</si>
  <si>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</si>
  <si>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</si>
  <si>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</si>
  <si>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</si>
  <si>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</si>
  <si>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</si>
  <si>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</si>
  <si>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</si>
  <si>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</si>
  <si>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</si>
  <si>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</si>
  <si>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</si>
  <si>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</si>
  <si>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</si>
  <si>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</si>
  <si>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</si>
  <si>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</si>
  <si>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</si>
  <si>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</si>
  <si>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</si>
  <si>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</si>
  <si>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</si>
  <si>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</si>
  <si>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</si>
  <si>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</si>
  <si>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</si>
  <si>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</si>
  <si>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</si>
  <si>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</si>
  <si>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</si>
  <si>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</si>
  <si>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</si>
  <si>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</si>
  <si>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</si>
  <si>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</si>
  <si>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</si>
  <si>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</si>
  <si>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</si>
  <si>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</si>
  <si>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</si>
  <si>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</si>
  <si>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</si>
  <si>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</si>
  <si>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</si>
  <si>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</si>
  <si>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</si>
  <si>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</si>
  <si>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</si>
  <si>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</si>
  <si>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</si>
  <si>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</si>
  <si>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</si>
  <si>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</si>
  <si>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</si>
  <si>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</si>
  <si>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</si>
  <si>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</si>
  <si>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</si>
  <si>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</si>
  <si>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</si>
  <si>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</si>
  <si>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</si>
  <si>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</si>
  <si>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</si>
  <si>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</si>
  <si>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</si>
  <si>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</si>
  <si>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</si>
  <si>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</si>
  <si>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</si>
  <si>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</si>
  <si>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</si>
  <si>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</si>
  <si>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</si>
  <si>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</si>
  <si>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</si>
  <si>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</si>
  <si>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</si>
  <si>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</si>
  <si>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</si>
  <si>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</si>
  <si>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</si>
  <si>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</si>
  <si>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</si>
  <si>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</si>
  <si>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</si>
  <si>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</si>
  <si>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</si>
  <si>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</si>
  <si>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</si>
  <si>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</si>
  <si>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</si>
  <si>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</si>
  <si>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</si>
  <si>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</si>
  <si>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</si>
  <si>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</si>
  <si>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</si>
  <si>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</si>
  <si>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</si>
  <si>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</si>
  <si>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</si>
  <si>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</si>
  <si>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</si>
  <si>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</si>
  <si>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</si>
  <si>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</si>
  <si>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</si>
  <si>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</si>
  <si>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</si>
  <si>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</si>
  <si>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</si>
  <si>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</si>
  <si>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</si>
  <si>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</si>
  <si>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</si>
  <si>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</si>
  <si>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</si>
  <si>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</si>
  <si>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</si>
  <si>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</si>
  <si>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</si>
  <si>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</si>
  <si>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</si>
  <si>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</si>
  <si>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</si>
  <si>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</si>
  <si>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</si>
  <si>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</si>
  <si>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</si>
  <si>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</si>
  <si>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</si>
  <si>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</si>
  <si>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</si>
  <si>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</si>
  <si>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</si>
  <si>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</si>
  <si>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</si>
  <si>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</si>
  <si>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</si>
  <si>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</si>
  <si>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</si>
  <si>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</si>
  <si>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</si>
  <si>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</si>
  <si>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</si>
  <si>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</si>
  <si>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</si>
  <si>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</si>
  <si>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</si>
  <si>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</si>
  <si>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</si>
  <si>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</si>
  <si>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</si>
  <si>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</si>
  <si>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</si>
  <si>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</si>
  <si>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</si>
  <si>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</si>
  <si>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</si>
  <si>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</si>
  <si>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</si>
  <si>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</si>
  <si>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</si>
  <si>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</si>
  <si>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</si>
  <si>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</si>
  <si>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</si>
  <si>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</si>
  <si>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</si>
  <si>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</si>
  <si>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</si>
  <si>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</si>
  <si>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</si>
  <si>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</si>
  <si>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</si>
  <si>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</si>
  <si>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</si>
  <si>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</si>
  <si>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</si>
  <si>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</si>
  <si>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</si>
  <si>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</si>
  <si>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</si>
  <si>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</si>
  <si>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</si>
  <si>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</si>
  <si>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</si>
  <si>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</si>
  <si>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</si>
  <si>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</si>
  <si>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</si>
  <si>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</si>
  <si>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</si>
  <si>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</si>
  <si>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</si>
  <si>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</si>
  <si>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</si>
  <si>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</si>
  <si>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</si>
  <si>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</si>
  <si>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</si>
  <si>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</si>
  <si>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</si>
  <si>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</si>
  <si>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</si>
  <si>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</si>
  <si>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</si>
  <si>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</si>
  <si>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</si>
  <si>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</si>
  <si>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</si>
  <si>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</si>
  <si>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</si>
  <si>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</si>
  <si>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</si>
  <si>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</si>
  <si>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</si>
  <si>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</si>
  <si>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</si>
  <si>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</si>
  <si>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</si>
  <si>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</si>
  <si>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</si>
  <si>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</si>
  <si>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</si>
  <si>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</si>
  <si>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</si>
  <si>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</si>
  <si>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</si>
  <si>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</si>
  <si>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</si>
  <si>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</si>
  <si>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</si>
  <si>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</si>
  <si>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</si>
  <si>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</si>
  <si>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</si>
  <si>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</si>
  <si>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</si>
  <si>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</si>
  <si>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</si>
  <si>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</si>
  <si>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</si>
  <si>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</si>
  <si>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</si>
  <si>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</si>
  <si>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</si>
  <si>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</si>
  <si>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</si>
  <si>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</si>
  <si>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</si>
  <si>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</si>
  <si>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</si>
  <si>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</si>
  <si>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</si>
  <si>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</si>
  <si>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</si>
  <si>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</si>
  <si>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</si>
  <si>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</si>
  <si>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</si>
  <si>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</si>
  <si>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</si>
  <si>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</si>
  <si>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</si>
  <si>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</si>
  <si>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</si>
  <si>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</si>
  <si>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</si>
  <si>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</si>
  <si>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</si>
  <si>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</si>
  <si>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</si>
  <si>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</si>
  <si>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</si>
  <si>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</si>
  <si>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</si>
  <si>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</si>
  <si>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</si>
  <si>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</si>
  <si>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</si>
  <si>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</si>
  <si>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</si>
  <si>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</si>
  <si>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</si>
  <si>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</si>
  <si>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</si>
  <si>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</si>
  <si>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</si>
  <si>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</si>
  <si>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</si>
  <si>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</si>
  <si>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</si>
  <si>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</si>
  <si>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</si>
  <si>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</si>
  <si>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</si>
  <si>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</si>
  <si>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</si>
  <si>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</si>
  <si>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</si>
  <si>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</si>
  <si>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</si>
  <si>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</si>
  <si>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</si>
  <si>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</si>
  <si>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</si>
  <si>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</si>
  <si>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</si>
  <si>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</si>
  <si>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</si>
  <si>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</si>
  <si>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</si>
  <si>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</si>
  <si>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</si>
  <si>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</si>
  <si>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</si>
  <si>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</si>
  <si>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</si>
  <si>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</si>
  <si>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</si>
  <si>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</si>
  <si>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</si>
  <si>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</si>
  <si>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</si>
  <si>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</si>
  <si>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</si>
  <si>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</si>
  <si>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</si>
  <si>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</si>
  <si>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</si>
  <si>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</si>
  <si>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</si>
  <si>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</si>
  <si>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</si>
  <si>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</si>
  <si>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</si>
  <si>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</si>
  <si>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</si>
  <si>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</si>
  <si>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</si>
  <si>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</si>
  <si>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</si>
  <si>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</si>
  <si>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</si>
  <si>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</si>
  <si>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</si>
  <si>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</si>
  <si>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</si>
  <si>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</si>
  <si>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</si>
  <si>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</si>
  <si>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</si>
  <si>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</si>
  <si>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</si>
  <si>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</si>
  <si>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</si>
  <si>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</si>
  <si>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</si>
  <si>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</si>
  <si>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</si>
  <si>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</si>
  <si>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</si>
  <si>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</si>
  <si>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</si>
  <si>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</si>
  <si>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</si>
  <si>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</si>
  <si>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</si>
  <si>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</si>
  <si>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</si>
  <si>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</si>
  <si>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</si>
  <si>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</si>
  <si>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</si>
  <si>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</si>
  <si>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</si>
  <si>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</si>
  <si>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</si>
  <si>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</si>
  <si>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</si>
  <si>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</si>
  <si>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</si>
  <si>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</si>
  <si>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</si>
  <si>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</si>
  <si>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</si>
  <si>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</si>
  <si>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</si>
  <si>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</si>
  <si>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</si>
  <si>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</si>
  <si>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</si>
  <si>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</si>
  <si>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</si>
  <si>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</si>
  <si>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</si>
  <si>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</si>
  <si>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</si>
  <si>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</si>
  <si>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</si>
  <si>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</si>
  <si>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</si>
  <si>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</si>
  <si>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</si>
  <si>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</si>
  <si>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</si>
  <si>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</si>
  <si>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</si>
  <si>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</si>
  <si>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</si>
  <si>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</si>
  <si>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</si>
  <si>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</si>
  <si>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</si>
  <si>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</si>
  <si>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</si>
  <si>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</si>
  <si>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</si>
  <si>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</si>
  <si>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</si>
  <si>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</si>
  <si>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</si>
  <si>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</si>
  <si>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</si>
  <si>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</si>
  <si>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</si>
  <si>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</si>
  <si>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</si>
  <si>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</si>
  <si>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</si>
  <si>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</si>
  <si>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</si>
  <si>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</si>
  <si>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</si>
  <si>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</si>
  <si>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</si>
  <si>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</si>
  <si>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</si>
  <si>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</si>
  <si>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</si>
  <si>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</si>
  <si>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</si>
  <si>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</si>
  <si>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</si>
  <si>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</si>
  <si>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</si>
  <si>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</si>
  <si>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</si>
  <si>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</si>
  <si>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</si>
  <si>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</si>
  <si>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</si>
  <si>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</si>
  <si>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</si>
  <si>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</si>
  <si>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</si>
  <si>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</si>
  <si>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</si>
  <si>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</si>
  <si>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</si>
  <si>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</si>
  <si>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</si>
  <si>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</si>
  <si>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</si>
  <si>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</si>
  <si>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</si>
  <si>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</si>
  <si>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</si>
  <si>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</si>
  <si>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</si>
  <si>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</si>
  <si>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</si>
  <si>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</si>
  <si>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</si>
  <si>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</si>
  <si>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</si>
  <si>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</si>
  <si>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</si>
  <si>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</si>
  <si>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</si>
  <si>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</si>
  <si>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</si>
  <si>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</si>
  <si>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</si>
  <si>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</si>
  <si>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</si>
  <si>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</si>
  <si>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</si>
  <si>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</si>
  <si>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</si>
  <si>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</si>
  <si>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</si>
  <si>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</si>
  <si>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</si>
  <si>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</si>
  <si>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</si>
  <si>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</si>
  <si>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</si>
  <si>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</si>
  <si>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</si>
  <si>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</si>
  <si>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</si>
  <si>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</si>
  <si>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</si>
  <si>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</si>
  <si>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</si>
  <si>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</si>
  <si>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</si>
  <si>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</si>
  <si>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</si>
  <si>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</si>
  <si>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</si>
  <si>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</si>
  <si>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</si>
  <si>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</si>
  <si>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</si>
  <si>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</si>
  <si>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</si>
  <si>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</si>
  <si>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</si>
  <si>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</si>
  <si>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</si>
  <si>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</si>
  <si>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</si>
  <si>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</si>
  <si>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</si>
  <si>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</si>
  <si>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</si>
  <si>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</si>
  <si>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</si>
  <si>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</si>
  <si>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</si>
  <si>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</si>
  <si>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</si>
  <si>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</si>
  <si>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</si>
  <si>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</si>
  <si>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</si>
  <si>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</si>
  <si>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</si>
  <si>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</si>
  <si>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</si>
  <si>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</si>
  <si>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</si>
  <si>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</si>
  <si>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</si>
  <si>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</si>
  <si>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</si>
  <si>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</si>
  <si>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</si>
  <si>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</si>
  <si>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</si>
  <si>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</si>
  <si>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</si>
  <si>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</si>
  <si>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</si>
  <si>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</si>
  <si>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</si>
  <si>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</si>
  <si>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</si>
  <si>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</si>
  <si>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</si>
  <si>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</si>
  <si>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</si>
  <si>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</si>
  <si>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</si>
  <si>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</si>
  <si>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</si>
  <si>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</si>
  <si>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</si>
  <si>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</si>
  <si>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</si>
  <si>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</si>
  <si>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</si>
  <si>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</si>
  <si>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</si>
  <si>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</si>
  <si>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</si>
  <si>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</si>
  <si>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</si>
  <si>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</si>
  <si>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</si>
  <si>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</si>
  <si>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</si>
  <si>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</si>
  <si>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</si>
  <si>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</si>
  <si>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</si>
  <si>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</si>
  <si>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</si>
  <si>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</si>
  <si>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</si>
  <si>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</si>
  <si>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</si>
  <si>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</si>
  <si>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</si>
  <si>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</si>
  <si>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</si>
  <si>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</si>
  <si>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</si>
  <si>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</si>
  <si>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</si>
  <si>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</si>
  <si>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</si>
  <si>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</si>
  <si>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</si>
  <si>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</si>
  <si>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</si>
  <si>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</si>
  <si>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</si>
  <si>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</si>
  <si>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</si>
  <si>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</si>
  <si>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</si>
  <si>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</si>
  <si>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</si>
  <si>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</si>
  <si>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</si>
  <si>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</si>
  <si>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</si>
  <si>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</si>
  <si>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</si>
  <si>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</si>
  <si>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</si>
  <si>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</si>
  <si>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</si>
  <si>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</si>
  <si>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</si>
  <si>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</si>
  <si>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</si>
  <si>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</si>
  <si>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</si>
  <si>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</si>
  <si>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</si>
  <si>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</si>
  <si>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</si>
  <si>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</si>
  <si>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</si>
  <si>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</si>
  <si>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</si>
  <si>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</si>
  <si>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</si>
  <si>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</si>
  <si>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</si>
  <si>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</si>
  <si>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</si>
  <si>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</si>
  <si>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</si>
  <si>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</si>
  <si>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</si>
  <si>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</si>
  <si>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</si>
  <si>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</si>
  <si>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</si>
  <si>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</si>
  <si>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</si>
  <si>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</si>
  <si>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</si>
  <si>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</si>
  <si>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</si>
  <si>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</si>
  <si>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</si>
  <si>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</si>
  <si>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</si>
  <si>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</si>
  <si>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</si>
  <si>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</si>
  <si>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</si>
  <si>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</si>
  <si>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</si>
  <si>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</si>
  <si>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</si>
  <si>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</si>
  <si>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</si>
  <si>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</si>
  <si>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</si>
  <si>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</si>
  <si>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</si>
  <si>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</si>
  <si>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</si>
  <si>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</si>
  <si>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</si>
  <si>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</si>
  <si>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</si>
  <si>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</si>
  <si>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</si>
  <si>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</si>
  <si>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</si>
  <si>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</si>
  <si>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</si>
  <si>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</si>
  <si>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</si>
  <si>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</si>
  <si>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</si>
  <si>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</si>
  <si>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</si>
  <si>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</si>
  <si>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</si>
  <si>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</si>
  <si>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</si>
  <si>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</si>
  <si>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</si>
  <si>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</si>
  <si>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</si>
  <si>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</si>
  <si>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</si>
  <si>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</si>
  <si>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</si>
  <si>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</si>
  <si>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</si>
  <si>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</si>
  <si>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</si>
  <si>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</si>
  <si>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</si>
  <si>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</si>
  <si>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</si>
  <si>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</si>
  <si>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</si>
  <si>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</si>
  <si>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</si>
  <si>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</si>
  <si>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</si>
  <si>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</si>
  <si>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</si>
  <si>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</si>
  <si>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</si>
  <si>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</si>
  <si>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</si>
  <si>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</si>
  <si>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</si>
  <si>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</si>
  <si>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</si>
  <si>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</si>
  <si>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</si>
  <si>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</si>
  <si>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</si>
  <si>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</si>
  <si>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</si>
  <si>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</si>
  <si>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</si>
  <si>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</si>
  <si>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</si>
  <si>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</si>
  <si>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</si>
  <si>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</si>
  <si>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</si>
  <si>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</si>
  <si>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</si>
  <si>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</si>
  <si>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</si>
  <si>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</si>
  <si>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</si>
  <si>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</si>
  <si>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</si>
  <si>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</si>
  <si>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</si>
  <si>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</si>
  <si>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</si>
  <si>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</si>
  <si>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</si>
  <si>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</si>
  <si>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</si>
  <si>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</si>
  <si>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</si>
  <si>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</si>
  <si>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</si>
  <si>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</si>
  <si>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</si>
  <si>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</si>
  <si>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</si>
  <si>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</si>
  <si>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</si>
  <si>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</si>
  <si>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</si>
  <si>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</si>
  <si>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</si>
  <si>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</si>
  <si>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</si>
  <si>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</si>
  <si>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</si>
  <si>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</si>
  <si>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</si>
  <si>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</si>
  <si>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</si>
  <si>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</si>
  <si>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</si>
  <si>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</si>
  <si>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</si>
  <si>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</si>
  <si>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</si>
  <si>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</si>
  <si>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</si>
  <si>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</si>
  <si>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</si>
  <si>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</si>
  <si>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</si>
  <si>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</si>
  <si>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</si>
  <si>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</si>
  <si>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</si>
  <si>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</si>
  <si>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</si>
  <si>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</si>
  <si>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</si>
  <si>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</si>
  <si>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</si>
  <si>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</si>
  <si>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</si>
  <si>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</si>
  <si>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</si>
  <si>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</si>
  <si>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</si>
  <si>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</si>
  <si>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</si>
  <si>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</si>
  <si>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</si>
  <si>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</si>
  <si>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</si>
  <si>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</si>
  <si>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</si>
  <si>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</si>
  <si>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</si>
  <si>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</si>
  <si>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</si>
  <si>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</si>
  <si>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</si>
  <si>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</si>
  <si>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</si>
  <si>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</si>
  <si>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</si>
  <si>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A3528</t>
  </si>
  <si>
    <t>A3529</t>
  </si>
  <si>
    <t>A3530</t>
  </si>
  <si>
    <t>A3531</t>
  </si>
  <si>
    <t>A3532</t>
  </si>
  <si>
    <t>A3533</t>
  </si>
  <si>
    <t>A3534</t>
  </si>
  <si>
    <t>A3535</t>
  </si>
  <si>
    <t>A3536</t>
  </si>
  <si>
    <t>A3537</t>
  </si>
  <si>
    <t>A3538</t>
  </si>
  <si>
    <t>A3539</t>
  </si>
  <si>
    <t>A3540</t>
  </si>
  <si>
    <t>A3541</t>
  </si>
  <si>
    <t>A3542</t>
  </si>
  <si>
    <t>A3543</t>
  </si>
  <si>
    <t>A3544</t>
  </si>
  <si>
    <t>A3545</t>
  </si>
  <si>
    <t>A3546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</si>
  <si>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</si>
  <si>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</si>
  <si>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</si>
  <si>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</si>
  <si>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</si>
  <si>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</si>
  <si>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</si>
  <si>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</si>
  <si>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</si>
  <si>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</si>
  <si>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</si>
  <si>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</si>
  <si>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</si>
  <si>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</si>
  <si>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</si>
  <si>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</si>
  <si>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A3563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</si>
  <si>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</si>
  <si>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</si>
  <si>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</si>
  <si>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</si>
  <si>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</si>
  <si>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</si>
  <si>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</si>
  <si>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</si>
  <si>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</si>
  <si>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</si>
  <si>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</si>
  <si>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</si>
  <si>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</si>
  <si>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</si>
  <si>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</si>
  <si>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</si>
  <si>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</si>
  <si>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</si>
  <si>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</si>
  <si>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</si>
  <si>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</si>
  <si>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</si>
  <si>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</si>
  <si>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</si>
  <si>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</si>
  <si>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</si>
  <si>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</si>
  <si>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</si>
  <si>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</si>
  <si>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</si>
  <si>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</si>
  <si>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</si>
  <si>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</si>
  <si>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A3597</t>
  </si>
  <si>
    <t>A3598</t>
  </si>
  <si>
    <t>A3599</t>
  </si>
  <si>
    <t>Data Analytics Sales Pivot Tables</t>
  </si>
  <si>
    <t>Count of Ad_ID</t>
  </si>
  <si>
    <t xml:space="preserve">Total Ads </t>
  </si>
  <si>
    <t xml:space="preserve">Total Clicks </t>
  </si>
  <si>
    <t>Sum of Clicks</t>
  </si>
  <si>
    <t>Total Impressions</t>
  </si>
  <si>
    <t>Sum of Impressions</t>
  </si>
  <si>
    <t>Total Leads</t>
  </si>
  <si>
    <t>Sum of Leads</t>
  </si>
  <si>
    <t>Total Conversions</t>
  </si>
  <si>
    <t>Sum of Conversions</t>
  </si>
  <si>
    <t>Total Cost</t>
  </si>
  <si>
    <t>Sum of Cost</t>
  </si>
  <si>
    <t>Total Sales</t>
  </si>
  <si>
    <t>Total Profit</t>
  </si>
  <si>
    <t>Sum of Sale_Amount</t>
  </si>
  <si>
    <t>Device with Most Sales</t>
  </si>
  <si>
    <t>Row Labels</t>
  </si>
  <si>
    <t>Grand Total</t>
  </si>
  <si>
    <t>Device with Most Clicks</t>
  </si>
  <si>
    <t>Keyword with Most Impressions</t>
  </si>
  <si>
    <t>Keyword with Most Clicks</t>
  </si>
  <si>
    <t>Keyword with Most Leads</t>
  </si>
  <si>
    <t>Keyword with Most Conversions</t>
  </si>
  <si>
    <t>Average Conversin Rate</t>
  </si>
  <si>
    <t>Average of Conversion Rate</t>
  </si>
  <si>
    <t>Keyword with Most Sales</t>
  </si>
  <si>
    <t>T</t>
  </si>
  <si>
    <t>Device with Most Conversions</t>
  </si>
  <si>
    <t>Device with Most Impressions</t>
  </si>
  <si>
    <t>Device with Most 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</si>
</sst>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&gt;=1000000]&quot;$&quot;0.0,,&quot;M&quot;;[&gt;=1000]&quot;$&quot;0.0,&quot;K&quot;;\ 0"/>
    <numFmt numFmtId="166" formatCode="[&gt;=1000000]0.0,,&quot;M&quot;;[&gt;=1000]0.0,&quot;K&quot;;\ 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8" fontId="0" fillId="0" borderId="0" xfId="0" applyNumberFormat="1"/>
    <xf numFmtId="6" fontId="0" fillId="0" borderId="0" xfId="0" applyNumberFormat="1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16" fillId="0" borderId="0" xfId="0" applyFont="1" applyFill="1" applyAlignment="1"/>
    <xf numFmtId="0" fontId="0" fillId="0" borderId="0" xfId="1" applyNumberFormat="1" applyFont="1"/>
    <xf numFmtId="2" fontId="0" fillId="0" borderId="0" xfId="0" applyNumberFormat="1"/>
    <xf numFmtId="0" fontId="0" fillId="35" borderId="0" xfId="0" applyFill="1"/>
    <xf numFmtId="0" fontId="17" fillId="36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4">
    <dxf>
      <numFmt numFmtId="166" formatCode="[&gt;=1000000]0.0,,&quot;M&quot;;[&gt;=1000]0.0,&quot;K&quot;;\ 0"/>
    </dxf>
    <dxf>
      <numFmt numFmtId="166" formatCode="[&gt;=1000000]0.0,,&quot;M&quot;;[&gt;=1000]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5" formatCode="[&gt;=1000000]&quot;$&quot;0.0,,&quot;M&quot;;[&gt;=1000]&quot;$&quot;0.0,&quot;K&quot;;\ 0"/>
    </dxf>
    <dxf>
      <numFmt numFmtId="165" formatCode="[&gt;=1000000]&quot;$&quot;0.0,,&quot;M&quot;;[&gt;=1000]&quot;$&quot;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6" formatCode="[&gt;=1000000]0.0,,&quot;M&quot;;[&gt;=1000]0.0,&quot;K&quot;;\ 0"/>
    </dxf>
    <dxf>
      <numFmt numFmtId="166" formatCode="[&gt;=1000000]0.0,,&quot;M&quot;;[&gt;=1000]0.0,&quot;K&quot;;\ 0"/>
    </dxf>
    <dxf>
      <numFmt numFmtId="165" formatCode="[&gt;=1000000]&quot;$&quot;0.0,,&quot;M&quot;;[&gt;=1000]&quot;$&quot;0.0,&quot;K&quot;;\ 0"/>
    </dxf>
    <dxf>
      <numFmt numFmtId="165" formatCode="[&gt;=1000000]&quot;$&quot;0.0,,&quot;M&quot;;[&gt;=1000]&quot;$&quot;0.0,&quot;K&quot;;\ 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" formatCode="0"/>
    </dxf>
    <dxf>
      <numFmt numFmtId="0" formatCode="General"/>
    </dxf>
    <dxf>
      <numFmt numFmtId="0" formatCode="General"/>
    </dxf>
    <dxf>
      <numFmt numFmtId="19" formatCode="m/d/yyyy"/>
    </dxf>
    <dxf>
      <numFmt numFmtId="10" formatCode="&quot;$&quot;#,##0_);[Red]\(&quot;$&quot;#,##0\)"/>
    </dxf>
    <dxf>
      <numFmt numFmtId="12" formatCode="&quot;$&quot;#,##0.00_);[Red]\(&quot;$&quot;#,##0.00\)"/>
    </dxf>
  </dxfs>
  <tableStyles count="0" defaultTableStyle="TableStyleMedium2" defaultPivotStyle="PivotStyleLight16"/>
  <colors>
    <mruColors>
      <color rgb="FF00B050"/>
      <color rgb="FFD7D200"/>
      <color rgb="FF78B64E"/>
      <color rgb="FFFFC6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Tables'!$J$8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Tables'!$I$9:$I$15</c:f>
              <c:strCache>
                <c:ptCount val="6"/>
                <c:pt idx="0">
                  <c:v>online data analytic</c:v>
                </c:pt>
                <c:pt idx="1">
                  <c:v>data analytics course</c:v>
                </c:pt>
                <c:pt idx="2">
                  <c:v>analytics for data</c:v>
                </c:pt>
                <c:pt idx="3">
                  <c:v>learn data analytics</c:v>
                </c:pt>
                <c:pt idx="4">
                  <c:v>data analitics online</c:v>
                </c:pt>
                <c:pt idx="5">
                  <c:v>data anaytics training</c:v>
                </c:pt>
              </c:strCache>
            </c:strRef>
          </c:cat>
          <c:val>
            <c:numRef>
              <c:f>'Pivot Tables'!$J$9:$J$15</c:f>
              <c:numCache>
                <c:formatCode>[&gt;=1000000]0.0,,"M";[&gt;=1000]0.0,"K";\ 0</c:formatCode>
                <c:ptCount val="6"/>
                <c:pt idx="0">
                  <c:v>1995193</c:v>
                </c:pt>
                <c:pt idx="1">
                  <c:v>1966691</c:v>
                </c:pt>
                <c:pt idx="2">
                  <c:v>1950444</c:v>
                </c:pt>
                <c:pt idx="3">
                  <c:v>1920160</c:v>
                </c:pt>
                <c:pt idx="4">
                  <c:v>1848220</c:v>
                </c:pt>
                <c:pt idx="5">
                  <c:v>1835565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C-4E15-A255-6C50A227A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0175824"/>
        <c:axId val="1010182064"/>
      </c:barChart>
      <c:catAx>
        <c:axId val="101017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82064"/>
        <c:crosses val="autoZero"/>
        <c:auto val="1"/>
        <c:lblAlgn val="ctr"/>
        <c:lblOffset val="100"/>
        <c:noMultiLvlLbl val="0"/>
      </c:catAx>
      <c:valAx>
        <c:axId val="1010182064"/>
        <c:scaling>
          <c:orientation val="minMax"/>
        </c:scaling>
        <c:delete val="1"/>
        <c:axPos val="l"/>
        <c:numFmt formatCode="[&gt;=1000000]0.0,,&quot;M&quot;;[&gt;=1000]0.0,&quot;K&quot;;\ 0" sourceLinked="1"/>
        <c:majorTickMark val="out"/>
        <c:minorTickMark val="none"/>
        <c:tickLblPos val="nextTo"/>
        <c:crossAx val="10101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Tables!PivotTable20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Tables'!$F$50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Tables'!$E$51:$E$54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'Pivot Tables'!$F$51:$F$54</c:f>
              <c:numCache>
                <c:formatCode>[&gt;=1000000]0.0,,"M";[&gt;=1000]0.0,"K";\ 0</c:formatCode>
                <c:ptCount val="3"/>
                <c:pt idx="0">
                  <c:v>5645</c:v>
                </c:pt>
                <c:pt idx="1">
                  <c:v>5632</c:v>
                </c:pt>
                <c:pt idx="2">
                  <c:v>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B-442F-9038-27C977849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5791344"/>
        <c:axId val="925811312"/>
      </c:barChart>
      <c:catAx>
        <c:axId val="92579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11312"/>
        <c:crosses val="autoZero"/>
        <c:auto val="1"/>
        <c:lblAlgn val="ctr"/>
        <c:lblOffset val="100"/>
        <c:noMultiLvlLbl val="0"/>
      </c:catAx>
      <c:valAx>
        <c:axId val="925811312"/>
        <c:scaling>
          <c:orientation val="minMax"/>
        </c:scaling>
        <c:delete val="1"/>
        <c:axPos val="b"/>
        <c:numFmt formatCode="[&gt;=1000000]0.0,,&quot;M&quot;;[&gt;=1000]0.0,&quot;K&quot;;\ 0" sourceLinked="1"/>
        <c:majorTickMark val="none"/>
        <c:minorTickMark val="none"/>
        <c:tickLblPos val="nextTo"/>
        <c:crossAx val="92579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Tables!PivotTable11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39016941064185"/>
          <c:y val="4.4221946037262642E-2"/>
          <c:w val="0.70998731408573923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Tables'!$J$20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Tables'!$I$21:$I$27</c:f>
              <c:strCache>
                <c:ptCount val="6"/>
                <c:pt idx="0">
                  <c:v>online data analytic</c:v>
                </c:pt>
                <c:pt idx="1">
                  <c:v>data analytics course</c:v>
                </c:pt>
                <c:pt idx="2">
                  <c:v>learn data analytics</c:v>
                </c:pt>
                <c:pt idx="3">
                  <c:v>analytics for data</c:v>
                </c:pt>
                <c:pt idx="4">
                  <c:v>data analitics online</c:v>
                </c:pt>
                <c:pt idx="5">
                  <c:v>data anaytics training</c:v>
                </c:pt>
              </c:strCache>
            </c:strRef>
          </c:cat>
          <c:val>
            <c:numRef>
              <c:f>'Pivot Tables'!$J$21:$J$27</c:f>
              <c:numCache>
                <c:formatCode>[&gt;=1000000]0.0,,"M";[&gt;=1000]0.0,"K";\ 0</c:formatCode>
                <c:ptCount val="6"/>
                <c:pt idx="0">
                  <c:v>60920</c:v>
                </c:pt>
                <c:pt idx="1">
                  <c:v>59369</c:v>
                </c:pt>
                <c:pt idx="2">
                  <c:v>58698</c:v>
                </c:pt>
                <c:pt idx="3">
                  <c:v>56021</c:v>
                </c:pt>
                <c:pt idx="4">
                  <c:v>55931</c:v>
                </c:pt>
                <c:pt idx="5">
                  <c:v>54786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A-4684-B632-03DFB9233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10159184"/>
        <c:axId val="1010144208"/>
      </c:barChart>
      <c:catAx>
        <c:axId val="101015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44208"/>
        <c:crosses val="autoZero"/>
        <c:auto val="1"/>
        <c:lblAlgn val="ctr"/>
        <c:lblOffset val="100"/>
        <c:noMultiLvlLbl val="0"/>
      </c:catAx>
      <c:valAx>
        <c:axId val="1010144208"/>
        <c:scaling>
          <c:orientation val="minMax"/>
        </c:scaling>
        <c:delete val="1"/>
        <c:axPos val="b"/>
        <c:numFmt formatCode="[&gt;=1000000]0.0,,&quot;M&quot;;[&gt;=1000]0.0,&quot;K&quot;;\ 0" sourceLinked="1"/>
        <c:majorTickMark val="none"/>
        <c:minorTickMark val="none"/>
        <c:tickLblPos val="nextTo"/>
        <c:crossAx val="10101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Tables!PivotTable18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Tables'!$J$58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Tables'!$I$59:$I$65</c:f>
              <c:strCache>
                <c:ptCount val="6"/>
                <c:pt idx="0">
                  <c:v>analytics for data</c:v>
                </c:pt>
                <c:pt idx="1">
                  <c:v>data analytics course</c:v>
                </c:pt>
                <c:pt idx="2">
                  <c:v>learn data analytics</c:v>
                </c:pt>
                <c:pt idx="3">
                  <c:v>online data analytic</c:v>
                </c:pt>
                <c:pt idx="4">
                  <c:v>data analitics online</c:v>
                </c:pt>
                <c:pt idx="5">
                  <c:v>data anaytics training</c:v>
                </c:pt>
              </c:strCache>
            </c:strRef>
          </c:cat>
          <c:val>
            <c:numRef>
              <c:f>'Pivot Tables'!$J$59:$J$65</c:f>
              <c:numCache>
                <c:formatCode>[&gt;=1000000]0.0,,"M";[&gt;=1000]0.0,"K";\ 0</c:formatCode>
                <c:ptCount val="6"/>
                <c:pt idx="0">
                  <c:v>2687</c:v>
                </c:pt>
                <c:pt idx="1">
                  <c:v>2806</c:v>
                </c:pt>
                <c:pt idx="2">
                  <c:v>2823</c:v>
                </c:pt>
                <c:pt idx="3">
                  <c:v>2869</c:v>
                </c:pt>
                <c:pt idx="4">
                  <c:v>2628</c:v>
                </c:pt>
                <c:pt idx="5">
                  <c:v>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3-469A-825D-D4FAFE24B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0143376"/>
        <c:axId val="1010155024"/>
      </c:barChart>
      <c:catAx>
        <c:axId val="101014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55024"/>
        <c:crosses val="autoZero"/>
        <c:auto val="1"/>
        <c:lblAlgn val="ctr"/>
        <c:lblOffset val="100"/>
        <c:noMultiLvlLbl val="0"/>
      </c:catAx>
      <c:valAx>
        <c:axId val="1010155024"/>
        <c:scaling>
          <c:orientation val="minMax"/>
        </c:scaling>
        <c:delete val="1"/>
        <c:axPos val="b"/>
        <c:numFmt formatCode="[&gt;=1000000]0.0,,&quot;M&quot;;[&gt;=1000]0.0,&quot;K&quot;;\ 0" sourceLinked="1"/>
        <c:majorTickMark val="none"/>
        <c:minorTickMark val="none"/>
        <c:tickLblPos val="nextTo"/>
        <c:crossAx val="101014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Tables'!$J$32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Tables'!$I$33:$I$39</c:f>
              <c:strCache>
                <c:ptCount val="6"/>
                <c:pt idx="0">
                  <c:v>online data analytic</c:v>
                </c:pt>
                <c:pt idx="1">
                  <c:v>learn data analytics</c:v>
                </c:pt>
                <c:pt idx="2">
                  <c:v>data analytics course</c:v>
                </c:pt>
                <c:pt idx="3">
                  <c:v>analytics for data</c:v>
                </c:pt>
                <c:pt idx="4">
                  <c:v>data analitics online</c:v>
                </c:pt>
                <c:pt idx="5">
                  <c:v>data anaytics training</c:v>
                </c:pt>
              </c:strCache>
            </c:strRef>
          </c:cat>
          <c:val>
            <c:numRef>
              <c:f>'Pivot Tables'!$J$33:$J$39</c:f>
              <c:numCache>
                <c:formatCode>[&gt;=1000000]0.0,,"M";[&gt;=1000]0.0,"K";\ 0</c:formatCode>
                <c:ptCount val="6"/>
                <c:pt idx="0">
                  <c:v>8803</c:v>
                </c:pt>
                <c:pt idx="1">
                  <c:v>8777</c:v>
                </c:pt>
                <c:pt idx="2">
                  <c:v>8673</c:v>
                </c:pt>
                <c:pt idx="3">
                  <c:v>8604</c:v>
                </c:pt>
                <c:pt idx="4">
                  <c:v>8185</c:v>
                </c:pt>
                <c:pt idx="5">
                  <c:v>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102-B80F-171868BBB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359632"/>
        <c:axId val="1482365872"/>
      </c:barChart>
      <c:catAx>
        <c:axId val="14823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65872"/>
        <c:crosses val="autoZero"/>
        <c:auto val="1"/>
        <c:lblAlgn val="ctr"/>
        <c:lblOffset val="100"/>
        <c:noMultiLvlLbl val="0"/>
      </c:catAx>
      <c:valAx>
        <c:axId val="1482365872"/>
        <c:scaling>
          <c:orientation val="minMax"/>
        </c:scaling>
        <c:delete val="1"/>
        <c:axPos val="l"/>
        <c:numFmt formatCode="[&gt;=1000000]0.0,,&quot;M&quot;;[&gt;=1000]0.0,&quot;K&quot;;\ 0" sourceLinked="1"/>
        <c:majorTickMark val="none"/>
        <c:minorTickMark val="none"/>
        <c:tickLblPos val="nextTo"/>
        <c:crossAx val="14823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Tables!PivotTable17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3.0555555555555555E-2"/>
          <c:y val="0.18718889783454248"/>
          <c:w val="0.93888888888888888"/>
          <c:h val="0.472468898010042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Tables'!$J$45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Tables'!$I$46:$I$52</c:f>
              <c:strCache>
                <c:ptCount val="6"/>
                <c:pt idx="0">
                  <c:v>analytics for data</c:v>
                </c:pt>
                <c:pt idx="1">
                  <c:v>data analytics course</c:v>
                </c:pt>
                <c:pt idx="2">
                  <c:v>learn data analytics</c:v>
                </c:pt>
                <c:pt idx="3">
                  <c:v>online data analytic</c:v>
                </c:pt>
                <c:pt idx="4">
                  <c:v>data analitics online</c:v>
                </c:pt>
                <c:pt idx="5">
                  <c:v>data anaytics training</c:v>
                </c:pt>
              </c:strCache>
            </c:strRef>
          </c:cat>
          <c:val>
            <c:numRef>
              <c:f>'Pivot Tables'!$J$46:$J$52</c:f>
              <c:numCache>
                <c:formatCode>[&gt;=1000000]"$"0.0,,"M";[&gt;=1000]"$"0.0,"K";\ 0</c:formatCode>
                <c:ptCount val="6"/>
                <c:pt idx="0">
                  <c:v>612229</c:v>
                </c:pt>
                <c:pt idx="1">
                  <c:v>634723</c:v>
                </c:pt>
                <c:pt idx="2">
                  <c:v>643359</c:v>
                </c:pt>
                <c:pt idx="3">
                  <c:v>628577</c:v>
                </c:pt>
                <c:pt idx="4">
                  <c:v>579245</c:v>
                </c:pt>
                <c:pt idx="5">
                  <c:v>590040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4-4E70-90C3-3D4DDD5F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62960"/>
        <c:axId val="1482361296"/>
      </c:lineChart>
      <c:catAx>
        <c:axId val="14823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61296"/>
        <c:crosses val="autoZero"/>
        <c:auto val="1"/>
        <c:lblAlgn val="ctr"/>
        <c:lblOffset val="100"/>
        <c:noMultiLvlLbl val="0"/>
      </c:catAx>
      <c:valAx>
        <c:axId val="1482361296"/>
        <c:scaling>
          <c:orientation val="minMax"/>
        </c:scaling>
        <c:delete val="1"/>
        <c:axPos val="l"/>
        <c:numFmt formatCode="[&gt;=1000000]&quot;$&quot;0.0,,&quot;M&quot;;[&gt;=1000]&quot;$&quot;0.0,&quot;K&quot;;\ 0" sourceLinked="1"/>
        <c:majorTickMark val="none"/>
        <c:minorTickMark val="none"/>
        <c:tickLblPos val="nextTo"/>
        <c:crossAx val="14823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Tables!PivotTable13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8666654348209057E-2"/>
          <c:y val="0.11789476615700775"/>
          <c:w val="0.94133334565179094"/>
          <c:h val="0.74801270153651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Tables'!$E$21:$E$24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'Pivot Tables'!$F$21:$F$24</c:f>
              <c:numCache>
                <c:formatCode>[&gt;=1000000]0.0,,"M";[&gt;=1000]0.0,"K";\ 0</c:formatCode>
                <c:ptCount val="3"/>
                <c:pt idx="0">
                  <c:v>3924220</c:v>
                </c:pt>
                <c:pt idx="1">
                  <c:v>3903810</c:v>
                </c:pt>
                <c:pt idx="2">
                  <c:v>3688243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D-41C3-8F25-3965D3E5B5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786768"/>
        <c:axId val="925793008"/>
      </c:barChart>
      <c:catAx>
        <c:axId val="92578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3008"/>
        <c:crosses val="autoZero"/>
        <c:auto val="1"/>
        <c:lblAlgn val="ctr"/>
        <c:lblOffset val="100"/>
        <c:noMultiLvlLbl val="0"/>
      </c:catAx>
      <c:valAx>
        <c:axId val="925793008"/>
        <c:scaling>
          <c:orientation val="minMax"/>
        </c:scaling>
        <c:delete val="1"/>
        <c:axPos val="l"/>
        <c:numFmt formatCode="[&gt;=1000000]0.0,,&quot;M&quot;;[&gt;=1000]0.0,&quot;K&quot;;\ 0" sourceLinked="1"/>
        <c:majorTickMark val="none"/>
        <c:minorTickMark val="none"/>
        <c:tickLblPos val="nextTo"/>
        <c:crossAx val="92578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Tables!PivotTable19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Tables'!$E$42:$E$45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'Pivot Tables'!$F$42:$F$45</c:f>
              <c:numCache>
                <c:formatCode>[&gt;=1000000]0.0,,"M";[&gt;=1000]0.0,"K";\ 0</c:formatCode>
                <c:ptCount val="3"/>
                <c:pt idx="0">
                  <c:v>17427</c:v>
                </c:pt>
                <c:pt idx="1">
                  <c:v>17310</c:v>
                </c:pt>
                <c:pt idx="2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9-457D-BDFC-0A001A8D94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0158352"/>
        <c:axId val="1010167088"/>
      </c:barChart>
      <c:catAx>
        <c:axId val="10101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7088"/>
        <c:crosses val="autoZero"/>
        <c:auto val="1"/>
        <c:lblAlgn val="ctr"/>
        <c:lblOffset val="100"/>
        <c:noMultiLvlLbl val="0"/>
      </c:catAx>
      <c:valAx>
        <c:axId val="1010167088"/>
        <c:scaling>
          <c:orientation val="minMax"/>
        </c:scaling>
        <c:delete val="1"/>
        <c:axPos val="l"/>
        <c:numFmt formatCode="[&gt;=1000000]0.0,,&quot;M&quot;;[&gt;=1000]0.0,&quot;K&quot;;\ 0" sourceLinked="1"/>
        <c:majorTickMark val="none"/>
        <c:minorTickMark val="none"/>
        <c:tickLblPos val="nextTo"/>
        <c:crossAx val="10101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Tables!PivotTable8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7D200"/>
          </a:solidFill>
          <a:ln w="19050">
            <a:noFill/>
          </a:ln>
          <a:effectLst/>
        </c:spPr>
      </c:pivotFmt>
      <c:pivotFmt>
        <c:idx val="2"/>
        <c:spPr>
          <a:solidFill>
            <a:srgbClr val="00B050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rgbClr val="D7D200"/>
          </a:solidFill>
          <a:ln w="19050">
            <a:noFill/>
          </a:ln>
          <a:effectLst/>
        </c:spPr>
      </c:pivotFmt>
      <c:pivotFmt>
        <c:idx val="7"/>
        <c:spPr>
          <a:solidFill>
            <a:srgbClr val="00B050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rgbClr val="D7D200"/>
          </a:solidFill>
          <a:ln w="19050">
            <a:noFill/>
          </a:ln>
          <a:effectLst/>
        </c:spPr>
      </c:pivotFmt>
      <c:pivotFmt>
        <c:idx val="11"/>
        <c:spPr>
          <a:solidFill>
            <a:srgbClr val="00B05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418422225523696"/>
          <c:y val="7.5558968505339066E-2"/>
          <c:w val="0.61617263408111722"/>
          <c:h val="0.88126447806303865"/>
        </c:manualLayout>
      </c:layout>
      <c:pieChart>
        <c:varyColors val="1"/>
        <c:ser>
          <c:idx val="0"/>
          <c:order val="0"/>
          <c:tx>
            <c:strRef>
              <c:f>'Pivot Tables'!$F$8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C3-450E-9A3D-F6F7FD596171}"/>
              </c:ext>
            </c:extLst>
          </c:dPt>
          <c:dPt>
            <c:idx val="1"/>
            <c:bubble3D val="0"/>
            <c:spPr>
              <a:solidFill>
                <a:srgbClr val="D7D2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C3-450E-9A3D-F6F7FD59617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C3-450E-9A3D-F6F7FD59617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'Pivot Tables'!$E$9:$E$12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'Pivot Tables'!$F$9:$F$12</c:f>
              <c:numCache>
                <c:formatCode>[&gt;=1000000]"$"0.0,,"M";[&gt;=1000]"$"0.0,"K";\ 0</c:formatCode>
                <c:ptCount val="3"/>
                <c:pt idx="0">
                  <c:v>1264233</c:v>
                </c:pt>
                <c:pt idx="1">
                  <c:v>1235809</c:v>
                </c:pt>
                <c:pt idx="2">
                  <c:v>1188131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3-450E-9A3D-F6F7FD59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[GoogleAds_DataAnalytics_Sales_dashboard.csv.xlsx]Pivot Tables!PivotTable14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Tables'!$F$32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Tables'!$E$33:$E$36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'Pivot Tables'!$F$33:$F$36</c:f>
              <c:numCache>
                <c:formatCode>[&gt;=1000000]0.0,,"M";[&gt;=1000]0.0,"K";\ 0</c:formatCode>
                <c:ptCount val="3"/>
                <c:pt idx="0">
                  <c:v>118342</c:v>
                </c:pt>
                <c:pt idx="1">
                  <c:v>116605</c:v>
                </c:pt>
                <c:pt idx="2">
                  <c:v>110778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4-4F69-870B-EE200EF0D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2320192"/>
        <c:axId val="1482320608"/>
      </c:barChart>
      <c:catAx>
        <c:axId val="148232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20608"/>
        <c:crosses val="autoZero"/>
        <c:auto val="1"/>
        <c:lblAlgn val="ctr"/>
        <c:lblOffset val="100"/>
        <c:noMultiLvlLbl val="0"/>
      </c:catAx>
      <c:valAx>
        <c:axId val="1482320608"/>
        <c:scaling>
          <c:orientation val="minMax"/>
        </c:scaling>
        <c:delete val="1"/>
        <c:axPos val="b"/>
        <c:numFmt formatCode="[&gt;=1000000]0.0,,&quot;M&quot;;[&gt;=1000]0.0,&quot;K&quot;;\ 0" sourceLinked="1"/>
        <c:majorTickMark val="none"/>
        <c:minorTickMark val="none"/>
        <c:tickLblPos val="nextTo"/>
        <c:crossAx val="14823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'Original Dataset'!A1"/><Relationship Id="rId7" Type="http://schemas.openxmlformats.org/officeDocument/2006/relationships/hyperlink" Target="#Worksheet!A1"/><Relationship Id="rId12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hyperlink" Target="#Keywords!A1"/><Relationship Id="rId11" Type="http://schemas.openxmlformats.org/officeDocument/2006/relationships/chart" Target="../charts/chart4.xml"/><Relationship Id="rId5" Type="http://schemas.openxmlformats.org/officeDocument/2006/relationships/hyperlink" Target="#Devices!A1"/><Relationship Id="rId10" Type="http://schemas.openxmlformats.org/officeDocument/2006/relationships/chart" Target="../charts/chart3.xml"/><Relationship Id="rId4" Type="http://schemas.openxmlformats.org/officeDocument/2006/relationships/hyperlink" Target="#'Pivot Tables'!A1"/><Relationship Id="rId9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hyperlink" Target="#'Original Dataset'!A1"/><Relationship Id="rId7" Type="http://schemas.openxmlformats.org/officeDocument/2006/relationships/hyperlink" Target="#Worksheet!A1"/><Relationship Id="rId12" Type="http://schemas.openxmlformats.org/officeDocument/2006/relationships/chart" Target="../charts/chart10.xml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hyperlink" Target="#Keywords!A1"/><Relationship Id="rId11" Type="http://schemas.openxmlformats.org/officeDocument/2006/relationships/chart" Target="../charts/chart9.xml"/><Relationship Id="rId5" Type="http://schemas.openxmlformats.org/officeDocument/2006/relationships/hyperlink" Target="#Devices!A1"/><Relationship Id="rId10" Type="http://schemas.openxmlformats.org/officeDocument/2006/relationships/chart" Target="../charts/chart8.xml"/><Relationship Id="rId4" Type="http://schemas.openxmlformats.org/officeDocument/2006/relationships/hyperlink" Target="#'Pivot Tables'!A1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408212</xdr:colOff>
      <xdr:row>6</xdr:row>
      <xdr:rowOff>54428</xdr:rowOff>
    </xdr:from>
    <xdr:to>
      <xdr:col>27</xdr:col>
      <xdr:colOff>299357</xdr:colOff>
      <xdr:row>44</xdr:row>
      <xdr:rowOff>18142</xdr:rowOff>
    </xdr:to>
    <xdr:grpSp>
      <xdr:nvGrpSpPr>
        <xdr:cNvPr id="63" name="Group 62"/>
        <xdr:cNvGrpSpPr/>
      </xdr:nvGrpSpPr>
      <xdr:grpSpPr>
        <a:xfrm>
          <a:off x="408212" y="1142999"/>
          <a:ext cx="16301359" cy="6858000"/>
          <a:chOff x="943428" y="517071"/>
          <a:chExt cx="15385145" cy="5905501"/>
        </a:xfrm>
      </xdr:grpSpPr>
      <xdr:sp macro="" textlink="">
        <xdr:nvSpPr>
          <xdr:cNvPr id="2" name="Rounded Rectangle 1"/>
          <xdr:cNvSpPr/>
        </xdr:nvSpPr>
        <xdr:spPr>
          <a:xfrm>
            <a:off x="2703287" y="517071"/>
            <a:ext cx="13625286" cy="5905501"/>
          </a:xfrm>
          <a:prstGeom prst="roundRect">
            <a:avLst>
              <a:gd name="adj" fmla="val 4592"/>
            </a:avLst>
          </a:prstGeom>
          <a:ln>
            <a:solidFill>
              <a:srgbClr val="0070C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2748640" y="1424214"/>
            <a:ext cx="5370290" cy="2240644"/>
          </a:xfrm>
          <a:prstGeom prst="roundRect">
            <a:avLst>
              <a:gd name="adj" fmla="val 8190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2746827" y="3746499"/>
            <a:ext cx="4900388" cy="2567215"/>
          </a:xfrm>
          <a:prstGeom prst="roundRect">
            <a:avLst>
              <a:gd name="adj" fmla="val 7728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7747000" y="3737429"/>
            <a:ext cx="3356428" cy="2594430"/>
          </a:xfrm>
          <a:prstGeom prst="roundRect">
            <a:avLst>
              <a:gd name="adj" fmla="val 7616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11235870" y="3771900"/>
            <a:ext cx="4900388" cy="2567215"/>
          </a:xfrm>
          <a:prstGeom prst="roundRect">
            <a:avLst>
              <a:gd name="adj" fmla="val 7728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ounded Rectangle 16"/>
          <xdr:cNvSpPr/>
        </xdr:nvSpPr>
        <xdr:spPr>
          <a:xfrm>
            <a:off x="10829468" y="1413328"/>
            <a:ext cx="5370290" cy="2240644"/>
          </a:xfrm>
          <a:prstGeom prst="roundRect">
            <a:avLst>
              <a:gd name="adj" fmla="val 8190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7039" y="1349629"/>
            <a:ext cx="2449286" cy="217408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2930072" y="639536"/>
            <a:ext cx="1959428" cy="644071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Ads</a:t>
            </a:r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5158015" y="639536"/>
            <a:ext cx="1959428" cy="644071"/>
          </a:xfrm>
          <a:prstGeom prst="rect">
            <a:avLst/>
          </a:prstGeom>
          <a:solidFill>
            <a:srgbClr val="00B050"/>
          </a:solidFill>
          <a:ln w="9525" cmpd="sng">
            <a:solidFill>
              <a:schemeClr val="dk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Impressions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7385958" y="639536"/>
            <a:ext cx="1959428" cy="644071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Clicks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9613901" y="644072"/>
            <a:ext cx="1714500" cy="634999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</a:t>
            </a:r>
            <a:r>
              <a:rPr lang="en-US" sz="1600" b="1" baseline="0">
                <a:solidFill>
                  <a:schemeClr val="bg1"/>
                </a:solidFill>
              </a:rPr>
              <a:t> Leads</a:t>
            </a:r>
            <a:endParaRPr lang="en-US" sz="1600" b="1">
              <a:solidFill>
                <a:schemeClr val="bg1"/>
              </a:solidFill>
            </a:endParaRPr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1596916" y="639536"/>
            <a:ext cx="1959428" cy="644071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</a:t>
            </a:r>
            <a:r>
              <a:rPr lang="en-US" sz="1600" b="1" baseline="0">
                <a:solidFill>
                  <a:schemeClr val="bg1"/>
                </a:solidFill>
              </a:rPr>
              <a:t> Conversions</a:t>
            </a:r>
            <a:endParaRPr lang="en-US" sz="1600" b="1">
              <a:solidFill>
                <a:schemeClr val="bg1"/>
              </a:solidFill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3824857" y="639536"/>
            <a:ext cx="1959428" cy="644071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</a:t>
            </a:r>
            <a:r>
              <a:rPr lang="en-US" sz="1600" b="1" baseline="0">
                <a:solidFill>
                  <a:schemeClr val="bg1"/>
                </a:solidFill>
              </a:rPr>
              <a:t> Profit</a:t>
            </a:r>
            <a:endParaRPr lang="en-US" sz="1600" b="1">
              <a:solidFill>
                <a:schemeClr val="bg1"/>
              </a:solidFill>
            </a:endParaRPr>
          </a:p>
        </xdr:txBody>
      </xdr:sp>
      <xdr:sp macro="" textlink="Ads">
        <xdr:nvSpPr>
          <xdr:cNvPr id="29" name="TextBox 28"/>
          <xdr:cNvSpPr txBox="1"/>
        </xdr:nvSpPr>
        <xdr:spPr>
          <a:xfrm>
            <a:off x="3120571" y="870857"/>
            <a:ext cx="1678213" cy="308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2AD45CD-531B-4A8F-AC7F-75B61EB8884F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2.6K</a:t>
            </a:fld>
            <a:endParaRPr lang="en-US" sz="1800" i="1">
              <a:solidFill>
                <a:schemeClr val="bg1"/>
              </a:solidFill>
            </a:endParaRPr>
          </a:p>
        </xdr:txBody>
      </xdr:sp>
      <xdr:sp macro="" textlink="Impressions">
        <xdr:nvSpPr>
          <xdr:cNvPr id="30" name="TextBox 29"/>
          <xdr:cNvSpPr txBox="1"/>
        </xdr:nvSpPr>
        <xdr:spPr>
          <a:xfrm>
            <a:off x="5341257" y="896257"/>
            <a:ext cx="1678213" cy="308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C541D45-E023-41BA-9FEC-EE5A1DA711E3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11.5M</a:t>
            </a:fld>
            <a:endParaRPr lang="en-US" sz="3200" i="1">
              <a:solidFill>
                <a:schemeClr val="bg1"/>
              </a:solidFill>
            </a:endParaRPr>
          </a:p>
        </xdr:txBody>
      </xdr:sp>
      <xdr:sp macro="" textlink="Clicks">
        <xdr:nvSpPr>
          <xdr:cNvPr id="31" name="TextBox 30"/>
          <xdr:cNvSpPr txBox="1"/>
        </xdr:nvSpPr>
        <xdr:spPr>
          <a:xfrm>
            <a:off x="7525657" y="885371"/>
            <a:ext cx="1678213" cy="308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78F8877-F1E4-4421-9FD0-39860977F1BF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345.7K</a:t>
            </a:fld>
            <a:endParaRPr lang="en-US" sz="3200" i="1">
              <a:solidFill>
                <a:schemeClr val="bg1"/>
              </a:solidFill>
            </a:endParaRPr>
          </a:p>
        </xdr:txBody>
      </xdr:sp>
      <xdr:sp macro="" textlink="leads">
        <xdr:nvSpPr>
          <xdr:cNvPr id="32" name="TextBox 31"/>
          <xdr:cNvSpPr txBox="1"/>
        </xdr:nvSpPr>
        <xdr:spPr>
          <a:xfrm>
            <a:off x="9746342" y="892628"/>
            <a:ext cx="1678213" cy="308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E8210D5-0D97-4D13-BBB9-5D62AFA2976B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51.1K</a:t>
            </a:fld>
            <a:endParaRPr lang="en-US" sz="3200" i="1">
              <a:solidFill>
                <a:schemeClr val="bg1"/>
              </a:solidFill>
            </a:endParaRPr>
          </a:p>
        </xdr:txBody>
      </xdr:sp>
      <xdr:sp macro="" textlink="Conversions">
        <xdr:nvSpPr>
          <xdr:cNvPr id="33" name="TextBox 32"/>
          <xdr:cNvSpPr txBox="1"/>
        </xdr:nvSpPr>
        <xdr:spPr>
          <a:xfrm>
            <a:off x="11722100" y="899885"/>
            <a:ext cx="1678213" cy="308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D9E8379-9161-4ADF-AAB1-54A1252B32CD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16.5K</a:t>
            </a:fld>
            <a:endParaRPr lang="en-US" sz="3200" i="1">
              <a:solidFill>
                <a:schemeClr val="bg1"/>
              </a:solidFill>
            </a:endParaRPr>
          </a:p>
        </xdr:txBody>
      </xdr:sp>
      <xdr:sp macro="" textlink="Profit">
        <xdr:nvSpPr>
          <xdr:cNvPr id="34" name="TextBox 33"/>
          <xdr:cNvSpPr txBox="1"/>
        </xdr:nvSpPr>
        <xdr:spPr>
          <a:xfrm>
            <a:off x="13906499" y="898071"/>
            <a:ext cx="1678213" cy="308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9F47F42-389D-43C9-BD27-51CB03334AC5}" type="TxLink">
              <a:rPr lang="en-US" sz="20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$3.1M</a:t>
            </a:fld>
            <a:endParaRPr lang="en-US" sz="3600" i="1">
              <a:solidFill>
                <a:schemeClr val="bg1"/>
              </a:solidFill>
            </a:endParaRP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2848429" y="1406071"/>
            <a:ext cx="3628571" cy="317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Keyword with Most Impressions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2821214" y="3728357"/>
            <a:ext cx="3882572" cy="263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Keyword with Most Clicks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7826829" y="3764643"/>
            <a:ext cx="2913742" cy="306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Keywords</a:t>
            </a:r>
            <a:r>
              <a:rPr lang="en-US" sz="1400" baseline="0">
                <a:solidFill>
                  <a:schemeClr val="bg1"/>
                </a:solidFill>
              </a:rPr>
              <a:t> with Most Sales</a:t>
            </a:r>
            <a:endParaRPr lang="en-US" sz="1400">
              <a:solidFill>
                <a:schemeClr val="bg1"/>
              </a:solidFill>
            </a:endParaRPr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10891157" y="1411515"/>
            <a:ext cx="3882572" cy="3265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Keyword with Most</a:t>
            </a:r>
            <a:r>
              <a:rPr lang="en-US" sz="1400" baseline="0">
                <a:solidFill>
                  <a:schemeClr val="bg1"/>
                </a:solidFill>
              </a:rPr>
              <a:t> Leads</a:t>
            </a:r>
            <a:endParaRPr lang="en-US" sz="1400">
              <a:solidFill>
                <a:schemeClr val="bg1"/>
              </a:solidFill>
            </a:endParaRPr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11324772" y="3813629"/>
            <a:ext cx="3882572" cy="3265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Keyword with Most Conversions</a:t>
            </a:r>
          </a:p>
        </xdr:txBody>
      </xdr:sp>
      <xdr:grpSp>
        <xdr:nvGrpSpPr>
          <xdr:cNvPr id="52" name="Group 51"/>
          <xdr:cNvGrpSpPr/>
        </xdr:nvGrpSpPr>
        <xdr:grpSpPr>
          <a:xfrm>
            <a:off x="943428" y="526143"/>
            <a:ext cx="1651001" cy="5878285"/>
            <a:chOff x="943428" y="526143"/>
            <a:chExt cx="1651001" cy="5878285"/>
          </a:xfrm>
        </xdr:grpSpPr>
        <xdr:sp macro="" textlink="">
          <xdr:nvSpPr>
            <xdr:cNvPr id="3" name="Rounded Rectangle 2"/>
            <xdr:cNvSpPr/>
          </xdr:nvSpPr>
          <xdr:spPr>
            <a:xfrm>
              <a:off x="943428" y="526143"/>
              <a:ext cx="1651001" cy="5878285"/>
            </a:xfrm>
            <a:prstGeom prst="roundRect">
              <a:avLst>
                <a:gd name="adj" fmla="val 12846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41" name="Picture 40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7175" y="580571"/>
              <a:ext cx="1459389" cy="1224643"/>
            </a:xfrm>
            <a:prstGeom prst="ellipse">
              <a:avLst/>
            </a:prstGeom>
            <a:ln w="63500" cap="rnd">
              <a:solidFill>
                <a:srgbClr val="333333"/>
              </a:solidFill>
            </a:ln>
            <a:effectLst>
              <a:outerShdw blurRad="381000" dist="292100" dir="5400000" sx="-80000" sy="-18000" rotWithShape="0">
                <a:srgbClr val="000000">
                  <a:alpha val="22000"/>
                </a:srgbClr>
              </a:outerShdw>
            </a:effectLst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  <xdr:sp macro="" textlink="">
          <xdr:nvSpPr>
            <xdr:cNvPr id="45" name="TextBox 44">
              <a:hlinkClick xmlns:r="http://schemas.openxmlformats.org/officeDocument/2006/relationships" r:id="rId3"/>
            </xdr:cNvPr>
            <xdr:cNvSpPr txBox="1"/>
          </xdr:nvSpPr>
          <xdr:spPr>
            <a:xfrm>
              <a:off x="1054101" y="2258786"/>
              <a:ext cx="1513113" cy="5261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Original</a:t>
              </a:r>
              <a:r>
                <a:rPr lang="en-US" sz="1600" baseline="0">
                  <a:solidFill>
                    <a:schemeClr val="bg1"/>
                  </a:solidFill>
                </a:rPr>
                <a:t> Dataset</a:t>
              </a:r>
            </a:p>
            <a:p>
              <a:endParaRPr lang="en-US" sz="1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46" name="TextBox 45">
              <a:hlinkClick xmlns:r="http://schemas.openxmlformats.org/officeDocument/2006/relationships" r:id="rId4"/>
            </xdr:cNvPr>
            <xdr:cNvSpPr txBox="1"/>
          </xdr:nvSpPr>
          <xdr:spPr>
            <a:xfrm>
              <a:off x="1054101" y="3558722"/>
              <a:ext cx="1406071" cy="462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Pivot</a:t>
              </a:r>
              <a:r>
                <a:rPr lang="en-US" sz="1600" baseline="0">
                  <a:solidFill>
                    <a:schemeClr val="bg1"/>
                  </a:solidFill>
                </a:rPr>
                <a:t> Tables</a:t>
              </a:r>
            </a:p>
            <a:p>
              <a:endParaRPr lang="en-US" sz="1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47" name="TextBox 46">
              <a:hlinkClick xmlns:r="http://schemas.openxmlformats.org/officeDocument/2006/relationships" r:id="rId5"/>
            </xdr:cNvPr>
            <xdr:cNvSpPr txBox="1"/>
          </xdr:nvSpPr>
          <xdr:spPr>
            <a:xfrm>
              <a:off x="1054101" y="4858658"/>
              <a:ext cx="1406071" cy="462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Devices</a:t>
              </a:r>
            </a:p>
          </xdr:txBody>
        </xdr:sp>
        <xdr:sp macro="" textlink="">
          <xdr:nvSpPr>
            <xdr:cNvPr id="48" name="TextBox 47">
              <a:hlinkClick xmlns:r="http://schemas.openxmlformats.org/officeDocument/2006/relationships" r:id="rId6"/>
            </xdr:cNvPr>
            <xdr:cNvSpPr txBox="1"/>
          </xdr:nvSpPr>
          <xdr:spPr>
            <a:xfrm>
              <a:off x="1054101" y="4217761"/>
              <a:ext cx="1406071" cy="462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Keywords</a:t>
              </a:r>
            </a:p>
          </xdr:txBody>
        </xdr:sp>
        <xdr:sp macro="" textlink="">
          <xdr:nvSpPr>
            <xdr:cNvPr id="49" name="TextBox 48">
              <a:hlinkClick xmlns:r="http://schemas.openxmlformats.org/officeDocument/2006/relationships" r:id="rId7"/>
            </xdr:cNvPr>
            <xdr:cNvSpPr txBox="1"/>
          </xdr:nvSpPr>
          <xdr:spPr>
            <a:xfrm>
              <a:off x="1054101" y="2908754"/>
              <a:ext cx="1406071" cy="462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Worksheet</a:t>
              </a:r>
            </a:p>
            <a:p>
              <a:endParaRPr lang="en-US" sz="1600">
                <a:solidFill>
                  <a:schemeClr val="bg1"/>
                </a:solidFill>
              </a:endParaRPr>
            </a:p>
          </xdr:txBody>
        </xdr:sp>
      </xdr:grpSp>
      <xdr:graphicFrame macro="">
        <xdr:nvGraphicFramePr>
          <xdr:cNvPr id="53" name="Chart 52"/>
          <xdr:cNvGraphicFramePr>
            <a:graphicFrameLocks/>
          </xdr:cNvGraphicFramePr>
        </xdr:nvGraphicFramePr>
        <xdr:xfrm>
          <a:off x="2857500" y="1941284"/>
          <a:ext cx="4789714" cy="16056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54" name="Chart 53"/>
          <xdr:cNvGraphicFramePr>
            <a:graphicFrameLocks/>
          </xdr:cNvGraphicFramePr>
        </xdr:nvGraphicFramePr>
        <xdr:xfrm>
          <a:off x="2939143" y="4236356"/>
          <a:ext cx="4408714" cy="19594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55" name="Chart 54"/>
          <xdr:cNvGraphicFramePr>
            <a:graphicFrameLocks/>
          </xdr:cNvGraphicFramePr>
        </xdr:nvGraphicFramePr>
        <xdr:xfrm>
          <a:off x="11411857" y="4435928"/>
          <a:ext cx="4426857" cy="19231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56" name="Chart 55"/>
          <xdr:cNvGraphicFramePr>
            <a:graphicFrameLocks/>
          </xdr:cNvGraphicFramePr>
        </xdr:nvGraphicFramePr>
        <xdr:xfrm>
          <a:off x="10867571" y="2050144"/>
          <a:ext cx="5025571" cy="158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57" name="Chart 56"/>
          <xdr:cNvGraphicFramePr>
            <a:graphicFrameLocks/>
          </xdr:cNvGraphicFramePr>
        </xdr:nvGraphicFramePr>
        <xdr:xfrm>
          <a:off x="7792357" y="4363358"/>
          <a:ext cx="3184073" cy="18233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K.Imp">
        <xdr:nvSpPr>
          <xdr:cNvPr id="58" name="TextBox 57"/>
          <xdr:cNvSpPr txBox="1"/>
        </xdr:nvSpPr>
        <xdr:spPr>
          <a:xfrm>
            <a:off x="2984500" y="1732641"/>
            <a:ext cx="3501572" cy="290287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EF2A731-8F65-43D5-A378-C0EDEAF22B5B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Impressions: online data analytic: 1,995,193</a:t>
            </a:fld>
            <a:endParaRPr lang="en-US" sz="1200" i="1">
              <a:solidFill>
                <a:schemeClr val="bg1"/>
              </a:solidFill>
            </a:endParaRPr>
          </a:p>
        </xdr:txBody>
      </xdr:sp>
      <xdr:sp macro="" textlink="K.clicks">
        <xdr:nvSpPr>
          <xdr:cNvPr id="59" name="TextBox 58"/>
          <xdr:cNvSpPr txBox="1"/>
        </xdr:nvSpPr>
        <xdr:spPr>
          <a:xfrm>
            <a:off x="3018972" y="4016831"/>
            <a:ext cx="3530601" cy="246742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BA61AED-A1BF-490D-91A0-C5073A477145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Clicks: online data analytic: 60,920</a:t>
            </a:fld>
            <a:endParaRPr lang="en-US" sz="1200" i="1">
              <a:solidFill>
                <a:schemeClr val="bg1"/>
              </a:solidFill>
            </a:endParaRPr>
          </a:p>
        </xdr:txBody>
      </xdr:sp>
      <xdr:sp macro="" textlink="k.sales1">
        <xdr:nvSpPr>
          <xdr:cNvPr id="60" name="TextBox 59"/>
          <xdr:cNvSpPr txBox="1"/>
        </xdr:nvSpPr>
        <xdr:spPr>
          <a:xfrm>
            <a:off x="8024587" y="4027714"/>
            <a:ext cx="2942772" cy="232228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9C3227E-336B-47D0-86E2-8AA74000E0DE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Sales: learn data analytics: $643,359</a:t>
            </a:fld>
            <a:endParaRPr lang="en-US" sz="1200" i="1">
              <a:solidFill>
                <a:schemeClr val="bg1"/>
              </a:solidFill>
            </a:endParaRPr>
          </a:p>
        </xdr:txBody>
      </xdr:sp>
      <xdr:sp macro="" textlink="K.Leads">
        <xdr:nvSpPr>
          <xdr:cNvPr id="61" name="TextBox 60"/>
          <xdr:cNvSpPr txBox="1"/>
        </xdr:nvSpPr>
        <xdr:spPr>
          <a:xfrm>
            <a:off x="11116130" y="1718129"/>
            <a:ext cx="3193142" cy="272142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E829D0E-0A22-4FDD-829D-699D1DCB034E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Leads: online data analytic: 8,803</a:t>
            </a:fld>
            <a:endParaRPr lang="en-US" sz="1200" i="1">
              <a:solidFill>
                <a:schemeClr val="bg1"/>
              </a:solidFill>
            </a:endParaRPr>
          </a:p>
        </xdr:txBody>
      </xdr:sp>
      <xdr:sp macro="" textlink="K.Conv">
        <xdr:nvSpPr>
          <xdr:cNvPr id="62" name="TextBox 61"/>
          <xdr:cNvSpPr txBox="1"/>
        </xdr:nvSpPr>
        <xdr:spPr>
          <a:xfrm>
            <a:off x="11422744" y="4174672"/>
            <a:ext cx="3193142" cy="272142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137B107-3D05-4A24-9B7A-34637AF7F243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Conversions: online data analytic: 2,869</a:t>
            </a:fld>
            <a:endParaRPr lang="en-US" sz="1200" i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498929</xdr:colOff>
      <xdr:row>2</xdr:row>
      <xdr:rowOff>9072</xdr:rowOff>
    </xdr:from>
    <xdr:to>
      <xdr:col>13</xdr:col>
      <xdr:colOff>344714</xdr:colOff>
      <xdr:row>6</xdr:row>
      <xdr:rowOff>9073</xdr:rowOff>
    </xdr:to>
    <xdr:sp macro="" textlink="">
      <xdr:nvSpPr>
        <xdr:cNvPr id="4" name="Rounded Rectangle 3"/>
        <xdr:cNvSpPr/>
      </xdr:nvSpPr>
      <xdr:spPr>
        <a:xfrm>
          <a:off x="2322286" y="371929"/>
          <a:ext cx="5923642" cy="725715"/>
        </a:xfrm>
        <a:prstGeom prst="roundRect">
          <a:avLst>
            <a:gd name="adj" fmla="val 2625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226786</xdr:colOff>
      <xdr:row>2</xdr:row>
      <xdr:rowOff>163285</xdr:rowOff>
    </xdr:from>
    <xdr:to>
      <xdr:col>13</xdr:col>
      <xdr:colOff>154215</xdr:colOff>
      <xdr:row>5</xdr:row>
      <xdr:rowOff>18142</xdr:rowOff>
    </xdr:to>
    <xdr:sp macro="" textlink="">
      <xdr:nvSpPr>
        <xdr:cNvPr id="5" name="TextBox 4"/>
        <xdr:cNvSpPr txBox="1"/>
      </xdr:nvSpPr>
      <xdr:spPr>
        <a:xfrm>
          <a:off x="2657929" y="526142"/>
          <a:ext cx="5397500" cy="399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 b="1" i="1">
              <a:solidFill>
                <a:schemeClr val="bg1"/>
              </a:solidFill>
            </a:rPr>
            <a:t>GOOGLE</a:t>
          </a:r>
          <a:r>
            <a:rPr lang="en-US" sz="2000" b="1" i="1" baseline="0">
              <a:solidFill>
                <a:schemeClr val="bg1"/>
              </a:solidFill>
            </a:rPr>
            <a:t> _ADs DATA ANALYTIC COURSE SALES</a:t>
          </a:r>
          <a:endParaRPr lang="en-US" sz="2000" b="1" i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547310</xdr:colOff>
      <xdr:row>0</xdr:row>
      <xdr:rowOff>154214</xdr:rowOff>
    </xdr:from>
    <xdr:to>
      <xdr:col>27</xdr:col>
      <xdr:colOff>335643</xdr:colOff>
      <xdr:row>37</xdr:row>
      <xdr:rowOff>154214</xdr:rowOff>
    </xdr:to>
    <xdr:grpSp>
      <xdr:nvGrpSpPr>
        <xdr:cNvPr id="50" name="Group 49"/>
        <xdr:cNvGrpSpPr/>
      </xdr:nvGrpSpPr>
      <xdr:grpSpPr>
        <a:xfrm>
          <a:off x="547310" y="154214"/>
          <a:ext cx="16198547" cy="6712857"/>
          <a:chOff x="1227667" y="539750"/>
          <a:chExt cx="15536335" cy="5770034"/>
        </a:xfrm>
      </xdr:grpSpPr>
      <xdr:sp macro="" textlink="">
        <xdr:nvSpPr>
          <xdr:cNvPr id="2" name="Rounded Rectangle 1"/>
          <xdr:cNvSpPr/>
        </xdr:nvSpPr>
        <xdr:spPr>
          <a:xfrm>
            <a:off x="2977850" y="539750"/>
            <a:ext cx="13786152" cy="5770034"/>
          </a:xfrm>
          <a:prstGeom prst="roundRect">
            <a:avLst>
              <a:gd name="adj" fmla="val 4592"/>
            </a:avLst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ounded Rectangle 3"/>
          <xdr:cNvSpPr/>
        </xdr:nvSpPr>
        <xdr:spPr>
          <a:xfrm>
            <a:off x="3030403" y="1381901"/>
            <a:ext cx="5404156" cy="2185610"/>
          </a:xfrm>
          <a:prstGeom prst="roundRect">
            <a:avLst>
              <a:gd name="adj" fmla="val 8190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ounded Rectangle 4"/>
          <xdr:cNvSpPr/>
        </xdr:nvSpPr>
        <xdr:spPr>
          <a:xfrm>
            <a:off x="3089123" y="3697211"/>
            <a:ext cx="4934254" cy="2507949"/>
          </a:xfrm>
          <a:prstGeom prst="roundRect">
            <a:avLst>
              <a:gd name="adj" fmla="val 7728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ounded Rectangle 5"/>
          <xdr:cNvSpPr/>
        </xdr:nvSpPr>
        <xdr:spPr>
          <a:xfrm>
            <a:off x="8105019" y="3706283"/>
            <a:ext cx="3377595" cy="2535164"/>
          </a:xfrm>
          <a:prstGeom prst="roundRect">
            <a:avLst>
              <a:gd name="adj" fmla="val 7616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ounded Rectangle 6"/>
          <xdr:cNvSpPr/>
        </xdr:nvSpPr>
        <xdr:spPr>
          <a:xfrm>
            <a:off x="11710003" y="3731683"/>
            <a:ext cx="4934255" cy="2507949"/>
          </a:xfrm>
          <a:prstGeom prst="roundRect">
            <a:avLst>
              <a:gd name="adj" fmla="val 7728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ounded Rectangle 7"/>
          <xdr:cNvSpPr/>
        </xdr:nvSpPr>
        <xdr:spPr>
          <a:xfrm>
            <a:off x="11226797" y="1419074"/>
            <a:ext cx="5408390" cy="2185610"/>
          </a:xfrm>
          <a:prstGeom prst="roundRect">
            <a:avLst>
              <a:gd name="adj" fmla="val 8190"/>
            </a:avLst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71681" y="1507371"/>
            <a:ext cx="2466218" cy="2123286"/>
          </a:xfrm>
          <a:prstGeom prst="rect">
            <a:avLst/>
          </a:prstGeom>
        </xdr:spPr>
      </xdr:pic>
      <xdr:sp macro="" textlink="">
        <xdr:nvSpPr>
          <xdr:cNvPr id="10" name="TextBox 9"/>
          <xdr:cNvSpPr txBox="1"/>
        </xdr:nvSpPr>
        <xdr:spPr>
          <a:xfrm>
            <a:off x="3272368" y="662215"/>
            <a:ext cx="1972128" cy="627138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Ads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5513011" y="662215"/>
            <a:ext cx="1976361" cy="627138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Impressions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7757887" y="662215"/>
            <a:ext cx="1972128" cy="627138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Clicks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0002763" y="666751"/>
            <a:ext cx="1727200" cy="618066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</a:t>
            </a:r>
            <a:r>
              <a:rPr lang="en-US" sz="1600" b="1" baseline="0">
                <a:solidFill>
                  <a:schemeClr val="bg1"/>
                </a:solidFill>
              </a:rPr>
              <a:t> Leads</a:t>
            </a:r>
            <a:endParaRPr lang="en-US" sz="1600" b="1">
              <a:solidFill>
                <a:schemeClr val="bg1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1998478" y="662215"/>
            <a:ext cx="1972128" cy="627138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</a:t>
            </a:r>
            <a:r>
              <a:rPr lang="en-US" sz="1600" b="1" baseline="0">
                <a:solidFill>
                  <a:schemeClr val="bg1"/>
                </a:solidFill>
              </a:rPr>
              <a:t> Conversions</a:t>
            </a:r>
            <a:endParaRPr lang="en-US" sz="1600" b="1">
              <a:solidFill>
                <a:schemeClr val="bg1"/>
              </a:solidFill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4243353" y="662215"/>
            <a:ext cx="1972128" cy="627138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Total </a:t>
            </a:r>
            <a:r>
              <a:rPr lang="en-US" sz="1600" b="1" baseline="0">
                <a:solidFill>
                  <a:schemeClr val="bg1"/>
                </a:solidFill>
              </a:rPr>
              <a:t> Profit</a:t>
            </a:r>
            <a:endParaRPr lang="en-US" sz="1600" b="1">
              <a:solidFill>
                <a:schemeClr val="bg1"/>
              </a:solidFill>
            </a:endParaRPr>
          </a:p>
        </xdr:txBody>
      </xdr:sp>
      <xdr:sp macro="" textlink="Ads">
        <xdr:nvSpPr>
          <xdr:cNvPr id="16" name="TextBox 15"/>
          <xdr:cNvSpPr txBox="1"/>
        </xdr:nvSpPr>
        <xdr:spPr>
          <a:xfrm>
            <a:off x="3462867" y="889303"/>
            <a:ext cx="1690913" cy="2999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2AD45CD-531B-4A8F-AC7F-75B61EB8884F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2.6K</a:t>
            </a:fld>
            <a:endParaRPr lang="en-US" sz="1800" i="1">
              <a:solidFill>
                <a:schemeClr val="bg1"/>
              </a:solidFill>
            </a:endParaRPr>
          </a:p>
        </xdr:txBody>
      </xdr:sp>
      <xdr:sp macro="" textlink="Impressions">
        <xdr:nvSpPr>
          <xdr:cNvPr id="17" name="TextBox 16"/>
          <xdr:cNvSpPr txBox="1"/>
        </xdr:nvSpPr>
        <xdr:spPr>
          <a:xfrm>
            <a:off x="5700486" y="910469"/>
            <a:ext cx="1690913" cy="3041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C541D45-E023-41BA-9FEC-EE5A1DA711E3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11.5M</a:t>
            </a:fld>
            <a:endParaRPr lang="en-US" sz="3200" i="1">
              <a:solidFill>
                <a:schemeClr val="bg1"/>
              </a:solidFill>
            </a:endParaRPr>
          </a:p>
        </xdr:txBody>
      </xdr:sp>
      <xdr:sp macro="" textlink="Clicks">
        <xdr:nvSpPr>
          <xdr:cNvPr id="18" name="TextBox 17"/>
          <xdr:cNvSpPr txBox="1"/>
        </xdr:nvSpPr>
        <xdr:spPr>
          <a:xfrm>
            <a:off x="7897586" y="899583"/>
            <a:ext cx="1690913" cy="3041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78F8877-F1E4-4421-9FD0-39860977F1BF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345.7K</a:t>
            </a:fld>
            <a:endParaRPr lang="en-US" sz="3200" i="1">
              <a:solidFill>
                <a:schemeClr val="bg1"/>
              </a:solidFill>
            </a:endParaRPr>
          </a:p>
        </xdr:txBody>
      </xdr:sp>
      <xdr:sp macro="" textlink="leads">
        <xdr:nvSpPr>
          <xdr:cNvPr id="19" name="TextBox 18"/>
          <xdr:cNvSpPr txBox="1"/>
        </xdr:nvSpPr>
        <xdr:spPr>
          <a:xfrm>
            <a:off x="10135204" y="906840"/>
            <a:ext cx="1690913" cy="3041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E8210D5-0D97-4D13-BBB9-5D62AFA2976B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51.1K</a:t>
            </a:fld>
            <a:endParaRPr lang="en-US" sz="3200" i="1">
              <a:solidFill>
                <a:schemeClr val="bg1"/>
              </a:solidFill>
            </a:endParaRPr>
          </a:p>
        </xdr:txBody>
      </xdr:sp>
      <xdr:sp macro="" textlink="Conversions">
        <xdr:nvSpPr>
          <xdr:cNvPr id="20" name="TextBox 19"/>
          <xdr:cNvSpPr txBox="1"/>
        </xdr:nvSpPr>
        <xdr:spPr>
          <a:xfrm>
            <a:off x="12060162" y="914097"/>
            <a:ext cx="1690913" cy="3041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D9E8379-9161-4ADF-AAB1-54A1252B32CD}" type="TxLink">
              <a:rPr lang="en-US" sz="18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16.5K</a:t>
            </a:fld>
            <a:endParaRPr lang="en-US" sz="3200" i="1">
              <a:solidFill>
                <a:schemeClr val="bg1"/>
              </a:solidFill>
            </a:endParaRPr>
          </a:p>
        </xdr:txBody>
      </xdr:sp>
      <xdr:sp macro="" textlink="Profit">
        <xdr:nvSpPr>
          <xdr:cNvPr id="21" name="TextBox 20"/>
          <xdr:cNvSpPr txBox="1"/>
        </xdr:nvSpPr>
        <xdr:spPr>
          <a:xfrm>
            <a:off x="14324995" y="912283"/>
            <a:ext cx="1690913" cy="3041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9F47F42-389D-43C9-BD27-51CB03334AC5}" type="TxLink">
              <a:rPr lang="en-US" sz="20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$3.1M</a:t>
            </a:fld>
            <a:endParaRPr lang="en-US" sz="3600" i="1">
              <a:solidFill>
                <a:schemeClr val="bg1"/>
              </a:solidFill>
            </a:endParaRP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3138325" y="1420211"/>
            <a:ext cx="3907972" cy="318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Device</a:t>
            </a:r>
            <a:r>
              <a:rPr lang="en-US" sz="1400" baseline="0">
                <a:solidFill>
                  <a:schemeClr val="bg1"/>
                </a:solidFill>
              </a:rPr>
              <a:t> </a:t>
            </a:r>
            <a:r>
              <a:rPr lang="en-US" sz="1400">
                <a:solidFill>
                  <a:schemeClr val="bg1"/>
                </a:solidFill>
              </a:rPr>
              <a:t>with Most Impressions</a:t>
            </a:r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3145367" y="3706674"/>
            <a:ext cx="3977215" cy="2863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Device</a:t>
            </a:r>
            <a:r>
              <a:rPr lang="en-US" sz="1400" baseline="0">
                <a:solidFill>
                  <a:schemeClr val="bg1"/>
                </a:solidFill>
              </a:rPr>
              <a:t> </a:t>
            </a:r>
            <a:r>
              <a:rPr lang="en-US" sz="1400">
                <a:solidFill>
                  <a:schemeClr val="bg1"/>
                </a:solidFill>
              </a:rPr>
              <a:t>with Most Clicks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8131637" y="3705573"/>
            <a:ext cx="2934909" cy="29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Device</a:t>
            </a:r>
            <a:r>
              <a:rPr lang="en-US" sz="1400" baseline="0">
                <a:solidFill>
                  <a:schemeClr val="bg1"/>
                </a:solidFill>
              </a:rPr>
              <a:t> with Most Sales</a:t>
            </a:r>
            <a:endParaRPr lang="en-US" sz="1400">
              <a:solidFill>
                <a:schemeClr val="bg1"/>
              </a:solidFill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1306222" y="1395082"/>
            <a:ext cx="3372177" cy="278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Device with Most</a:t>
            </a:r>
            <a:r>
              <a:rPr lang="en-US" sz="1400" baseline="0">
                <a:solidFill>
                  <a:schemeClr val="bg1"/>
                </a:solidFill>
              </a:rPr>
              <a:t> Leads</a:t>
            </a:r>
            <a:endParaRPr lang="en-US" sz="1400">
              <a:solidFill>
                <a:schemeClr val="bg1"/>
              </a:solidFill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745086" y="3719374"/>
            <a:ext cx="3907972" cy="318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Device with Most Conversions</a:t>
            </a:r>
          </a:p>
        </xdr:txBody>
      </xdr:sp>
      <xdr:grpSp>
        <xdr:nvGrpSpPr>
          <xdr:cNvPr id="31" name="Group 30"/>
          <xdr:cNvGrpSpPr/>
        </xdr:nvGrpSpPr>
        <xdr:grpSpPr>
          <a:xfrm>
            <a:off x="1227667" y="565166"/>
            <a:ext cx="1654021" cy="5741598"/>
            <a:chOff x="943428" y="595988"/>
            <a:chExt cx="1641927" cy="5789921"/>
          </a:xfrm>
        </xdr:grpSpPr>
        <xdr:sp macro="" textlink="">
          <xdr:nvSpPr>
            <xdr:cNvPr id="32" name="Rounded Rectangle 31"/>
            <xdr:cNvSpPr/>
          </xdr:nvSpPr>
          <xdr:spPr>
            <a:xfrm>
              <a:off x="943428" y="595988"/>
              <a:ext cx="1641927" cy="5789921"/>
            </a:xfrm>
            <a:prstGeom prst="roundRect">
              <a:avLst>
                <a:gd name="adj" fmla="val 12846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33" name="Picture 32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35151" y="644606"/>
              <a:ext cx="1459389" cy="1224643"/>
            </a:xfrm>
            <a:prstGeom prst="ellipse">
              <a:avLst/>
            </a:prstGeom>
            <a:ln w="63500" cap="rnd">
              <a:solidFill>
                <a:srgbClr val="333333"/>
              </a:solidFill>
            </a:ln>
            <a:effectLst>
              <a:outerShdw blurRad="381000" dist="292100" dir="5400000" sx="-80000" sy="-18000" rotWithShape="0">
                <a:srgbClr val="000000">
                  <a:alpha val="22000"/>
                </a:srgbClr>
              </a:outerShdw>
            </a:effectLst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  <xdr:sp macro="" textlink="">
          <xdr:nvSpPr>
            <xdr:cNvPr id="34" name="TextBox 33">
              <a:hlinkClick xmlns:r="http://schemas.openxmlformats.org/officeDocument/2006/relationships" r:id="rId3"/>
            </xdr:cNvPr>
            <xdr:cNvSpPr txBox="1"/>
          </xdr:nvSpPr>
          <xdr:spPr>
            <a:xfrm>
              <a:off x="1054101" y="2258786"/>
              <a:ext cx="1513113" cy="5261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Original</a:t>
              </a:r>
              <a:r>
                <a:rPr lang="en-US" sz="1600" baseline="0">
                  <a:solidFill>
                    <a:schemeClr val="bg1"/>
                  </a:solidFill>
                </a:rPr>
                <a:t> Dataset</a:t>
              </a:r>
            </a:p>
            <a:p>
              <a:endParaRPr lang="en-US" sz="1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5" name="TextBox 34">
              <a:hlinkClick xmlns:r="http://schemas.openxmlformats.org/officeDocument/2006/relationships" r:id="rId4"/>
            </xdr:cNvPr>
            <xdr:cNvSpPr txBox="1"/>
          </xdr:nvSpPr>
          <xdr:spPr>
            <a:xfrm>
              <a:off x="1054101" y="3558722"/>
              <a:ext cx="1406071" cy="462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Pivot</a:t>
              </a:r>
              <a:r>
                <a:rPr lang="en-US" sz="1600" baseline="0">
                  <a:solidFill>
                    <a:schemeClr val="bg1"/>
                  </a:solidFill>
                </a:rPr>
                <a:t> Tables</a:t>
              </a:r>
            </a:p>
            <a:p>
              <a:endParaRPr lang="en-US" sz="16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6" name="TextBox 35">
              <a:hlinkClick xmlns:r="http://schemas.openxmlformats.org/officeDocument/2006/relationships" r:id="rId5"/>
            </xdr:cNvPr>
            <xdr:cNvSpPr txBox="1"/>
          </xdr:nvSpPr>
          <xdr:spPr>
            <a:xfrm>
              <a:off x="1054101" y="4858658"/>
              <a:ext cx="1406071" cy="462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Devices</a:t>
              </a:r>
            </a:p>
          </xdr:txBody>
        </xdr:sp>
        <xdr:sp macro="" textlink="">
          <xdr:nvSpPr>
            <xdr:cNvPr id="37" name="TextBox 36">
              <a:hlinkClick xmlns:r="http://schemas.openxmlformats.org/officeDocument/2006/relationships" r:id="rId6"/>
            </xdr:cNvPr>
            <xdr:cNvSpPr txBox="1"/>
          </xdr:nvSpPr>
          <xdr:spPr>
            <a:xfrm>
              <a:off x="1054101" y="4217761"/>
              <a:ext cx="1406071" cy="462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Keywords</a:t>
              </a:r>
            </a:p>
          </xdr:txBody>
        </xdr:sp>
        <xdr:sp macro="" textlink="">
          <xdr:nvSpPr>
            <xdr:cNvPr id="38" name="TextBox 37">
              <a:hlinkClick xmlns:r="http://schemas.openxmlformats.org/officeDocument/2006/relationships" r:id="rId7"/>
            </xdr:cNvPr>
            <xdr:cNvSpPr txBox="1"/>
          </xdr:nvSpPr>
          <xdr:spPr>
            <a:xfrm>
              <a:off x="1054101" y="2908754"/>
              <a:ext cx="1406071" cy="4626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>
                  <a:solidFill>
                    <a:schemeClr val="bg1"/>
                  </a:solidFill>
                </a:rPr>
                <a:t>Worksheet</a:t>
              </a:r>
            </a:p>
            <a:p>
              <a:endParaRPr lang="en-US" sz="1600">
                <a:solidFill>
                  <a:schemeClr val="bg1"/>
                </a:solidFill>
              </a:endParaRPr>
            </a:p>
          </xdr:txBody>
        </xdr:sp>
      </xdr:grpSp>
      <xdr:graphicFrame macro="">
        <xdr:nvGraphicFramePr>
          <xdr:cNvPr id="39" name="Chart 38"/>
          <xdr:cNvGraphicFramePr>
            <a:graphicFrameLocks/>
          </xdr:cNvGraphicFramePr>
        </xdr:nvGraphicFramePr>
        <xdr:xfrm>
          <a:off x="3268592" y="1991094"/>
          <a:ext cx="4738312" cy="15466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40" name="Chart 39"/>
          <xdr:cNvGraphicFramePr>
            <a:graphicFrameLocks/>
          </xdr:cNvGraphicFramePr>
        </xdr:nvGraphicFramePr>
        <xdr:xfrm>
          <a:off x="11502571" y="1728107"/>
          <a:ext cx="4765523" cy="1655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41" name="Chart 40"/>
          <xdr:cNvGraphicFramePr>
            <a:graphicFrameLocks/>
          </xdr:cNvGraphicFramePr>
        </xdr:nvGraphicFramePr>
        <xdr:xfrm>
          <a:off x="8233833" y="4130524"/>
          <a:ext cx="2978453" cy="20229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42" name="Chart 41"/>
          <xdr:cNvGraphicFramePr>
            <a:graphicFrameLocks/>
          </xdr:cNvGraphicFramePr>
        </xdr:nvGraphicFramePr>
        <xdr:xfrm>
          <a:off x="3132666" y="4310439"/>
          <a:ext cx="4523619" cy="18339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43" name="Chart 42"/>
          <xdr:cNvGraphicFramePr>
            <a:graphicFrameLocks/>
          </xdr:cNvGraphicFramePr>
        </xdr:nvGraphicFramePr>
        <xdr:xfrm>
          <a:off x="11889616" y="4210655"/>
          <a:ext cx="4559907" cy="18989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D.Imp">
        <xdr:nvSpPr>
          <xdr:cNvPr id="45" name="TextBox 44"/>
          <xdr:cNvSpPr txBox="1"/>
        </xdr:nvSpPr>
        <xdr:spPr>
          <a:xfrm>
            <a:off x="3324880" y="1727572"/>
            <a:ext cx="3193142" cy="272142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1303211-4AE9-497E-9F4C-461AB52F43D6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Impressions: desktop: 3,924,220</a:t>
            </a:fld>
            <a:endParaRPr lang="en-US" sz="1200" i="1">
              <a:solidFill>
                <a:schemeClr val="bg1"/>
              </a:solidFill>
            </a:endParaRPr>
          </a:p>
        </xdr:txBody>
      </xdr:sp>
      <xdr:sp macro="" textlink="D.Clicks">
        <xdr:nvSpPr>
          <xdr:cNvPr id="46" name="TextBox 45"/>
          <xdr:cNvSpPr txBox="1"/>
        </xdr:nvSpPr>
        <xdr:spPr>
          <a:xfrm>
            <a:off x="3400358" y="4010460"/>
            <a:ext cx="3193142" cy="255208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3702BED-5D57-42ED-BB02-90163F4D273B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Clicks mobile: 118,342</a:t>
            </a:fld>
            <a:endParaRPr lang="en-US" sz="1200" i="1">
              <a:solidFill>
                <a:schemeClr val="bg1"/>
              </a:solidFill>
            </a:endParaRPr>
          </a:p>
        </xdr:txBody>
      </xdr:sp>
      <xdr:sp macro="" textlink="D.sales">
        <xdr:nvSpPr>
          <xdr:cNvPr id="47" name="TextBox 46"/>
          <xdr:cNvSpPr txBox="1"/>
        </xdr:nvSpPr>
        <xdr:spPr>
          <a:xfrm>
            <a:off x="8307515" y="4000500"/>
            <a:ext cx="2923116" cy="238274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0C38FC4-DB5F-4025-A690-A802A8927B95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Sales: mobile: $1,264,233</a:t>
            </a:fld>
            <a:endParaRPr lang="en-US" sz="1200" i="1">
              <a:solidFill>
                <a:schemeClr val="bg1"/>
              </a:solidFill>
            </a:endParaRPr>
          </a:p>
        </xdr:txBody>
      </xdr:sp>
      <xdr:sp macro="" textlink="D.conv">
        <xdr:nvSpPr>
          <xdr:cNvPr id="48" name="TextBox 47"/>
          <xdr:cNvSpPr txBox="1"/>
        </xdr:nvSpPr>
        <xdr:spPr>
          <a:xfrm>
            <a:off x="11901212" y="4012576"/>
            <a:ext cx="3193142" cy="272142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7BD86BD-D5A7-409C-97DF-0E434A9CA917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Conversions: mobile: 5,645</a:t>
            </a:fld>
            <a:endParaRPr lang="en-US" sz="1200" i="1">
              <a:solidFill>
                <a:schemeClr val="bg1"/>
              </a:solidFill>
            </a:endParaRPr>
          </a:p>
        </xdr:txBody>
      </xdr:sp>
      <xdr:sp macro="" textlink="D.leads">
        <xdr:nvSpPr>
          <xdr:cNvPr id="49" name="TextBox 48"/>
          <xdr:cNvSpPr txBox="1"/>
        </xdr:nvSpPr>
        <xdr:spPr>
          <a:xfrm>
            <a:off x="11452667" y="1621693"/>
            <a:ext cx="3243469" cy="217895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09FBBED-1986-4ACA-8B55-DBE894929F02}" type="TxLink">
              <a:rPr lang="en-US" sz="1200" b="0" i="1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Most Leads mobile: 17,427</a:t>
            </a:fld>
            <a:endParaRPr lang="en-US" sz="1200" i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25.821123495371" createdVersion="6" refreshedVersion="6" minRefreshableVersion="3" recordCount="2600">
  <cacheSource type="worksheet">
    <worksheetSource name="Table1_2"/>
  </cacheSource>
  <cacheFields count="13">
    <cacheField name="Ad_ID" numFmtId="0">
      <sharedItems/>
    </cacheField>
    <cacheField name="Campaign_Name" numFmtId="0">
      <sharedItems/>
    </cacheField>
    <cacheField name="Clicks" numFmtId="0">
      <sharedItems containsString="0" containsBlank="1" containsNumber="1" containsInteger="1" minValue="80" maxValue="199"/>
    </cacheField>
    <cacheField name="Impressions" numFmtId="1">
      <sharedItems containsString="0" containsBlank="1" containsNumber="1" containsInteger="1" minValue="3000" maxValue="5999"/>
    </cacheField>
    <cacheField name="Cost" numFmtId="164">
      <sharedItems containsString="0" containsBlank="1" containsNumber="1" minValue="180.01" maxValue="249.89"/>
    </cacheField>
    <cacheField name="Leads" numFmtId="1">
      <sharedItems containsString="0" containsBlank="1" containsNumber="1" containsInteger="1" minValue="10" maxValue="30"/>
    </cacheField>
    <cacheField name="Conversions" numFmtId="0">
      <sharedItems containsString="0" containsBlank="1" containsNumber="1" containsInteger="1" minValue="3" maxValue="10"/>
    </cacheField>
    <cacheField name="Conversion Rate" numFmtId="0">
      <sharedItems containsString="0" containsBlank="1" containsNumber="1" minValue="1.4999999999999999E-2" maxValue="0.123"/>
    </cacheField>
    <cacheField name="Sale_Amount" numFmtId="164">
      <sharedItems containsString="0" containsBlank="1" containsNumber="1" containsInteger="1" minValue="1000" maxValue="2000"/>
    </cacheField>
    <cacheField name="Ad_Date" numFmtId="14">
      <sharedItems containsDate="1" containsMixedTypes="1" minDate="2024-01-11T00:00:00" maxDate="2024-12-12T00:00:00"/>
    </cacheField>
    <cacheField name="Location" numFmtId="0">
      <sharedItems/>
    </cacheField>
    <cacheField name="Device" numFmtId="0">
      <sharedItems containsBlank="1" count="4">
        <s v="desktop"/>
        <s v="mobile"/>
        <s v="tablet"/>
        <m u="1"/>
      </sharedItems>
    </cacheField>
    <cacheField name="Keyword" numFmtId="0">
      <sharedItems containsBlank="1" count="9">
        <s v="learn data analytics"/>
        <s v="data analytics course"/>
        <s v="data analitics online"/>
        <s v="data anaytics training"/>
        <s v="online data analytic"/>
        <s v="analytics for data"/>
        <m u="1"/>
        <s v="data analytics online" u="1"/>
        <s v="data analytics train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0">
  <r>
    <s v="A1000"/>
    <s v="DataAnalyticsCourse"/>
    <n v="104"/>
    <n v="4498"/>
    <n v="231.88"/>
    <n v="14"/>
    <n v="7"/>
    <n v="5.8000000000000003E-2"/>
    <n v="1892"/>
    <d v="2024-11-16T00:00:00"/>
    <s v="hyderabad"/>
    <x v="0"/>
    <x v="0"/>
  </r>
  <r>
    <s v="A1001"/>
    <s v="DataAnalyticsCourse"/>
    <n v="173"/>
    <n v="5107"/>
    <n v="216.84"/>
    <n v="10"/>
    <n v="8"/>
    <n v="4.5999999999999999E-2"/>
    <n v="1679"/>
    <s v="20-11-2024"/>
    <s v="hyderabad"/>
    <x v="1"/>
    <x v="1"/>
  </r>
  <r>
    <s v="A1002"/>
    <s v="Data Anlytics Corse"/>
    <n v="90"/>
    <n v="4544"/>
    <n v="203.66"/>
    <n v="26"/>
    <n v="9"/>
    <m/>
    <n v="1624"/>
    <d v="2024-11-16T00:00:00"/>
    <s v="hyderabad"/>
    <x v="0"/>
    <x v="2"/>
  </r>
  <r>
    <s v="A1003"/>
    <s v="Data Analytcis Course"/>
    <n v="142"/>
    <n v="3185"/>
    <n v="237.66"/>
    <n v="17"/>
    <n v="6"/>
    <m/>
    <n v="1225"/>
    <d v="2024-11-26T00:00:00"/>
    <s v="hyderabad"/>
    <x v="2"/>
    <x v="3"/>
  </r>
  <r>
    <s v="A1004"/>
    <s v="Data Analytics Corse"/>
    <n v="156"/>
    <n v="3361"/>
    <n v="195.9"/>
    <n v="30"/>
    <n v="8"/>
    <m/>
    <n v="1091"/>
    <d v="2024-11-22T00:00:00"/>
    <s v="hyderabad"/>
    <x v="0"/>
    <x v="4"/>
  </r>
  <r>
    <s v="A1005"/>
    <s v="DataAnalyticsCourse"/>
    <n v="195"/>
    <n v="3776"/>
    <n v="243.57"/>
    <n v="10"/>
    <n v="8"/>
    <m/>
    <n v="1315"/>
    <s v="16-11-2024"/>
    <s v="hyderabad"/>
    <x v="1"/>
    <x v="3"/>
  </r>
  <r>
    <s v="A1006"/>
    <s v="Data Analytics Corse"/>
    <n v="116"/>
    <n v="4480"/>
    <n v="237.79"/>
    <n v="17"/>
    <n v="5"/>
    <n v="4.2999999999999997E-2"/>
    <n v="1640"/>
    <d v="2024-06-11T00:00:00"/>
    <s v="hyderabad"/>
    <x v="2"/>
    <x v="1"/>
  </r>
  <r>
    <s v="A1007"/>
    <s v="Data Analytics Corse"/>
    <n v="184"/>
    <n v="5060"/>
    <n v="229.61"/>
    <n v="23"/>
    <n v="3"/>
    <n v="1.6E-2"/>
    <n v="1509"/>
    <d v="2024-11-24T00:00:00"/>
    <s v="Hyderbad"/>
    <x v="2"/>
    <x v="5"/>
  </r>
  <r>
    <s v="A1008"/>
    <s v="Data Analytics Corse"/>
    <n v="113"/>
    <n v="5434"/>
    <m/>
    <n v="27"/>
    <n v="4"/>
    <n v="5.8000000000000003E-2"/>
    <n v="1362"/>
    <d v="2024-11-24T00:00:00"/>
    <s v="Hyderbad"/>
    <x v="2"/>
    <x v="3"/>
  </r>
  <r>
    <s v="A1009"/>
    <s v="Data Analytcis Course"/>
    <n v="166"/>
    <n v="3355"/>
    <n v="186.78"/>
    <n v="24"/>
    <n v="9"/>
    <n v="5.3999999999999999E-2"/>
    <n v="1029"/>
    <d v="2024-11-12T00:00:00"/>
    <s v="Hyderbad"/>
    <x v="1"/>
    <x v="4"/>
  </r>
  <r>
    <s v="A1010"/>
    <s v="DataAnalyticsCourse"/>
    <n v="101"/>
    <n v="5399"/>
    <n v="236.79"/>
    <n v="20"/>
    <n v="6"/>
    <n v="5.8999999999999997E-2"/>
    <n v="1900"/>
    <s v="14-11-2024"/>
    <s v="hyderabad"/>
    <x v="0"/>
    <x v="0"/>
  </r>
  <r>
    <s v="A1011"/>
    <s v="Data Analytics Corse"/>
    <n v="101"/>
    <n v="3613"/>
    <n v="208.12"/>
    <n v="24"/>
    <n v="5"/>
    <n v="0.05"/>
    <n v="1130"/>
    <d v="2024-11-22T00:00:00"/>
    <s v="hyderabad"/>
    <x v="0"/>
    <x v="4"/>
  </r>
  <r>
    <s v="A1012"/>
    <s v="Data Analytcis Course"/>
    <n v="125"/>
    <n v="3259"/>
    <n v="191.3"/>
    <n v="18"/>
    <n v="3"/>
    <n v="2.4E-2"/>
    <n v="1959"/>
    <d v="2024-11-27T00:00:00"/>
    <s v="hydrebad"/>
    <x v="0"/>
    <x v="2"/>
  </r>
  <r>
    <s v="A1013"/>
    <s v="Data Analytics Corse"/>
    <n v="196"/>
    <n v="3742"/>
    <n v="207.46"/>
    <n v="10"/>
    <n v="7"/>
    <n v="3.7999999999999999E-2"/>
    <n v="1623"/>
    <d v="2024-12-11T00:00:00"/>
    <s v="hyderabad"/>
    <x v="1"/>
    <x v="3"/>
  </r>
  <r>
    <s v="A1014"/>
    <s v="Data Analytcis Course"/>
    <n v="181"/>
    <n v="4311"/>
    <n v="185.09"/>
    <n v="11"/>
    <n v="9"/>
    <n v="0.05"/>
    <n v="1538"/>
    <d v="2024-11-04T00:00:00"/>
    <s v="Hyderbad"/>
    <x v="0"/>
    <x v="3"/>
  </r>
  <r>
    <s v="A1015"/>
    <s v="Data Analytcis Course"/>
    <n v="102"/>
    <n v="5461"/>
    <n v="201.69"/>
    <n v="22"/>
    <n v="8"/>
    <n v="7.8E-2"/>
    <n v="1755"/>
    <d v="2024-11-29T00:00:00"/>
    <s v="hyderabad"/>
    <x v="0"/>
    <x v="1"/>
  </r>
  <r>
    <s v="A1016"/>
    <s v="Data Analytcis Course"/>
    <n v="193"/>
    <n v="5159"/>
    <m/>
    <n v="15"/>
    <n v="9"/>
    <n v="4.7E-2"/>
    <n v="1614"/>
    <d v="2024-11-10T00:00:00"/>
    <s v="hydrebad"/>
    <x v="1"/>
    <x v="0"/>
  </r>
  <r>
    <s v="A1017"/>
    <s v="Data Anlytics Corse"/>
    <n v="149"/>
    <n v="4431"/>
    <n v="207.4"/>
    <n v="19"/>
    <n v="9"/>
    <n v="0.06"/>
    <n v="1693"/>
    <d v="2024-12-11T00:00:00"/>
    <s v="hyderabad"/>
    <x v="1"/>
    <x v="0"/>
  </r>
  <r>
    <s v="A1018"/>
    <s v="Data Analytics Corse"/>
    <n v="150"/>
    <n v="3113"/>
    <n v="217.41"/>
    <n v="20"/>
    <n v="5"/>
    <m/>
    <n v="1785"/>
    <d v="2024-11-07T00:00:00"/>
    <s v="hyderabad"/>
    <x v="1"/>
    <x v="5"/>
  </r>
  <r>
    <s v="A1019"/>
    <s v="Data Analytcis Course"/>
    <n v="145"/>
    <n v="5278"/>
    <m/>
    <n v="25"/>
    <n v="6"/>
    <n v="4.1000000000000002E-2"/>
    <n v="1516"/>
    <d v="2024-11-05T00:00:00"/>
    <s v="hyderabad"/>
    <x v="0"/>
    <x v="1"/>
  </r>
  <r>
    <s v="A1020"/>
    <s v="Data Analytcis Course"/>
    <n v="184"/>
    <n v="4143"/>
    <n v="223.3"/>
    <n v="10"/>
    <n v="10"/>
    <n v="4.3999999999999997E-2"/>
    <n v="1735"/>
    <d v="2024-11-21T00:00:00"/>
    <s v="Hyderbad"/>
    <x v="2"/>
    <x v="0"/>
  </r>
  <r>
    <s v="A1021"/>
    <s v="Data Analytics Corse"/>
    <n v="171"/>
    <n v="4154"/>
    <n v="184.23"/>
    <n v="30"/>
    <n v="7"/>
    <n v="4.1000000000000002E-2"/>
    <n v="1803"/>
    <d v="2024-11-08T00:00:00"/>
    <s v="hyderabad"/>
    <x v="2"/>
    <x v="2"/>
  </r>
  <r>
    <s v="A1022"/>
    <s v="Data Analytcis Course"/>
    <n v="122"/>
    <n v="5187"/>
    <n v="211.24"/>
    <n v="27"/>
    <n v="6"/>
    <n v="4.9000000000000002E-2"/>
    <n v="1322"/>
    <d v="2024-11-20T00:00:00"/>
    <s v="hyderabad"/>
    <x v="0"/>
    <x v="4"/>
  </r>
  <r>
    <s v="A1023"/>
    <s v="Data Anlytics Corse"/>
    <n v="188"/>
    <n v="5798"/>
    <n v="230.17"/>
    <n v="28"/>
    <n v="5"/>
    <n v="4.7E-2"/>
    <n v="1452"/>
    <s v="30-11-2024"/>
    <s v="hyderabad"/>
    <x v="2"/>
    <x v="1"/>
  </r>
  <r>
    <s v="A1024"/>
    <s v="DataAnalyticsCourse"/>
    <n v="87"/>
    <n v="3718"/>
    <m/>
    <n v="12"/>
    <n v="3"/>
    <n v="3.4000000000000002E-2"/>
    <n v="1652"/>
    <s v="20-11-2024"/>
    <s v="Hyderbad"/>
    <x v="2"/>
    <x v="0"/>
  </r>
  <r>
    <s v="A1025"/>
    <s v="DataAnalyticsCourse"/>
    <n v="88"/>
    <n v="3349"/>
    <n v="181.92"/>
    <n v="22"/>
    <n v="8"/>
    <n v="9.0999999999999998E-2"/>
    <n v="1456"/>
    <d v="2024-11-20T00:00:00"/>
    <s v="hyderabad"/>
    <x v="2"/>
    <x v="0"/>
  </r>
  <r>
    <s v="A1026"/>
    <s v="Data Anlytics Corse"/>
    <n v="119"/>
    <n v="5323"/>
    <n v="205.92"/>
    <n v="17"/>
    <n v="10"/>
    <n v="0.06"/>
    <n v="1656"/>
    <d v="2024-11-02T00:00:00"/>
    <s v="Hyderbad"/>
    <x v="0"/>
    <x v="4"/>
  </r>
  <r>
    <s v="A1027"/>
    <s v="Data Analytics Corse"/>
    <m/>
    <n v="5286"/>
    <n v="234.89"/>
    <n v="22"/>
    <n v="10"/>
    <m/>
    <n v="1688"/>
    <d v="2024-11-21T00:00:00"/>
    <s v="hyderabad"/>
    <x v="0"/>
    <x v="3"/>
  </r>
  <r>
    <s v="A1028"/>
    <s v="Data Anlytics Corse"/>
    <n v="128"/>
    <n v="5469"/>
    <n v="188.49"/>
    <n v="16"/>
    <n v="3"/>
    <m/>
    <n v="1783"/>
    <d v="2024-11-23T00:00:00"/>
    <s v="Hyderbad"/>
    <x v="1"/>
    <x v="0"/>
  </r>
  <r>
    <s v="A1029"/>
    <s v="Data Analytcis Course"/>
    <n v="86"/>
    <n v="3351"/>
    <n v="237.75"/>
    <n v="21"/>
    <n v="9"/>
    <n v="0.105"/>
    <n v="1975"/>
    <d v="2024-11-13T00:00:00"/>
    <s v="hyderabad"/>
    <x v="1"/>
    <x v="5"/>
  </r>
  <r>
    <s v="A1030"/>
    <s v="Data Analytics Corse"/>
    <n v="188"/>
    <n v="4834"/>
    <n v="213.58"/>
    <n v="15"/>
    <n v="4"/>
    <n v="2.1000000000000001E-2"/>
    <n v="1590"/>
    <d v="2024-11-08T00:00:00"/>
    <s v="Hyderbad"/>
    <x v="2"/>
    <x v="4"/>
  </r>
  <r>
    <s v="A1031"/>
    <s v="DataAnalyticsCourse"/>
    <n v="113"/>
    <n v="5065"/>
    <n v="212.37"/>
    <n v="11"/>
    <n v="5"/>
    <m/>
    <n v="1111"/>
    <s v="22-11-2024"/>
    <s v="hyderabad"/>
    <x v="0"/>
    <x v="4"/>
  </r>
  <r>
    <s v="A1032"/>
    <s v="Data Analytcis Course"/>
    <m/>
    <n v="3872"/>
    <n v="244.38"/>
    <n v="20"/>
    <n v="4"/>
    <m/>
    <n v="1041"/>
    <d v="2024-12-11T00:00:00"/>
    <s v="hyderabad"/>
    <x v="2"/>
    <x v="2"/>
  </r>
  <r>
    <s v="A1033"/>
    <s v="Data Analytics Corse"/>
    <n v="176"/>
    <n v="5509"/>
    <n v="234.59"/>
    <n v="19"/>
    <n v="7"/>
    <n v="5.3999999999999999E-2"/>
    <n v="1710"/>
    <d v="2024-11-03T00:00:00"/>
    <s v="Hyderbad"/>
    <x v="2"/>
    <x v="1"/>
  </r>
  <r>
    <s v="A1034"/>
    <s v="Data Analytcis Course"/>
    <n v="121"/>
    <n v="5610"/>
    <n v="214.96"/>
    <n v="23"/>
    <n v="8"/>
    <m/>
    <m/>
    <d v="2024-11-25T00:00:00"/>
    <s v="hyderabad"/>
    <x v="1"/>
    <x v="1"/>
  </r>
  <r>
    <s v="A1035"/>
    <s v="DataAnalyticsCourse"/>
    <n v="104"/>
    <n v="5275"/>
    <n v="236.48"/>
    <n v="16"/>
    <n v="9"/>
    <n v="3.1E-2"/>
    <n v="1824"/>
    <d v="2024-01-11T00:00:00"/>
    <s v="hyderabad"/>
    <x v="0"/>
    <x v="3"/>
  </r>
  <r>
    <s v="A1036"/>
    <s v="Data Anlytics Corse"/>
    <n v="146"/>
    <n v="5939"/>
    <n v="242.9"/>
    <n v="11"/>
    <n v="8"/>
    <n v="3.5000000000000003E-2"/>
    <n v="1833"/>
    <d v="2024-11-07T00:00:00"/>
    <s v="hyderabad"/>
    <x v="0"/>
    <x v="3"/>
  </r>
  <r>
    <s v="A1037"/>
    <s v="Data Analytcis Course"/>
    <n v="123"/>
    <n v="5131"/>
    <m/>
    <n v="19"/>
    <n v="5"/>
    <n v="4.1000000000000002E-2"/>
    <n v="1307"/>
    <d v="2024-09-11T00:00:00"/>
    <s v="hydrebad"/>
    <x v="1"/>
    <x v="0"/>
  </r>
  <r>
    <s v="A1038"/>
    <s v="Data Analytcis Course"/>
    <n v="90"/>
    <n v="5786"/>
    <n v="197.55"/>
    <n v="11"/>
    <n v="6"/>
    <n v="4.2999999999999997E-2"/>
    <n v="1704"/>
    <s v="16-11-2024"/>
    <s v="hyderabad"/>
    <x v="1"/>
    <x v="4"/>
  </r>
  <r>
    <s v="A1039"/>
    <s v="Data Analytcis Course"/>
    <n v="171"/>
    <n v="4304"/>
    <n v="192.61"/>
    <n v="17"/>
    <n v="10"/>
    <n v="5.8000000000000003E-2"/>
    <n v="1427"/>
    <d v="2024-11-26T00:00:00"/>
    <s v="hydrebad"/>
    <x v="1"/>
    <x v="0"/>
  </r>
  <r>
    <s v="A1040"/>
    <s v="Data Analytics Corse"/>
    <n v="94"/>
    <n v="5549"/>
    <n v="231.23"/>
    <n v="25"/>
    <n v="9"/>
    <n v="9.6000000000000002E-2"/>
    <n v="1849"/>
    <d v="2024-11-12T00:00:00"/>
    <s v="Hyderbad"/>
    <x v="1"/>
    <x v="3"/>
  </r>
  <r>
    <s v="A1041"/>
    <s v="Data Analytics Corse"/>
    <n v="112"/>
    <n v="4271"/>
    <n v="196.07"/>
    <n v="27"/>
    <n v="6"/>
    <m/>
    <n v="1209"/>
    <d v="2024-11-14T00:00:00"/>
    <s v="hyderabad"/>
    <x v="0"/>
    <x v="2"/>
  </r>
  <r>
    <s v="A1042"/>
    <s v="Data Analytcis Course"/>
    <n v="113"/>
    <n v="4418"/>
    <n v="191.55"/>
    <n v="27"/>
    <n v="10"/>
    <m/>
    <n v="1634"/>
    <d v="2024-11-09T00:00:00"/>
    <s v="Hyderbad"/>
    <x v="1"/>
    <x v="1"/>
  </r>
  <r>
    <s v="A1043"/>
    <s v="Data Anlytics Corse"/>
    <n v="145"/>
    <n v="3721"/>
    <n v="180.95"/>
    <n v="21"/>
    <n v="7"/>
    <n v="4.8000000000000001E-2"/>
    <n v="1960"/>
    <s v="29-11-2024"/>
    <s v="hydrebad"/>
    <x v="0"/>
    <x v="2"/>
  </r>
  <r>
    <s v="A1044"/>
    <s v="DataAnalyticsCourse"/>
    <n v="197"/>
    <n v="5783"/>
    <n v="204.46"/>
    <n v="23"/>
    <n v="6"/>
    <m/>
    <n v="1729"/>
    <d v="2024-01-11T00:00:00"/>
    <s v="hydrebad"/>
    <x v="2"/>
    <x v="3"/>
  </r>
  <r>
    <s v="A1045"/>
    <s v="DataAnalyticsCourse"/>
    <n v="109"/>
    <n v="4866"/>
    <n v="236.78"/>
    <n v="27"/>
    <n v="5"/>
    <m/>
    <n v="1585"/>
    <s v="15-11-2024"/>
    <s v="hyderabad"/>
    <x v="1"/>
    <x v="4"/>
  </r>
  <r>
    <s v="A1046"/>
    <s v="Data Anlytics Corse"/>
    <n v="188"/>
    <n v="5857"/>
    <n v="222.98"/>
    <n v="20"/>
    <n v="4"/>
    <n v="4.8000000000000001E-2"/>
    <n v="1303"/>
    <d v="2024-11-11T00:00:00"/>
    <s v="hyderabad"/>
    <x v="0"/>
    <x v="3"/>
  </r>
  <r>
    <s v="A1047"/>
    <s v="Data Analytics Corse"/>
    <n v="142"/>
    <n v="5103"/>
    <n v="234.1"/>
    <n v="24"/>
    <n v="3"/>
    <n v="2.1000000000000001E-2"/>
    <n v="1835"/>
    <d v="2024-11-08T00:00:00"/>
    <s v="Hyderbad"/>
    <x v="1"/>
    <x v="5"/>
  </r>
  <r>
    <s v="A1048"/>
    <s v="Data Analytcis Course"/>
    <n v="168"/>
    <n v="4653"/>
    <n v="240.84"/>
    <n v="27"/>
    <n v="9"/>
    <n v="5.3999999999999999E-2"/>
    <n v="1367"/>
    <d v="2024-11-24T00:00:00"/>
    <s v="hydrebad"/>
    <x v="1"/>
    <x v="4"/>
  </r>
  <r>
    <s v="A1049"/>
    <s v="Data Analytcis Course"/>
    <n v="110"/>
    <n v="3524"/>
    <n v="248.86"/>
    <n v="19"/>
    <n v="10"/>
    <n v="9.0999999999999998E-2"/>
    <n v="1524"/>
    <s v="21-11-2024"/>
    <s v="Hyderbad"/>
    <x v="1"/>
    <x v="0"/>
  </r>
  <r>
    <s v="A1050"/>
    <s v="Data Analytcis Course"/>
    <n v="192"/>
    <n v="5938"/>
    <n v="182.84"/>
    <n v="26"/>
    <n v="5"/>
    <n v="3.9E-2"/>
    <n v="1080"/>
    <d v="2024-11-12T00:00:00"/>
    <s v="hydrebad"/>
    <x v="1"/>
    <x v="5"/>
  </r>
  <r>
    <s v="A1051"/>
    <s v="Data Analytics Corse"/>
    <n v="101"/>
    <n v="3942"/>
    <n v="206.62"/>
    <n v="16"/>
    <n v="5"/>
    <n v="0.05"/>
    <n v="1746"/>
    <d v="2024-11-24T00:00:00"/>
    <s v="hyderabad"/>
    <x v="2"/>
    <x v="5"/>
  </r>
  <r>
    <s v="A1052"/>
    <s v="Data Analytics Corse"/>
    <n v="157"/>
    <n v="3315"/>
    <n v="189.56"/>
    <n v="15"/>
    <n v="10"/>
    <n v="6.4000000000000001E-2"/>
    <n v="1026"/>
    <d v="2024-11-25T00:00:00"/>
    <s v="hyderabad"/>
    <x v="1"/>
    <x v="4"/>
  </r>
  <r>
    <s v="A1053"/>
    <s v="Data Anlytics Corse"/>
    <n v="113"/>
    <n v="4945"/>
    <n v="187.66"/>
    <n v="15"/>
    <n v="10"/>
    <m/>
    <n v="1564"/>
    <d v="2024-11-26T00:00:00"/>
    <s v="hyderabad"/>
    <x v="2"/>
    <x v="0"/>
  </r>
  <r>
    <s v="A1054"/>
    <s v="Data Analytcis Course"/>
    <n v="96"/>
    <n v="3166"/>
    <n v="196.15"/>
    <n v="29"/>
    <n v="7"/>
    <n v="7.2999999999999995E-2"/>
    <n v="1902"/>
    <s v="26-11-2024"/>
    <s v="hyderabad"/>
    <x v="0"/>
    <x v="0"/>
  </r>
  <r>
    <s v="A1055"/>
    <s v="Data Analytcis Course"/>
    <n v="125"/>
    <n v="4223"/>
    <n v="183.68"/>
    <n v="15"/>
    <n v="6"/>
    <m/>
    <n v="1267"/>
    <d v="2024-11-05T00:00:00"/>
    <s v="hyderabad"/>
    <x v="0"/>
    <x v="2"/>
  </r>
  <r>
    <s v="A1056"/>
    <s v="Data Analytcis Course"/>
    <n v="104"/>
    <n v="4798"/>
    <n v="210.1"/>
    <n v="18"/>
    <n v="3"/>
    <m/>
    <n v="1340"/>
    <s v="21-11-2024"/>
    <s v="hyderabad"/>
    <x v="0"/>
    <x v="5"/>
  </r>
  <r>
    <s v="A1057"/>
    <s v="Data Anlytics Corse"/>
    <n v="194"/>
    <n v="5655"/>
    <n v="208.58"/>
    <n v="13"/>
    <n v="6"/>
    <n v="3.1E-2"/>
    <n v="1692"/>
    <d v="2024-11-16T00:00:00"/>
    <s v="hydrebad"/>
    <x v="1"/>
    <x v="3"/>
  </r>
  <r>
    <s v="A1058"/>
    <s v="DataAnalyticsCourse"/>
    <n v="144"/>
    <n v="5140"/>
    <n v="219.48"/>
    <n v="19"/>
    <n v="8"/>
    <n v="4.7E-2"/>
    <n v="1054"/>
    <s v="18-11-2024"/>
    <s v="Hyderbad"/>
    <x v="0"/>
    <x v="2"/>
  </r>
  <r>
    <s v="A1059"/>
    <s v="Data Analytics Corse"/>
    <n v="179"/>
    <n v="3025"/>
    <n v="238.81"/>
    <n v="17"/>
    <n v="3"/>
    <n v="1.7000000000000001E-2"/>
    <m/>
    <d v="2024-11-11T00:00:00"/>
    <s v="hyderabad"/>
    <x v="1"/>
    <x v="2"/>
  </r>
  <r>
    <s v="A1060"/>
    <s v="Data Analytics Corse"/>
    <n v="166"/>
    <n v="5223"/>
    <n v="189.76"/>
    <n v="18"/>
    <n v="7"/>
    <n v="4.2000000000000003E-2"/>
    <n v="1219"/>
    <s v="16-11-2024"/>
    <s v="Hyderbad"/>
    <x v="2"/>
    <x v="1"/>
  </r>
  <r>
    <s v="A1061"/>
    <s v="Data Analytcis Course"/>
    <n v="166"/>
    <n v="5089"/>
    <m/>
    <n v="26"/>
    <n v="7"/>
    <n v="4.2000000000000003E-2"/>
    <n v="1946"/>
    <d v="2024-11-11T00:00:00"/>
    <s v="Hyderbad"/>
    <x v="2"/>
    <x v="5"/>
  </r>
  <r>
    <s v="A1062"/>
    <s v="Data Anlytics Corse"/>
    <n v="118"/>
    <n v="5016"/>
    <n v="204.31"/>
    <n v="19"/>
    <n v="9"/>
    <n v="4.4999999999999998E-2"/>
    <n v="1833"/>
    <d v="2024-11-08T00:00:00"/>
    <s v="hyderabad"/>
    <x v="0"/>
    <x v="5"/>
  </r>
  <r>
    <s v="A1063"/>
    <s v="DataAnalyticsCourse"/>
    <n v="185"/>
    <n v="3617"/>
    <n v="222.32"/>
    <n v="24"/>
    <n v="7"/>
    <n v="3.7999999999999999E-2"/>
    <n v="1963"/>
    <s v="23-11-2024"/>
    <s v="hyderabad"/>
    <x v="1"/>
    <x v="1"/>
  </r>
  <r>
    <s v="A1064"/>
    <s v="Data Analytcis Course"/>
    <n v="116"/>
    <n v="3764"/>
    <n v="232.03"/>
    <n v="28"/>
    <n v="10"/>
    <n v="8.5999999999999993E-2"/>
    <n v="1348"/>
    <d v="2024-11-20T00:00:00"/>
    <s v="hyderabad"/>
    <x v="2"/>
    <x v="1"/>
  </r>
  <r>
    <s v="A1065"/>
    <s v="Data Analytics Corse"/>
    <n v="99"/>
    <n v="4489"/>
    <n v="183.73"/>
    <n v="15"/>
    <n v="6"/>
    <n v="6.0999999999999999E-2"/>
    <n v="1264"/>
    <d v="2024-11-05T00:00:00"/>
    <s v="hyderabad"/>
    <x v="0"/>
    <x v="4"/>
  </r>
  <r>
    <s v="A1066"/>
    <s v="DataAnalyticsCourse"/>
    <n v="172"/>
    <n v="4441"/>
    <n v="221.18"/>
    <n v="14"/>
    <n v="8"/>
    <n v="4.7E-2"/>
    <n v="1771"/>
    <s v="27-11-2024"/>
    <s v="hyderabad"/>
    <x v="1"/>
    <x v="5"/>
  </r>
  <r>
    <s v="A1067"/>
    <s v="Data Analytcis Course"/>
    <n v="138"/>
    <n v="5751"/>
    <n v="199.11"/>
    <n v="26"/>
    <n v="9"/>
    <n v="5.1999999999999998E-2"/>
    <n v="1337"/>
    <d v="2024-11-10T00:00:00"/>
    <s v="Hyderbad"/>
    <x v="0"/>
    <x v="2"/>
  </r>
  <r>
    <s v="A1068"/>
    <s v="Data Analytcis Course"/>
    <n v="84"/>
    <n v="4036"/>
    <n v="234.22"/>
    <n v="23"/>
    <n v="10"/>
    <n v="0.11899999999999999"/>
    <n v="1287"/>
    <d v="2024-04-11T00:00:00"/>
    <s v="Hyderbad"/>
    <x v="0"/>
    <x v="0"/>
  </r>
  <r>
    <s v="A1069"/>
    <s v="DataAnalyticsCourse"/>
    <n v="124"/>
    <n v="4942"/>
    <n v="240.59"/>
    <n v="18"/>
    <n v="3"/>
    <n v="2.4E-2"/>
    <n v="1922"/>
    <d v="2024-11-16T00:00:00"/>
    <s v="hydrebad"/>
    <x v="0"/>
    <x v="0"/>
  </r>
  <r>
    <s v="A1070"/>
    <s v="Data Analytcis Course"/>
    <n v="122"/>
    <n v="4989"/>
    <n v="215.48"/>
    <n v="12"/>
    <n v="5"/>
    <n v="4.1000000000000002E-2"/>
    <n v="1975"/>
    <d v="2024-11-06T00:00:00"/>
    <s v="hyderabad"/>
    <x v="1"/>
    <x v="2"/>
  </r>
  <r>
    <s v="A1071"/>
    <s v="Data Analytics Corse"/>
    <n v="180"/>
    <n v="3006"/>
    <n v="228.14"/>
    <n v="22"/>
    <n v="7"/>
    <n v="3.9E-2"/>
    <n v="1556"/>
    <d v="2024-11-04T00:00:00"/>
    <s v="hyderabad"/>
    <x v="2"/>
    <x v="0"/>
  </r>
  <r>
    <s v="A1072"/>
    <s v="DataAnalyticsCourse"/>
    <n v="133"/>
    <n v="3728"/>
    <n v="199.13"/>
    <n v="11"/>
    <n v="10"/>
    <m/>
    <m/>
    <d v="2024-11-09T00:00:00"/>
    <s v="hyderabad"/>
    <x v="0"/>
    <x v="2"/>
  </r>
  <r>
    <s v="A1073"/>
    <s v="DataAnalyticsCourse"/>
    <n v="164"/>
    <n v="3734"/>
    <n v="225.39"/>
    <n v="27"/>
    <n v="8"/>
    <n v="0.04"/>
    <n v="1728"/>
    <d v="2024-12-11T00:00:00"/>
    <s v="hyderabad"/>
    <x v="2"/>
    <x v="0"/>
  </r>
  <r>
    <s v="A1074"/>
    <s v="Data Analytics Corse"/>
    <n v="150"/>
    <n v="4621"/>
    <n v="246.3"/>
    <n v="15"/>
    <n v="6"/>
    <n v="4.9000000000000002E-2"/>
    <n v="1554"/>
    <d v="2024-11-09T00:00:00"/>
    <s v="hyderabad"/>
    <x v="0"/>
    <x v="2"/>
  </r>
  <r>
    <s v="A1075"/>
    <s v="Data Analytcis Course"/>
    <n v="97"/>
    <n v="3212"/>
    <n v="212.55"/>
    <n v="27"/>
    <n v="10"/>
    <n v="0.10299999999999999"/>
    <n v="1994"/>
    <s v="23-11-2024"/>
    <s v="hyderabad"/>
    <x v="0"/>
    <x v="5"/>
  </r>
  <r>
    <s v="A1076"/>
    <s v="Data Anlytics Corse"/>
    <n v="128"/>
    <n v="4225"/>
    <n v="228.24"/>
    <n v="30"/>
    <n v="4"/>
    <n v="3.1E-2"/>
    <n v="1618"/>
    <d v="2024-11-08T00:00:00"/>
    <s v="Hyderbad"/>
    <x v="1"/>
    <x v="0"/>
  </r>
  <r>
    <s v="A1077"/>
    <s v="Data Analytics Corse"/>
    <n v="99"/>
    <n v="4779"/>
    <n v="233.78"/>
    <n v="26"/>
    <n v="10"/>
    <n v="0.10100000000000001"/>
    <n v="1086"/>
    <d v="2024-11-05T00:00:00"/>
    <s v="hyderabad"/>
    <x v="0"/>
    <x v="4"/>
  </r>
  <r>
    <s v="A1078"/>
    <s v="Data Anlytics Corse"/>
    <n v="86"/>
    <n v="5352"/>
    <n v="234.05"/>
    <n v="11"/>
    <n v="5"/>
    <n v="5.8000000000000003E-2"/>
    <n v="1364"/>
    <d v="2024-11-09T00:00:00"/>
    <s v="hydrebad"/>
    <x v="2"/>
    <x v="4"/>
  </r>
  <r>
    <s v="A1079"/>
    <s v="Data Analytcis Course"/>
    <n v="118"/>
    <n v="5405"/>
    <n v="187.28"/>
    <n v="25"/>
    <n v="7"/>
    <n v="5.8000000000000003E-2"/>
    <n v="1836"/>
    <d v="2024-11-05T00:00:00"/>
    <s v="hydrebad"/>
    <x v="2"/>
    <x v="5"/>
  </r>
  <r>
    <s v="A1080"/>
    <s v="Data Analytcis Course"/>
    <n v="127"/>
    <n v="5430"/>
    <n v="199.13"/>
    <n v="14"/>
    <n v="6"/>
    <n v="4.7E-2"/>
    <n v="1932"/>
    <d v="2024-11-25T00:00:00"/>
    <s v="hydrebad"/>
    <x v="1"/>
    <x v="5"/>
  </r>
  <r>
    <s v="A1081"/>
    <s v="Data Analytics Corse"/>
    <n v="83"/>
    <n v="4808"/>
    <n v="241.35"/>
    <n v="20"/>
    <n v="7"/>
    <n v="8.4000000000000005E-2"/>
    <n v="1038"/>
    <s v="30-11-2024"/>
    <s v="Hyderbad"/>
    <x v="1"/>
    <x v="0"/>
  </r>
  <r>
    <s v="A1082"/>
    <s v="Data Analytcis Course"/>
    <n v="149"/>
    <n v="3587"/>
    <n v="217.53"/>
    <n v="23"/>
    <n v="8"/>
    <m/>
    <m/>
    <s v="17-11-2024"/>
    <s v="hydrebad"/>
    <x v="1"/>
    <x v="2"/>
  </r>
  <r>
    <s v="A1083"/>
    <s v="DataAnalyticsCourse"/>
    <n v="168"/>
    <n v="4683"/>
    <n v="215.28"/>
    <n v="30"/>
    <n v="8"/>
    <n v="4.8000000000000001E-2"/>
    <n v="1327"/>
    <d v="2024-11-28T00:00:00"/>
    <s v="hyderabad"/>
    <x v="1"/>
    <x v="2"/>
  </r>
  <r>
    <s v="A1084"/>
    <s v="DataAnalyticsCourse"/>
    <n v="112"/>
    <n v="5814"/>
    <n v="227.38"/>
    <n v="11"/>
    <n v="8"/>
    <n v="7.0999999999999994E-2"/>
    <n v="1467"/>
    <d v="2024-11-03T00:00:00"/>
    <s v="Hyderbad"/>
    <x v="2"/>
    <x v="5"/>
  </r>
  <r>
    <s v="A1085"/>
    <s v="DataAnalyticsCourse"/>
    <n v="123"/>
    <n v="3292"/>
    <n v="233.2"/>
    <n v="28"/>
    <n v="6"/>
    <n v="4.9000000000000002E-2"/>
    <n v="1174"/>
    <d v="2024-11-19T00:00:00"/>
    <s v="hyderabad"/>
    <x v="0"/>
    <x v="3"/>
  </r>
  <r>
    <s v="A1086"/>
    <s v="Data Anlytics Corse"/>
    <n v="174"/>
    <n v="4305"/>
    <n v="206.02"/>
    <n v="20"/>
    <n v="3"/>
    <n v="3.4000000000000002E-2"/>
    <n v="1057"/>
    <d v="2024-11-23T00:00:00"/>
    <s v="hyderabad"/>
    <x v="0"/>
    <x v="0"/>
  </r>
  <r>
    <s v="A1087"/>
    <s v="Data Analytics Corse"/>
    <n v="143"/>
    <n v="4368"/>
    <m/>
    <n v="27"/>
    <n v="7"/>
    <n v="4.9000000000000002E-2"/>
    <n v="1199"/>
    <d v="2024-03-11T00:00:00"/>
    <s v="hydrebad"/>
    <x v="2"/>
    <x v="5"/>
  </r>
  <r>
    <s v="A1088"/>
    <s v="Data Analytcis Course"/>
    <n v="195"/>
    <n v="5935"/>
    <n v="209.68"/>
    <n v="23"/>
    <n v="9"/>
    <n v="4.5999999999999999E-2"/>
    <n v="1966"/>
    <d v="2024-11-07T00:00:00"/>
    <s v="hydrebad"/>
    <x v="2"/>
    <x v="4"/>
  </r>
  <r>
    <s v="A1089"/>
    <s v="DataAnalyticsCourse"/>
    <n v="176"/>
    <n v="5847"/>
    <n v="241.04"/>
    <n v="13"/>
    <n v="6"/>
    <n v="3.4000000000000002E-2"/>
    <n v="1194"/>
    <d v="2024-11-02T00:00:00"/>
    <s v="hyderabad"/>
    <x v="0"/>
    <x v="4"/>
  </r>
  <r>
    <s v="A1090"/>
    <s v="Data Anlytics Corse"/>
    <n v="141"/>
    <n v="4851"/>
    <n v="227.39"/>
    <n v="28"/>
    <n v="5"/>
    <m/>
    <n v="1821"/>
    <d v="2024-11-15T00:00:00"/>
    <s v="hyderabad"/>
    <x v="0"/>
    <x v="5"/>
  </r>
  <r>
    <s v="A1091"/>
    <s v="Data Analytics Corse"/>
    <n v="108"/>
    <n v="4710"/>
    <n v="204.16"/>
    <n v="19"/>
    <n v="10"/>
    <n v="9.2999999999999999E-2"/>
    <n v="1731"/>
    <d v="2024-11-20T00:00:00"/>
    <s v="Hyderbad"/>
    <x v="2"/>
    <x v="2"/>
  </r>
  <r>
    <s v="A1092"/>
    <s v="Data Anlytics Corse"/>
    <n v="112"/>
    <n v="3345"/>
    <m/>
    <n v="11"/>
    <n v="6"/>
    <n v="4.7E-2"/>
    <n v="1859"/>
    <d v="2024-11-23T00:00:00"/>
    <s v="Hyderbad"/>
    <x v="2"/>
    <x v="5"/>
  </r>
  <r>
    <s v="A1093"/>
    <s v="DataAnalyticsCourse"/>
    <m/>
    <n v="5903"/>
    <n v="184.41"/>
    <n v="23"/>
    <n v="9"/>
    <m/>
    <n v="1188"/>
    <s v="20-11-2024"/>
    <s v="Hyderbad"/>
    <x v="2"/>
    <x v="4"/>
  </r>
  <r>
    <s v="A1094"/>
    <s v="Data Analytcis Course"/>
    <n v="145"/>
    <n v="5004"/>
    <n v="216.45"/>
    <n v="22"/>
    <n v="5"/>
    <n v="3.4000000000000002E-2"/>
    <n v="1496"/>
    <d v="2024-11-01T00:00:00"/>
    <s v="hydrebad"/>
    <x v="2"/>
    <x v="2"/>
  </r>
  <r>
    <s v="A1095"/>
    <s v="Data Anlytics Corse"/>
    <n v="183"/>
    <n v="3947"/>
    <n v="197.3"/>
    <n v="15"/>
    <n v="8"/>
    <n v="4.3999999999999997E-2"/>
    <n v="1645"/>
    <d v="2024-11-14T00:00:00"/>
    <s v="Hyderbad"/>
    <x v="0"/>
    <x v="3"/>
  </r>
  <r>
    <s v="A1096"/>
    <s v="DataAnalyticsCourse"/>
    <n v="113"/>
    <n v="3690"/>
    <n v="229.42"/>
    <n v="20"/>
    <n v="5"/>
    <n v="4.3999999999999997E-2"/>
    <n v="1915"/>
    <d v="2024-11-28T00:00:00"/>
    <s v="hyderabad"/>
    <x v="2"/>
    <x v="0"/>
  </r>
  <r>
    <s v="A1097"/>
    <s v="Data Analytcis Course"/>
    <n v="101"/>
    <n v="5943"/>
    <n v="187.32"/>
    <n v="27"/>
    <n v="6"/>
    <n v="5.8999999999999997E-2"/>
    <n v="1614"/>
    <d v="2024-11-15T00:00:00"/>
    <s v="hydrebad"/>
    <x v="2"/>
    <x v="2"/>
  </r>
  <r>
    <s v="A1098"/>
    <s v="DataAnalyticsCourse"/>
    <n v="189"/>
    <n v="5357"/>
    <n v="222.5"/>
    <n v="24"/>
    <n v="3"/>
    <n v="0.05"/>
    <n v="1839"/>
    <d v="2024-11-25T00:00:00"/>
    <s v="hydrebad"/>
    <x v="2"/>
    <x v="1"/>
  </r>
  <r>
    <s v="A1099"/>
    <s v="Data Anlytics Corse"/>
    <n v="154"/>
    <n v="3596"/>
    <n v="236.14"/>
    <n v="30"/>
    <n v="9"/>
    <n v="5.8000000000000003E-2"/>
    <n v="1036"/>
    <d v="2024-11-06T00:00:00"/>
    <s v="hyderabad"/>
    <x v="2"/>
    <x v="4"/>
  </r>
  <r>
    <s v="A1100"/>
    <s v="Data Anlytics Corse"/>
    <n v="179"/>
    <n v="5162"/>
    <n v="246.76"/>
    <n v="16"/>
    <n v="5"/>
    <n v="0.05"/>
    <n v="1052"/>
    <d v="2024-11-29T00:00:00"/>
    <s v="Hyderbad"/>
    <x v="0"/>
    <x v="4"/>
  </r>
  <r>
    <s v="A1101"/>
    <s v="Data Analytics Corse"/>
    <n v="148"/>
    <n v="3747"/>
    <n v="244.41"/>
    <n v="18"/>
    <n v="8"/>
    <n v="5.3999999999999999E-2"/>
    <n v="1092"/>
    <d v="2024-11-17T00:00:00"/>
    <s v="hyderabad"/>
    <x v="2"/>
    <x v="0"/>
  </r>
  <r>
    <s v="A1102"/>
    <s v="Data Anlytics Corse"/>
    <n v="177"/>
    <n v="4822"/>
    <n v="197.03"/>
    <n v="26"/>
    <n v="9"/>
    <n v="5.0999999999999997E-2"/>
    <n v="1909"/>
    <d v="2024-11-04T00:00:00"/>
    <s v="Hyderbad"/>
    <x v="1"/>
    <x v="4"/>
  </r>
  <r>
    <s v="A1103"/>
    <s v="Data Analytcis Course"/>
    <n v="119"/>
    <n v="5800"/>
    <n v="221.36"/>
    <n v="11"/>
    <n v="8"/>
    <m/>
    <m/>
    <s v="29-11-2024"/>
    <s v="hydrebad"/>
    <x v="0"/>
    <x v="5"/>
  </r>
  <r>
    <s v="A1104"/>
    <s v="Data Analytcis Course"/>
    <n v="89"/>
    <n v="3594"/>
    <m/>
    <n v="14"/>
    <n v="6"/>
    <n v="6.7000000000000004E-2"/>
    <n v="1026"/>
    <d v="2024-11-15T00:00:00"/>
    <s v="hyderabad"/>
    <x v="2"/>
    <x v="1"/>
  </r>
  <r>
    <s v="A1105"/>
    <s v="Data Analytcis Course"/>
    <n v="146"/>
    <n v="4765"/>
    <n v="230.22"/>
    <n v="23"/>
    <n v="5"/>
    <n v="3.4000000000000002E-2"/>
    <n v="1944"/>
    <d v="2024-11-28T00:00:00"/>
    <s v="hyderabad"/>
    <x v="2"/>
    <x v="5"/>
  </r>
  <r>
    <s v="A1106"/>
    <s v="Data Analytics Corse"/>
    <n v="109"/>
    <n v="4128"/>
    <n v="183.65"/>
    <n v="12"/>
    <n v="5"/>
    <m/>
    <m/>
    <d v="2024-11-30T00:00:00"/>
    <s v="hyderabad"/>
    <x v="0"/>
    <x v="2"/>
  </r>
  <r>
    <s v="A1107"/>
    <s v="Data Anlytics Corse"/>
    <n v="159"/>
    <n v="5127"/>
    <n v="197.16"/>
    <n v="21"/>
    <n v="4"/>
    <n v="2.5000000000000001E-2"/>
    <n v="1867"/>
    <d v="2024-11-03T00:00:00"/>
    <s v="hyderabad"/>
    <x v="2"/>
    <x v="0"/>
  </r>
  <r>
    <s v="A1108"/>
    <s v="Data Anlytics Corse"/>
    <n v="144"/>
    <n v="5674"/>
    <n v="235.36"/>
    <n v="12"/>
    <n v="3"/>
    <n v="2.1000000000000001E-2"/>
    <n v="1505"/>
    <d v="2024-11-22T00:00:00"/>
    <s v="hyderabad"/>
    <x v="0"/>
    <x v="5"/>
  </r>
  <r>
    <s v="A1109"/>
    <s v="Data Anlytics Corse"/>
    <n v="122"/>
    <n v="3793"/>
    <n v="237.22"/>
    <n v="19"/>
    <n v="8"/>
    <n v="6.6000000000000003E-2"/>
    <n v="1842"/>
    <d v="2024-11-20T00:00:00"/>
    <s v="hyderabad"/>
    <x v="2"/>
    <x v="4"/>
  </r>
  <r>
    <s v="A1110"/>
    <s v="Data Analytics Corse"/>
    <n v="112"/>
    <n v="4315"/>
    <n v="235.33"/>
    <n v="28"/>
    <n v="9"/>
    <n v="0.08"/>
    <n v="1116"/>
    <d v="2024-11-08T00:00:00"/>
    <s v="hyderabad"/>
    <x v="1"/>
    <x v="1"/>
  </r>
  <r>
    <s v="A1111"/>
    <s v="DataAnalyticsCourse"/>
    <n v="174"/>
    <n v="4704"/>
    <n v="192.32"/>
    <n v="21"/>
    <n v="10"/>
    <n v="4.9000000000000002E-2"/>
    <n v="1501"/>
    <d v="2024-11-24T00:00:00"/>
    <s v="hyderabad"/>
    <x v="1"/>
    <x v="0"/>
  </r>
  <r>
    <s v="A1112"/>
    <s v="Data Analytics Corse"/>
    <n v="168"/>
    <n v="3349"/>
    <n v="235.6"/>
    <n v="23"/>
    <n v="9"/>
    <n v="5.3999999999999999E-2"/>
    <n v="1894"/>
    <d v="2024-11-09T00:00:00"/>
    <s v="hyderabad"/>
    <x v="1"/>
    <x v="4"/>
  </r>
  <r>
    <s v="A1113"/>
    <s v="DataAnalyticsCourse"/>
    <n v="173"/>
    <n v="3501"/>
    <n v="223.9"/>
    <n v="28"/>
    <n v="10"/>
    <n v="4.3999999999999997E-2"/>
    <n v="1179"/>
    <d v="2024-11-25T00:00:00"/>
    <s v="Hyderbad"/>
    <x v="1"/>
    <x v="1"/>
  </r>
  <r>
    <s v="A1114"/>
    <s v="Data Analytics Corse"/>
    <n v="91"/>
    <m/>
    <n v="203.52"/>
    <m/>
    <n v="9"/>
    <n v="9.9000000000000005E-2"/>
    <n v="1838"/>
    <s v="20-11-2024"/>
    <s v="hydrebad"/>
    <x v="0"/>
    <x v="1"/>
  </r>
  <r>
    <s v="A1115"/>
    <s v="Data Analytcis Course"/>
    <n v="140"/>
    <n v="5405"/>
    <n v="195.69"/>
    <n v="21"/>
    <n v="8"/>
    <m/>
    <n v="1094"/>
    <s v="21-11-2024"/>
    <s v="hyderabad"/>
    <x v="0"/>
    <x v="3"/>
  </r>
  <r>
    <s v="A1116"/>
    <s v="DataAnalyticsCourse"/>
    <n v="93"/>
    <n v="3425"/>
    <n v="229.76"/>
    <n v="26"/>
    <n v="4"/>
    <n v="4.2999999999999997E-2"/>
    <n v="1344"/>
    <s v="24-11-2024"/>
    <s v="Hyderbad"/>
    <x v="1"/>
    <x v="4"/>
  </r>
  <r>
    <s v="A1117"/>
    <s v="Data Analytcis Course"/>
    <n v="114"/>
    <n v="5263"/>
    <n v="189.13"/>
    <n v="23"/>
    <n v="5"/>
    <n v="4.3999999999999997E-2"/>
    <n v="1434"/>
    <d v="2024-05-11T00:00:00"/>
    <s v="hyderabad"/>
    <x v="1"/>
    <x v="1"/>
  </r>
  <r>
    <s v="A1118"/>
    <s v="Data Anlytics Corse"/>
    <n v="172"/>
    <n v="3889"/>
    <m/>
    <n v="21"/>
    <n v="10"/>
    <m/>
    <n v="1766"/>
    <d v="2024-11-16T00:00:00"/>
    <s v="hyderabad"/>
    <x v="2"/>
    <x v="4"/>
  </r>
  <r>
    <s v="A1119"/>
    <s v="Data Analytcis Course"/>
    <n v="188"/>
    <n v="3327"/>
    <n v="193.76"/>
    <n v="24"/>
    <n v="6"/>
    <n v="4.7E-2"/>
    <n v="1220"/>
    <d v="2024-03-11T00:00:00"/>
    <s v="hydrebad"/>
    <x v="2"/>
    <x v="4"/>
  </r>
  <r>
    <s v="A1120"/>
    <s v="Data Anlytics Corse"/>
    <n v="117"/>
    <m/>
    <n v="214.18"/>
    <n v="29"/>
    <n v="4"/>
    <n v="3.4000000000000002E-2"/>
    <n v="1348"/>
    <d v="2024-11-23T00:00:00"/>
    <s v="hyderabad"/>
    <x v="1"/>
    <x v="0"/>
  </r>
  <r>
    <s v="A1121"/>
    <s v="DataAnalyticsCourse"/>
    <n v="113"/>
    <n v="5471"/>
    <n v="215.57"/>
    <n v="27"/>
    <n v="9"/>
    <n v="3.7999999999999999E-2"/>
    <n v="1123"/>
    <d v="2024-11-23T00:00:00"/>
    <s v="hyderabad"/>
    <x v="1"/>
    <x v="5"/>
  </r>
  <r>
    <s v="A1122"/>
    <s v="Data Analytics Corse"/>
    <n v="109"/>
    <n v="3550"/>
    <n v="240.33"/>
    <n v="14"/>
    <n v="8"/>
    <n v="7.2999999999999995E-2"/>
    <n v="1982"/>
    <d v="2024-11-24T00:00:00"/>
    <s v="hyderabad"/>
    <x v="2"/>
    <x v="0"/>
  </r>
  <r>
    <s v="A1123"/>
    <s v="Data Anlytics Corse"/>
    <n v="174"/>
    <n v="3178"/>
    <n v="225.67"/>
    <n v="18"/>
    <n v="10"/>
    <n v="5.7000000000000002E-2"/>
    <n v="1140"/>
    <s v="20-11-2024"/>
    <s v="hyderabad"/>
    <x v="0"/>
    <x v="2"/>
  </r>
  <r>
    <s v="A1124"/>
    <s v="DataAnalyticsCourse"/>
    <n v="96"/>
    <n v="4673"/>
    <n v="192.88"/>
    <n v="24"/>
    <n v="5"/>
    <n v="5.1999999999999998E-2"/>
    <n v="1962"/>
    <d v="2024-11-10T00:00:00"/>
    <s v="hyderabad"/>
    <x v="1"/>
    <x v="0"/>
  </r>
  <r>
    <s v="A1125"/>
    <s v="Data Analytcis Course"/>
    <n v="110"/>
    <n v="4254"/>
    <n v="187.87"/>
    <n v="11"/>
    <n v="4"/>
    <m/>
    <n v="1172"/>
    <d v="2024-11-04T00:00:00"/>
    <s v="hyderabad"/>
    <x v="1"/>
    <x v="3"/>
  </r>
  <r>
    <s v="A1126"/>
    <s v="Data Anlytics Corse"/>
    <n v="163"/>
    <n v="3658"/>
    <n v="237.63"/>
    <n v="23"/>
    <n v="7"/>
    <n v="4.2999999999999997E-2"/>
    <n v="1699"/>
    <d v="2024-11-23T00:00:00"/>
    <s v="Hyderbad"/>
    <x v="2"/>
    <x v="4"/>
  </r>
  <r>
    <s v="A1127"/>
    <s v="DataAnalyticsCourse"/>
    <n v="161"/>
    <n v="5319"/>
    <n v="235.98"/>
    <n v="13"/>
    <n v="4"/>
    <n v="2.5000000000000001E-2"/>
    <n v="1423"/>
    <d v="2024-11-18T00:00:00"/>
    <s v="Hyderbad"/>
    <x v="1"/>
    <x v="0"/>
  </r>
  <r>
    <s v="A1128"/>
    <s v="DataAnalyticsCourse"/>
    <n v="195"/>
    <n v="5278"/>
    <n v="193.49"/>
    <n v="30"/>
    <n v="7"/>
    <n v="4.7E-2"/>
    <n v="1456"/>
    <d v="2024-11-04T00:00:00"/>
    <s v="hyderabad"/>
    <x v="1"/>
    <x v="1"/>
  </r>
  <r>
    <s v="A1129"/>
    <s v="Data Anlytics Corse"/>
    <n v="84"/>
    <n v="3755"/>
    <n v="218.88"/>
    <n v="14"/>
    <n v="9"/>
    <n v="4.7E-2"/>
    <n v="1299"/>
    <d v="2024-11-05T00:00:00"/>
    <s v="Hyderbad"/>
    <x v="2"/>
    <x v="5"/>
  </r>
  <r>
    <s v="A1130"/>
    <s v="Data Anlytics Corse"/>
    <n v="113"/>
    <n v="4580"/>
    <n v="194.82"/>
    <n v="11"/>
    <n v="6"/>
    <n v="5.8999999999999997E-2"/>
    <n v="1248"/>
    <d v="2024-11-28T00:00:00"/>
    <s v="Hyderbad"/>
    <x v="2"/>
    <x v="1"/>
  </r>
  <r>
    <s v="A1131"/>
    <s v="Data Analytics Corse"/>
    <n v="117"/>
    <n v="3809"/>
    <n v="225.14"/>
    <n v="12"/>
    <n v="5"/>
    <n v="3.2000000000000001E-2"/>
    <n v="1495"/>
    <d v="2024-11-09T00:00:00"/>
    <s v="hydrebad"/>
    <x v="0"/>
    <x v="3"/>
  </r>
  <r>
    <s v="A1132"/>
    <s v="DataAnalyticsCourse"/>
    <n v="135"/>
    <n v="5118"/>
    <n v="219.99"/>
    <n v="27"/>
    <n v="6"/>
    <n v="4.3999999999999997E-2"/>
    <n v="1089"/>
    <d v="2024-11-20T00:00:00"/>
    <s v="hyderabad"/>
    <x v="1"/>
    <x v="4"/>
  </r>
  <r>
    <s v="A1133"/>
    <s v="Data Anlytics Corse"/>
    <n v="92"/>
    <n v="5766"/>
    <n v="186.14"/>
    <n v="28"/>
    <n v="7"/>
    <n v="7.5999999999999998E-2"/>
    <n v="1013"/>
    <s v="27-11-2024"/>
    <s v="hyderabad"/>
    <x v="2"/>
    <x v="3"/>
  </r>
  <r>
    <s v="A1134"/>
    <s v="Data Analytcis Course"/>
    <n v="188"/>
    <n v="3934"/>
    <n v="206.21"/>
    <n v="16"/>
    <n v="9"/>
    <n v="4.8000000000000001E-2"/>
    <m/>
    <d v="2024-04-11T00:00:00"/>
    <s v="hydrebad"/>
    <x v="0"/>
    <x v="1"/>
  </r>
  <r>
    <s v="A1135"/>
    <s v="Data Analytcis Course"/>
    <n v="101"/>
    <n v="4724"/>
    <n v="228.38"/>
    <n v="13"/>
    <n v="7"/>
    <n v="3.4000000000000002E-2"/>
    <n v="1243"/>
    <d v="2024-11-20T00:00:00"/>
    <s v="hyderabad"/>
    <x v="0"/>
    <x v="0"/>
  </r>
  <r>
    <s v="A1136"/>
    <s v="Data Anlytics Corse"/>
    <n v="111"/>
    <n v="5895"/>
    <n v="205.25"/>
    <n v="29"/>
    <n v="4"/>
    <n v="3.5999999999999997E-2"/>
    <n v="1693"/>
    <d v="2024-11-04T00:00:00"/>
    <s v="hyderabad"/>
    <x v="1"/>
    <x v="1"/>
  </r>
  <r>
    <s v="A1137"/>
    <s v="Data Analytics Corse"/>
    <n v="122"/>
    <n v="4048"/>
    <n v="202.23"/>
    <n v="28"/>
    <n v="10"/>
    <n v="8.2000000000000003E-2"/>
    <m/>
    <s v="26-11-2024"/>
    <s v="hyderabad"/>
    <x v="1"/>
    <x v="4"/>
  </r>
  <r>
    <s v="A1138"/>
    <s v="Data Analytcis Course"/>
    <n v="99"/>
    <n v="3169"/>
    <n v="237.68"/>
    <n v="21"/>
    <n v="6"/>
    <m/>
    <n v="1509"/>
    <d v="2024-11-22T00:00:00"/>
    <s v="hydrebad"/>
    <x v="1"/>
    <x v="4"/>
  </r>
  <r>
    <s v="A1139"/>
    <s v="DataAnalyticsCourse"/>
    <n v="154"/>
    <n v="4535"/>
    <n v="229.29"/>
    <n v="11"/>
    <n v="3"/>
    <n v="1.9E-2"/>
    <n v="1434"/>
    <d v="2024-11-01T00:00:00"/>
    <s v="hyderabad"/>
    <x v="2"/>
    <x v="3"/>
  </r>
  <r>
    <s v="A1140"/>
    <s v="Data Anlytics Corse"/>
    <n v="129"/>
    <n v="3849"/>
    <n v="249.29"/>
    <n v="22"/>
    <n v="10"/>
    <n v="7.8E-2"/>
    <n v="1767"/>
    <d v="2024-11-11T00:00:00"/>
    <s v="hyderabad"/>
    <x v="0"/>
    <x v="5"/>
  </r>
  <r>
    <s v="A1141"/>
    <s v="Data Analytcis Course"/>
    <m/>
    <n v="4259"/>
    <n v="182.98"/>
    <n v="10"/>
    <n v="10"/>
    <n v="3.1E-2"/>
    <n v="1048"/>
    <s v="16-11-2024"/>
    <s v="hyderabad"/>
    <x v="1"/>
    <x v="5"/>
  </r>
  <r>
    <s v="A1142"/>
    <s v="DataAnalyticsCourse"/>
    <n v="143"/>
    <n v="3628"/>
    <m/>
    <n v="18"/>
    <n v="9"/>
    <n v="6.3E-2"/>
    <n v="1566"/>
    <s v="17-11-2024"/>
    <s v="hydrebad"/>
    <x v="2"/>
    <x v="1"/>
  </r>
  <r>
    <s v="A1143"/>
    <s v="Data Analytics Corse"/>
    <n v="80"/>
    <n v="3269"/>
    <m/>
    <n v="12"/>
    <n v="4"/>
    <n v="0.05"/>
    <n v="1753"/>
    <s v="23-11-2024"/>
    <s v="Hyderbad"/>
    <x v="0"/>
    <x v="2"/>
  </r>
  <r>
    <s v="A1144"/>
    <s v="Data Anlytics Corse"/>
    <n v="134"/>
    <n v="3724"/>
    <n v="188.02"/>
    <n v="26"/>
    <n v="9"/>
    <n v="4.7E-2"/>
    <n v="1891"/>
    <d v="2024-11-07T00:00:00"/>
    <s v="hydrebad"/>
    <x v="0"/>
    <x v="4"/>
  </r>
  <r>
    <s v="A1145"/>
    <s v="Data Anlytics Corse"/>
    <n v="174"/>
    <n v="4838"/>
    <n v="242.35"/>
    <n v="21"/>
    <n v="3"/>
    <n v="1.7000000000000001E-2"/>
    <n v="1599"/>
    <d v="2024-11-22T00:00:00"/>
    <s v="hyderabad"/>
    <x v="0"/>
    <x v="2"/>
  </r>
  <r>
    <s v="A1146"/>
    <s v="Data Analytics Corse"/>
    <n v="196"/>
    <n v="4524"/>
    <n v="192.01"/>
    <n v="15"/>
    <n v="8"/>
    <n v="4.1000000000000002E-2"/>
    <n v="1048"/>
    <d v="2024-11-13T00:00:00"/>
    <s v="hyderabad"/>
    <x v="0"/>
    <x v="1"/>
  </r>
  <r>
    <s v="A1147"/>
    <s v="Data Analytics Corse"/>
    <n v="194"/>
    <n v="4694"/>
    <n v="228.15"/>
    <n v="17"/>
    <n v="7"/>
    <n v="3.5999999999999997E-2"/>
    <n v="1874"/>
    <d v="2024-11-14T00:00:00"/>
    <s v="hyderabad"/>
    <x v="2"/>
    <x v="0"/>
  </r>
  <r>
    <s v="A1148"/>
    <s v="Data Analytics Corse"/>
    <n v="180"/>
    <n v="4326"/>
    <n v="221.67"/>
    <n v="13"/>
    <m/>
    <m/>
    <n v="1427"/>
    <d v="2024-06-11T00:00:00"/>
    <s v="Hyderbad"/>
    <x v="2"/>
    <x v="4"/>
  </r>
  <r>
    <s v="A1149"/>
    <s v="Data Analytcis Course"/>
    <n v="100"/>
    <n v="4235"/>
    <n v="222.61"/>
    <n v="10"/>
    <n v="8"/>
    <n v="5.0999999999999997E-2"/>
    <n v="1814"/>
    <d v="2024-01-11T00:00:00"/>
    <s v="hyderabad"/>
    <x v="0"/>
    <x v="3"/>
  </r>
  <r>
    <s v="A1150"/>
    <s v="Data Anlytics Corse"/>
    <n v="153"/>
    <n v="4367"/>
    <n v="184.51"/>
    <n v="29"/>
    <n v="9"/>
    <n v="5.8999999999999997E-2"/>
    <n v="1507"/>
    <d v="2024-11-13T00:00:00"/>
    <s v="hyderabad"/>
    <x v="1"/>
    <x v="5"/>
  </r>
  <r>
    <s v="A1151"/>
    <s v="Data Anlytics Corse"/>
    <n v="110"/>
    <n v="3748"/>
    <n v="198.68"/>
    <n v="24"/>
    <n v="9"/>
    <n v="8.2000000000000003E-2"/>
    <n v="1041"/>
    <d v="2024-05-11T00:00:00"/>
    <s v="Hyderbad"/>
    <x v="2"/>
    <x v="3"/>
  </r>
  <r>
    <s v="A1152"/>
    <s v="Data Analytics Corse"/>
    <n v="116"/>
    <n v="3901"/>
    <m/>
    <n v="21"/>
    <n v="4"/>
    <n v="3.4000000000000002E-2"/>
    <n v="1483"/>
    <d v="2024-11-13T00:00:00"/>
    <s v="hyderabad"/>
    <x v="2"/>
    <x v="4"/>
  </r>
  <r>
    <s v="A1153"/>
    <s v="Data Analytics Corse"/>
    <n v="156"/>
    <n v="3335"/>
    <n v="236.98"/>
    <n v="29"/>
    <n v="7"/>
    <n v="4.4999999999999998E-2"/>
    <n v="1143"/>
    <d v="2024-11-14T00:00:00"/>
    <s v="Hyderbad"/>
    <x v="0"/>
    <x v="1"/>
  </r>
  <r>
    <s v="A1154"/>
    <s v="Data Analytics Corse"/>
    <n v="177"/>
    <n v="5671"/>
    <n v="210.74"/>
    <n v="19"/>
    <n v="6"/>
    <n v="5.8000000000000003E-2"/>
    <n v="1172"/>
    <s v="25-11-2024"/>
    <s v="hyderabad"/>
    <x v="2"/>
    <x v="1"/>
  </r>
  <r>
    <s v="A1155"/>
    <s v="DataAnalyticsCourse"/>
    <n v="89"/>
    <n v="3408"/>
    <n v="214.78"/>
    <n v="25"/>
    <n v="9"/>
    <n v="0.10100000000000001"/>
    <n v="1898"/>
    <d v="2024-11-15T00:00:00"/>
    <s v="hydrebad"/>
    <x v="1"/>
    <x v="1"/>
  </r>
  <r>
    <s v="A1156"/>
    <s v="DataAnalyticsCourse"/>
    <n v="155"/>
    <n v="4422"/>
    <n v="183.96"/>
    <n v="14"/>
    <n v="8"/>
    <n v="3.6999999999999998E-2"/>
    <n v="1143"/>
    <d v="2024-11-15T00:00:00"/>
    <s v="hydrebad"/>
    <x v="1"/>
    <x v="5"/>
  </r>
  <r>
    <s v="A1157"/>
    <s v="Data Analytcis Course"/>
    <n v="123"/>
    <n v="3097"/>
    <n v="190.55"/>
    <n v="20"/>
    <n v="8"/>
    <n v="6.5000000000000002E-2"/>
    <n v="1640"/>
    <d v="2024-11-22T00:00:00"/>
    <s v="Hyderbad"/>
    <x v="2"/>
    <x v="1"/>
  </r>
  <r>
    <s v="A1158"/>
    <s v="Data Analytics Corse"/>
    <n v="102"/>
    <n v="3621"/>
    <n v="244.82"/>
    <n v="10"/>
    <n v="5"/>
    <n v="4.9000000000000002E-2"/>
    <n v="1375"/>
    <d v="2024-11-12T00:00:00"/>
    <s v="hydrebad"/>
    <x v="1"/>
    <x v="0"/>
  </r>
  <r>
    <s v="A1159"/>
    <s v="Data Analytics Corse"/>
    <n v="150"/>
    <n v="4806"/>
    <n v="244.53"/>
    <n v="15"/>
    <n v="9"/>
    <m/>
    <n v="1602"/>
    <d v="2024-07-11T00:00:00"/>
    <s v="hydrebad"/>
    <x v="1"/>
    <x v="2"/>
  </r>
  <r>
    <s v="A1160"/>
    <s v="Data Anlytics Corse"/>
    <n v="160"/>
    <m/>
    <n v="245.87"/>
    <n v="11"/>
    <n v="6"/>
    <n v="3.6999999999999998E-2"/>
    <m/>
    <d v="2024-11-05T00:00:00"/>
    <s v="Hyderbad"/>
    <x v="0"/>
    <x v="5"/>
  </r>
  <r>
    <s v="A1161"/>
    <s v="Data Anlytics Corse"/>
    <n v="143"/>
    <n v="3901"/>
    <n v="191.38"/>
    <n v="29"/>
    <n v="4"/>
    <n v="5.2999999999999999E-2"/>
    <n v="1786"/>
    <d v="2024-11-24T00:00:00"/>
    <s v="hyderabad"/>
    <x v="1"/>
    <x v="0"/>
  </r>
  <r>
    <s v="A1162"/>
    <s v="Data Anlytics Corse"/>
    <n v="178"/>
    <n v="4673"/>
    <n v="222.46"/>
    <n v="29"/>
    <n v="6"/>
    <n v="5.0999999999999997E-2"/>
    <n v="1219"/>
    <d v="2024-11-04T00:00:00"/>
    <s v="hydrebad"/>
    <x v="2"/>
    <x v="4"/>
  </r>
  <r>
    <s v="A1163"/>
    <s v="DataAnalyticsCourse"/>
    <n v="152"/>
    <n v="3542"/>
    <n v="208.96"/>
    <n v="13"/>
    <n v="9"/>
    <m/>
    <n v="1735"/>
    <d v="2024-11-13T00:00:00"/>
    <s v="Hyderbad"/>
    <x v="0"/>
    <x v="1"/>
  </r>
  <r>
    <s v="A1164"/>
    <s v="DataAnalyticsCourse"/>
    <n v="139"/>
    <n v="4347"/>
    <n v="238.19"/>
    <n v="26"/>
    <n v="5"/>
    <m/>
    <n v="1384"/>
    <s v="13-11-2024"/>
    <s v="hydrebad"/>
    <x v="2"/>
    <x v="5"/>
  </r>
  <r>
    <s v="A1165"/>
    <s v="Data Analytcis Course"/>
    <n v="175"/>
    <n v="5014"/>
    <n v="247.24"/>
    <n v="25"/>
    <n v="7"/>
    <n v="0.04"/>
    <n v="1499"/>
    <s v="15-11-2024"/>
    <s v="hydrebad"/>
    <x v="1"/>
    <x v="0"/>
  </r>
  <r>
    <s v="A1166"/>
    <s v="Data Analytics Corse"/>
    <n v="92"/>
    <n v="4185"/>
    <n v="218.46"/>
    <n v="21"/>
    <n v="9"/>
    <n v="3.5000000000000003E-2"/>
    <n v="1567"/>
    <d v="2024-11-03T00:00:00"/>
    <s v="Hyderbad"/>
    <x v="1"/>
    <x v="2"/>
  </r>
  <r>
    <s v="A1167"/>
    <s v="DataAnalyticsCourse"/>
    <n v="123"/>
    <n v="5964"/>
    <m/>
    <n v="17"/>
    <n v="6"/>
    <m/>
    <n v="1363"/>
    <d v="2024-11-03T00:00:00"/>
    <s v="hydrebad"/>
    <x v="0"/>
    <x v="3"/>
  </r>
  <r>
    <s v="A1168"/>
    <s v="Data Analytcis Course"/>
    <n v="86"/>
    <n v="5124"/>
    <n v="183.71"/>
    <n v="13"/>
    <n v="10"/>
    <n v="0.11600000000000001"/>
    <n v="1137"/>
    <s v="20-11-2024"/>
    <s v="hyderabad"/>
    <x v="1"/>
    <x v="3"/>
  </r>
  <r>
    <s v="A1169"/>
    <s v="Data Anlytics Corse"/>
    <n v="117"/>
    <n v="4162"/>
    <n v="238.08"/>
    <n v="28"/>
    <n v="10"/>
    <n v="8.5000000000000006E-2"/>
    <n v="1186"/>
    <d v="2024-11-22T00:00:00"/>
    <s v="hydrebad"/>
    <x v="1"/>
    <x v="4"/>
  </r>
  <r>
    <s v="A1170"/>
    <s v="Data Analytcis Course"/>
    <n v="146"/>
    <n v="4330"/>
    <n v="191.9"/>
    <n v="20"/>
    <n v="3"/>
    <n v="2.1000000000000001E-2"/>
    <n v="1748"/>
    <d v="2024-11-09T00:00:00"/>
    <s v="hyderabad"/>
    <x v="1"/>
    <x v="4"/>
  </r>
  <r>
    <s v="A1171"/>
    <s v="Data Analytcis Course"/>
    <n v="89"/>
    <n v="3268"/>
    <m/>
    <n v="17"/>
    <n v="4"/>
    <n v="4.4999999999999998E-2"/>
    <n v="1233"/>
    <d v="2024-11-13T00:00:00"/>
    <s v="hyderabad"/>
    <x v="0"/>
    <x v="4"/>
  </r>
  <r>
    <s v="A1172"/>
    <s v="DataAnalyticsCourse"/>
    <n v="195"/>
    <n v="3483"/>
    <n v="213.99"/>
    <n v="27"/>
    <n v="7"/>
    <n v="3.5999999999999997E-2"/>
    <n v="1796"/>
    <s v="23-11-2024"/>
    <s v="hyderabad"/>
    <x v="0"/>
    <x v="0"/>
  </r>
  <r>
    <s v="A1173"/>
    <s v="Data Analytcis Course"/>
    <n v="170"/>
    <n v="4519"/>
    <n v="240.63"/>
    <n v="22"/>
    <n v="7"/>
    <n v="4.1000000000000002E-2"/>
    <n v="1012"/>
    <s v="27-11-2024"/>
    <s v="Hyderbad"/>
    <x v="1"/>
    <x v="5"/>
  </r>
  <r>
    <s v="A1174"/>
    <s v="Data Analytcis Course"/>
    <n v="97"/>
    <n v="3605"/>
    <n v="240.29"/>
    <n v="21"/>
    <n v="7"/>
    <n v="4.4999999999999998E-2"/>
    <n v="1682"/>
    <d v="2024-11-10T00:00:00"/>
    <s v="hyderabad"/>
    <x v="0"/>
    <x v="2"/>
  </r>
  <r>
    <s v="A1175"/>
    <s v="Data Anlytics Corse"/>
    <n v="159"/>
    <n v="5076"/>
    <n v="204.97"/>
    <n v="15"/>
    <n v="10"/>
    <n v="6.3E-2"/>
    <n v="1638"/>
    <s v="17-11-2024"/>
    <s v="Hyderbad"/>
    <x v="2"/>
    <x v="1"/>
  </r>
  <r>
    <s v="A1176"/>
    <s v="Data Anlytics Corse"/>
    <n v="131"/>
    <n v="5352"/>
    <n v="225.86"/>
    <n v="24"/>
    <n v="10"/>
    <m/>
    <n v="1961"/>
    <d v="2024-11-20T00:00:00"/>
    <s v="hyderabad"/>
    <x v="1"/>
    <x v="4"/>
  </r>
  <r>
    <s v="A1177"/>
    <s v="Data Analytics Corse"/>
    <n v="108"/>
    <n v="5503"/>
    <n v="185.26"/>
    <n v="11"/>
    <n v="7"/>
    <n v="6.5000000000000002E-2"/>
    <n v="1921"/>
    <d v="2024-06-11T00:00:00"/>
    <s v="hydrebad"/>
    <x v="1"/>
    <x v="2"/>
  </r>
  <r>
    <s v="A1178"/>
    <s v="DataAnalyticsCourse"/>
    <n v="93"/>
    <n v="4308"/>
    <n v="209.83"/>
    <n v="19"/>
    <n v="9"/>
    <n v="9.7000000000000003E-2"/>
    <n v="1694"/>
    <d v="2024-11-20T00:00:00"/>
    <s v="hyderabad"/>
    <x v="1"/>
    <x v="1"/>
  </r>
  <r>
    <s v="A1179"/>
    <s v="Data Analytcis Course"/>
    <n v="137"/>
    <n v="3555"/>
    <n v="213.5"/>
    <n v="29"/>
    <n v="3"/>
    <m/>
    <m/>
    <d v="2024-11-06T00:00:00"/>
    <s v="hyderabad"/>
    <x v="0"/>
    <x v="1"/>
  </r>
  <r>
    <s v="A1180"/>
    <s v="Data Analytics Corse"/>
    <n v="81"/>
    <n v="5615"/>
    <n v="193.14"/>
    <n v="30"/>
    <n v="6"/>
    <n v="7.3999999999999996E-2"/>
    <n v="1255"/>
    <d v="2024-11-28T00:00:00"/>
    <s v="hyderabad"/>
    <x v="1"/>
    <x v="5"/>
  </r>
  <r>
    <s v="A1181"/>
    <s v="Data Analytcis Course"/>
    <n v="160"/>
    <n v="4743"/>
    <n v="206.22"/>
    <n v="23"/>
    <n v="10"/>
    <n v="6.2E-2"/>
    <n v="1825"/>
    <d v="2024-11-20T00:00:00"/>
    <s v="hydrebad"/>
    <x v="1"/>
    <x v="0"/>
  </r>
  <r>
    <s v="A1182"/>
    <s v="Data Anlytics Corse"/>
    <n v="186"/>
    <n v="3337"/>
    <n v="183.58"/>
    <n v="16"/>
    <n v="8"/>
    <n v="4.2999999999999997E-2"/>
    <n v="1045"/>
    <d v="2024-11-30T00:00:00"/>
    <s v="hyderabad"/>
    <x v="0"/>
    <x v="4"/>
  </r>
  <r>
    <s v="A1183"/>
    <s v="Data Analytcis Course"/>
    <n v="105"/>
    <n v="3234"/>
    <n v="238.8"/>
    <n v="27"/>
    <n v="10"/>
    <n v="9.5000000000000001E-2"/>
    <n v="1248"/>
    <d v="2024-11-06T00:00:00"/>
    <s v="Hyderbad"/>
    <x v="0"/>
    <x v="4"/>
  </r>
  <r>
    <s v="A1184"/>
    <s v="Data Analytcis Course"/>
    <n v="131"/>
    <n v="3913"/>
    <n v="203.69"/>
    <n v="14"/>
    <n v="10"/>
    <m/>
    <n v="1079"/>
    <d v="2024-11-25T00:00:00"/>
    <s v="Hyderbad"/>
    <x v="0"/>
    <x v="3"/>
  </r>
  <r>
    <s v="A1185"/>
    <s v="Data Analytcis Course"/>
    <n v="129"/>
    <n v="3208"/>
    <n v="204.2"/>
    <n v="18"/>
    <n v="8"/>
    <n v="3.2000000000000001E-2"/>
    <n v="1456"/>
    <d v="2024-11-29T00:00:00"/>
    <s v="hyderabad"/>
    <x v="0"/>
    <x v="0"/>
  </r>
  <r>
    <s v="A1186"/>
    <s v="Data Anlytics Corse"/>
    <n v="187"/>
    <n v="5972"/>
    <n v="220.64"/>
    <n v="30"/>
    <n v="7"/>
    <n v="3.6999999999999998E-2"/>
    <n v="1980"/>
    <d v="2024-11-14T00:00:00"/>
    <s v="Hyderbad"/>
    <x v="0"/>
    <x v="1"/>
  </r>
  <r>
    <s v="A1187"/>
    <s v="Data Analytics Corse"/>
    <n v="167"/>
    <n v="3662"/>
    <n v="235.43"/>
    <n v="10"/>
    <n v="7"/>
    <n v="4.2000000000000003E-2"/>
    <n v="1684"/>
    <d v="2024-11-25T00:00:00"/>
    <s v="Hyderbad"/>
    <x v="1"/>
    <x v="3"/>
  </r>
  <r>
    <s v="A1188"/>
    <s v="DataAnalyticsCourse"/>
    <n v="140"/>
    <n v="3359"/>
    <n v="182.13"/>
    <n v="29"/>
    <n v="7"/>
    <n v="4.4999999999999998E-2"/>
    <n v="1973"/>
    <d v="2024-11-28T00:00:00"/>
    <s v="hydrebad"/>
    <x v="0"/>
    <x v="2"/>
  </r>
  <r>
    <s v="A1189"/>
    <s v="Data Analytics Corse"/>
    <n v="198"/>
    <n v="3700"/>
    <n v="220.67"/>
    <n v="14"/>
    <n v="5"/>
    <m/>
    <n v="1531"/>
    <d v="2024-11-10T00:00:00"/>
    <s v="hyderabad"/>
    <x v="1"/>
    <x v="5"/>
  </r>
  <r>
    <s v="A1190"/>
    <s v="Data Anlytics Corse"/>
    <n v="196"/>
    <n v="3835"/>
    <n v="218.07"/>
    <n v="10"/>
    <n v="9"/>
    <n v="4.1000000000000002E-2"/>
    <n v="1871"/>
    <d v="2024-04-11T00:00:00"/>
    <s v="hyderabad"/>
    <x v="2"/>
    <x v="4"/>
  </r>
  <r>
    <s v="A1191"/>
    <s v="Data Analytics Corse"/>
    <n v="140"/>
    <n v="5638"/>
    <n v="208.02"/>
    <n v="22"/>
    <n v="5"/>
    <m/>
    <n v="1652"/>
    <d v="2024-11-18T00:00:00"/>
    <s v="Hyderbad"/>
    <x v="0"/>
    <x v="3"/>
  </r>
  <r>
    <s v="A1192"/>
    <s v="Data Analytics Corse"/>
    <n v="157"/>
    <n v="5825"/>
    <n v="230.6"/>
    <n v="16"/>
    <n v="3"/>
    <n v="1.9E-2"/>
    <n v="1041"/>
    <d v="2024-11-16T00:00:00"/>
    <s v="hydrebad"/>
    <x v="0"/>
    <x v="3"/>
  </r>
  <r>
    <s v="A1193"/>
    <s v="Data Analytics Corse"/>
    <n v="91"/>
    <n v="5428"/>
    <n v="248.38"/>
    <n v="11"/>
    <n v="3"/>
    <n v="3.3000000000000002E-2"/>
    <n v="1835"/>
    <s v="22-11-2024"/>
    <s v="hyderabad"/>
    <x v="2"/>
    <x v="0"/>
  </r>
  <r>
    <s v="A1194"/>
    <s v="Data Analytcis Course"/>
    <n v="140"/>
    <n v="3571"/>
    <n v="238.12"/>
    <n v="21"/>
    <n v="9"/>
    <n v="6.4000000000000001E-2"/>
    <n v="1762"/>
    <d v="2024-11-16T00:00:00"/>
    <s v="hyderabad"/>
    <x v="0"/>
    <x v="0"/>
  </r>
  <r>
    <s v="A1195"/>
    <s v="DataAnalyticsCourse"/>
    <n v="154"/>
    <n v="3638"/>
    <n v="182.17"/>
    <n v="11"/>
    <n v="8"/>
    <n v="5.6000000000000001E-2"/>
    <n v="1413"/>
    <d v="2024-11-04T00:00:00"/>
    <s v="hyderabad"/>
    <x v="1"/>
    <x v="4"/>
  </r>
  <r>
    <s v="A1196"/>
    <s v="Data Anlytics Corse"/>
    <n v="133"/>
    <n v="4505"/>
    <n v="200.52"/>
    <n v="23"/>
    <n v="3"/>
    <n v="3.9E-2"/>
    <n v="1562"/>
    <s v="26-11-2024"/>
    <s v="hyderabad"/>
    <x v="2"/>
    <x v="5"/>
  </r>
  <r>
    <s v="A1197"/>
    <s v="Data Analytcis Course"/>
    <m/>
    <n v="5016"/>
    <n v="238.59"/>
    <n v="26"/>
    <n v="9"/>
    <m/>
    <n v="1620"/>
    <d v="2024-11-20T00:00:00"/>
    <s v="Hyderbad"/>
    <x v="1"/>
    <x v="2"/>
  </r>
  <r>
    <s v="A1198"/>
    <s v="Data Anlytics Corse"/>
    <n v="141"/>
    <n v="3071"/>
    <n v="208.2"/>
    <n v="10"/>
    <n v="6"/>
    <n v="4.2999999999999997E-2"/>
    <n v="1647"/>
    <s v="18-11-2024"/>
    <s v="hydrebad"/>
    <x v="2"/>
    <x v="2"/>
  </r>
  <r>
    <s v="A1199"/>
    <s v="Data Anlytics Corse"/>
    <n v="135"/>
    <n v="5682"/>
    <m/>
    <n v="30"/>
    <n v="3"/>
    <m/>
    <n v="1445"/>
    <d v="2024-11-15T00:00:00"/>
    <s v="Hyderbad"/>
    <x v="2"/>
    <x v="3"/>
  </r>
  <r>
    <s v="A1200"/>
    <s v="Data Analytics Corse"/>
    <n v="199"/>
    <n v="5067"/>
    <n v="247.38"/>
    <n v="24"/>
    <n v="8"/>
    <n v="5.8999999999999997E-2"/>
    <n v="1365"/>
    <d v="2024-11-19T00:00:00"/>
    <s v="Hyderbad"/>
    <x v="1"/>
    <x v="5"/>
  </r>
  <r>
    <s v="A1201"/>
    <s v="Data Analytcis Course"/>
    <n v="138"/>
    <n v="3971"/>
    <n v="184.87"/>
    <n v="28"/>
    <n v="3"/>
    <n v="2.1999999999999999E-2"/>
    <n v="1718"/>
    <d v="2024-11-07T00:00:00"/>
    <s v="Hyderbad"/>
    <x v="2"/>
    <x v="0"/>
  </r>
  <r>
    <s v="A1202"/>
    <s v="Data Analytcis Course"/>
    <n v="175"/>
    <n v="4481"/>
    <n v="236.38"/>
    <n v="21"/>
    <n v="10"/>
    <n v="5.7000000000000002E-2"/>
    <n v="1257"/>
    <s v="20-11-2024"/>
    <s v="hyderabad"/>
    <x v="0"/>
    <x v="1"/>
  </r>
  <r>
    <s v="A1203"/>
    <s v="Data Anlytics Corse"/>
    <n v="170"/>
    <n v="5476"/>
    <n v="186.29"/>
    <n v="25"/>
    <n v="4"/>
    <n v="2.4E-2"/>
    <n v="1731"/>
    <d v="2024-08-11T00:00:00"/>
    <s v="hyderabad"/>
    <x v="1"/>
    <x v="5"/>
  </r>
  <r>
    <s v="A1204"/>
    <s v="Data Analytcis Course"/>
    <n v="138"/>
    <n v="4426"/>
    <n v="203.75"/>
    <n v="24"/>
    <n v="10"/>
    <n v="7.1999999999999995E-2"/>
    <n v="1838"/>
    <d v="2024-11-05T00:00:00"/>
    <s v="hyderabad"/>
    <x v="1"/>
    <x v="1"/>
  </r>
  <r>
    <s v="A1205"/>
    <s v="DataAnalyticsCourse"/>
    <n v="108"/>
    <n v="4080"/>
    <n v="247.8"/>
    <n v="18"/>
    <n v="4"/>
    <n v="3.6999999999999998E-2"/>
    <n v="1363"/>
    <d v="2024-11-30T00:00:00"/>
    <s v="Hyderbad"/>
    <x v="2"/>
    <x v="4"/>
  </r>
  <r>
    <s v="A1206"/>
    <s v="Data Anlytics Corse"/>
    <n v="150"/>
    <n v="4113"/>
    <n v="219.67"/>
    <n v="12"/>
    <n v="7"/>
    <n v="4.7E-2"/>
    <n v="1196"/>
    <d v="2024-11-22T00:00:00"/>
    <s v="hyderabad"/>
    <x v="1"/>
    <x v="0"/>
  </r>
  <r>
    <s v="A1207"/>
    <s v="DataAnalyticsCourse"/>
    <n v="90"/>
    <n v="5119"/>
    <n v="226.58"/>
    <n v="14"/>
    <n v="10"/>
    <n v="0.111"/>
    <n v="1348"/>
    <d v="2024-11-07T00:00:00"/>
    <s v="hydrebad"/>
    <x v="0"/>
    <x v="5"/>
  </r>
  <r>
    <s v="A1208"/>
    <s v="Data Analytics Corse"/>
    <n v="98"/>
    <n v="3422"/>
    <n v="223.55"/>
    <n v="17"/>
    <n v="7"/>
    <m/>
    <n v="1414"/>
    <d v="2024-11-19T00:00:00"/>
    <s v="hydrebad"/>
    <x v="2"/>
    <x v="4"/>
  </r>
  <r>
    <s v="A1209"/>
    <s v="Data Analytcis Course"/>
    <n v="130"/>
    <n v="3327"/>
    <n v="224.83"/>
    <n v="13"/>
    <n v="3"/>
    <n v="2.3E-2"/>
    <n v="1668"/>
    <s v="16-11-2024"/>
    <s v="hydrebad"/>
    <x v="1"/>
    <x v="4"/>
  </r>
  <r>
    <s v="A1210"/>
    <s v="Data Analytcis Course"/>
    <n v="199"/>
    <m/>
    <n v="199.98"/>
    <n v="15"/>
    <n v="8"/>
    <n v="0.04"/>
    <n v="1467"/>
    <d v="2024-11-08T00:00:00"/>
    <s v="hyderabad"/>
    <x v="2"/>
    <x v="3"/>
  </r>
  <r>
    <s v="A1211"/>
    <s v="DataAnalyticsCourse"/>
    <n v="101"/>
    <n v="3241"/>
    <n v="183.34"/>
    <n v="24"/>
    <m/>
    <m/>
    <n v="1483"/>
    <d v="2024-10-11T00:00:00"/>
    <s v="Hyderbad"/>
    <x v="2"/>
    <x v="3"/>
  </r>
  <r>
    <s v="A1212"/>
    <s v="Data Anlytics Corse"/>
    <n v="118"/>
    <n v="3970"/>
    <m/>
    <n v="27"/>
    <n v="9"/>
    <n v="7.5999999999999998E-2"/>
    <n v="1036"/>
    <d v="2024-11-19T00:00:00"/>
    <s v="hydrebad"/>
    <x v="0"/>
    <x v="1"/>
  </r>
  <r>
    <s v="A1213"/>
    <s v="Data Analytics Corse"/>
    <n v="199"/>
    <n v="5734"/>
    <n v="247.99"/>
    <n v="18"/>
    <m/>
    <m/>
    <n v="1455"/>
    <d v="2024-11-11T00:00:00"/>
    <s v="hydrebad"/>
    <x v="0"/>
    <x v="2"/>
  </r>
  <r>
    <s v="A1214"/>
    <s v="DataAnalyticsCourse"/>
    <n v="183"/>
    <n v="4001"/>
    <n v="237.85"/>
    <n v="23"/>
    <n v="4"/>
    <n v="2.1999999999999999E-2"/>
    <n v="1430"/>
    <d v="2024-11-21T00:00:00"/>
    <s v="Hyderbad"/>
    <x v="1"/>
    <x v="4"/>
  </r>
  <r>
    <s v="A1215"/>
    <s v="Data Anlytics Corse"/>
    <n v="126"/>
    <n v="4206"/>
    <n v="233.76"/>
    <n v="29"/>
    <n v="10"/>
    <n v="4.1000000000000002E-2"/>
    <n v="1998"/>
    <d v="2024-11-06T00:00:00"/>
    <s v="hyderabad"/>
    <x v="2"/>
    <x v="4"/>
  </r>
  <r>
    <s v="A1216"/>
    <s v="Data Anlytics Corse"/>
    <n v="199"/>
    <n v="4745"/>
    <m/>
    <n v="13"/>
    <n v="9"/>
    <m/>
    <n v="1800"/>
    <d v="2024-11-28T00:00:00"/>
    <s v="hyderabad"/>
    <x v="2"/>
    <x v="5"/>
  </r>
  <r>
    <s v="A1217"/>
    <s v="DataAnalyticsCourse"/>
    <n v="92"/>
    <n v="4042"/>
    <n v="200.75"/>
    <n v="15"/>
    <n v="7"/>
    <n v="7.5999999999999998E-2"/>
    <n v="1234"/>
    <d v="2024-11-24T00:00:00"/>
    <s v="hyderabad"/>
    <x v="2"/>
    <x v="0"/>
  </r>
  <r>
    <s v="A1218"/>
    <s v="Data Anlytics Corse"/>
    <m/>
    <n v="4883"/>
    <n v="249.61"/>
    <n v="10"/>
    <n v="3"/>
    <m/>
    <n v="1464"/>
    <d v="2024-11-12T00:00:00"/>
    <s v="hyderabad"/>
    <x v="2"/>
    <x v="4"/>
  </r>
  <r>
    <s v="A1219"/>
    <s v="DataAnalyticsCourse"/>
    <n v="92"/>
    <n v="3748"/>
    <n v="208.15"/>
    <n v="14"/>
    <n v="8"/>
    <n v="8.6999999999999994E-2"/>
    <n v="1297"/>
    <d v="2024-11-02T00:00:00"/>
    <s v="hyderabad"/>
    <x v="0"/>
    <x v="5"/>
  </r>
  <r>
    <s v="A1220"/>
    <s v="Data Anlytics Corse"/>
    <n v="135"/>
    <n v="3480"/>
    <n v="224.94"/>
    <n v="11"/>
    <n v="4"/>
    <n v="0.03"/>
    <n v="1398"/>
    <d v="2024-11-23T00:00:00"/>
    <s v="Hyderbad"/>
    <x v="2"/>
    <x v="2"/>
  </r>
  <r>
    <s v="A1221"/>
    <s v="DataAnalyticsCourse"/>
    <n v="177"/>
    <n v="3007"/>
    <n v="223.22"/>
    <n v="30"/>
    <n v="8"/>
    <n v="4.4999999999999998E-2"/>
    <n v="1766"/>
    <d v="2024-11-02T00:00:00"/>
    <s v="hydrebad"/>
    <x v="1"/>
    <x v="2"/>
  </r>
  <r>
    <s v="A1222"/>
    <s v="Data Analytics Corse"/>
    <n v="117"/>
    <n v="3380"/>
    <n v="186.73"/>
    <n v="21"/>
    <n v="10"/>
    <n v="5.5E-2"/>
    <n v="1958"/>
    <d v="2024-11-19T00:00:00"/>
    <s v="hyderabad"/>
    <x v="0"/>
    <x v="3"/>
  </r>
  <r>
    <s v="A1223"/>
    <s v="DataAnalyticsCourse"/>
    <n v="127"/>
    <n v="4823"/>
    <n v="194.69"/>
    <n v="11"/>
    <n v="10"/>
    <n v="5.7000000000000002E-2"/>
    <n v="1496"/>
    <s v="15-11-2024"/>
    <s v="hydrebad"/>
    <x v="0"/>
    <x v="1"/>
  </r>
  <r>
    <s v="A1224"/>
    <s v="Data Analytcis Course"/>
    <n v="132"/>
    <n v="4490"/>
    <n v="202.45"/>
    <n v="10"/>
    <n v="7"/>
    <n v="5.2999999999999999E-2"/>
    <n v="1441"/>
    <d v="2024-11-10T00:00:00"/>
    <s v="Hyderbad"/>
    <x v="1"/>
    <x v="2"/>
  </r>
  <r>
    <s v="A1225"/>
    <s v="DataAnalyticsCourse"/>
    <n v="102"/>
    <n v="5149"/>
    <n v="229.48"/>
    <n v="27"/>
    <n v="9"/>
    <n v="8.7999999999999995E-2"/>
    <n v="1137"/>
    <s v="26-11-2024"/>
    <s v="hyderabad"/>
    <x v="0"/>
    <x v="0"/>
  </r>
  <r>
    <s v="A1226"/>
    <s v="Data Anlytics Corse"/>
    <n v="91"/>
    <n v="4290"/>
    <n v="213.74"/>
    <m/>
    <n v="10"/>
    <m/>
    <n v="1797"/>
    <d v="2024-11-16T00:00:00"/>
    <s v="hydrebad"/>
    <x v="1"/>
    <x v="4"/>
  </r>
  <r>
    <s v="A1227"/>
    <s v="Data Anlytics Corse"/>
    <n v="163"/>
    <n v="5643"/>
    <n v="217.4"/>
    <n v="30"/>
    <n v="6"/>
    <m/>
    <n v="1678"/>
    <d v="2024-11-01T00:00:00"/>
    <s v="hydrebad"/>
    <x v="0"/>
    <x v="2"/>
  </r>
  <r>
    <s v="A1228"/>
    <s v="Data Analytics Corse"/>
    <n v="92"/>
    <n v="3916"/>
    <n v="188.1"/>
    <m/>
    <n v="6"/>
    <n v="6.5000000000000002E-2"/>
    <n v="1005"/>
    <d v="2024-11-14T00:00:00"/>
    <s v="hyderabad"/>
    <x v="0"/>
    <x v="4"/>
  </r>
  <r>
    <s v="A1229"/>
    <s v="Data Anlytics Corse"/>
    <n v="165"/>
    <n v="4551"/>
    <n v="185.35"/>
    <n v="30"/>
    <m/>
    <m/>
    <n v="1662"/>
    <d v="2024-11-06T00:00:00"/>
    <s v="Hyderbad"/>
    <x v="0"/>
    <x v="2"/>
  </r>
  <r>
    <s v="A1230"/>
    <s v="Data Analytics Corse"/>
    <n v="127"/>
    <n v="3344"/>
    <n v="201.7"/>
    <n v="10"/>
    <n v="8"/>
    <m/>
    <n v="1190"/>
    <d v="2024-11-11T00:00:00"/>
    <s v="hyderabad"/>
    <x v="0"/>
    <x v="5"/>
  </r>
  <r>
    <s v="A1231"/>
    <s v="Data Analytics Corse"/>
    <n v="178"/>
    <n v="4441"/>
    <n v="231.97"/>
    <n v="22"/>
    <n v="4"/>
    <n v="2.1999999999999999E-2"/>
    <n v="1886"/>
    <d v="2024-11-24T00:00:00"/>
    <s v="hyderabad"/>
    <x v="1"/>
    <x v="5"/>
  </r>
  <r>
    <s v="A1232"/>
    <s v="Data Anlytics Corse"/>
    <n v="101"/>
    <m/>
    <n v="234.17"/>
    <n v="29"/>
    <n v="5"/>
    <n v="0.05"/>
    <n v="1568"/>
    <d v="2024-11-27T00:00:00"/>
    <s v="hyderabad"/>
    <x v="1"/>
    <x v="3"/>
  </r>
  <r>
    <s v="A1233"/>
    <s v="Data Anlytics Corse"/>
    <n v="161"/>
    <n v="5977"/>
    <n v="193.27"/>
    <n v="24"/>
    <m/>
    <m/>
    <n v="1366"/>
    <s v="13-11-2024"/>
    <s v="Hyderbad"/>
    <x v="0"/>
    <x v="4"/>
  </r>
  <r>
    <s v="A1234"/>
    <s v="Data Anlytics Corse"/>
    <n v="95"/>
    <n v="4562"/>
    <n v="187.62"/>
    <n v="24"/>
    <n v="9"/>
    <n v="9.5000000000000001E-2"/>
    <n v="1239"/>
    <d v="2024-11-26T00:00:00"/>
    <s v="hydrebad"/>
    <x v="0"/>
    <x v="3"/>
  </r>
  <r>
    <s v="A1235"/>
    <s v="Data Analytcis Course"/>
    <n v="85"/>
    <n v="5099"/>
    <n v="232.56"/>
    <n v="28"/>
    <n v="9"/>
    <m/>
    <n v="1526"/>
    <d v="2024-02-11T00:00:00"/>
    <s v="hydrebad"/>
    <x v="1"/>
    <x v="3"/>
  </r>
  <r>
    <s v="A1236"/>
    <s v="Data Analytics Corse"/>
    <n v="192"/>
    <n v="5852"/>
    <n v="181.05"/>
    <n v="16"/>
    <n v="8"/>
    <n v="4.2000000000000003E-2"/>
    <n v="1600"/>
    <d v="2024-11-21T00:00:00"/>
    <s v="hyderabad"/>
    <x v="0"/>
    <x v="5"/>
  </r>
  <r>
    <s v="A1237"/>
    <s v="Data Anlytics Corse"/>
    <n v="80"/>
    <n v="3823"/>
    <n v="181.57"/>
    <n v="13"/>
    <n v="4"/>
    <m/>
    <n v="1564"/>
    <d v="2024-11-13T00:00:00"/>
    <s v="hydrebad"/>
    <x v="0"/>
    <x v="4"/>
  </r>
  <r>
    <s v="A1238"/>
    <s v="DataAnalyticsCourse"/>
    <n v="191"/>
    <n v="4612"/>
    <n v="238.23"/>
    <n v="20"/>
    <n v="10"/>
    <n v="5.1999999999999998E-2"/>
    <n v="1531"/>
    <d v="2024-01-11T00:00:00"/>
    <s v="Hyderbad"/>
    <x v="1"/>
    <x v="0"/>
  </r>
  <r>
    <s v="A1239"/>
    <s v="DataAnalyticsCourse"/>
    <n v="147"/>
    <n v="5881"/>
    <n v="196.34"/>
    <n v="23"/>
    <n v="7"/>
    <n v="4.8000000000000001E-2"/>
    <n v="1614"/>
    <d v="2024-11-18T00:00:00"/>
    <s v="hyderabad"/>
    <x v="0"/>
    <x v="3"/>
  </r>
  <r>
    <s v="A1240"/>
    <s v="Data Analytics Corse"/>
    <n v="100"/>
    <n v="5204"/>
    <n v="197.53"/>
    <n v="26"/>
    <n v="4"/>
    <n v="0.04"/>
    <n v="1675"/>
    <s v="24-11-2024"/>
    <s v="hydrebad"/>
    <x v="2"/>
    <x v="1"/>
  </r>
  <r>
    <s v="A1241"/>
    <s v="Data Analytcis Course"/>
    <n v="82"/>
    <n v="5130"/>
    <n v="233.75"/>
    <m/>
    <n v="9"/>
    <n v="0.11"/>
    <m/>
    <s v="15-11-2024"/>
    <s v="Hyderbad"/>
    <x v="1"/>
    <x v="2"/>
  </r>
  <r>
    <s v="A1242"/>
    <s v="DataAnalyticsCourse"/>
    <n v="123"/>
    <n v="5231"/>
    <n v="202.93"/>
    <n v="30"/>
    <n v="10"/>
    <n v="8.1000000000000003E-2"/>
    <n v="1551"/>
    <d v="2024-11-23T00:00:00"/>
    <s v="hyderabad"/>
    <x v="0"/>
    <x v="4"/>
  </r>
  <r>
    <s v="A1243"/>
    <s v="Data Anlytics Corse"/>
    <n v="165"/>
    <n v="5980"/>
    <n v="248.41"/>
    <n v="17"/>
    <n v="3"/>
    <n v="1.7999999999999999E-2"/>
    <n v="1803"/>
    <d v="2024-06-11T00:00:00"/>
    <s v="Hyderbad"/>
    <x v="2"/>
    <x v="4"/>
  </r>
  <r>
    <s v="A1244"/>
    <s v="DataAnalyticsCourse"/>
    <n v="167"/>
    <n v="3202"/>
    <n v="214.87"/>
    <n v="26"/>
    <n v="6"/>
    <n v="3.5999999999999997E-2"/>
    <n v="1571"/>
    <d v="2024-12-11T00:00:00"/>
    <s v="hyderabad"/>
    <x v="0"/>
    <x v="2"/>
  </r>
  <r>
    <s v="A1245"/>
    <s v="Data Anlytics Corse"/>
    <n v="111"/>
    <n v="5847"/>
    <n v="196.71"/>
    <n v="21"/>
    <n v="9"/>
    <n v="8.1000000000000003E-2"/>
    <n v="1445"/>
    <d v="2024-11-30T00:00:00"/>
    <s v="hyderabad"/>
    <x v="1"/>
    <x v="4"/>
  </r>
  <r>
    <s v="A1246"/>
    <s v="Data Analytcis Course"/>
    <n v="94"/>
    <n v="4359"/>
    <m/>
    <n v="28"/>
    <n v="5"/>
    <n v="4.4999999999999998E-2"/>
    <n v="1920"/>
    <d v="2024-11-07T00:00:00"/>
    <s v="hydrebad"/>
    <x v="2"/>
    <x v="0"/>
  </r>
  <r>
    <s v="A1247"/>
    <s v="Data Analytics Corse"/>
    <n v="179"/>
    <n v="3185"/>
    <n v="236.74"/>
    <n v="29"/>
    <n v="5"/>
    <m/>
    <n v="1156"/>
    <d v="2024-11-11T00:00:00"/>
    <s v="hyderabad"/>
    <x v="0"/>
    <x v="1"/>
  </r>
  <r>
    <s v="A1248"/>
    <s v="DataAnalyticsCourse"/>
    <n v="166"/>
    <n v="5592"/>
    <n v="183.03"/>
    <n v="22"/>
    <n v="4"/>
    <n v="2.4E-2"/>
    <n v="1636"/>
    <d v="2024-11-22T00:00:00"/>
    <s v="hyderabad"/>
    <x v="2"/>
    <x v="4"/>
  </r>
  <r>
    <s v="A1249"/>
    <s v="Data Analytcis Course"/>
    <n v="90"/>
    <n v="5062"/>
    <n v="191.4"/>
    <n v="23"/>
    <n v="6"/>
    <m/>
    <n v="1775"/>
    <d v="2024-11-19T00:00:00"/>
    <s v="hyderabad"/>
    <x v="2"/>
    <x v="1"/>
  </r>
  <r>
    <s v="A1250"/>
    <s v="Data Analytcis Course"/>
    <n v="106"/>
    <n v="5830"/>
    <n v="241.9"/>
    <n v="29"/>
    <n v="10"/>
    <n v="3.5000000000000003E-2"/>
    <n v="1897"/>
    <d v="2024-11-02T00:00:00"/>
    <s v="hyderabad"/>
    <x v="0"/>
    <x v="3"/>
  </r>
  <r>
    <s v="A1251"/>
    <s v="Data Analytics Corse"/>
    <m/>
    <n v="4629"/>
    <n v="236.96"/>
    <n v="10"/>
    <n v="6"/>
    <m/>
    <n v="1183"/>
    <d v="2024-06-11T00:00:00"/>
    <s v="hyderabad"/>
    <x v="0"/>
    <x v="3"/>
  </r>
  <r>
    <s v="A1252"/>
    <s v="Data Anlytics Corse"/>
    <n v="158"/>
    <n v="4780"/>
    <n v="247.2"/>
    <n v="23"/>
    <n v="9"/>
    <m/>
    <n v="1005"/>
    <d v="2024-11-24T00:00:00"/>
    <s v="Hyderbad"/>
    <x v="0"/>
    <x v="0"/>
  </r>
  <r>
    <s v="A1253"/>
    <s v="Data Analytics Corse"/>
    <n v="187"/>
    <n v="3800"/>
    <n v="241"/>
    <n v="16"/>
    <n v="8"/>
    <n v="4.2999999999999997E-2"/>
    <n v="1842"/>
    <d v="2024-11-09T00:00:00"/>
    <s v="Hyderbad"/>
    <x v="1"/>
    <x v="5"/>
  </r>
  <r>
    <s v="A1254"/>
    <s v="Data Anlytics Corse"/>
    <n v="95"/>
    <n v="4096"/>
    <n v="242.69"/>
    <n v="26"/>
    <n v="9"/>
    <n v="9.5000000000000001E-2"/>
    <n v="1550"/>
    <s v="22-11-2024"/>
    <s v="Hyderbad"/>
    <x v="2"/>
    <x v="4"/>
  </r>
  <r>
    <s v="A1255"/>
    <s v="Data Analytcis Course"/>
    <n v="118"/>
    <n v="3562"/>
    <n v="231.5"/>
    <n v="12"/>
    <n v="3"/>
    <n v="2.5000000000000001E-2"/>
    <n v="1856"/>
    <d v="2024-11-19T00:00:00"/>
    <s v="hydrebad"/>
    <x v="0"/>
    <x v="1"/>
  </r>
  <r>
    <s v="A1256"/>
    <s v="DataAnalyticsCourse"/>
    <n v="166"/>
    <n v="3910"/>
    <n v="191.32"/>
    <n v="27"/>
    <n v="7"/>
    <n v="4.2000000000000003E-2"/>
    <m/>
    <d v="2024-11-15T00:00:00"/>
    <s v="hydrebad"/>
    <x v="1"/>
    <x v="5"/>
  </r>
  <r>
    <s v="A1257"/>
    <s v="DataAnalyticsCourse"/>
    <n v="146"/>
    <n v="5411"/>
    <n v="201.76"/>
    <n v="28"/>
    <n v="7"/>
    <n v="4.8000000000000001E-2"/>
    <n v="1393"/>
    <s v="14-11-2024"/>
    <s v="hydrebad"/>
    <x v="0"/>
    <x v="2"/>
  </r>
  <r>
    <s v="A1258"/>
    <s v="DataAnalyticsCourse"/>
    <n v="101"/>
    <n v="4026"/>
    <n v="219.68"/>
    <n v="22"/>
    <n v="9"/>
    <n v="8.8999999999999996E-2"/>
    <n v="1149"/>
    <s v="15-11-2024"/>
    <s v="hyderabad"/>
    <x v="0"/>
    <x v="5"/>
  </r>
  <r>
    <s v="A1259"/>
    <s v="Data Anlytics Corse"/>
    <n v="185"/>
    <n v="3716"/>
    <n v="218.23"/>
    <n v="27"/>
    <n v="7"/>
    <n v="5.6000000000000001E-2"/>
    <n v="1015"/>
    <d v="2024-11-03T00:00:00"/>
    <s v="hydrebad"/>
    <x v="0"/>
    <x v="4"/>
  </r>
  <r>
    <s v="A1260"/>
    <s v="Data Analytcis Course"/>
    <n v="147"/>
    <n v="5162"/>
    <n v="186.79"/>
    <n v="30"/>
    <n v="7"/>
    <n v="4.8000000000000001E-2"/>
    <n v="1733"/>
    <d v="2024-11-25T00:00:00"/>
    <s v="hyderabad"/>
    <x v="0"/>
    <x v="5"/>
  </r>
  <r>
    <s v="A1261"/>
    <s v="Data Analytcis Course"/>
    <n v="188"/>
    <n v="3859"/>
    <n v="211.83"/>
    <n v="30"/>
    <n v="9"/>
    <n v="4.8000000000000001E-2"/>
    <n v="1719"/>
    <d v="2024-11-28T00:00:00"/>
    <s v="hyderabad"/>
    <x v="1"/>
    <x v="4"/>
  </r>
  <r>
    <s v="A1262"/>
    <s v="Data Anlytics Corse"/>
    <n v="122"/>
    <n v="3350"/>
    <n v="225.89"/>
    <n v="28"/>
    <n v="3"/>
    <m/>
    <n v="1509"/>
    <d v="2024-11-24T00:00:00"/>
    <s v="hyderabad"/>
    <x v="0"/>
    <x v="2"/>
  </r>
  <r>
    <s v="A1263"/>
    <s v="Data Analytics Corse"/>
    <n v="143"/>
    <n v="5340"/>
    <m/>
    <n v="20"/>
    <n v="9"/>
    <n v="6.3E-2"/>
    <n v="1223"/>
    <d v="2024-11-05T00:00:00"/>
    <s v="Hyderbad"/>
    <x v="2"/>
    <x v="4"/>
  </r>
  <r>
    <s v="A1264"/>
    <s v="Data Analytics Corse"/>
    <n v="170"/>
    <n v="3124"/>
    <n v="234.92"/>
    <n v="17"/>
    <n v="3"/>
    <n v="1.7999999999999999E-2"/>
    <n v="1232"/>
    <d v="2024-11-11T00:00:00"/>
    <s v="hydrebad"/>
    <x v="0"/>
    <x v="3"/>
  </r>
  <r>
    <s v="A1265"/>
    <s v="Data Analytics Corse"/>
    <n v="114"/>
    <n v="5017"/>
    <n v="242.62"/>
    <n v="11"/>
    <n v="6"/>
    <n v="5.2999999999999999E-2"/>
    <n v="1303"/>
    <d v="2024-11-17T00:00:00"/>
    <s v="hydrebad"/>
    <x v="1"/>
    <x v="2"/>
  </r>
  <r>
    <s v="A1266"/>
    <s v="Data Analytics Corse"/>
    <n v="186"/>
    <n v="3424"/>
    <n v="201.81"/>
    <n v="27"/>
    <n v="3"/>
    <n v="1.6E-2"/>
    <n v="1337"/>
    <d v="2024-11-26T00:00:00"/>
    <s v="hydrebad"/>
    <x v="0"/>
    <x v="3"/>
  </r>
  <r>
    <s v="A1267"/>
    <s v="Data Analytcis Course"/>
    <n v="120"/>
    <n v="4060"/>
    <n v="210.95"/>
    <n v="24"/>
    <n v="9"/>
    <n v="7.4999999999999997E-2"/>
    <n v="1376"/>
    <d v="2024-11-05T00:00:00"/>
    <s v="hydrebad"/>
    <x v="2"/>
    <x v="2"/>
  </r>
  <r>
    <s v="A1268"/>
    <s v="Data Analytcis Course"/>
    <n v="130"/>
    <n v="5688"/>
    <n v="212.05"/>
    <n v="21"/>
    <n v="5"/>
    <n v="3.7999999999999999E-2"/>
    <n v="1454"/>
    <s v="17-11-2024"/>
    <s v="Hyderbad"/>
    <x v="0"/>
    <x v="0"/>
  </r>
  <r>
    <s v="A1269"/>
    <s v="Data Analytics Corse"/>
    <n v="178"/>
    <n v="5029"/>
    <n v="189.79"/>
    <n v="25"/>
    <n v="8"/>
    <n v="4.4999999999999998E-2"/>
    <n v="1510"/>
    <d v="2024-09-11T00:00:00"/>
    <s v="hyderabad"/>
    <x v="0"/>
    <x v="3"/>
  </r>
  <r>
    <s v="A1270"/>
    <s v="DataAnalyticsCourse"/>
    <n v="196"/>
    <n v="5476"/>
    <n v="204.63"/>
    <n v="19"/>
    <n v="4"/>
    <n v="0.02"/>
    <n v="1288"/>
    <s v="26-11-2024"/>
    <s v="hyderabad"/>
    <x v="0"/>
    <x v="3"/>
  </r>
  <r>
    <s v="A1271"/>
    <s v="Data Analytcis Course"/>
    <n v="110"/>
    <n v="5000"/>
    <n v="197.89"/>
    <n v="18"/>
    <n v="3"/>
    <n v="2.7E-2"/>
    <n v="1110"/>
    <d v="2024-11-12T00:00:00"/>
    <s v="hyderabad"/>
    <x v="0"/>
    <x v="4"/>
  </r>
  <r>
    <s v="A1272"/>
    <s v="Data Analytcis Course"/>
    <n v="95"/>
    <n v="4141"/>
    <n v="207.14"/>
    <n v="22"/>
    <n v="3"/>
    <n v="5.3999999999999999E-2"/>
    <n v="1929"/>
    <d v="2024-11-11T00:00:00"/>
    <s v="hyderabad"/>
    <x v="2"/>
    <x v="0"/>
  </r>
  <r>
    <s v="A1273"/>
    <s v="Data Anlytics Corse"/>
    <n v="183"/>
    <n v="4791"/>
    <n v="232.97"/>
    <n v="27"/>
    <n v="5"/>
    <m/>
    <n v="1476"/>
    <d v="2024-11-21T00:00:00"/>
    <s v="hydrebad"/>
    <x v="0"/>
    <x v="2"/>
  </r>
  <r>
    <s v="A1274"/>
    <s v="DataAnalyticsCourse"/>
    <n v="100"/>
    <n v="4168"/>
    <n v="193.6"/>
    <n v="30"/>
    <n v="3"/>
    <n v="0.03"/>
    <n v="1692"/>
    <d v="2024-11-25T00:00:00"/>
    <s v="hyderabad"/>
    <x v="0"/>
    <x v="4"/>
  </r>
  <r>
    <s v="A1275"/>
    <s v="Data Analytcis Course"/>
    <n v="187"/>
    <n v="3741"/>
    <n v="226.11"/>
    <n v="27"/>
    <n v="10"/>
    <n v="5.2999999999999999E-2"/>
    <n v="1342"/>
    <s v="14-11-2024"/>
    <s v="Hyderbad"/>
    <x v="2"/>
    <x v="0"/>
  </r>
  <r>
    <s v="A1276"/>
    <s v="Data Analytcis Course"/>
    <n v="90"/>
    <n v="3577"/>
    <n v="233.54"/>
    <n v="24"/>
    <n v="5"/>
    <n v="5.1999999999999998E-2"/>
    <n v="1175"/>
    <d v="2024-11-14T00:00:00"/>
    <s v="hyderabad"/>
    <x v="2"/>
    <x v="5"/>
  </r>
  <r>
    <s v="A1277"/>
    <s v="Data Analytics Corse"/>
    <n v="148"/>
    <n v="4469"/>
    <n v="209.76"/>
    <n v="25"/>
    <n v="8"/>
    <n v="5.3999999999999999E-2"/>
    <m/>
    <d v="2024-11-25T00:00:00"/>
    <s v="Hyderbad"/>
    <x v="2"/>
    <x v="1"/>
  </r>
  <r>
    <s v="A1278"/>
    <s v="Data Analytcis Course"/>
    <n v="129"/>
    <n v="3611"/>
    <n v="227.82"/>
    <n v="11"/>
    <n v="7"/>
    <n v="5.3999999999999999E-2"/>
    <n v="1250"/>
    <d v="2024-11-22T00:00:00"/>
    <s v="hyderabad"/>
    <x v="2"/>
    <x v="3"/>
  </r>
  <r>
    <s v="A1279"/>
    <s v="Data Analytcis Course"/>
    <n v="120"/>
    <n v="3947"/>
    <n v="193.49"/>
    <n v="15"/>
    <n v="6"/>
    <n v="0.05"/>
    <n v="1305"/>
    <d v="2024-11-12T00:00:00"/>
    <s v="hydrebad"/>
    <x v="1"/>
    <x v="3"/>
  </r>
  <r>
    <s v="A1280"/>
    <s v="Data Analytcis Course"/>
    <n v="82"/>
    <n v="4239"/>
    <n v="191.75"/>
    <n v="23"/>
    <n v="8"/>
    <m/>
    <n v="1062"/>
    <d v="2024-11-22T00:00:00"/>
    <s v="Hyderbad"/>
    <x v="1"/>
    <x v="0"/>
  </r>
  <r>
    <s v="A1281"/>
    <s v="Data Analytics Corse"/>
    <n v="145"/>
    <n v="5973"/>
    <n v="242.16"/>
    <n v="12"/>
    <n v="7"/>
    <n v="4.8000000000000001E-2"/>
    <n v="1508"/>
    <d v="2024-11-14T00:00:00"/>
    <s v="hyderabad"/>
    <x v="2"/>
    <x v="4"/>
  </r>
  <r>
    <s v="A1282"/>
    <s v="Data Analytics Corse"/>
    <n v="190"/>
    <n v="4525"/>
    <n v="188.85"/>
    <n v="10"/>
    <n v="5"/>
    <n v="2.5999999999999999E-2"/>
    <n v="1875"/>
    <d v="2024-11-01T00:00:00"/>
    <s v="Hyderbad"/>
    <x v="2"/>
    <x v="3"/>
  </r>
  <r>
    <s v="A1283"/>
    <s v="Data Anlytics Corse"/>
    <n v="137"/>
    <n v="4395"/>
    <n v="241.58"/>
    <n v="24"/>
    <n v="4"/>
    <n v="4.2999999999999997E-2"/>
    <n v="1512"/>
    <d v="2024-11-06T00:00:00"/>
    <s v="hyderabad"/>
    <x v="0"/>
    <x v="4"/>
  </r>
  <r>
    <s v="A1284"/>
    <s v="Data Analytics Corse"/>
    <n v="157"/>
    <n v="3047"/>
    <n v="222.66"/>
    <n v="19"/>
    <n v="3"/>
    <n v="1.9E-2"/>
    <n v="1964"/>
    <d v="2024-01-11T00:00:00"/>
    <s v="hydrebad"/>
    <x v="1"/>
    <x v="2"/>
  </r>
  <r>
    <s v="A1285"/>
    <s v="DataAnalyticsCourse"/>
    <n v="105"/>
    <n v="5348"/>
    <n v="226.1"/>
    <n v="27"/>
    <n v="5"/>
    <n v="4.8000000000000001E-2"/>
    <n v="1003"/>
    <d v="2024-12-11T00:00:00"/>
    <s v="hyderabad"/>
    <x v="2"/>
    <x v="0"/>
  </r>
  <r>
    <s v="A1286"/>
    <s v="Data Analytics Corse"/>
    <n v="149"/>
    <n v="3101"/>
    <n v="231.44"/>
    <n v="15"/>
    <n v="9"/>
    <n v="0.06"/>
    <n v="1126"/>
    <d v="2024-11-06T00:00:00"/>
    <s v="hyderabad"/>
    <x v="2"/>
    <x v="3"/>
  </r>
  <r>
    <s v="A1287"/>
    <s v="Data Analytics Corse"/>
    <n v="159"/>
    <n v="3693"/>
    <n v="187.09"/>
    <n v="24"/>
    <n v="6"/>
    <n v="3.7999999999999999E-2"/>
    <n v="1256"/>
    <s v="24-11-2024"/>
    <s v="hyderabad"/>
    <x v="0"/>
    <x v="0"/>
  </r>
  <r>
    <s v="A1288"/>
    <s v="Data Analytics Corse"/>
    <n v="150"/>
    <n v="5590"/>
    <m/>
    <n v="20"/>
    <n v="8"/>
    <m/>
    <n v="1286"/>
    <d v="2024-02-11T00:00:00"/>
    <s v="hydrebad"/>
    <x v="1"/>
    <x v="1"/>
  </r>
  <r>
    <s v="A1289"/>
    <s v="Data Anlytics Corse"/>
    <m/>
    <n v="5277"/>
    <n v="227.46"/>
    <n v="10"/>
    <n v="5"/>
    <m/>
    <n v="1541"/>
    <d v="2024-11-15T00:00:00"/>
    <s v="hyderabad"/>
    <x v="2"/>
    <x v="2"/>
  </r>
  <r>
    <s v="A1290"/>
    <s v="Data Anlytics Corse"/>
    <n v="98"/>
    <n v="4653"/>
    <n v="205.84"/>
    <n v="29"/>
    <n v="5"/>
    <n v="5.0999999999999997E-2"/>
    <n v="1866"/>
    <d v="2024-02-11T00:00:00"/>
    <s v="Hyderbad"/>
    <x v="1"/>
    <x v="2"/>
  </r>
  <r>
    <s v="A1291"/>
    <s v="Data Analytics Corse"/>
    <n v="86"/>
    <n v="3513"/>
    <n v="211.16"/>
    <n v="22"/>
    <n v="7"/>
    <m/>
    <n v="1917"/>
    <d v="2024-10-11T00:00:00"/>
    <s v="hyderabad"/>
    <x v="0"/>
    <x v="1"/>
  </r>
  <r>
    <s v="A1292"/>
    <s v="Data Analytics Corse"/>
    <n v="128"/>
    <n v="5772"/>
    <n v="235.54"/>
    <n v="20"/>
    <n v="10"/>
    <n v="7.8E-2"/>
    <n v="1215"/>
    <d v="2024-04-11T00:00:00"/>
    <s v="hyderabad"/>
    <x v="0"/>
    <x v="3"/>
  </r>
  <r>
    <s v="A1293"/>
    <s v="Data Anlytics Corse"/>
    <n v="105"/>
    <n v="5840"/>
    <n v="236.56"/>
    <n v="22"/>
    <n v="8"/>
    <n v="4.7E-2"/>
    <n v="1811"/>
    <s v="24-11-2024"/>
    <s v="hydrebad"/>
    <x v="2"/>
    <x v="1"/>
  </r>
  <r>
    <s v="A1294"/>
    <s v="Data Anlytics Corse"/>
    <n v="90"/>
    <m/>
    <n v="249"/>
    <n v="21"/>
    <n v="10"/>
    <m/>
    <n v="1245"/>
    <s v="19-11-2024"/>
    <s v="hyderabad"/>
    <x v="1"/>
    <x v="1"/>
  </r>
  <r>
    <s v="A1295"/>
    <s v="Data Analytics Corse"/>
    <n v="89"/>
    <n v="5158"/>
    <n v="211.76"/>
    <n v="20"/>
    <n v="5"/>
    <n v="5.6000000000000001E-2"/>
    <n v="1119"/>
    <d v="2024-11-21T00:00:00"/>
    <s v="hyderabad"/>
    <x v="0"/>
    <x v="4"/>
  </r>
  <r>
    <s v="A1296"/>
    <s v="Data Anlytics Corse"/>
    <n v="119"/>
    <n v="3489"/>
    <n v="194.36"/>
    <n v="14"/>
    <n v="3"/>
    <n v="5.5E-2"/>
    <n v="1633"/>
    <d v="2024-11-10T00:00:00"/>
    <s v="hyderabad"/>
    <x v="1"/>
    <x v="1"/>
  </r>
  <r>
    <s v="A1297"/>
    <s v="DataAnalyticsCourse"/>
    <n v="173"/>
    <n v="3977"/>
    <n v="229.82"/>
    <n v="30"/>
    <n v="5"/>
    <n v="3.6999999999999998E-2"/>
    <n v="1584"/>
    <d v="2024-11-22T00:00:00"/>
    <s v="hyderabad"/>
    <x v="0"/>
    <x v="0"/>
  </r>
  <r>
    <s v="A1298"/>
    <s v="Data Analytics Corse"/>
    <n v="95"/>
    <n v="3397"/>
    <n v="181.89"/>
    <m/>
    <n v="7"/>
    <n v="7.3999999999999996E-2"/>
    <n v="1560"/>
    <d v="2024-11-27T00:00:00"/>
    <s v="hyderabad"/>
    <x v="2"/>
    <x v="1"/>
  </r>
  <r>
    <s v="A1299"/>
    <s v="Data Analytics Corse"/>
    <n v="112"/>
    <n v="5194"/>
    <n v="245.97"/>
    <n v="10"/>
    <n v="5"/>
    <n v="4.4999999999999998E-2"/>
    <n v="1016"/>
    <s v="21-11-2024"/>
    <s v="hydrebad"/>
    <x v="2"/>
    <x v="3"/>
  </r>
  <r>
    <s v="A1300"/>
    <s v="Data Analytcis Course"/>
    <n v="134"/>
    <n v="3007"/>
    <n v="217.53"/>
    <n v="10"/>
    <n v="5"/>
    <n v="3.6999999999999998E-2"/>
    <n v="1371"/>
    <s v="30-11-2024"/>
    <s v="hydrebad"/>
    <x v="1"/>
    <x v="3"/>
  </r>
  <r>
    <s v="A1301"/>
    <s v="Data Analytcis Course"/>
    <n v="113"/>
    <n v="5721"/>
    <n v="216.7"/>
    <n v="11"/>
    <n v="6"/>
    <n v="5.2999999999999999E-2"/>
    <n v="1743"/>
    <d v="2024-11-17T00:00:00"/>
    <s v="Hyderbad"/>
    <x v="0"/>
    <x v="3"/>
  </r>
  <r>
    <s v="A1302"/>
    <s v="DataAnalyticsCourse"/>
    <n v="157"/>
    <n v="3546"/>
    <n v="189.11"/>
    <n v="16"/>
    <n v="5"/>
    <n v="3.2000000000000001E-2"/>
    <n v="1333"/>
    <s v="28-11-2024"/>
    <s v="hydrebad"/>
    <x v="1"/>
    <x v="2"/>
  </r>
  <r>
    <s v="A1303"/>
    <s v="DataAnalyticsCourse"/>
    <n v="105"/>
    <n v="3670"/>
    <n v="245.85"/>
    <n v="24"/>
    <n v="9"/>
    <m/>
    <n v="1653"/>
    <d v="2024-11-24T00:00:00"/>
    <s v="hydrebad"/>
    <x v="2"/>
    <x v="1"/>
  </r>
  <r>
    <s v="A1304"/>
    <s v="Data Anlytics Corse"/>
    <n v="162"/>
    <n v="5915"/>
    <n v="211.96"/>
    <n v="11"/>
    <m/>
    <m/>
    <n v="1394"/>
    <d v="2024-11-20T00:00:00"/>
    <s v="hyderabad"/>
    <x v="2"/>
    <x v="5"/>
  </r>
  <r>
    <s v="A1305"/>
    <s v="Data Analytcis Course"/>
    <m/>
    <n v="4450"/>
    <n v="219.21"/>
    <n v="16"/>
    <n v="10"/>
    <n v="5.6000000000000001E-2"/>
    <n v="1917"/>
    <d v="2024-11-10T00:00:00"/>
    <s v="hyderabad"/>
    <x v="1"/>
    <x v="0"/>
  </r>
  <r>
    <s v="A1306"/>
    <s v="DataAnalyticsCourse"/>
    <n v="136"/>
    <n v="5782"/>
    <n v="189.65"/>
    <n v="23"/>
    <n v="6"/>
    <n v="4.3999999999999997E-2"/>
    <n v="1951"/>
    <d v="2024-11-11T00:00:00"/>
    <s v="hyderabad"/>
    <x v="2"/>
    <x v="3"/>
  </r>
  <r>
    <s v="A1307"/>
    <s v="DataAnalyticsCourse"/>
    <n v="192"/>
    <n v="4339"/>
    <n v="245.57"/>
    <n v="24"/>
    <n v="8"/>
    <n v="4.7E-2"/>
    <n v="1284"/>
    <d v="2024-11-18T00:00:00"/>
    <s v="hyderabad"/>
    <x v="1"/>
    <x v="0"/>
  </r>
  <r>
    <s v="A1308"/>
    <s v="Data Anlytics Corse"/>
    <n v="147"/>
    <n v="5870"/>
    <m/>
    <n v="14"/>
    <n v="8"/>
    <n v="5.3999999999999999E-2"/>
    <n v="1748"/>
    <d v="2024-11-02T00:00:00"/>
    <s v="hyderabad"/>
    <x v="1"/>
    <x v="3"/>
  </r>
  <r>
    <s v="A1309"/>
    <s v="DataAnalyticsCourse"/>
    <n v="164"/>
    <n v="5662"/>
    <n v="186.41"/>
    <n v="11"/>
    <n v="9"/>
    <n v="5.5E-2"/>
    <n v="1020"/>
    <s v="17-11-2024"/>
    <s v="hydrebad"/>
    <x v="2"/>
    <x v="1"/>
  </r>
  <r>
    <s v="A1310"/>
    <s v="DataAnalyticsCourse"/>
    <n v="192"/>
    <n v="5130"/>
    <n v="184.63"/>
    <n v="19"/>
    <n v="4"/>
    <m/>
    <n v="1087"/>
    <d v="2024-11-07T00:00:00"/>
    <s v="hyderabad"/>
    <x v="0"/>
    <x v="1"/>
  </r>
  <r>
    <s v="A1311"/>
    <s v="Data Analytcis Course"/>
    <n v="139"/>
    <n v="4608"/>
    <n v="224.99"/>
    <n v="12"/>
    <n v="8"/>
    <m/>
    <n v="1095"/>
    <d v="2024-11-12T00:00:00"/>
    <s v="Hyderbad"/>
    <x v="0"/>
    <x v="3"/>
  </r>
  <r>
    <s v="A1312"/>
    <s v="Data Analytics Corse"/>
    <n v="199"/>
    <n v="5290"/>
    <n v="218.55"/>
    <n v="20"/>
    <n v="7"/>
    <n v="3.5000000000000003E-2"/>
    <n v="1234"/>
    <d v="2024-11-30T00:00:00"/>
    <s v="hyderabad"/>
    <x v="2"/>
    <x v="0"/>
  </r>
  <r>
    <s v="A1313"/>
    <s v="Data Analytcis Course"/>
    <n v="82"/>
    <n v="4961"/>
    <n v="220.29"/>
    <n v="27"/>
    <n v="7"/>
    <n v="5.8999999999999997E-2"/>
    <n v="1149"/>
    <d v="2024-02-11T00:00:00"/>
    <s v="hyderabad"/>
    <x v="2"/>
    <x v="1"/>
  </r>
  <r>
    <s v="A1314"/>
    <s v="Data Analytics Corse"/>
    <n v="175"/>
    <n v="4347"/>
    <n v="242.06"/>
    <n v="17"/>
    <n v="3"/>
    <n v="1.7000000000000001E-2"/>
    <n v="1617"/>
    <d v="2024-11-22T00:00:00"/>
    <s v="hyderabad"/>
    <x v="0"/>
    <x v="3"/>
  </r>
  <r>
    <s v="A1315"/>
    <s v="Data Anlytics Corse"/>
    <n v="181"/>
    <n v="5664"/>
    <n v="204.74"/>
    <n v="22"/>
    <n v="5"/>
    <n v="2.8000000000000001E-2"/>
    <n v="1719"/>
    <s v="22-11-2024"/>
    <s v="hyderabad"/>
    <x v="0"/>
    <x v="1"/>
  </r>
  <r>
    <s v="A1316"/>
    <s v="DataAnalyticsCourse"/>
    <n v="146"/>
    <n v="3757"/>
    <n v="192.59"/>
    <n v="25"/>
    <n v="9"/>
    <m/>
    <n v="1169"/>
    <d v="2024-11-09T00:00:00"/>
    <s v="hyderabad"/>
    <x v="0"/>
    <x v="4"/>
  </r>
  <r>
    <s v="A1317"/>
    <s v="Data Analytcis Course"/>
    <n v="192"/>
    <n v="4225"/>
    <n v="242"/>
    <n v="24"/>
    <n v="6"/>
    <n v="3.1E-2"/>
    <n v="1032"/>
    <d v="2024-11-01T00:00:00"/>
    <s v="hydrebad"/>
    <x v="1"/>
    <x v="2"/>
  </r>
  <r>
    <s v="A1318"/>
    <s v="Data Anlytics Corse"/>
    <n v="149"/>
    <n v="3410"/>
    <n v="181.12"/>
    <n v="20"/>
    <n v="4"/>
    <n v="3.3000000000000002E-2"/>
    <n v="1806"/>
    <d v="2024-11-17T00:00:00"/>
    <s v="Hyderbad"/>
    <x v="0"/>
    <x v="0"/>
  </r>
  <r>
    <s v="A1319"/>
    <s v="Data Analytcis Course"/>
    <n v="93"/>
    <n v="3934"/>
    <n v="226.84"/>
    <n v="20"/>
    <n v="6"/>
    <n v="6.5000000000000002E-2"/>
    <n v="1964"/>
    <d v="2024-11-18T00:00:00"/>
    <s v="hyderabad"/>
    <x v="1"/>
    <x v="2"/>
  </r>
  <r>
    <s v="A1320"/>
    <s v="Data Analytcis Course"/>
    <n v="182"/>
    <n v="3384"/>
    <n v="187.67"/>
    <n v="18"/>
    <n v="8"/>
    <n v="4.3999999999999997E-2"/>
    <n v="1769"/>
    <d v="2024-11-01T00:00:00"/>
    <s v="hydrebad"/>
    <x v="0"/>
    <x v="5"/>
  </r>
  <r>
    <s v="A1321"/>
    <s v="Data Anlytics Corse"/>
    <n v="99"/>
    <n v="3842"/>
    <n v="246.3"/>
    <n v="23"/>
    <n v="8"/>
    <n v="8.1000000000000003E-2"/>
    <n v="1452"/>
    <d v="2024-10-11T00:00:00"/>
    <s v="hyderabad"/>
    <x v="2"/>
    <x v="4"/>
  </r>
  <r>
    <s v="A1322"/>
    <s v="Data Anlytics Corse"/>
    <n v="188"/>
    <n v="4022"/>
    <n v="238.61"/>
    <n v="20"/>
    <n v="8"/>
    <n v="4.2999999999999997E-2"/>
    <m/>
    <d v="2024-11-06T00:00:00"/>
    <s v="hyderabad"/>
    <x v="1"/>
    <x v="2"/>
  </r>
  <r>
    <s v="A1323"/>
    <s v="Data Analytics Corse"/>
    <n v="193"/>
    <n v="5786"/>
    <n v="201.51"/>
    <n v="16"/>
    <n v="10"/>
    <n v="5.1999999999999998E-2"/>
    <n v="1617"/>
    <d v="2024-11-05T00:00:00"/>
    <s v="hyderabad"/>
    <x v="2"/>
    <x v="3"/>
  </r>
  <r>
    <s v="A1324"/>
    <s v="Data Analytcis Course"/>
    <n v="107"/>
    <n v="4423"/>
    <n v="239.47"/>
    <n v="25"/>
    <n v="9"/>
    <n v="8.4000000000000005E-2"/>
    <n v="1370"/>
    <d v="2024-11-23T00:00:00"/>
    <s v="hyderabad"/>
    <x v="0"/>
    <x v="5"/>
  </r>
  <r>
    <s v="A1325"/>
    <s v="DataAnalyticsCourse"/>
    <n v="131"/>
    <n v="4228"/>
    <n v="230.18"/>
    <n v="16"/>
    <n v="9"/>
    <n v="6.9000000000000006E-2"/>
    <n v="1393"/>
    <d v="2024-11-07T00:00:00"/>
    <s v="hydrebad"/>
    <x v="0"/>
    <x v="3"/>
  </r>
  <r>
    <s v="A1326"/>
    <s v="Data Analytics Corse"/>
    <n v="139"/>
    <n v="5120"/>
    <n v="199.3"/>
    <n v="24"/>
    <n v="5"/>
    <n v="3.5999999999999997E-2"/>
    <n v="1835"/>
    <d v="2024-11-23T00:00:00"/>
    <s v="hydrebad"/>
    <x v="1"/>
    <x v="1"/>
  </r>
  <r>
    <s v="A1327"/>
    <s v="DataAnalyticsCourse"/>
    <n v="141"/>
    <n v="3600"/>
    <n v="227.54"/>
    <n v="20"/>
    <n v="6"/>
    <n v="4.2999999999999997E-2"/>
    <n v="1367"/>
    <d v="2024-11-07T00:00:00"/>
    <s v="hyderabad"/>
    <x v="0"/>
    <x v="0"/>
  </r>
  <r>
    <s v="A1328"/>
    <s v="Data Anlytics Corse"/>
    <n v="175"/>
    <n v="5016"/>
    <m/>
    <n v="16"/>
    <n v="3"/>
    <n v="1.7000000000000001E-2"/>
    <n v="1836"/>
    <d v="2024-11-07T00:00:00"/>
    <s v="hyderabad"/>
    <x v="2"/>
    <x v="0"/>
  </r>
  <r>
    <s v="A1329"/>
    <s v="Data Analytics Corse"/>
    <n v="96"/>
    <n v="5771"/>
    <n v="213.98"/>
    <n v="30"/>
    <n v="3"/>
    <n v="3.1E-2"/>
    <n v="1130"/>
    <s v="30-11-2024"/>
    <s v="Hyderbad"/>
    <x v="1"/>
    <x v="5"/>
  </r>
  <r>
    <s v="A1330"/>
    <s v="DataAnalyticsCourse"/>
    <m/>
    <n v="4615"/>
    <n v="194.89"/>
    <n v="12"/>
    <n v="6"/>
    <m/>
    <n v="1923"/>
    <d v="2024-11-25T00:00:00"/>
    <s v="Hyderbad"/>
    <x v="2"/>
    <x v="3"/>
  </r>
  <r>
    <s v="A1331"/>
    <s v="Data Analytics Corse"/>
    <n v="187"/>
    <n v="3115"/>
    <n v="184.61"/>
    <n v="12"/>
    <n v="3"/>
    <n v="1.6E-2"/>
    <n v="1324"/>
    <d v="2024-11-30T00:00:00"/>
    <s v="Hyderbad"/>
    <x v="1"/>
    <x v="0"/>
  </r>
  <r>
    <s v="A1332"/>
    <s v="DataAnalyticsCourse"/>
    <n v="153"/>
    <n v="5886"/>
    <n v="218.33"/>
    <n v="29"/>
    <n v="3"/>
    <n v="0.02"/>
    <n v="1424"/>
    <d v="2024-11-20T00:00:00"/>
    <s v="hyderabad"/>
    <x v="1"/>
    <x v="5"/>
  </r>
  <r>
    <s v="A1333"/>
    <s v="DataAnalyticsCourse"/>
    <n v="122"/>
    <n v="4929"/>
    <n v="192.72"/>
    <n v="10"/>
    <n v="10"/>
    <n v="8.2000000000000003E-2"/>
    <m/>
    <d v="2024-11-12T00:00:00"/>
    <s v="Hyderbad"/>
    <x v="0"/>
    <x v="3"/>
  </r>
  <r>
    <s v="A1334"/>
    <s v="Data Analytics Corse"/>
    <n v="151"/>
    <n v="4357"/>
    <n v="238.69"/>
    <n v="28"/>
    <n v="9"/>
    <n v="0.06"/>
    <n v="1447"/>
    <d v="2024-11-13T00:00:00"/>
    <s v="hyderabad"/>
    <x v="2"/>
    <x v="5"/>
  </r>
  <r>
    <s v="A1335"/>
    <s v="Data Anlytics Corse"/>
    <n v="116"/>
    <n v="4519"/>
    <n v="184.29"/>
    <n v="23"/>
    <n v="7"/>
    <m/>
    <n v="1070"/>
    <d v="2024-11-12T00:00:00"/>
    <s v="hyderabad"/>
    <x v="0"/>
    <x v="3"/>
  </r>
  <r>
    <s v="A1336"/>
    <s v="Data Anlytics Corse"/>
    <n v="145"/>
    <n v="5612"/>
    <n v="207.34"/>
    <n v="22"/>
    <n v="4"/>
    <n v="2.8000000000000001E-2"/>
    <n v="1689"/>
    <d v="2024-12-11T00:00:00"/>
    <s v="hyderabad"/>
    <x v="0"/>
    <x v="0"/>
  </r>
  <r>
    <s v="A1337"/>
    <s v="Data Analytics Corse"/>
    <n v="90"/>
    <n v="3251"/>
    <n v="198.69"/>
    <n v="12"/>
    <n v="7"/>
    <n v="7.8E-2"/>
    <n v="1044"/>
    <s v="30-11-2024"/>
    <s v="hyderabad"/>
    <x v="1"/>
    <x v="0"/>
  </r>
  <r>
    <s v="A1338"/>
    <s v="Data Analytics Corse"/>
    <n v="133"/>
    <n v="3360"/>
    <n v="203.78"/>
    <n v="13"/>
    <n v="9"/>
    <n v="6.8000000000000005E-2"/>
    <n v="1654"/>
    <d v="2024-11-14T00:00:00"/>
    <s v="hydrebad"/>
    <x v="1"/>
    <x v="4"/>
  </r>
  <r>
    <s v="A1339"/>
    <s v="DataAnalyticsCourse"/>
    <n v="135"/>
    <n v="5891"/>
    <n v="245.69"/>
    <n v="21"/>
    <n v="6"/>
    <n v="4.3999999999999997E-2"/>
    <n v="1947"/>
    <d v="2024-11-05T00:00:00"/>
    <s v="Hyderbad"/>
    <x v="1"/>
    <x v="0"/>
  </r>
  <r>
    <s v="A1340"/>
    <s v="Data Analytcis Course"/>
    <n v="155"/>
    <n v="5835"/>
    <n v="239.52"/>
    <n v="10"/>
    <n v="4"/>
    <n v="4.1000000000000002E-2"/>
    <m/>
    <d v="2024-11-13T00:00:00"/>
    <s v="hyderabad"/>
    <x v="1"/>
    <x v="5"/>
  </r>
  <r>
    <s v="A1341"/>
    <s v="Data Anlytics Corse"/>
    <n v="100"/>
    <n v="4928"/>
    <n v="186.68"/>
    <n v="22"/>
    <n v="10"/>
    <n v="0.1"/>
    <n v="1071"/>
    <d v="2024-11-23T00:00:00"/>
    <s v="hyderabad"/>
    <x v="1"/>
    <x v="5"/>
  </r>
  <r>
    <s v="A1342"/>
    <s v="Data Analytcis Course"/>
    <n v="138"/>
    <n v="4049"/>
    <n v="182.66"/>
    <n v="20"/>
    <n v="7"/>
    <n v="5.0999999999999997E-2"/>
    <n v="1292"/>
    <d v="2024-11-20T00:00:00"/>
    <s v="hyderabad"/>
    <x v="1"/>
    <x v="4"/>
  </r>
  <r>
    <s v="A1343"/>
    <s v="DataAnalyticsCourse"/>
    <n v="109"/>
    <n v="4114"/>
    <n v="243.33"/>
    <n v="18"/>
    <n v="6"/>
    <n v="4.3999999999999997E-2"/>
    <n v="1456"/>
    <d v="2024-11-25T00:00:00"/>
    <s v="Hyderbad"/>
    <x v="2"/>
    <x v="0"/>
  </r>
  <r>
    <s v="A1344"/>
    <s v="Data Anlytics Corse"/>
    <n v="124"/>
    <n v="3947"/>
    <n v="198.11"/>
    <n v="11"/>
    <n v="4"/>
    <n v="3.2000000000000001E-2"/>
    <n v="1308"/>
    <s v="26-11-2024"/>
    <s v="hyderabad"/>
    <x v="1"/>
    <x v="1"/>
  </r>
  <r>
    <s v="A1345"/>
    <s v="Data Analytcis Course"/>
    <m/>
    <n v="3705"/>
    <n v="239.26"/>
    <n v="25"/>
    <m/>
    <m/>
    <n v="1506"/>
    <d v="2024-02-11T00:00:00"/>
    <s v="hyderabad"/>
    <x v="2"/>
    <x v="4"/>
  </r>
  <r>
    <s v="A1346"/>
    <s v="Data Analytics Corse"/>
    <n v="197"/>
    <n v="5365"/>
    <n v="208.86"/>
    <n v="14"/>
    <n v="4"/>
    <n v="3.1E-2"/>
    <n v="1106"/>
    <d v="2024-11-01T00:00:00"/>
    <s v="hyderabad"/>
    <x v="2"/>
    <x v="3"/>
  </r>
  <r>
    <s v="A1347"/>
    <s v="Data Analytcis Course"/>
    <n v="114"/>
    <n v="5213"/>
    <n v="224.65"/>
    <n v="26"/>
    <n v="4"/>
    <n v="3.5000000000000003E-2"/>
    <n v="1218"/>
    <d v="2024-11-29T00:00:00"/>
    <s v="hyderabad"/>
    <x v="2"/>
    <x v="4"/>
  </r>
  <r>
    <s v="A1348"/>
    <s v="Data Anlytics Corse"/>
    <n v="117"/>
    <n v="3951"/>
    <n v="212.02"/>
    <n v="16"/>
    <n v="5"/>
    <n v="5.1999999999999998E-2"/>
    <n v="1949"/>
    <d v="2024-11-10T00:00:00"/>
    <s v="Hyderbad"/>
    <x v="0"/>
    <x v="3"/>
  </r>
  <r>
    <s v="A1349"/>
    <s v="Data Analytics Corse"/>
    <n v="198"/>
    <n v="3405"/>
    <n v="224.9"/>
    <n v="13"/>
    <n v="10"/>
    <n v="5.0999999999999997E-2"/>
    <n v="1631"/>
    <d v="2024-11-14T00:00:00"/>
    <s v="hyderabad"/>
    <x v="2"/>
    <x v="4"/>
  </r>
  <r>
    <s v="A1350"/>
    <s v="Data Analytcis Course"/>
    <n v="160"/>
    <n v="5367"/>
    <n v="208.47"/>
    <n v="20"/>
    <n v="8"/>
    <m/>
    <n v="1853"/>
    <s v="15-11-2024"/>
    <s v="hyderabad"/>
    <x v="2"/>
    <x v="1"/>
  </r>
  <r>
    <s v="A1351"/>
    <s v="DataAnalyticsCourse"/>
    <n v="137"/>
    <n v="3602"/>
    <n v="194.55"/>
    <n v="23"/>
    <n v="5"/>
    <n v="3.5999999999999997E-2"/>
    <n v="1580"/>
    <d v="2024-11-02T00:00:00"/>
    <s v="Hyderbad"/>
    <x v="2"/>
    <x v="1"/>
  </r>
  <r>
    <s v="A1352"/>
    <s v="Data Anlytics Corse"/>
    <n v="163"/>
    <n v="3917"/>
    <n v="209.01"/>
    <n v="10"/>
    <n v="3"/>
    <m/>
    <n v="1823"/>
    <d v="2024-11-17T00:00:00"/>
    <s v="Hyderbad"/>
    <x v="2"/>
    <x v="3"/>
  </r>
  <r>
    <s v="A1353"/>
    <s v="Data Analytics Corse"/>
    <n v="138"/>
    <n v="5671"/>
    <n v="244.12"/>
    <n v="26"/>
    <n v="3"/>
    <m/>
    <m/>
    <s v="13-11-2024"/>
    <s v="Hyderbad"/>
    <x v="2"/>
    <x v="5"/>
  </r>
  <r>
    <s v="A1354"/>
    <s v="Data Analytics Corse"/>
    <n v="194"/>
    <n v="5019"/>
    <n v="227.67"/>
    <n v="28"/>
    <n v="7"/>
    <n v="3.5999999999999997E-2"/>
    <n v="1019"/>
    <s v="22-11-2024"/>
    <s v="hydrebad"/>
    <x v="1"/>
    <x v="0"/>
  </r>
  <r>
    <s v="A1355"/>
    <s v="Data Analytics Corse"/>
    <n v="177"/>
    <n v="3569"/>
    <n v="190.31"/>
    <n v="13"/>
    <n v="8"/>
    <n v="3.5000000000000003E-2"/>
    <n v="1403"/>
    <d v="2024-11-25T00:00:00"/>
    <s v="Hyderbad"/>
    <x v="1"/>
    <x v="4"/>
  </r>
  <r>
    <s v="A1356"/>
    <s v="DataAnalyticsCourse"/>
    <n v="113"/>
    <n v="3420"/>
    <n v="223.48"/>
    <n v="22"/>
    <n v="10"/>
    <n v="5.8000000000000003E-2"/>
    <n v="1138"/>
    <d v="2024-11-23T00:00:00"/>
    <s v="hyderabad"/>
    <x v="1"/>
    <x v="4"/>
  </r>
  <r>
    <s v="A1357"/>
    <s v="Data Anlytics Corse"/>
    <n v="133"/>
    <n v="3064"/>
    <n v="221.8"/>
    <n v="22"/>
    <n v="5"/>
    <n v="3.7999999999999999E-2"/>
    <n v="1538"/>
    <d v="2024-11-11T00:00:00"/>
    <s v="hyderabad"/>
    <x v="1"/>
    <x v="0"/>
  </r>
  <r>
    <s v="A1358"/>
    <s v="DataAnalyticsCourse"/>
    <n v="118"/>
    <n v="3730"/>
    <n v="207.5"/>
    <n v="25"/>
    <n v="8"/>
    <n v="3.9E-2"/>
    <n v="1011"/>
    <d v="2024-11-12T00:00:00"/>
    <s v="hydrebad"/>
    <x v="1"/>
    <x v="3"/>
  </r>
  <r>
    <s v="A1359"/>
    <s v="Data Analytcis Course"/>
    <n v="109"/>
    <n v="5852"/>
    <n v="235.44"/>
    <n v="20"/>
    <n v="5"/>
    <n v="4.5999999999999999E-2"/>
    <n v="1946"/>
    <s v="14-11-2024"/>
    <s v="hyderabad"/>
    <x v="0"/>
    <x v="5"/>
  </r>
  <r>
    <s v="A1360"/>
    <s v="Data Anlytics Corse"/>
    <n v="109"/>
    <n v="4011"/>
    <n v="184.51"/>
    <n v="13"/>
    <n v="6"/>
    <n v="5.2999999999999999E-2"/>
    <n v="1375"/>
    <d v="2024-11-23T00:00:00"/>
    <s v="hyderabad"/>
    <x v="0"/>
    <x v="2"/>
  </r>
  <r>
    <s v="A1361"/>
    <s v="Data Analytcis Course"/>
    <n v="128"/>
    <n v="4636"/>
    <n v="243.83"/>
    <n v="20"/>
    <n v="10"/>
    <n v="5.8999999999999997E-2"/>
    <n v="1941"/>
    <d v="2024-02-11T00:00:00"/>
    <s v="hyderabad"/>
    <x v="1"/>
    <x v="3"/>
  </r>
  <r>
    <s v="A1362"/>
    <s v="Data Analytics Corse"/>
    <n v="181"/>
    <n v="3087"/>
    <n v="201.29"/>
    <n v="19"/>
    <n v="10"/>
    <m/>
    <m/>
    <s v="20-11-2024"/>
    <s v="Hyderbad"/>
    <x v="1"/>
    <x v="2"/>
  </r>
  <r>
    <s v="A1363"/>
    <s v="Data Analytics Corse"/>
    <n v="89"/>
    <n v="5872"/>
    <n v="198.32"/>
    <n v="14"/>
    <n v="6"/>
    <n v="6.7000000000000004E-2"/>
    <n v="1553"/>
    <d v="2024-11-20T00:00:00"/>
    <s v="hyderabad"/>
    <x v="1"/>
    <x v="4"/>
  </r>
  <r>
    <s v="A1364"/>
    <s v="Data Analytics Corse"/>
    <n v="157"/>
    <n v="5762"/>
    <n v="248.1"/>
    <n v="26"/>
    <n v="4"/>
    <n v="2.5000000000000001E-2"/>
    <n v="1999"/>
    <d v="2024-11-05T00:00:00"/>
    <s v="hyderabad"/>
    <x v="2"/>
    <x v="2"/>
  </r>
  <r>
    <s v="A1365"/>
    <s v="DataAnalyticsCourse"/>
    <n v="88"/>
    <n v="3396"/>
    <n v="193.79"/>
    <n v="19"/>
    <n v="5"/>
    <n v="5.7000000000000002E-2"/>
    <n v="1860"/>
    <d v="2024-11-18T00:00:00"/>
    <s v="hydrebad"/>
    <x v="1"/>
    <x v="4"/>
  </r>
  <r>
    <s v="A1366"/>
    <s v="DataAnalyticsCourse"/>
    <n v="130"/>
    <n v="3092"/>
    <n v="211.39"/>
    <n v="28"/>
    <n v="7"/>
    <n v="5.3999999999999999E-2"/>
    <n v="1031"/>
    <d v="2024-11-24T00:00:00"/>
    <s v="hydrebad"/>
    <x v="2"/>
    <x v="1"/>
  </r>
  <r>
    <s v="A1367"/>
    <s v="Data Anlytics Corse"/>
    <n v="194"/>
    <n v="4240"/>
    <n v="213.45"/>
    <n v="18"/>
    <n v="4"/>
    <m/>
    <n v="1890"/>
    <d v="2024-11-23T00:00:00"/>
    <s v="hyderabad"/>
    <x v="2"/>
    <x v="2"/>
  </r>
  <r>
    <s v="A1368"/>
    <s v="DataAnalyticsCourse"/>
    <n v="180"/>
    <n v="4297"/>
    <n v="200.04"/>
    <n v="24"/>
    <n v="5"/>
    <m/>
    <n v="1050"/>
    <d v="2024-11-18T00:00:00"/>
    <s v="hyderabad"/>
    <x v="1"/>
    <x v="1"/>
  </r>
  <r>
    <s v="A1369"/>
    <s v="DataAnalyticsCourse"/>
    <m/>
    <n v="5518"/>
    <n v="243.83"/>
    <n v="15"/>
    <n v="10"/>
    <m/>
    <n v="1862"/>
    <d v="2024-11-22T00:00:00"/>
    <s v="hyderabad"/>
    <x v="1"/>
    <x v="2"/>
  </r>
  <r>
    <s v="A1370"/>
    <s v="Data Analytics Corse"/>
    <m/>
    <n v="5039"/>
    <n v="235.44"/>
    <n v="24"/>
    <n v="7"/>
    <m/>
    <n v="1839"/>
    <d v="2024-11-08T00:00:00"/>
    <s v="hyderabad"/>
    <x v="0"/>
    <x v="2"/>
  </r>
  <r>
    <s v="A1371"/>
    <s v="Data Analytcis Course"/>
    <m/>
    <n v="3596"/>
    <n v="210.31"/>
    <n v="23"/>
    <n v="9"/>
    <m/>
    <n v="1269"/>
    <d v="2024-11-01T00:00:00"/>
    <s v="Hyderbad"/>
    <x v="2"/>
    <x v="4"/>
  </r>
  <r>
    <s v="A1372"/>
    <s v="DataAnalyticsCourse"/>
    <n v="118"/>
    <n v="4845"/>
    <n v="190.25"/>
    <n v="11"/>
    <n v="3"/>
    <n v="4.5999999999999999E-2"/>
    <n v="1446"/>
    <d v="2024-11-18T00:00:00"/>
    <s v="hydrebad"/>
    <x v="0"/>
    <x v="5"/>
  </r>
  <r>
    <s v="A1373"/>
    <s v="Data Anlytics Corse"/>
    <n v="101"/>
    <n v="4883"/>
    <n v="237.89"/>
    <n v="11"/>
    <n v="6"/>
    <m/>
    <n v="1368"/>
    <d v="2024-11-14T00:00:00"/>
    <s v="Hyderbad"/>
    <x v="0"/>
    <x v="5"/>
  </r>
  <r>
    <s v="A1374"/>
    <s v="Data Analytics Corse"/>
    <n v="120"/>
    <n v="4618"/>
    <n v="200.91"/>
    <n v="18"/>
    <n v="7"/>
    <n v="5.8000000000000003E-2"/>
    <n v="1775"/>
    <d v="2024-11-02T00:00:00"/>
    <s v="hydrebad"/>
    <x v="2"/>
    <x v="2"/>
  </r>
  <r>
    <s v="A1375"/>
    <s v="Data Analytcis Course"/>
    <n v="194"/>
    <n v="3941"/>
    <n v="240.35"/>
    <n v="27"/>
    <n v="10"/>
    <n v="5.1999999999999998E-2"/>
    <n v="1373"/>
    <d v="2024-11-11T00:00:00"/>
    <s v="hyderabad"/>
    <x v="0"/>
    <x v="1"/>
  </r>
  <r>
    <s v="A1376"/>
    <s v="Data Analytcis Course"/>
    <n v="135"/>
    <n v="5096"/>
    <n v="230.32"/>
    <n v="14"/>
    <n v="4"/>
    <n v="0.03"/>
    <n v="1478"/>
    <d v="2024-11-18T00:00:00"/>
    <s v="Hyderbad"/>
    <x v="1"/>
    <x v="3"/>
  </r>
  <r>
    <s v="A1377"/>
    <s v="DataAnalyticsCourse"/>
    <n v="190"/>
    <n v="5537"/>
    <n v="188.98"/>
    <n v="20"/>
    <n v="4"/>
    <n v="2.1000000000000001E-2"/>
    <n v="1989"/>
    <d v="2024-11-04T00:00:00"/>
    <s v="hyderabad"/>
    <x v="2"/>
    <x v="0"/>
  </r>
  <r>
    <s v="A1378"/>
    <s v="Data Analytcis Course"/>
    <n v="198"/>
    <n v="4208"/>
    <n v="180.06"/>
    <n v="19"/>
    <n v="8"/>
    <n v="0.04"/>
    <n v="1462"/>
    <d v="2024-11-08T00:00:00"/>
    <s v="hyderabad"/>
    <x v="1"/>
    <x v="3"/>
  </r>
  <r>
    <s v="A1379"/>
    <s v="Data Anlytics Corse"/>
    <n v="87"/>
    <n v="5358"/>
    <n v="236.57"/>
    <n v="19"/>
    <n v="5"/>
    <n v="5.7000000000000002E-2"/>
    <n v="1141"/>
    <d v="2024-11-02T00:00:00"/>
    <s v="Hyderbad"/>
    <x v="2"/>
    <x v="0"/>
  </r>
  <r>
    <s v="A1380"/>
    <s v="Data Analytcis Course"/>
    <n v="106"/>
    <n v="5583"/>
    <n v="218.81"/>
    <n v="13"/>
    <n v="3"/>
    <n v="2.8000000000000001E-2"/>
    <n v="1049"/>
    <s v="15-11-2024"/>
    <s v="hyderabad"/>
    <x v="0"/>
    <x v="1"/>
  </r>
  <r>
    <s v="A1381"/>
    <s v="Data Anlytics Corse"/>
    <n v="169"/>
    <n v="3069"/>
    <n v="227.7"/>
    <n v="12"/>
    <n v="5"/>
    <n v="0.03"/>
    <n v="1063"/>
    <s v="28-11-2024"/>
    <s v="hyderabad"/>
    <x v="1"/>
    <x v="1"/>
  </r>
  <r>
    <s v="A1382"/>
    <s v="Data Anlytics Corse"/>
    <n v="195"/>
    <n v="3738"/>
    <n v="202.08"/>
    <n v="18"/>
    <n v="7"/>
    <m/>
    <n v="1647"/>
    <d v="2024-11-16T00:00:00"/>
    <s v="hyderabad"/>
    <x v="2"/>
    <x v="4"/>
  </r>
  <r>
    <s v="A1383"/>
    <s v="Data Anlytics Corse"/>
    <n v="161"/>
    <n v="4852"/>
    <n v="235.1"/>
    <n v="10"/>
    <n v="8"/>
    <n v="0.05"/>
    <n v="1738"/>
    <d v="2024-11-24T00:00:00"/>
    <s v="hyderabad"/>
    <x v="0"/>
    <x v="4"/>
  </r>
  <r>
    <s v="A1384"/>
    <s v="Data Anlytics Corse"/>
    <n v="195"/>
    <n v="5120"/>
    <n v="249.6"/>
    <n v="26"/>
    <n v="3"/>
    <n v="1.4999999999999999E-2"/>
    <n v="1571"/>
    <d v="2024-11-04T00:00:00"/>
    <s v="hyderabad"/>
    <x v="1"/>
    <x v="3"/>
  </r>
  <r>
    <s v="A1385"/>
    <s v="Data Analytcis Course"/>
    <n v="111"/>
    <n v="3550"/>
    <n v="231.81"/>
    <n v="10"/>
    <n v="9"/>
    <n v="8.1000000000000003E-2"/>
    <n v="1462"/>
    <d v="2024-11-26T00:00:00"/>
    <s v="hyderabad"/>
    <x v="1"/>
    <x v="3"/>
  </r>
  <r>
    <s v="A1386"/>
    <s v="DataAnalyticsCourse"/>
    <n v="124"/>
    <n v="5618"/>
    <n v="205.95"/>
    <n v="25"/>
    <n v="7"/>
    <n v="5.6000000000000001E-2"/>
    <n v="1374"/>
    <s v="19-11-2024"/>
    <s v="Hyderbad"/>
    <x v="1"/>
    <x v="1"/>
  </r>
  <r>
    <s v="A1387"/>
    <s v="Data Analytics Corse"/>
    <n v="89"/>
    <n v="4700"/>
    <n v="219.95"/>
    <n v="28"/>
    <n v="6"/>
    <n v="6.7000000000000004E-2"/>
    <n v="1493"/>
    <d v="2024-11-19T00:00:00"/>
    <s v="hyderabad"/>
    <x v="1"/>
    <x v="1"/>
  </r>
  <r>
    <s v="A1388"/>
    <s v="Data Analytics Corse"/>
    <n v="122"/>
    <n v="5874"/>
    <n v="201.04"/>
    <n v="10"/>
    <n v="7"/>
    <m/>
    <n v="1352"/>
    <s v="30-11-2024"/>
    <s v="Hyderbad"/>
    <x v="0"/>
    <x v="1"/>
  </r>
  <r>
    <s v="A1389"/>
    <s v="DataAnalyticsCourse"/>
    <n v="177"/>
    <n v="5965"/>
    <n v="199.7"/>
    <n v="28"/>
    <n v="3"/>
    <n v="1.7000000000000001E-2"/>
    <n v="1090"/>
    <d v="2024-11-13T00:00:00"/>
    <s v="hyderabad"/>
    <x v="1"/>
    <x v="2"/>
  </r>
  <r>
    <s v="A1390"/>
    <s v="Data Analytics Corse"/>
    <n v="163"/>
    <n v="5774"/>
    <n v="221.61"/>
    <n v="29"/>
    <n v="9"/>
    <n v="5.5E-2"/>
    <n v="1396"/>
    <d v="2024-11-08T00:00:00"/>
    <s v="hyderabad"/>
    <x v="0"/>
    <x v="0"/>
  </r>
  <r>
    <s v="A1391"/>
    <s v="DataAnalyticsCourse"/>
    <n v="124"/>
    <n v="4079"/>
    <n v="189.07"/>
    <n v="18"/>
    <n v="3"/>
    <n v="2.4E-2"/>
    <n v="1430"/>
    <d v="2024-11-23T00:00:00"/>
    <s v="Hyderbad"/>
    <x v="0"/>
    <x v="1"/>
  </r>
  <r>
    <s v="A1392"/>
    <s v="Data Analytics Corse"/>
    <n v="105"/>
    <n v="3670"/>
    <n v="218.45"/>
    <n v="25"/>
    <n v="6"/>
    <m/>
    <n v="1650"/>
    <d v="2024-11-22T00:00:00"/>
    <s v="hydrebad"/>
    <x v="0"/>
    <x v="4"/>
  </r>
  <r>
    <s v="A1393"/>
    <s v="Data Anlytics Corse"/>
    <n v="122"/>
    <n v="3394"/>
    <m/>
    <n v="20"/>
    <n v="4"/>
    <m/>
    <n v="1053"/>
    <d v="2024-11-03T00:00:00"/>
    <s v="hydrebad"/>
    <x v="1"/>
    <x v="2"/>
  </r>
  <r>
    <s v="A1394"/>
    <s v="Data Analytics Corse"/>
    <n v="166"/>
    <n v="5730"/>
    <n v="241.3"/>
    <n v="16"/>
    <n v="5"/>
    <n v="0.03"/>
    <m/>
    <d v="2024-11-17T00:00:00"/>
    <s v="hyderabad"/>
    <x v="1"/>
    <x v="2"/>
  </r>
  <r>
    <s v="A1395"/>
    <s v="Data Analytcis Course"/>
    <n v="96"/>
    <n v="3761"/>
    <n v="196.45"/>
    <n v="10"/>
    <n v="5"/>
    <n v="3.5000000000000003E-2"/>
    <n v="1518"/>
    <d v="2024-11-30T00:00:00"/>
    <s v="hydrebad"/>
    <x v="2"/>
    <x v="4"/>
  </r>
  <r>
    <s v="A1396"/>
    <s v="Data Anlytics Corse"/>
    <n v="135"/>
    <n v="4505"/>
    <n v="214.64"/>
    <n v="17"/>
    <n v="9"/>
    <m/>
    <n v="1500"/>
    <d v="2024-06-11T00:00:00"/>
    <s v="hyderabad"/>
    <x v="1"/>
    <x v="4"/>
  </r>
  <r>
    <s v="A1397"/>
    <s v="Data Anlytics Corse"/>
    <n v="179"/>
    <n v="3975"/>
    <n v="183.25"/>
    <n v="14"/>
    <n v="3"/>
    <n v="1.7000000000000001E-2"/>
    <m/>
    <d v="2024-11-06T00:00:00"/>
    <s v="hydrebad"/>
    <x v="2"/>
    <x v="1"/>
  </r>
  <r>
    <s v="A1398"/>
    <s v="Data Analytcis Course"/>
    <n v="163"/>
    <m/>
    <n v="206.46"/>
    <n v="14"/>
    <n v="3"/>
    <m/>
    <n v="1103"/>
    <d v="2024-11-12T00:00:00"/>
    <s v="hyderabad"/>
    <x v="2"/>
    <x v="0"/>
  </r>
  <r>
    <s v="A1399"/>
    <s v="Data Analytcis Course"/>
    <n v="198"/>
    <n v="5883"/>
    <m/>
    <n v="19"/>
    <n v="9"/>
    <n v="4.4999999999999998E-2"/>
    <n v="1182"/>
    <s v="27-11-2024"/>
    <s v="hyderabad"/>
    <x v="1"/>
    <x v="2"/>
  </r>
  <r>
    <s v="A1400"/>
    <s v="Data Analytcis Course"/>
    <n v="86"/>
    <n v="3555"/>
    <n v="225.23"/>
    <n v="11"/>
    <n v="6"/>
    <n v="3.5000000000000003E-2"/>
    <n v="1193"/>
    <d v="2024-11-11T00:00:00"/>
    <s v="hyderabad"/>
    <x v="0"/>
    <x v="3"/>
  </r>
  <r>
    <s v="A1401"/>
    <s v="Data Analytcis Course"/>
    <n v="89"/>
    <n v="3760"/>
    <n v="218.69"/>
    <n v="21"/>
    <n v="9"/>
    <n v="0.10100000000000001"/>
    <n v="1474"/>
    <s v="25-11-2024"/>
    <s v="Hyderbad"/>
    <x v="0"/>
    <x v="0"/>
  </r>
  <r>
    <s v="A1402"/>
    <s v="Data Analytics Corse"/>
    <n v="118"/>
    <n v="3596"/>
    <n v="236.66"/>
    <n v="29"/>
    <n v="9"/>
    <n v="7.5999999999999998E-2"/>
    <n v="1154"/>
    <d v="2024-11-23T00:00:00"/>
    <s v="hyderabad"/>
    <x v="2"/>
    <x v="1"/>
  </r>
  <r>
    <s v="A1403"/>
    <s v="DataAnalyticsCourse"/>
    <m/>
    <n v="3217"/>
    <n v="232.15"/>
    <n v="21"/>
    <n v="8"/>
    <m/>
    <n v="1726"/>
    <s v="21-11-2024"/>
    <s v="hyderabad"/>
    <x v="1"/>
    <x v="3"/>
  </r>
  <r>
    <s v="A1404"/>
    <s v="Data Analytcis Course"/>
    <n v="95"/>
    <n v="5386"/>
    <n v="184.96"/>
    <n v="23"/>
    <n v="8"/>
    <n v="5.0999999999999997E-2"/>
    <n v="1045"/>
    <s v="20-11-2024"/>
    <s v="hydrebad"/>
    <x v="0"/>
    <x v="4"/>
  </r>
  <r>
    <s v="A1405"/>
    <s v="Data Anlytics Corse"/>
    <n v="144"/>
    <n v="5381"/>
    <n v="199.43"/>
    <n v="10"/>
    <n v="10"/>
    <n v="6.9000000000000006E-2"/>
    <n v="1085"/>
    <d v="2024-11-09T00:00:00"/>
    <s v="Hyderbad"/>
    <x v="0"/>
    <x v="3"/>
  </r>
  <r>
    <s v="A1406"/>
    <s v="Data Analytcis Course"/>
    <n v="107"/>
    <n v="5536"/>
    <n v="238.75"/>
    <n v="15"/>
    <n v="3"/>
    <n v="3.4000000000000002E-2"/>
    <n v="1822"/>
    <d v="2024-11-17T00:00:00"/>
    <s v="hyderabad"/>
    <x v="1"/>
    <x v="5"/>
  </r>
  <r>
    <s v="A1407"/>
    <s v="Data Analytics Corse"/>
    <n v="146"/>
    <n v="3165"/>
    <n v="211.09"/>
    <n v="16"/>
    <n v="7"/>
    <n v="4.8000000000000001E-2"/>
    <n v="1706"/>
    <d v="2024-11-08T00:00:00"/>
    <s v="hyderabad"/>
    <x v="1"/>
    <x v="0"/>
  </r>
  <r>
    <s v="A1408"/>
    <s v="Data Anlytics Corse"/>
    <n v="114"/>
    <n v="5217"/>
    <n v="247.94"/>
    <n v="11"/>
    <n v="10"/>
    <n v="8.7999999999999995E-2"/>
    <n v="1876"/>
    <d v="2024-11-18T00:00:00"/>
    <s v="hyderabad"/>
    <x v="0"/>
    <x v="2"/>
  </r>
  <r>
    <s v="A1409"/>
    <s v="Data Analytcis Course"/>
    <n v="162"/>
    <n v="4301"/>
    <n v="223.77"/>
    <n v="21"/>
    <n v="7"/>
    <n v="4.2999999999999997E-2"/>
    <n v="1066"/>
    <s v="20-11-2024"/>
    <s v="hydrebad"/>
    <x v="1"/>
    <x v="0"/>
  </r>
  <r>
    <s v="A1410"/>
    <s v="Data Anlytics Corse"/>
    <n v="95"/>
    <n v="5971"/>
    <n v="214.57"/>
    <n v="29"/>
    <n v="10"/>
    <m/>
    <n v="1539"/>
    <d v="2024-11-16T00:00:00"/>
    <s v="hyderabad"/>
    <x v="1"/>
    <x v="5"/>
  </r>
  <r>
    <s v="A1411"/>
    <s v="Data Analytics Corse"/>
    <n v="163"/>
    <n v="5160"/>
    <n v="184.84"/>
    <n v="19"/>
    <n v="4"/>
    <n v="4.1000000000000002E-2"/>
    <n v="1773"/>
    <d v="2024-11-23T00:00:00"/>
    <s v="hydrebad"/>
    <x v="0"/>
    <x v="1"/>
  </r>
  <r>
    <s v="A1412"/>
    <s v="Data Anlytics Corse"/>
    <n v="148"/>
    <n v="5947"/>
    <n v="212.38"/>
    <n v="12"/>
    <n v="4"/>
    <m/>
    <n v="1294"/>
    <d v="2024-11-24T00:00:00"/>
    <s v="Hyderbad"/>
    <x v="1"/>
    <x v="4"/>
  </r>
  <r>
    <s v="A1413"/>
    <s v="DataAnalyticsCourse"/>
    <n v="156"/>
    <n v="4150"/>
    <n v="223.17"/>
    <n v="20"/>
    <n v="10"/>
    <n v="6.4000000000000001E-2"/>
    <n v="1940"/>
    <s v="14-11-2024"/>
    <s v="Hyderbad"/>
    <x v="2"/>
    <x v="0"/>
  </r>
  <r>
    <s v="A1414"/>
    <s v="Data Analytcis Course"/>
    <n v="99"/>
    <n v="4040"/>
    <m/>
    <n v="13"/>
    <n v="5"/>
    <n v="5.0999999999999997E-2"/>
    <n v="1502"/>
    <d v="2024-11-26T00:00:00"/>
    <s v="hyderabad"/>
    <x v="2"/>
    <x v="4"/>
  </r>
  <r>
    <s v="A1415"/>
    <s v="DataAnalyticsCourse"/>
    <n v="124"/>
    <n v="5956"/>
    <n v="201.44"/>
    <n v="12"/>
    <n v="9"/>
    <n v="7.2999999999999995E-2"/>
    <n v="1598"/>
    <d v="2024-11-24T00:00:00"/>
    <s v="hyderabad"/>
    <x v="2"/>
    <x v="2"/>
  </r>
  <r>
    <s v="A1416"/>
    <s v="Data Analytics Corse"/>
    <n v="138"/>
    <n v="4769"/>
    <n v="229.44"/>
    <n v="27"/>
    <n v="8"/>
    <n v="5.8000000000000003E-2"/>
    <m/>
    <s v="19-11-2024"/>
    <s v="hydrebad"/>
    <x v="1"/>
    <x v="3"/>
  </r>
  <r>
    <s v="A1417"/>
    <s v="DataAnalyticsCourse"/>
    <n v="140"/>
    <n v="3822"/>
    <n v="241.68"/>
    <n v="30"/>
    <n v="10"/>
    <n v="5.7000000000000002E-2"/>
    <n v="1138"/>
    <d v="2024-11-19T00:00:00"/>
    <s v="hyderabad"/>
    <x v="2"/>
    <x v="1"/>
  </r>
  <r>
    <s v="A1418"/>
    <s v="Data Analytics Corse"/>
    <n v="81"/>
    <n v="3147"/>
    <n v="232.2"/>
    <n v="30"/>
    <n v="9"/>
    <n v="0.111"/>
    <n v="1066"/>
    <d v="2024-11-29T00:00:00"/>
    <s v="hydrebad"/>
    <x v="1"/>
    <x v="1"/>
  </r>
  <r>
    <s v="A1419"/>
    <s v="DataAnalyticsCourse"/>
    <n v="165"/>
    <n v="4613"/>
    <n v="246.72"/>
    <n v="19"/>
    <n v="3"/>
    <n v="1.7999999999999999E-2"/>
    <n v="1055"/>
    <d v="2024-11-11T00:00:00"/>
    <s v="hyderabad"/>
    <x v="2"/>
    <x v="3"/>
  </r>
  <r>
    <s v="A1420"/>
    <s v="Data Analytcis Course"/>
    <n v="193"/>
    <n v="4919"/>
    <n v="247.24"/>
    <n v="19"/>
    <n v="4"/>
    <n v="2.1000000000000001E-2"/>
    <n v="1933"/>
    <s v="25-11-2024"/>
    <s v="hydrebad"/>
    <x v="0"/>
    <x v="2"/>
  </r>
  <r>
    <s v="A1421"/>
    <s v="Data Anlytics Corse"/>
    <n v="149"/>
    <n v="5205"/>
    <n v="218.42"/>
    <n v="20"/>
    <n v="4"/>
    <m/>
    <n v="1070"/>
    <d v="2024-11-28T00:00:00"/>
    <s v="hydrebad"/>
    <x v="1"/>
    <x v="4"/>
  </r>
  <r>
    <s v="A1422"/>
    <s v="Data Analytics Corse"/>
    <n v="81"/>
    <n v="3497"/>
    <n v="226.66"/>
    <n v="11"/>
    <n v="6"/>
    <n v="7.3999999999999996E-2"/>
    <n v="1047"/>
    <d v="2024-11-19T00:00:00"/>
    <s v="hydrebad"/>
    <x v="1"/>
    <x v="2"/>
  </r>
  <r>
    <s v="A1423"/>
    <s v="DataAnalyticsCourse"/>
    <n v="153"/>
    <n v="4057"/>
    <n v="197.54"/>
    <n v="23"/>
    <n v="5"/>
    <m/>
    <n v="1926"/>
    <s v="22-11-2024"/>
    <s v="hyderabad"/>
    <x v="2"/>
    <x v="2"/>
  </r>
  <r>
    <s v="A1424"/>
    <s v="DataAnalyticsCourse"/>
    <n v="127"/>
    <n v="5018"/>
    <n v="194.25"/>
    <n v="17"/>
    <n v="8"/>
    <m/>
    <n v="1350"/>
    <d v="2024-11-21T00:00:00"/>
    <s v="hyderabad"/>
    <x v="1"/>
    <x v="2"/>
  </r>
  <r>
    <s v="A1425"/>
    <s v="DataAnalyticsCourse"/>
    <n v="99"/>
    <n v="4012"/>
    <n v="220.76"/>
    <n v="14"/>
    <n v="4"/>
    <n v="0.04"/>
    <n v="1698"/>
    <d v="2024-11-12T00:00:00"/>
    <s v="Hyderbad"/>
    <x v="2"/>
    <x v="3"/>
  </r>
  <r>
    <s v="A1426"/>
    <s v="DataAnalyticsCourse"/>
    <n v="104"/>
    <n v="3013"/>
    <n v="204.07"/>
    <n v="12"/>
    <n v="3"/>
    <n v="5.8000000000000003E-2"/>
    <n v="1016"/>
    <d v="2024-11-20T00:00:00"/>
    <s v="Hyderbad"/>
    <x v="1"/>
    <x v="0"/>
  </r>
  <r>
    <s v="A1427"/>
    <s v="Data Analytcis Course"/>
    <n v="118"/>
    <n v="3824"/>
    <n v="184.8"/>
    <n v="16"/>
    <n v="5"/>
    <n v="4.2000000000000003E-2"/>
    <n v="1818"/>
    <d v="2024-11-19T00:00:00"/>
    <s v="hyderabad"/>
    <x v="0"/>
    <x v="0"/>
  </r>
  <r>
    <s v="A1428"/>
    <s v="Data Anlytics Corse"/>
    <n v="148"/>
    <n v="5000"/>
    <n v="224.41"/>
    <n v="11"/>
    <n v="3"/>
    <m/>
    <n v="1491"/>
    <d v="2024-11-30T00:00:00"/>
    <s v="hyderabad"/>
    <x v="1"/>
    <x v="4"/>
  </r>
  <r>
    <s v="A1429"/>
    <s v="Data Analytics Corse"/>
    <n v="88"/>
    <n v="3804"/>
    <n v="249.2"/>
    <n v="10"/>
    <n v="8"/>
    <n v="3.7999999999999999E-2"/>
    <n v="1044"/>
    <d v="2024-11-09T00:00:00"/>
    <s v="hyderabad"/>
    <x v="2"/>
    <x v="3"/>
  </r>
  <r>
    <s v="A1430"/>
    <s v="Data Analytcis Course"/>
    <n v="142"/>
    <n v="3791"/>
    <n v="207.86"/>
    <n v="23"/>
    <n v="4"/>
    <n v="2.8000000000000001E-2"/>
    <n v="1073"/>
    <d v="2024-11-20T00:00:00"/>
    <s v="hyderabad"/>
    <x v="2"/>
    <x v="2"/>
  </r>
  <r>
    <s v="A1431"/>
    <s v="Data Analytics Corse"/>
    <n v="127"/>
    <n v="5198"/>
    <n v="242.56"/>
    <n v="26"/>
    <n v="6"/>
    <n v="4.7E-2"/>
    <n v="1872"/>
    <d v="2024-11-16T00:00:00"/>
    <s v="hyderabad"/>
    <x v="2"/>
    <x v="0"/>
  </r>
  <r>
    <s v="A1432"/>
    <s v="Data Analytcis Course"/>
    <n v="117"/>
    <n v="5329"/>
    <n v="212.49"/>
    <n v="14"/>
    <n v="5"/>
    <m/>
    <n v="1888"/>
    <d v="2024-11-03T00:00:00"/>
    <s v="hydrebad"/>
    <x v="1"/>
    <x v="1"/>
  </r>
  <r>
    <s v="A1433"/>
    <s v="Data Anlytics Corse"/>
    <n v="125"/>
    <n v="5435"/>
    <n v="202.65"/>
    <n v="25"/>
    <n v="5"/>
    <n v="0.04"/>
    <n v="1767"/>
    <d v="2024-11-23T00:00:00"/>
    <s v="hydrebad"/>
    <x v="0"/>
    <x v="4"/>
  </r>
  <r>
    <s v="A1434"/>
    <s v="Data Analytics Corse"/>
    <n v="92"/>
    <n v="4977"/>
    <n v="209.78"/>
    <n v="26"/>
    <n v="3"/>
    <m/>
    <n v="1834"/>
    <d v="2024-11-12T00:00:00"/>
    <s v="hyderabad"/>
    <x v="2"/>
    <x v="0"/>
  </r>
  <r>
    <s v="A1435"/>
    <s v="Data Anlytics Corse"/>
    <n v="112"/>
    <n v="3850"/>
    <n v="233.52"/>
    <n v="14"/>
    <n v="8"/>
    <n v="3.3000000000000002E-2"/>
    <n v="1760"/>
    <d v="2024-11-22T00:00:00"/>
    <s v="hydrebad"/>
    <x v="0"/>
    <x v="1"/>
  </r>
  <r>
    <s v="A1436"/>
    <s v="DataAnalyticsCourse"/>
    <n v="144"/>
    <n v="5976"/>
    <n v="197.65"/>
    <n v="13"/>
    <n v="9"/>
    <n v="6.2E-2"/>
    <n v="1743"/>
    <d v="2024-11-22T00:00:00"/>
    <s v="hyderabad"/>
    <x v="1"/>
    <x v="1"/>
  </r>
  <r>
    <s v="A1437"/>
    <s v="Data Analytcis Course"/>
    <n v="103"/>
    <n v="4693"/>
    <n v="218.67"/>
    <n v="14"/>
    <n v="10"/>
    <m/>
    <n v="1390"/>
    <d v="2024-11-09T00:00:00"/>
    <s v="hydrebad"/>
    <x v="1"/>
    <x v="0"/>
  </r>
  <r>
    <s v="A1438"/>
    <s v="DataAnalyticsCourse"/>
    <n v="117"/>
    <n v="4367"/>
    <n v="233.27"/>
    <n v="24"/>
    <n v="3"/>
    <m/>
    <n v="1238"/>
    <d v="2024-11-24T00:00:00"/>
    <s v="hyderabad"/>
    <x v="2"/>
    <x v="0"/>
  </r>
  <r>
    <s v="A1439"/>
    <s v="Data Analytics Corse"/>
    <n v="100"/>
    <n v="5481"/>
    <n v="180.72"/>
    <n v="14"/>
    <n v="7"/>
    <n v="7.0000000000000007E-2"/>
    <n v="1185"/>
    <d v="2024-11-02T00:00:00"/>
    <s v="Hyderbad"/>
    <x v="0"/>
    <x v="5"/>
  </r>
  <r>
    <s v="A1440"/>
    <s v="Data Anlytics Corse"/>
    <n v="179"/>
    <n v="4109"/>
    <n v="191.84"/>
    <n v="19"/>
    <n v="4"/>
    <n v="2.1999999999999999E-2"/>
    <n v="1961"/>
    <d v="2024-02-11T00:00:00"/>
    <s v="hyderabad"/>
    <x v="2"/>
    <x v="4"/>
  </r>
  <r>
    <s v="A1441"/>
    <s v="Data Anlytics Corse"/>
    <n v="180"/>
    <n v="3887"/>
    <n v="186.26"/>
    <n v="18"/>
    <n v="6"/>
    <n v="3.3000000000000002E-2"/>
    <n v="1048"/>
    <d v="2024-05-11T00:00:00"/>
    <s v="hyderabad"/>
    <x v="0"/>
    <x v="1"/>
  </r>
  <r>
    <s v="A1442"/>
    <s v="Data Analytcis Course"/>
    <n v="146"/>
    <n v="4633"/>
    <n v="186.07"/>
    <n v="26"/>
    <n v="3"/>
    <n v="2.1000000000000001E-2"/>
    <n v="1053"/>
    <d v="2024-11-25T00:00:00"/>
    <s v="hyderabad"/>
    <x v="0"/>
    <x v="3"/>
  </r>
  <r>
    <s v="A1443"/>
    <s v="DataAnalyticsCourse"/>
    <n v="124"/>
    <n v="5353"/>
    <n v="239.69"/>
    <n v="13"/>
    <n v="4"/>
    <n v="3.2000000000000001E-2"/>
    <n v="1493"/>
    <d v="2024-11-19T00:00:00"/>
    <s v="Hyderbad"/>
    <x v="0"/>
    <x v="0"/>
  </r>
  <r>
    <s v="A1444"/>
    <s v="Data Anlytics Corse"/>
    <n v="169"/>
    <n v="5380"/>
    <n v="199.66"/>
    <n v="27"/>
    <n v="6"/>
    <n v="3.5999999999999997E-2"/>
    <n v="1059"/>
    <d v="2024-11-03T00:00:00"/>
    <s v="hydrebad"/>
    <x v="0"/>
    <x v="3"/>
  </r>
  <r>
    <s v="A1445"/>
    <s v="DataAnalyticsCourse"/>
    <n v="91"/>
    <n v="5104"/>
    <n v="211.85"/>
    <n v="29"/>
    <n v="9"/>
    <m/>
    <n v="1309"/>
    <d v="2024-11-16T00:00:00"/>
    <s v="hyderabad"/>
    <x v="2"/>
    <x v="1"/>
  </r>
  <r>
    <s v="A1446"/>
    <s v="Data Analytcis Course"/>
    <n v="145"/>
    <m/>
    <n v="236.03"/>
    <n v="24"/>
    <n v="8"/>
    <m/>
    <n v="1220"/>
    <s v="17-11-2024"/>
    <s v="hydrebad"/>
    <x v="0"/>
    <x v="4"/>
  </r>
  <r>
    <s v="A1447"/>
    <s v="Data Analytcis Course"/>
    <n v="115"/>
    <n v="4345"/>
    <n v="229.71"/>
    <n v="15"/>
    <n v="4"/>
    <m/>
    <n v="1467"/>
    <d v="2024-11-26T00:00:00"/>
    <s v="hyderabad"/>
    <x v="1"/>
    <x v="1"/>
  </r>
  <r>
    <s v="A1448"/>
    <s v="Data Anlytics Corse"/>
    <n v="123"/>
    <n v="3527"/>
    <n v="239.31"/>
    <n v="21"/>
    <n v="3"/>
    <n v="2.4E-2"/>
    <n v="1536"/>
    <d v="2024-04-11T00:00:00"/>
    <s v="hyderabad"/>
    <x v="2"/>
    <x v="5"/>
  </r>
  <r>
    <s v="A1449"/>
    <s v="Data Analytics Corse"/>
    <n v="101"/>
    <n v="3330"/>
    <n v="209.8"/>
    <n v="19"/>
    <n v="10"/>
    <n v="9.9000000000000005E-2"/>
    <n v="1296"/>
    <d v="2024-11-14T00:00:00"/>
    <s v="hydrebad"/>
    <x v="1"/>
    <x v="3"/>
  </r>
  <r>
    <s v="A1450"/>
    <s v="DataAnalyticsCourse"/>
    <n v="141"/>
    <n v="3913"/>
    <n v="245.32"/>
    <n v="21"/>
    <n v="3"/>
    <n v="5.6000000000000001E-2"/>
    <n v="1904"/>
    <d v="2024-11-15T00:00:00"/>
    <s v="hyderabad"/>
    <x v="0"/>
    <x v="5"/>
  </r>
  <r>
    <s v="A1451"/>
    <s v="Data Anlytics Corse"/>
    <n v="160"/>
    <n v="4597"/>
    <n v="211.88"/>
    <n v="21"/>
    <n v="4"/>
    <n v="2.5000000000000001E-2"/>
    <m/>
    <d v="2024-11-21T00:00:00"/>
    <s v="hyderabad"/>
    <x v="0"/>
    <x v="3"/>
  </r>
  <r>
    <s v="A1452"/>
    <s v="DataAnalyticsCourse"/>
    <n v="105"/>
    <n v="3008"/>
    <n v="206.91"/>
    <n v="21"/>
    <n v="4"/>
    <n v="3.7999999999999999E-2"/>
    <n v="1009"/>
    <d v="2024-11-10T00:00:00"/>
    <s v="Hyderbad"/>
    <x v="0"/>
    <x v="4"/>
  </r>
  <r>
    <s v="A1453"/>
    <s v="Data Analytcis Course"/>
    <n v="178"/>
    <n v="5318"/>
    <n v="207.05"/>
    <n v="18"/>
    <n v="4"/>
    <n v="3.1E-2"/>
    <n v="1421"/>
    <d v="2024-11-20T00:00:00"/>
    <s v="hyderabad"/>
    <x v="0"/>
    <x v="2"/>
  </r>
  <r>
    <s v="A1454"/>
    <s v="Data Analytcis Course"/>
    <n v="189"/>
    <n v="5244"/>
    <n v="242.18"/>
    <n v="29"/>
    <n v="3"/>
    <n v="1.6E-2"/>
    <n v="1080"/>
    <d v="2024-11-07T00:00:00"/>
    <s v="Hyderbad"/>
    <x v="1"/>
    <x v="5"/>
  </r>
  <r>
    <s v="A1455"/>
    <s v="DataAnalyticsCourse"/>
    <n v="114"/>
    <n v="4804"/>
    <n v="249.33"/>
    <n v="14"/>
    <n v="6"/>
    <n v="5.2999999999999999E-2"/>
    <n v="1879"/>
    <d v="2024-05-11T00:00:00"/>
    <s v="Hyderbad"/>
    <x v="1"/>
    <x v="1"/>
  </r>
  <r>
    <s v="A1456"/>
    <s v="Data Anlytics Corse"/>
    <n v="160"/>
    <n v="5920"/>
    <n v="201.3"/>
    <n v="30"/>
    <n v="7"/>
    <n v="4.7E-2"/>
    <n v="1080"/>
    <d v="2024-11-18T00:00:00"/>
    <s v="hydrebad"/>
    <x v="2"/>
    <x v="1"/>
  </r>
  <r>
    <s v="A1457"/>
    <s v="Data Analytics Corse"/>
    <n v="101"/>
    <n v="5280"/>
    <n v="234.72"/>
    <n v="18"/>
    <n v="9"/>
    <m/>
    <n v="1046"/>
    <s v="27-11-2024"/>
    <s v="Hyderbad"/>
    <x v="2"/>
    <x v="1"/>
  </r>
  <r>
    <s v="A1458"/>
    <s v="Data Analytics Corse"/>
    <n v="146"/>
    <n v="3887"/>
    <n v="206.59"/>
    <n v="26"/>
    <n v="9"/>
    <n v="6.2E-2"/>
    <n v="1042"/>
    <d v="2024-07-11T00:00:00"/>
    <s v="hyderabad"/>
    <x v="0"/>
    <x v="4"/>
  </r>
  <r>
    <s v="A1459"/>
    <s v="Data Analytcis Course"/>
    <n v="128"/>
    <n v="4532"/>
    <n v="183.28"/>
    <n v="11"/>
    <m/>
    <m/>
    <n v="1571"/>
    <s v="25-11-2024"/>
    <s v="hydrebad"/>
    <x v="0"/>
    <x v="3"/>
  </r>
  <r>
    <s v="A1460"/>
    <s v="DataAnalyticsCourse"/>
    <n v="163"/>
    <n v="4125"/>
    <n v="246.09"/>
    <n v="27"/>
    <n v="5"/>
    <n v="3.1E-2"/>
    <n v="1910"/>
    <d v="2024-11-27T00:00:00"/>
    <s v="hyderabad"/>
    <x v="1"/>
    <x v="0"/>
  </r>
  <r>
    <s v="A1461"/>
    <s v="Data Analytcis Course"/>
    <n v="193"/>
    <n v="5571"/>
    <n v="213.5"/>
    <n v="19"/>
    <n v="8"/>
    <n v="5.8999999999999997E-2"/>
    <n v="1754"/>
    <s v="28-11-2024"/>
    <s v="hyderabad"/>
    <x v="1"/>
    <x v="5"/>
  </r>
  <r>
    <s v="A1462"/>
    <s v="Data Analytics Corse"/>
    <n v="179"/>
    <n v="4309"/>
    <n v="237.62"/>
    <n v="21"/>
    <n v="7"/>
    <n v="3.9E-2"/>
    <n v="1719"/>
    <d v="2024-11-14T00:00:00"/>
    <s v="hyderabad"/>
    <x v="1"/>
    <x v="1"/>
  </r>
  <r>
    <s v="A1463"/>
    <s v="DataAnalyticsCourse"/>
    <n v="86"/>
    <n v="5538"/>
    <n v="223.13"/>
    <n v="22"/>
    <n v="7"/>
    <n v="3.6999999999999998E-2"/>
    <n v="1544"/>
    <d v="2024-11-30T00:00:00"/>
    <s v="hydrebad"/>
    <x v="2"/>
    <x v="3"/>
  </r>
  <r>
    <s v="A1464"/>
    <s v="DataAnalyticsCourse"/>
    <n v="92"/>
    <n v="3162"/>
    <n v="202.76"/>
    <n v="25"/>
    <n v="5"/>
    <m/>
    <n v="1577"/>
    <d v="2024-01-11T00:00:00"/>
    <s v="hydrebad"/>
    <x v="1"/>
    <x v="3"/>
  </r>
  <r>
    <s v="A1465"/>
    <s v="DataAnalyticsCourse"/>
    <n v="125"/>
    <n v="5811"/>
    <n v="194.92"/>
    <n v="14"/>
    <m/>
    <n v="0.03"/>
    <m/>
    <d v="2024-11-22T00:00:00"/>
    <s v="hydrebad"/>
    <x v="2"/>
    <x v="3"/>
  </r>
  <r>
    <s v="A1466"/>
    <s v="Data Analytcis Course"/>
    <n v="147"/>
    <n v="3112"/>
    <n v="206.74"/>
    <n v="12"/>
    <n v="8"/>
    <n v="5.3999999999999999E-2"/>
    <n v="1815"/>
    <s v="18-11-2024"/>
    <s v="hydrebad"/>
    <x v="1"/>
    <x v="1"/>
  </r>
  <r>
    <s v="A1467"/>
    <s v="Data Analytics Corse"/>
    <n v="143"/>
    <n v="4492"/>
    <n v="188.98"/>
    <n v="13"/>
    <n v="3"/>
    <n v="5.6000000000000001E-2"/>
    <m/>
    <d v="2024-11-09T00:00:00"/>
    <s v="hyderabad"/>
    <x v="1"/>
    <x v="4"/>
  </r>
  <r>
    <s v="A1468"/>
    <s v="DataAnalyticsCourse"/>
    <n v="181"/>
    <m/>
    <n v="208.33"/>
    <n v="22"/>
    <n v="8"/>
    <n v="4.3999999999999997E-2"/>
    <n v="1932"/>
    <d v="2024-11-05T00:00:00"/>
    <s v="hyderabad"/>
    <x v="2"/>
    <x v="4"/>
  </r>
  <r>
    <s v="A1469"/>
    <s v="Data Analytcis Course"/>
    <n v="164"/>
    <n v="3872"/>
    <n v="210.53"/>
    <n v="12"/>
    <n v="5"/>
    <n v="0.03"/>
    <n v="1532"/>
    <d v="2024-11-12T00:00:00"/>
    <s v="hydrebad"/>
    <x v="2"/>
    <x v="2"/>
  </r>
  <r>
    <s v="A1470"/>
    <s v="Data Analytcis Course"/>
    <n v="199"/>
    <n v="4255"/>
    <n v="212.84"/>
    <n v="14"/>
    <n v="6"/>
    <n v="5.3999999999999999E-2"/>
    <n v="1125"/>
    <d v="2024-11-22T00:00:00"/>
    <s v="Hyderbad"/>
    <x v="0"/>
    <x v="0"/>
  </r>
  <r>
    <s v="A1471"/>
    <s v="Data Anlytics Corse"/>
    <n v="83"/>
    <m/>
    <n v="229.97"/>
    <n v="12"/>
    <n v="8"/>
    <n v="9.6000000000000002E-2"/>
    <n v="2000"/>
    <s v="30-11-2024"/>
    <s v="Hyderbad"/>
    <x v="0"/>
    <x v="5"/>
  </r>
  <r>
    <s v="A1472"/>
    <s v="Data Analytcis Course"/>
    <n v="150"/>
    <n v="5619"/>
    <n v="191.89"/>
    <n v="23"/>
    <n v="6"/>
    <n v="0.04"/>
    <n v="1735"/>
    <d v="2024-11-19T00:00:00"/>
    <s v="hydrebad"/>
    <x v="0"/>
    <x v="3"/>
  </r>
  <r>
    <s v="A1473"/>
    <s v="Data Analytcis Course"/>
    <n v="171"/>
    <n v="5157"/>
    <n v="183.26"/>
    <n v="24"/>
    <n v="9"/>
    <n v="4.5999999999999999E-2"/>
    <n v="1430"/>
    <d v="2024-09-11T00:00:00"/>
    <s v="hydrebad"/>
    <x v="0"/>
    <x v="2"/>
  </r>
  <r>
    <s v="A1474"/>
    <s v="Data Analytcis Course"/>
    <n v="139"/>
    <n v="4871"/>
    <n v="211.4"/>
    <n v="25"/>
    <n v="9"/>
    <n v="6.5000000000000002E-2"/>
    <n v="1247"/>
    <d v="2024-11-29T00:00:00"/>
    <s v="hydrebad"/>
    <x v="1"/>
    <x v="3"/>
  </r>
  <r>
    <s v="A1475"/>
    <s v="Data Anlytics Corse"/>
    <n v="117"/>
    <n v="5863"/>
    <n v="224.69"/>
    <n v="24"/>
    <n v="10"/>
    <n v="5.3999999999999999E-2"/>
    <n v="1580"/>
    <s v="16-11-2024"/>
    <s v="Hyderbad"/>
    <x v="1"/>
    <x v="2"/>
  </r>
  <r>
    <s v="A1476"/>
    <s v="Data Analytcis Course"/>
    <n v="196"/>
    <n v="3205"/>
    <n v="188.82"/>
    <n v="24"/>
    <n v="8"/>
    <n v="4.1000000000000002E-2"/>
    <n v="1837"/>
    <s v="24-11-2024"/>
    <s v="hyderabad"/>
    <x v="0"/>
    <x v="1"/>
  </r>
  <r>
    <s v="A1477"/>
    <s v="Data Analytics Corse"/>
    <n v="184"/>
    <n v="5463"/>
    <n v="224.58"/>
    <n v="30"/>
    <n v="6"/>
    <n v="3.3000000000000002E-2"/>
    <n v="1565"/>
    <d v="2024-11-26T00:00:00"/>
    <s v="hyderabad"/>
    <x v="2"/>
    <x v="3"/>
  </r>
  <r>
    <s v="A1478"/>
    <s v="Data Anlytics Corse"/>
    <n v="103"/>
    <n v="5667"/>
    <n v="232.48"/>
    <n v="26"/>
    <n v="8"/>
    <m/>
    <n v="1888"/>
    <d v="2024-11-16T00:00:00"/>
    <s v="Hyderbad"/>
    <x v="2"/>
    <x v="0"/>
  </r>
  <r>
    <s v="A1479"/>
    <s v="Data Anlytics Corse"/>
    <n v="120"/>
    <n v="4666"/>
    <n v="180.72"/>
    <n v="30"/>
    <n v="3"/>
    <n v="5.2999999999999999E-2"/>
    <n v="1627"/>
    <d v="2024-11-24T00:00:00"/>
    <s v="hydrebad"/>
    <x v="1"/>
    <x v="5"/>
  </r>
  <r>
    <s v="A1480"/>
    <s v="Data Analytics Corse"/>
    <n v="148"/>
    <n v="3632"/>
    <n v="214.46"/>
    <n v="28"/>
    <n v="10"/>
    <m/>
    <n v="1589"/>
    <d v="2024-11-18T00:00:00"/>
    <s v="hydrebad"/>
    <x v="1"/>
    <x v="3"/>
  </r>
  <r>
    <s v="A1481"/>
    <s v="DataAnalyticsCourse"/>
    <n v="80"/>
    <n v="3834"/>
    <n v="181.22"/>
    <n v="15"/>
    <n v="3"/>
    <n v="3.6999999999999998E-2"/>
    <n v="1270"/>
    <s v="22-11-2024"/>
    <s v="hyderabad"/>
    <x v="2"/>
    <x v="0"/>
  </r>
  <r>
    <s v="A1482"/>
    <s v="Data Analytics Corse"/>
    <n v="168"/>
    <n v="3934"/>
    <n v="246.09"/>
    <n v="24"/>
    <n v="6"/>
    <n v="4.1000000000000002E-2"/>
    <n v="1592"/>
    <s v="24-11-2024"/>
    <s v="hyderabad"/>
    <x v="2"/>
    <x v="2"/>
  </r>
  <r>
    <s v="A1483"/>
    <s v="Data Analytcis Course"/>
    <n v="136"/>
    <n v="5724"/>
    <n v="218.37"/>
    <n v="25"/>
    <n v="10"/>
    <n v="7.3999999999999996E-2"/>
    <n v="1268"/>
    <d v="2024-11-18T00:00:00"/>
    <s v="Hyderbad"/>
    <x v="0"/>
    <x v="1"/>
  </r>
  <r>
    <s v="A1484"/>
    <s v="Data Analytics Corse"/>
    <n v="86"/>
    <n v="4763"/>
    <n v="243.78"/>
    <n v="11"/>
    <n v="8"/>
    <n v="9.2999999999999999E-2"/>
    <n v="1770"/>
    <s v="13-11-2024"/>
    <s v="hydrebad"/>
    <x v="1"/>
    <x v="0"/>
  </r>
  <r>
    <s v="A1485"/>
    <s v="DataAnalyticsCourse"/>
    <n v="175"/>
    <n v="3095"/>
    <n v="236.86"/>
    <n v="22"/>
    <n v="4"/>
    <n v="2.3E-2"/>
    <n v="1617"/>
    <d v="2024-11-20T00:00:00"/>
    <s v="hyderabad"/>
    <x v="1"/>
    <x v="5"/>
  </r>
  <r>
    <s v="A1486"/>
    <s v="Data Analytics Corse"/>
    <n v="173"/>
    <n v="5554"/>
    <n v="185.09"/>
    <n v="22"/>
    <n v="4"/>
    <n v="2.3E-2"/>
    <n v="1000"/>
    <d v="2024-11-01T00:00:00"/>
    <s v="Hyderbad"/>
    <x v="0"/>
    <x v="1"/>
  </r>
  <r>
    <s v="A1487"/>
    <s v="Data Analytics Corse"/>
    <n v="192"/>
    <n v="3407"/>
    <n v="223.29"/>
    <n v="29"/>
    <n v="9"/>
    <n v="4.7E-2"/>
    <n v="1538"/>
    <d v="2024-11-25T00:00:00"/>
    <s v="Hyderbad"/>
    <x v="2"/>
    <x v="3"/>
  </r>
  <r>
    <s v="A1488"/>
    <s v="Data Anlytics Corse"/>
    <n v="190"/>
    <n v="4465"/>
    <n v="241.38"/>
    <n v="28"/>
    <n v="5"/>
    <n v="2.5999999999999999E-2"/>
    <n v="1910"/>
    <d v="2024-11-04T00:00:00"/>
    <s v="hyderabad"/>
    <x v="0"/>
    <x v="5"/>
  </r>
  <r>
    <s v="A1489"/>
    <s v="Data Anlytics Corse"/>
    <n v="161"/>
    <n v="3311"/>
    <n v="221.64"/>
    <n v="16"/>
    <n v="5"/>
    <n v="3.1E-2"/>
    <n v="1006"/>
    <d v="2024-02-11T00:00:00"/>
    <s v="hyderabad"/>
    <x v="2"/>
    <x v="4"/>
  </r>
  <r>
    <s v="A1490"/>
    <s v="Data Analytics Corse"/>
    <n v="197"/>
    <n v="3265"/>
    <n v="200.4"/>
    <n v="15"/>
    <n v="3"/>
    <n v="1.4999999999999999E-2"/>
    <n v="1882"/>
    <d v="2024-01-11T00:00:00"/>
    <s v="Hyderbad"/>
    <x v="1"/>
    <x v="0"/>
  </r>
  <r>
    <s v="A1491"/>
    <s v="Data Anlytics Corse"/>
    <n v="80"/>
    <n v="4969"/>
    <n v="210.7"/>
    <n v="25"/>
    <n v="3"/>
    <n v="3.6999999999999998E-2"/>
    <n v="1146"/>
    <d v="2024-11-05T00:00:00"/>
    <s v="hyderabad"/>
    <x v="2"/>
    <x v="5"/>
  </r>
  <r>
    <s v="A1492"/>
    <s v="Data Analytcis Course"/>
    <n v="145"/>
    <n v="5368"/>
    <n v="200.88"/>
    <n v="14"/>
    <n v="4"/>
    <n v="2.8000000000000001E-2"/>
    <n v="1125"/>
    <d v="2024-11-27T00:00:00"/>
    <s v="hyderabad"/>
    <x v="2"/>
    <x v="0"/>
  </r>
  <r>
    <s v="A1493"/>
    <s v="Data Anlytics Corse"/>
    <n v="90"/>
    <n v="5851"/>
    <n v="232.94"/>
    <n v="22"/>
    <n v="8"/>
    <n v="8.8999999999999996E-2"/>
    <n v="1421"/>
    <d v="2024-11-28T00:00:00"/>
    <s v="hydrebad"/>
    <x v="0"/>
    <x v="0"/>
  </r>
  <r>
    <s v="A1494"/>
    <s v="Data Analytcis Course"/>
    <n v="109"/>
    <n v="4884"/>
    <n v="228.13"/>
    <n v="11"/>
    <n v="8"/>
    <m/>
    <n v="1680"/>
    <d v="2024-11-15T00:00:00"/>
    <s v="Hyderbad"/>
    <x v="0"/>
    <x v="3"/>
  </r>
  <r>
    <s v="A1495"/>
    <s v="Data Analytics Corse"/>
    <n v="130"/>
    <n v="5719"/>
    <m/>
    <n v="10"/>
    <n v="5"/>
    <n v="0.03"/>
    <n v="1208"/>
    <d v="2024-11-23T00:00:00"/>
    <s v="Hyderbad"/>
    <x v="0"/>
    <x v="5"/>
  </r>
  <r>
    <s v="A1496"/>
    <s v="Data Analytcis Course"/>
    <n v="179"/>
    <n v="5828"/>
    <n v="247.84"/>
    <n v="15"/>
    <n v="4"/>
    <n v="2.1999999999999999E-2"/>
    <n v="1127"/>
    <d v="2024-11-14T00:00:00"/>
    <s v="hyderabad"/>
    <x v="1"/>
    <x v="5"/>
  </r>
  <r>
    <s v="A1497"/>
    <s v="Data Analytics Corse"/>
    <n v="181"/>
    <n v="4935"/>
    <n v="239.29"/>
    <n v="15"/>
    <n v="5"/>
    <n v="0.03"/>
    <n v="1497"/>
    <d v="2024-09-11T00:00:00"/>
    <s v="hyderabad"/>
    <x v="0"/>
    <x v="3"/>
  </r>
  <r>
    <s v="A1498"/>
    <s v="DataAnalyticsCourse"/>
    <n v="188"/>
    <n v="4491"/>
    <n v="201.73"/>
    <n v="24"/>
    <n v="7"/>
    <n v="3.6999999999999998E-2"/>
    <n v="1906"/>
    <d v="2024-11-21T00:00:00"/>
    <s v="Hyderbad"/>
    <x v="1"/>
    <x v="4"/>
  </r>
  <r>
    <s v="A1499"/>
    <s v="Data Analytics Corse"/>
    <n v="139"/>
    <n v="3659"/>
    <n v="189.09"/>
    <n v="16"/>
    <n v="4"/>
    <n v="2.9000000000000001E-2"/>
    <n v="1892"/>
    <d v="2024-11-29T00:00:00"/>
    <s v="Hyderbad"/>
    <x v="0"/>
    <x v="3"/>
  </r>
  <r>
    <s v="A1500"/>
    <s v="Data Anlytics Corse"/>
    <n v="99"/>
    <n v="4809"/>
    <n v="210.6"/>
    <n v="24"/>
    <n v="8"/>
    <n v="8.1000000000000003E-2"/>
    <m/>
    <s v="13-11-2024"/>
    <s v="hydrebad"/>
    <x v="1"/>
    <x v="1"/>
  </r>
  <r>
    <s v="A1501"/>
    <s v="Data Analytics Corse"/>
    <n v="95"/>
    <n v="5844"/>
    <n v="211.95"/>
    <n v="10"/>
    <n v="9"/>
    <n v="9.5000000000000001E-2"/>
    <n v="1444"/>
    <d v="2024-11-08T00:00:00"/>
    <s v="hyderabad"/>
    <x v="2"/>
    <x v="0"/>
  </r>
  <r>
    <s v="A1502"/>
    <s v="DataAnalyticsCourse"/>
    <n v="131"/>
    <n v="5559"/>
    <m/>
    <n v="28"/>
    <n v="5"/>
    <n v="3.5000000000000003E-2"/>
    <n v="1604"/>
    <d v="2024-11-29T00:00:00"/>
    <s v="Hyderbad"/>
    <x v="0"/>
    <x v="5"/>
  </r>
  <r>
    <s v="A1503"/>
    <s v="Data Anlytics Corse"/>
    <n v="190"/>
    <n v="4630"/>
    <n v="217.6"/>
    <n v="27"/>
    <n v="4"/>
    <m/>
    <n v="1900"/>
    <d v="2024-11-23T00:00:00"/>
    <s v="hyderabad"/>
    <x v="2"/>
    <x v="3"/>
  </r>
  <r>
    <s v="A1504"/>
    <s v="Data Analytcis Course"/>
    <n v="123"/>
    <n v="3340"/>
    <n v="225.16"/>
    <n v="23"/>
    <n v="8"/>
    <m/>
    <n v="1563"/>
    <d v="2024-11-26T00:00:00"/>
    <s v="hyderabad"/>
    <x v="1"/>
    <x v="4"/>
  </r>
  <r>
    <s v="A1505"/>
    <s v="DataAnalyticsCourse"/>
    <n v="97"/>
    <n v="3330"/>
    <n v="182.98"/>
    <n v="15"/>
    <n v="3"/>
    <n v="3.1E-2"/>
    <n v="1102"/>
    <d v="2024-11-14T00:00:00"/>
    <s v="Hyderbad"/>
    <x v="2"/>
    <x v="2"/>
  </r>
  <r>
    <s v="A1506"/>
    <s v="Data Analytcis Course"/>
    <n v="164"/>
    <n v="3117"/>
    <n v="198.53"/>
    <n v="25"/>
    <n v="5"/>
    <m/>
    <n v="1749"/>
    <d v="2024-11-29T00:00:00"/>
    <s v="Hyderbad"/>
    <x v="1"/>
    <x v="5"/>
  </r>
  <r>
    <s v="A1507"/>
    <s v="DataAnalyticsCourse"/>
    <n v="134"/>
    <n v="3562"/>
    <n v="247.59"/>
    <n v="24"/>
    <n v="10"/>
    <n v="7.4999999999999997E-2"/>
    <n v="1295"/>
    <d v="2024-01-11T00:00:00"/>
    <s v="hyderabad"/>
    <x v="2"/>
    <x v="5"/>
  </r>
  <r>
    <s v="A1508"/>
    <s v="DataAnalyticsCourse"/>
    <n v="117"/>
    <n v="5144"/>
    <n v="221.76"/>
    <n v="23"/>
    <n v="3"/>
    <n v="3.7999999999999999E-2"/>
    <n v="1338"/>
    <d v="2024-11-11T00:00:00"/>
    <s v="Hyderbad"/>
    <x v="1"/>
    <x v="5"/>
  </r>
  <r>
    <s v="A1509"/>
    <s v="DataAnalyticsCourse"/>
    <n v="168"/>
    <n v="4375"/>
    <m/>
    <n v="19"/>
    <n v="8"/>
    <n v="4.8000000000000001E-2"/>
    <n v="1267"/>
    <d v="2024-11-06T00:00:00"/>
    <s v="Hyderbad"/>
    <x v="1"/>
    <x v="4"/>
  </r>
  <r>
    <s v="A1510"/>
    <s v="Data Analytcis Course"/>
    <n v="173"/>
    <n v="3328"/>
    <n v="224.17"/>
    <n v="15"/>
    <n v="10"/>
    <n v="4.2999999999999997E-2"/>
    <n v="1904"/>
    <d v="2024-11-28T00:00:00"/>
    <s v="hydrebad"/>
    <x v="1"/>
    <x v="4"/>
  </r>
  <r>
    <s v="A1511"/>
    <s v="Data Anlytics Corse"/>
    <n v="158"/>
    <n v="4336"/>
    <n v="238.29"/>
    <n v="26"/>
    <n v="9"/>
    <n v="5.1999999999999998E-2"/>
    <n v="1245"/>
    <d v="2024-11-30T00:00:00"/>
    <s v="Hyderbad"/>
    <x v="2"/>
    <x v="4"/>
  </r>
  <r>
    <s v="A1512"/>
    <s v="Data Analytcis Course"/>
    <n v="135"/>
    <n v="5063"/>
    <n v="195.58"/>
    <n v="22"/>
    <n v="6"/>
    <n v="4.3999999999999997E-2"/>
    <m/>
    <s v="29-11-2024"/>
    <s v="Hyderbad"/>
    <x v="2"/>
    <x v="0"/>
  </r>
  <r>
    <s v="A1513"/>
    <s v="DataAnalyticsCourse"/>
    <n v="182"/>
    <n v="5993"/>
    <m/>
    <n v="19"/>
    <n v="3"/>
    <m/>
    <n v="1254"/>
    <s v="19-11-2024"/>
    <s v="hyderabad"/>
    <x v="0"/>
    <x v="3"/>
  </r>
  <r>
    <s v="A1514"/>
    <s v="Data Anlytics Corse"/>
    <n v="83"/>
    <n v="3926"/>
    <n v="237.07"/>
    <n v="22"/>
    <n v="5"/>
    <n v="0.06"/>
    <n v="1667"/>
    <d v="2024-11-07T00:00:00"/>
    <s v="hydrebad"/>
    <x v="1"/>
    <x v="5"/>
  </r>
  <r>
    <s v="A1515"/>
    <s v="DataAnalyticsCourse"/>
    <n v="85"/>
    <n v="5570"/>
    <n v="221.73"/>
    <n v="14"/>
    <n v="7"/>
    <m/>
    <n v="1292"/>
    <s v="29-11-2024"/>
    <s v="hyderabad"/>
    <x v="2"/>
    <x v="2"/>
  </r>
  <r>
    <s v="A1516"/>
    <s v="Data Anlytics Corse"/>
    <n v="98"/>
    <n v="5571"/>
    <n v="208.4"/>
    <n v="15"/>
    <n v="7"/>
    <n v="7.0999999999999994E-2"/>
    <n v="1890"/>
    <s v="14-11-2024"/>
    <s v="hyderabad"/>
    <x v="0"/>
    <x v="5"/>
  </r>
  <r>
    <s v="A1517"/>
    <s v="Data Anlytics Corse"/>
    <n v="151"/>
    <n v="5700"/>
    <n v="182.27"/>
    <n v="13"/>
    <n v="3"/>
    <n v="5.3999999999999999E-2"/>
    <n v="1255"/>
    <d v="2024-11-23T00:00:00"/>
    <s v="hydrebad"/>
    <x v="1"/>
    <x v="1"/>
  </r>
  <r>
    <s v="A1518"/>
    <s v="Data Analytics Corse"/>
    <n v="122"/>
    <n v="4441"/>
    <n v="244.38"/>
    <n v="25"/>
    <n v="6"/>
    <n v="4.9000000000000002E-2"/>
    <m/>
    <d v="2024-02-11T00:00:00"/>
    <s v="hydrebad"/>
    <x v="0"/>
    <x v="5"/>
  </r>
  <r>
    <s v="A1519"/>
    <s v="Data Analytcis Course"/>
    <n v="84"/>
    <n v="4646"/>
    <n v="226.32"/>
    <n v="11"/>
    <n v="7"/>
    <n v="5.0999999999999997E-2"/>
    <n v="1596"/>
    <d v="2024-11-30T00:00:00"/>
    <s v="hyderabad"/>
    <x v="2"/>
    <x v="5"/>
  </r>
  <r>
    <s v="A1520"/>
    <s v="Data Analytcis Course"/>
    <n v="127"/>
    <n v="5964"/>
    <n v="182.01"/>
    <n v="26"/>
    <m/>
    <m/>
    <n v="1490"/>
    <s v="25-11-2024"/>
    <s v="Hyderbad"/>
    <x v="0"/>
    <x v="1"/>
  </r>
  <r>
    <s v="A1521"/>
    <s v="Data Analytcis Course"/>
    <n v="148"/>
    <n v="4725"/>
    <n v="187.02"/>
    <n v="25"/>
    <n v="3"/>
    <n v="0.02"/>
    <n v="1586"/>
    <d v="2024-11-15T00:00:00"/>
    <s v="hyderabad"/>
    <x v="1"/>
    <x v="0"/>
  </r>
  <r>
    <s v="A1522"/>
    <s v="DataAnalyticsCourse"/>
    <n v="85"/>
    <n v="4230"/>
    <n v="233.73"/>
    <n v="18"/>
    <n v="8"/>
    <m/>
    <n v="1998"/>
    <d v="2024-11-08T00:00:00"/>
    <s v="Hyderbad"/>
    <x v="2"/>
    <x v="1"/>
  </r>
  <r>
    <s v="A1523"/>
    <s v="Data Analytcis Course"/>
    <n v="105"/>
    <n v="3880"/>
    <n v="246.63"/>
    <n v="19"/>
    <n v="8"/>
    <n v="5.0999999999999997E-2"/>
    <n v="1598"/>
    <d v="2024-11-13T00:00:00"/>
    <s v="hydrebad"/>
    <x v="1"/>
    <x v="3"/>
  </r>
  <r>
    <s v="A1524"/>
    <s v="DataAnalyticsCourse"/>
    <n v="187"/>
    <n v="3842"/>
    <n v="214.35"/>
    <n v="28"/>
    <n v="5"/>
    <n v="3.1E-2"/>
    <n v="1596"/>
    <d v="2024-11-13T00:00:00"/>
    <s v="hyderabad"/>
    <x v="1"/>
    <x v="4"/>
  </r>
  <r>
    <s v="A1525"/>
    <s v="Data Analytcis Course"/>
    <n v="153"/>
    <n v="3143"/>
    <n v="244.73"/>
    <n v="12"/>
    <n v="10"/>
    <n v="6.5000000000000002E-2"/>
    <n v="1365"/>
    <d v="2024-11-15T00:00:00"/>
    <s v="hyderabad"/>
    <x v="1"/>
    <x v="4"/>
  </r>
  <r>
    <s v="A1526"/>
    <s v="Data Analytics Corse"/>
    <n v="143"/>
    <n v="5781"/>
    <n v="208.63"/>
    <n v="21"/>
    <n v="9"/>
    <n v="0.05"/>
    <n v="1443"/>
    <d v="2024-11-26T00:00:00"/>
    <s v="Hyderbad"/>
    <x v="1"/>
    <x v="2"/>
  </r>
  <r>
    <s v="A1527"/>
    <s v="Data Anlytics Corse"/>
    <n v="183"/>
    <n v="3790"/>
    <n v="202.48"/>
    <n v="21"/>
    <n v="8"/>
    <n v="3.6999999999999998E-2"/>
    <n v="1215"/>
    <s v="26-11-2024"/>
    <s v="hyderabad"/>
    <x v="0"/>
    <x v="3"/>
  </r>
  <r>
    <s v="A1528"/>
    <s v="DataAnalyticsCourse"/>
    <n v="172"/>
    <n v="4250"/>
    <n v="235.2"/>
    <n v="28"/>
    <n v="7"/>
    <m/>
    <n v="1036"/>
    <d v="2024-06-11T00:00:00"/>
    <s v="Hyderbad"/>
    <x v="1"/>
    <x v="0"/>
  </r>
  <r>
    <s v="A1529"/>
    <s v="Data Analytics Corse"/>
    <n v="98"/>
    <n v="3800"/>
    <n v="240.45"/>
    <n v="16"/>
    <n v="3"/>
    <n v="3.1E-2"/>
    <n v="1700"/>
    <d v="2024-11-01T00:00:00"/>
    <s v="hyderabad"/>
    <x v="0"/>
    <x v="1"/>
  </r>
  <r>
    <s v="A1530"/>
    <s v="Data Analytics Corse"/>
    <n v="87"/>
    <n v="4675"/>
    <n v="200.71"/>
    <n v="28"/>
    <n v="6"/>
    <n v="6.9000000000000006E-2"/>
    <n v="1428"/>
    <d v="2024-11-20T00:00:00"/>
    <s v="Hyderbad"/>
    <x v="1"/>
    <x v="5"/>
  </r>
  <r>
    <s v="A1531"/>
    <s v="Data Anlytics Corse"/>
    <n v="84"/>
    <n v="5711"/>
    <n v="216.02"/>
    <n v="13"/>
    <n v="6"/>
    <m/>
    <n v="1654"/>
    <d v="2024-11-17T00:00:00"/>
    <s v="hyderabad"/>
    <x v="0"/>
    <x v="3"/>
  </r>
  <r>
    <s v="A1532"/>
    <s v="Data Analytcis Course"/>
    <n v="151"/>
    <n v="3022"/>
    <n v="191.35"/>
    <n v="13"/>
    <n v="4"/>
    <n v="2.5999999999999999E-2"/>
    <n v="1133"/>
    <d v="2024-11-18T00:00:00"/>
    <s v="hyderabad"/>
    <x v="1"/>
    <x v="0"/>
  </r>
  <r>
    <s v="A1533"/>
    <s v="Data Anlytics Corse"/>
    <n v="113"/>
    <n v="5407"/>
    <n v="203.23"/>
    <n v="15"/>
    <n v="9"/>
    <n v="3.6999999999999998E-2"/>
    <n v="1745"/>
    <d v="2024-11-16T00:00:00"/>
    <s v="hyderabad"/>
    <x v="0"/>
    <x v="3"/>
  </r>
  <r>
    <s v="A1534"/>
    <s v="Data Analytics Corse"/>
    <n v="89"/>
    <n v="5095"/>
    <n v="202.21"/>
    <n v="22"/>
    <n v="4"/>
    <n v="5.6000000000000001E-2"/>
    <n v="1065"/>
    <d v="2024-11-07T00:00:00"/>
    <s v="hyderabad"/>
    <x v="2"/>
    <x v="1"/>
  </r>
  <r>
    <s v="A1535"/>
    <s v="Data Analytcis Course"/>
    <n v="174"/>
    <n v="3587"/>
    <n v="217.67"/>
    <n v="10"/>
    <n v="7"/>
    <n v="0.04"/>
    <n v="1226"/>
    <s v="22-11-2024"/>
    <s v="hyderabad"/>
    <x v="1"/>
    <x v="3"/>
  </r>
  <r>
    <s v="A1536"/>
    <s v="DataAnalyticsCourse"/>
    <n v="166"/>
    <n v="5524"/>
    <n v="205.53"/>
    <n v="25"/>
    <n v="7"/>
    <m/>
    <n v="1241"/>
    <s v="24-11-2024"/>
    <s v="hyderabad"/>
    <x v="1"/>
    <x v="5"/>
  </r>
  <r>
    <s v="A1537"/>
    <s v="Data Analytcis Course"/>
    <n v="196"/>
    <n v="3777"/>
    <n v="246.52"/>
    <m/>
    <n v="5"/>
    <n v="2.5999999999999999E-2"/>
    <n v="1159"/>
    <d v="2024-11-15T00:00:00"/>
    <s v="hyderabad"/>
    <x v="0"/>
    <x v="1"/>
  </r>
  <r>
    <s v="A1538"/>
    <s v="Data Anlytics Corse"/>
    <n v="97"/>
    <n v="3480"/>
    <n v="233.32"/>
    <n v="22"/>
    <n v="3"/>
    <n v="3.1E-2"/>
    <n v="1008"/>
    <d v="2024-11-28T00:00:00"/>
    <s v="hydrebad"/>
    <x v="0"/>
    <x v="2"/>
  </r>
  <r>
    <s v="A1539"/>
    <s v="Data Anlytics Corse"/>
    <n v="89"/>
    <n v="4200"/>
    <n v="200.98"/>
    <n v="23"/>
    <n v="8"/>
    <m/>
    <n v="1476"/>
    <s v="23-11-2024"/>
    <s v="hyderabad"/>
    <x v="1"/>
    <x v="1"/>
  </r>
  <r>
    <s v="A1540"/>
    <s v="Data Analytcis Course"/>
    <n v="130"/>
    <n v="5384"/>
    <n v="218.6"/>
    <n v="24"/>
    <n v="8"/>
    <n v="6.2E-2"/>
    <n v="1943"/>
    <d v="2024-11-28T00:00:00"/>
    <s v="Hyderbad"/>
    <x v="1"/>
    <x v="0"/>
  </r>
  <r>
    <s v="A1541"/>
    <s v="Data Analytics Corse"/>
    <n v="103"/>
    <n v="4766"/>
    <n v="245.34"/>
    <n v="11"/>
    <n v="8"/>
    <n v="7.8E-2"/>
    <n v="1488"/>
    <d v="2024-11-08T00:00:00"/>
    <s v="hyderabad"/>
    <x v="0"/>
    <x v="5"/>
  </r>
  <r>
    <s v="A1542"/>
    <s v="Data Analytics Corse"/>
    <n v="138"/>
    <n v="3322"/>
    <n v="196.83"/>
    <n v="17"/>
    <n v="8"/>
    <n v="5.8000000000000003E-2"/>
    <m/>
    <d v="2024-11-01T00:00:00"/>
    <s v="hyderabad"/>
    <x v="0"/>
    <x v="4"/>
  </r>
  <r>
    <s v="A1543"/>
    <s v="DataAnalyticsCourse"/>
    <n v="127"/>
    <n v="4625"/>
    <n v="207.62"/>
    <n v="17"/>
    <n v="3"/>
    <n v="2.4E-2"/>
    <n v="1811"/>
    <d v="2024-11-17T00:00:00"/>
    <s v="hyderabad"/>
    <x v="0"/>
    <x v="0"/>
  </r>
  <r>
    <s v="A1544"/>
    <s v="Data Anlytics Corse"/>
    <n v="170"/>
    <n v="4689"/>
    <n v="195.98"/>
    <n v="26"/>
    <n v="6"/>
    <n v="3.5000000000000003E-2"/>
    <n v="1873"/>
    <d v="2024-11-14T00:00:00"/>
    <s v="hyderabad"/>
    <x v="0"/>
    <x v="2"/>
  </r>
  <r>
    <s v="A1545"/>
    <s v="DataAnalyticsCourse"/>
    <n v="115"/>
    <n v="3764"/>
    <n v="197.47"/>
    <n v="20"/>
    <n v="5"/>
    <m/>
    <n v="1952"/>
    <d v="2024-11-27T00:00:00"/>
    <s v="hyderabad"/>
    <x v="0"/>
    <x v="0"/>
  </r>
  <r>
    <s v="A1546"/>
    <s v="Data Analytcis Course"/>
    <n v="132"/>
    <n v="3365"/>
    <n v="198.01"/>
    <n v="17"/>
    <n v="9"/>
    <n v="6.8000000000000005E-2"/>
    <n v="1161"/>
    <d v="2024-11-14T00:00:00"/>
    <s v="hydrebad"/>
    <x v="0"/>
    <x v="5"/>
  </r>
  <r>
    <s v="A1547"/>
    <s v="Data Analytics Corse"/>
    <n v="168"/>
    <n v="3392"/>
    <n v="230.77"/>
    <n v="15"/>
    <n v="9"/>
    <n v="5.3999999999999999E-2"/>
    <n v="1504"/>
    <d v="2024-11-11T00:00:00"/>
    <s v="hyderabad"/>
    <x v="1"/>
    <x v="4"/>
  </r>
  <r>
    <s v="A1548"/>
    <s v="Data Anlytics Corse"/>
    <n v="145"/>
    <n v="5978"/>
    <n v="223.3"/>
    <n v="30"/>
    <n v="10"/>
    <m/>
    <n v="1859"/>
    <d v="2024-11-20T00:00:00"/>
    <s v="hyderabad"/>
    <x v="1"/>
    <x v="4"/>
  </r>
  <r>
    <s v="A1549"/>
    <s v="Data Anlytics Corse"/>
    <n v="163"/>
    <n v="3340"/>
    <n v="217.35"/>
    <n v="26"/>
    <n v="7"/>
    <n v="4.2999999999999997E-2"/>
    <n v="1751"/>
    <s v="24-11-2024"/>
    <s v="hyderabad"/>
    <x v="2"/>
    <x v="3"/>
  </r>
  <r>
    <s v="A1550"/>
    <s v="Data Analytics Corse"/>
    <n v="84"/>
    <n v="4407"/>
    <n v="192.52"/>
    <n v="19"/>
    <n v="10"/>
    <n v="0.11899999999999999"/>
    <n v="1221"/>
    <d v="2024-11-03T00:00:00"/>
    <s v="hyderabad"/>
    <x v="2"/>
    <x v="0"/>
  </r>
  <r>
    <s v="A1551"/>
    <s v="Data Anlytics Corse"/>
    <n v="124"/>
    <n v="3180"/>
    <n v="180.8"/>
    <n v="17"/>
    <n v="6"/>
    <n v="4.8000000000000001E-2"/>
    <n v="1822"/>
    <d v="2024-11-11T00:00:00"/>
    <s v="hyderabad"/>
    <x v="1"/>
    <x v="4"/>
  </r>
  <r>
    <s v="A1552"/>
    <s v="Data Analytics Corse"/>
    <n v="162"/>
    <n v="4947"/>
    <n v="233.76"/>
    <n v="23"/>
    <n v="6"/>
    <n v="4.4999999999999998E-2"/>
    <n v="1973"/>
    <d v="2024-11-15T00:00:00"/>
    <s v="hydrebad"/>
    <x v="2"/>
    <x v="1"/>
  </r>
  <r>
    <s v="A1553"/>
    <s v="DataAnalyticsCourse"/>
    <n v="119"/>
    <n v="4480"/>
    <n v="184.25"/>
    <n v="20"/>
    <n v="3"/>
    <n v="2.5000000000000001E-2"/>
    <n v="1985"/>
    <s v="22-11-2024"/>
    <s v="hyderabad"/>
    <x v="1"/>
    <x v="4"/>
  </r>
  <r>
    <s v="A1554"/>
    <s v="Data Anlytics Corse"/>
    <n v="151"/>
    <n v="5595"/>
    <n v="246.66"/>
    <n v="24"/>
    <n v="4"/>
    <n v="2.5999999999999999E-2"/>
    <n v="1921"/>
    <d v="2024-11-29T00:00:00"/>
    <s v="hyderabad"/>
    <x v="0"/>
    <x v="0"/>
  </r>
  <r>
    <s v="A1555"/>
    <s v="DataAnalyticsCourse"/>
    <n v="190"/>
    <n v="4808"/>
    <n v="199.94"/>
    <n v="16"/>
    <n v="6"/>
    <n v="3.2000000000000001E-2"/>
    <n v="1454"/>
    <d v="2024-11-03T00:00:00"/>
    <s v="hyderabad"/>
    <x v="0"/>
    <x v="2"/>
  </r>
  <r>
    <s v="A1556"/>
    <s v="Data Analytics Corse"/>
    <n v="138"/>
    <n v="3382"/>
    <n v="204.12"/>
    <n v="27"/>
    <n v="7"/>
    <n v="5.0999999999999997E-2"/>
    <n v="1386"/>
    <d v="2024-05-11T00:00:00"/>
    <s v="hydrebad"/>
    <x v="2"/>
    <x v="0"/>
  </r>
  <r>
    <s v="A1557"/>
    <s v="Data Anlytics Corse"/>
    <n v="100"/>
    <n v="4643"/>
    <n v="214.46"/>
    <n v="16"/>
    <n v="9"/>
    <n v="0.09"/>
    <n v="1179"/>
    <d v="2024-11-03T00:00:00"/>
    <s v="hydrebad"/>
    <x v="2"/>
    <x v="4"/>
  </r>
  <r>
    <s v="A1558"/>
    <s v="DataAnalyticsCourse"/>
    <n v="187"/>
    <n v="5400"/>
    <n v="210"/>
    <n v="14"/>
    <n v="7"/>
    <m/>
    <n v="1945"/>
    <d v="2024-11-15T00:00:00"/>
    <s v="Hyderbad"/>
    <x v="0"/>
    <x v="5"/>
  </r>
  <r>
    <s v="A1559"/>
    <s v="Data Analytcis Course"/>
    <n v="176"/>
    <n v="3400"/>
    <n v="191.5"/>
    <n v="29"/>
    <n v="3"/>
    <m/>
    <n v="1429"/>
    <s v="28-11-2024"/>
    <s v="Hyderbad"/>
    <x v="1"/>
    <x v="4"/>
  </r>
  <r>
    <s v="A1560"/>
    <s v="Data Analytics Corse"/>
    <n v="117"/>
    <n v="4223"/>
    <m/>
    <n v="28"/>
    <n v="6"/>
    <n v="5.8999999999999997E-2"/>
    <n v="1489"/>
    <d v="2024-11-10T00:00:00"/>
    <s v="hyderabad"/>
    <x v="1"/>
    <x v="3"/>
  </r>
  <r>
    <s v="A1561"/>
    <s v="Data Anlytics Corse"/>
    <n v="196"/>
    <m/>
    <n v="206.31"/>
    <n v="24"/>
    <n v="8"/>
    <n v="5.0999999999999997E-2"/>
    <n v="1426"/>
    <d v="2024-11-23T00:00:00"/>
    <s v="hyderabad"/>
    <x v="2"/>
    <x v="2"/>
  </r>
  <r>
    <s v="A1562"/>
    <s v="DataAnalyticsCourse"/>
    <n v="155"/>
    <n v="3864"/>
    <n v="222.17"/>
    <n v="12"/>
    <n v="3"/>
    <m/>
    <n v="1407"/>
    <d v="2024-11-21T00:00:00"/>
    <s v="hydrebad"/>
    <x v="1"/>
    <x v="3"/>
  </r>
  <r>
    <s v="A1563"/>
    <s v="DataAnalyticsCourse"/>
    <n v="188"/>
    <n v="3838"/>
    <n v="240.99"/>
    <n v="15"/>
    <n v="3"/>
    <n v="1.6E-2"/>
    <n v="1951"/>
    <d v="2024-10-11T00:00:00"/>
    <s v="hydrebad"/>
    <x v="1"/>
    <x v="1"/>
  </r>
  <r>
    <s v="A1564"/>
    <s v="Data Analytcis Course"/>
    <n v="81"/>
    <n v="5659"/>
    <n v="222.98"/>
    <n v="25"/>
    <n v="4"/>
    <n v="5.7000000000000002E-2"/>
    <n v="1654"/>
    <d v="2024-11-19T00:00:00"/>
    <s v="hyderabad"/>
    <x v="2"/>
    <x v="2"/>
  </r>
  <r>
    <s v="A1565"/>
    <s v="Data Analytics Corse"/>
    <n v="125"/>
    <n v="4794"/>
    <m/>
    <n v="28"/>
    <n v="7"/>
    <n v="5.0999999999999997E-2"/>
    <n v="1453"/>
    <d v="2024-11-22T00:00:00"/>
    <s v="hyderabad"/>
    <x v="0"/>
    <x v="2"/>
  </r>
  <r>
    <s v="A1566"/>
    <s v="Data Analytics Corse"/>
    <n v="158"/>
    <n v="5214"/>
    <n v="222.28"/>
    <n v="21"/>
    <n v="3"/>
    <n v="1.9E-2"/>
    <n v="1630"/>
    <d v="2024-03-11T00:00:00"/>
    <s v="hydrebad"/>
    <x v="0"/>
    <x v="1"/>
  </r>
  <r>
    <s v="A1567"/>
    <s v="Data Analytics Corse"/>
    <n v="133"/>
    <n v="5762"/>
    <n v="196.02"/>
    <n v="10"/>
    <n v="5"/>
    <n v="3.7999999999999999E-2"/>
    <m/>
    <d v="2024-11-03T00:00:00"/>
    <s v="hyderabad"/>
    <x v="2"/>
    <x v="1"/>
  </r>
  <r>
    <s v="A1568"/>
    <s v="Data Analytcis Course"/>
    <n v="128"/>
    <n v="5026"/>
    <n v="239.88"/>
    <n v="15"/>
    <n v="9"/>
    <n v="7.0000000000000007E-2"/>
    <n v="1745"/>
    <d v="2024-11-25T00:00:00"/>
    <s v="Hyderbad"/>
    <x v="1"/>
    <x v="5"/>
  </r>
  <r>
    <s v="A1569"/>
    <s v="Data Analytcis Course"/>
    <n v="148"/>
    <n v="3883"/>
    <n v="181.4"/>
    <n v="30"/>
    <n v="4"/>
    <n v="2.7E-2"/>
    <n v="1966"/>
    <d v="2024-11-16T00:00:00"/>
    <s v="hydrebad"/>
    <x v="0"/>
    <x v="5"/>
  </r>
  <r>
    <s v="A1570"/>
    <s v="DataAnalyticsCourse"/>
    <n v="92"/>
    <n v="4605"/>
    <n v="234.69"/>
    <n v="29"/>
    <n v="3"/>
    <m/>
    <n v="1264"/>
    <d v="2024-11-30T00:00:00"/>
    <s v="Hyderbad"/>
    <x v="1"/>
    <x v="3"/>
  </r>
  <r>
    <s v="A1571"/>
    <s v="Data Anlytics Corse"/>
    <n v="147"/>
    <m/>
    <n v="205.83"/>
    <n v="25"/>
    <n v="8"/>
    <m/>
    <n v="1728"/>
    <d v="2024-11-02T00:00:00"/>
    <s v="hydrebad"/>
    <x v="0"/>
    <x v="1"/>
  </r>
  <r>
    <s v="A1572"/>
    <s v="Data Anlytics Corse"/>
    <n v="136"/>
    <n v="5454"/>
    <n v="247.7"/>
    <n v="13"/>
    <n v="6"/>
    <n v="4.3999999999999997E-2"/>
    <n v="1687"/>
    <d v="2024-11-06T00:00:00"/>
    <s v="hydrebad"/>
    <x v="1"/>
    <x v="2"/>
  </r>
  <r>
    <s v="A1573"/>
    <s v="Data Anlytics Corse"/>
    <n v="132"/>
    <n v="4957"/>
    <n v="220.43"/>
    <n v="28"/>
    <n v="6"/>
    <n v="4.4999999999999998E-2"/>
    <n v="1218"/>
    <d v="2024-03-11T00:00:00"/>
    <s v="Hyderbad"/>
    <x v="1"/>
    <x v="4"/>
  </r>
  <r>
    <s v="A1574"/>
    <s v="DataAnalyticsCourse"/>
    <n v="173"/>
    <m/>
    <n v="241.61"/>
    <n v="28"/>
    <n v="3"/>
    <n v="1.7000000000000001E-2"/>
    <n v="1191"/>
    <d v="2024-11-13T00:00:00"/>
    <s v="hyderabad"/>
    <x v="2"/>
    <x v="0"/>
  </r>
  <r>
    <s v="A1575"/>
    <s v="Data Anlytics Corse"/>
    <n v="85"/>
    <n v="4747"/>
    <n v="224.35"/>
    <n v="26"/>
    <n v="5"/>
    <n v="5.8999999999999997E-2"/>
    <n v="1087"/>
    <d v="2024-01-11T00:00:00"/>
    <s v="hyderabad"/>
    <x v="2"/>
    <x v="1"/>
  </r>
  <r>
    <s v="A1576"/>
    <s v="Data Analytcis Course"/>
    <n v="129"/>
    <n v="5874"/>
    <n v="200.17"/>
    <n v="12"/>
    <n v="5"/>
    <n v="3.9E-2"/>
    <n v="1405"/>
    <d v="2024-11-29T00:00:00"/>
    <s v="hyderabad"/>
    <x v="2"/>
    <x v="4"/>
  </r>
  <r>
    <s v="A1577"/>
    <s v="Data Analytics Corse"/>
    <n v="181"/>
    <n v="4730"/>
    <n v="243.35"/>
    <n v="16"/>
    <n v="4"/>
    <m/>
    <n v="1975"/>
    <d v="2024-11-20T00:00:00"/>
    <s v="hyderabad"/>
    <x v="1"/>
    <x v="4"/>
  </r>
  <r>
    <s v="A1578"/>
    <s v="Data Analytcis Course"/>
    <n v="85"/>
    <n v="5341"/>
    <n v="249.64"/>
    <n v="21"/>
    <n v="6"/>
    <n v="3.2000000000000001E-2"/>
    <n v="1388"/>
    <d v="2024-11-10T00:00:00"/>
    <s v="Hyderbad"/>
    <x v="1"/>
    <x v="4"/>
  </r>
  <r>
    <s v="A1579"/>
    <s v="Data Analytcis Course"/>
    <n v="92"/>
    <n v="4327"/>
    <n v="188.6"/>
    <n v="14"/>
    <n v="7"/>
    <m/>
    <n v="1140"/>
    <d v="2024-11-22T00:00:00"/>
    <s v="hydrebad"/>
    <x v="2"/>
    <x v="3"/>
  </r>
  <r>
    <s v="A1580"/>
    <s v="Data Analytics Corse"/>
    <n v="192"/>
    <m/>
    <n v="180.82"/>
    <n v="27"/>
    <n v="4"/>
    <n v="2.1000000000000001E-2"/>
    <n v="1847"/>
    <d v="2024-09-11T00:00:00"/>
    <s v="hydrebad"/>
    <x v="1"/>
    <x v="3"/>
  </r>
  <r>
    <s v="A1581"/>
    <s v="Data Analytcis Course"/>
    <n v="146"/>
    <n v="4484"/>
    <n v="194.67"/>
    <n v="27"/>
    <n v="9"/>
    <n v="5.1999999999999998E-2"/>
    <n v="1234"/>
    <d v="2024-11-02T00:00:00"/>
    <s v="Hyderbad"/>
    <x v="2"/>
    <x v="3"/>
  </r>
  <r>
    <s v="A1582"/>
    <s v="Data Anlytics Corse"/>
    <n v="178"/>
    <n v="4311"/>
    <n v="205.46"/>
    <n v="18"/>
    <n v="4"/>
    <n v="2.1999999999999999E-2"/>
    <n v="1671"/>
    <d v="2024-11-18T00:00:00"/>
    <s v="hyderabad"/>
    <x v="2"/>
    <x v="5"/>
  </r>
  <r>
    <s v="A1583"/>
    <s v="DataAnalyticsCourse"/>
    <n v="197"/>
    <n v="3009"/>
    <n v="233.44"/>
    <n v="22"/>
    <n v="9"/>
    <n v="4.5999999999999999E-2"/>
    <n v="1374"/>
    <s v="18-11-2024"/>
    <s v="hydrebad"/>
    <x v="2"/>
    <x v="5"/>
  </r>
  <r>
    <s v="A1584"/>
    <s v="Data Anlytics Corse"/>
    <n v="176"/>
    <n v="3110"/>
    <n v="205.23"/>
    <n v="23"/>
    <n v="5"/>
    <n v="2.8000000000000001E-2"/>
    <n v="1746"/>
    <d v="2024-11-19T00:00:00"/>
    <s v="hyderabad"/>
    <x v="0"/>
    <x v="4"/>
  </r>
  <r>
    <s v="A1585"/>
    <s v="DataAnalyticsCourse"/>
    <n v="98"/>
    <n v="3365"/>
    <n v="224.28"/>
    <n v="27"/>
    <n v="9"/>
    <m/>
    <n v="1108"/>
    <s v="27-11-2024"/>
    <s v="hyderabad"/>
    <x v="0"/>
    <x v="3"/>
  </r>
  <r>
    <s v="A1586"/>
    <s v="DataAnalyticsCourse"/>
    <n v="105"/>
    <n v="3274"/>
    <n v="187.89"/>
    <n v="24"/>
    <n v="4"/>
    <n v="3.7999999999999999E-2"/>
    <n v="1360"/>
    <d v="2024-11-09T00:00:00"/>
    <s v="hyderabad"/>
    <x v="0"/>
    <x v="0"/>
  </r>
  <r>
    <s v="A1587"/>
    <s v="DataAnalyticsCourse"/>
    <n v="113"/>
    <n v="3231"/>
    <n v="210.13"/>
    <n v="19"/>
    <n v="10"/>
    <n v="4.1000000000000002E-2"/>
    <n v="1234"/>
    <d v="2024-11-15T00:00:00"/>
    <s v="Hyderbad"/>
    <x v="0"/>
    <x v="4"/>
  </r>
  <r>
    <s v="A1588"/>
    <s v="Data Analytics Corse"/>
    <m/>
    <n v="3440"/>
    <n v="246.53"/>
    <n v="13"/>
    <n v="10"/>
    <m/>
    <n v="1217"/>
    <s v="27-11-2024"/>
    <s v="hyderabad"/>
    <x v="2"/>
    <x v="4"/>
  </r>
  <r>
    <s v="A1589"/>
    <s v="Data Analytcis Course"/>
    <n v="88"/>
    <n v="5196"/>
    <n v="197.32"/>
    <n v="26"/>
    <n v="5"/>
    <n v="5.7000000000000002E-2"/>
    <n v="1438"/>
    <d v="2024-11-03T00:00:00"/>
    <s v="hydrebad"/>
    <x v="0"/>
    <x v="4"/>
  </r>
  <r>
    <s v="A1590"/>
    <s v="Data Analytics Corse"/>
    <n v="106"/>
    <n v="5321"/>
    <n v="239.76"/>
    <n v="11"/>
    <n v="7"/>
    <n v="6.6000000000000003E-2"/>
    <n v="1910"/>
    <s v="24-11-2024"/>
    <s v="hydrebad"/>
    <x v="0"/>
    <x v="3"/>
  </r>
  <r>
    <s v="A1591"/>
    <s v="DataAnalyticsCourse"/>
    <n v="148"/>
    <n v="5841"/>
    <n v="243.09"/>
    <n v="15"/>
    <n v="7"/>
    <n v="4.7E-2"/>
    <n v="1535"/>
    <s v="29-11-2024"/>
    <s v="hyderabad"/>
    <x v="1"/>
    <x v="2"/>
  </r>
  <r>
    <s v="A1592"/>
    <s v="Data Analytcis Course"/>
    <n v="174"/>
    <m/>
    <n v="227.96"/>
    <n v="25"/>
    <n v="5"/>
    <n v="2.9000000000000001E-2"/>
    <n v="1566"/>
    <d v="2024-11-15T00:00:00"/>
    <s v="Hyderbad"/>
    <x v="2"/>
    <x v="4"/>
  </r>
  <r>
    <s v="A1593"/>
    <s v="DataAnalyticsCourse"/>
    <n v="196"/>
    <n v="5776"/>
    <n v="227.24"/>
    <n v="30"/>
    <n v="4"/>
    <n v="0.02"/>
    <m/>
    <d v="2024-04-11T00:00:00"/>
    <s v="hyderabad"/>
    <x v="1"/>
    <x v="3"/>
  </r>
  <r>
    <s v="A1594"/>
    <s v="Data Analytics Corse"/>
    <n v="128"/>
    <n v="4729"/>
    <n v="243.45"/>
    <n v="25"/>
    <n v="9"/>
    <n v="3.1E-2"/>
    <n v="1782"/>
    <d v="2024-11-23T00:00:00"/>
    <s v="hydrebad"/>
    <x v="0"/>
    <x v="0"/>
  </r>
  <r>
    <s v="A1595"/>
    <s v="Data Analytcis Course"/>
    <n v="163"/>
    <n v="5371"/>
    <n v="215.89"/>
    <n v="29"/>
    <n v="7"/>
    <n v="4.2999999999999997E-2"/>
    <n v="1906"/>
    <d v="2024-11-05T00:00:00"/>
    <s v="hydrebad"/>
    <x v="2"/>
    <x v="1"/>
  </r>
  <r>
    <s v="A1596"/>
    <s v="Data Analytics Corse"/>
    <n v="183"/>
    <n v="5268"/>
    <n v="203.65"/>
    <n v="17"/>
    <n v="5"/>
    <n v="2.7E-2"/>
    <n v="1731"/>
    <d v="2024-11-12T00:00:00"/>
    <s v="hyderabad"/>
    <x v="1"/>
    <x v="0"/>
  </r>
  <r>
    <s v="A1597"/>
    <s v="DataAnalyticsCourse"/>
    <n v="196"/>
    <n v="5386"/>
    <n v="224.31"/>
    <n v="23"/>
    <n v="4"/>
    <n v="0.02"/>
    <n v="1423"/>
    <d v="2024-11-30T00:00:00"/>
    <s v="hyderabad"/>
    <x v="2"/>
    <x v="0"/>
  </r>
  <r>
    <s v="A1598"/>
    <s v="Data Anlytics Corse"/>
    <n v="121"/>
    <n v="4432"/>
    <n v="218.71"/>
    <n v="25"/>
    <n v="10"/>
    <m/>
    <n v="1568"/>
    <d v="2024-11-13T00:00:00"/>
    <s v="hydrebad"/>
    <x v="0"/>
    <x v="5"/>
  </r>
  <r>
    <s v="A1599"/>
    <s v="Data Analytics Corse"/>
    <n v="174"/>
    <n v="3031"/>
    <n v="242.32"/>
    <n v="25"/>
    <n v="6"/>
    <n v="3.4000000000000002E-2"/>
    <n v="1381"/>
    <d v="2024-11-08T00:00:00"/>
    <s v="hyderabad"/>
    <x v="1"/>
    <x v="4"/>
  </r>
  <r>
    <s v="A1600"/>
    <s v="Data Anlytics Corse"/>
    <n v="142"/>
    <n v="5999"/>
    <n v="214.05"/>
    <n v="27"/>
    <m/>
    <m/>
    <n v="1064"/>
    <d v="2024-11-21T00:00:00"/>
    <s v="hyderabad"/>
    <x v="0"/>
    <x v="5"/>
  </r>
  <r>
    <s v="A1601"/>
    <s v="Data Anlytics Corse"/>
    <n v="118"/>
    <n v="3274"/>
    <n v="222.62"/>
    <n v="10"/>
    <n v="3"/>
    <n v="2.5000000000000001E-2"/>
    <n v="1716"/>
    <d v="2024-09-11T00:00:00"/>
    <s v="Hyderbad"/>
    <x v="2"/>
    <x v="5"/>
  </r>
  <r>
    <s v="A1602"/>
    <s v="Data Analytics Corse"/>
    <n v="118"/>
    <n v="5889"/>
    <n v="193.01"/>
    <n v="17"/>
    <n v="10"/>
    <n v="8.5000000000000006E-2"/>
    <n v="1789"/>
    <d v="2024-11-10T00:00:00"/>
    <s v="hyderabad"/>
    <x v="0"/>
    <x v="4"/>
  </r>
  <r>
    <s v="A1603"/>
    <s v="DataAnalyticsCourse"/>
    <n v="149"/>
    <n v="5601"/>
    <n v="222.01"/>
    <n v="15"/>
    <n v="6"/>
    <n v="0.04"/>
    <n v="1514"/>
    <s v="25-11-2024"/>
    <s v="hydrebad"/>
    <x v="0"/>
    <x v="5"/>
  </r>
  <r>
    <s v="A1604"/>
    <s v="DataAnalyticsCourse"/>
    <n v="127"/>
    <n v="4295"/>
    <n v="212.6"/>
    <n v="26"/>
    <n v="10"/>
    <n v="7.9000000000000001E-2"/>
    <n v="1713"/>
    <s v="19-11-2024"/>
    <s v="hyderabad"/>
    <x v="2"/>
    <x v="1"/>
  </r>
  <r>
    <s v="A1605"/>
    <s v="DataAnalyticsCourse"/>
    <n v="195"/>
    <n v="5135"/>
    <n v="226.37"/>
    <n v="17"/>
    <n v="3"/>
    <m/>
    <m/>
    <d v="2024-11-24T00:00:00"/>
    <s v="Hyderbad"/>
    <x v="0"/>
    <x v="3"/>
  </r>
  <r>
    <s v="A1606"/>
    <s v="Data Anlytics Corse"/>
    <n v="173"/>
    <n v="5233"/>
    <n v="229.38"/>
    <n v="28"/>
    <n v="7"/>
    <m/>
    <n v="1322"/>
    <d v="2024-11-16T00:00:00"/>
    <s v="hyderabad"/>
    <x v="1"/>
    <x v="0"/>
  </r>
  <r>
    <s v="A1607"/>
    <s v="DataAnalyticsCourse"/>
    <n v="131"/>
    <n v="5727"/>
    <n v="218.65"/>
    <n v="28"/>
    <n v="4"/>
    <n v="3.1E-2"/>
    <n v="1631"/>
    <d v="2024-11-07T00:00:00"/>
    <s v="hydrebad"/>
    <x v="1"/>
    <x v="3"/>
  </r>
  <r>
    <s v="A1608"/>
    <s v="Data Anlytics Corse"/>
    <n v="105"/>
    <n v="4691"/>
    <n v="213.15"/>
    <n v="21"/>
    <n v="3"/>
    <n v="3.5000000000000003E-2"/>
    <n v="1276"/>
    <d v="2024-11-22T00:00:00"/>
    <s v="hyderabad"/>
    <x v="0"/>
    <x v="5"/>
  </r>
  <r>
    <s v="A1609"/>
    <s v="Data Analytcis Course"/>
    <n v="104"/>
    <n v="3409"/>
    <n v="207.63"/>
    <n v="19"/>
    <n v="4"/>
    <m/>
    <n v="1195"/>
    <d v="2024-11-16T00:00:00"/>
    <s v="hydrebad"/>
    <x v="1"/>
    <x v="5"/>
  </r>
  <r>
    <s v="A1610"/>
    <s v="DataAnalyticsCourse"/>
    <n v="139"/>
    <n v="4333"/>
    <n v="230.05"/>
    <n v="19"/>
    <n v="6"/>
    <n v="4.2999999999999997E-2"/>
    <n v="1407"/>
    <s v="21-11-2024"/>
    <s v="Hyderbad"/>
    <x v="0"/>
    <x v="5"/>
  </r>
  <r>
    <s v="A1611"/>
    <s v="Data Analytcis Course"/>
    <n v="110"/>
    <n v="4430"/>
    <n v="197.84"/>
    <n v="23"/>
    <n v="5"/>
    <n v="4.4999999999999998E-2"/>
    <m/>
    <d v="2024-11-15T00:00:00"/>
    <s v="hyderabad"/>
    <x v="1"/>
    <x v="0"/>
  </r>
  <r>
    <s v="A1612"/>
    <s v="Data Analytcis Course"/>
    <n v="193"/>
    <n v="4860"/>
    <n v="181.27"/>
    <n v="14"/>
    <n v="5"/>
    <n v="2.5999999999999999E-2"/>
    <m/>
    <d v="2024-11-16T00:00:00"/>
    <s v="hyderabad"/>
    <x v="0"/>
    <x v="4"/>
  </r>
  <r>
    <s v="A1613"/>
    <s v="Data Analytics Corse"/>
    <n v="109"/>
    <n v="4396"/>
    <n v="188.6"/>
    <n v="11"/>
    <n v="10"/>
    <n v="9.1999999999999998E-2"/>
    <n v="1451"/>
    <s v="18-11-2024"/>
    <s v="hyderabad"/>
    <x v="1"/>
    <x v="3"/>
  </r>
  <r>
    <s v="A1614"/>
    <s v="Data Analytics Corse"/>
    <n v="141"/>
    <n v="5000"/>
    <n v="223.7"/>
    <n v="29"/>
    <n v="10"/>
    <n v="7.0999999999999994E-2"/>
    <n v="1909"/>
    <d v="2024-11-12T00:00:00"/>
    <s v="hydrebad"/>
    <x v="2"/>
    <x v="2"/>
  </r>
  <r>
    <s v="A1615"/>
    <s v="Data Analytics Corse"/>
    <n v="182"/>
    <n v="3487"/>
    <n v="211.71"/>
    <n v="23"/>
    <n v="7"/>
    <n v="3.7999999999999999E-2"/>
    <n v="1027"/>
    <d v="2024-11-24T00:00:00"/>
    <s v="hyderabad"/>
    <x v="1"/>
    <x v="2"/>
  </r>
  <r>
    <s v="A1616"/>
    <s v="Data Analytcis Course"/>
    <n v="179"/>
    <n v="4236"/>
    <n v="245.01"/>
    <n v="23"/>
    <n v="7"/>
    <n v="3.9E-2"/>
    <n v="1822"/>
    <d v="2024-11-07T00:00:00"/>
    <s v="hydrebad"/>
    <x v="1"/>
    <x v="0"/>
  </r>
  <r>
    <s v="A1617"/>
    <s v="Data Analytcis Course"/>
    <n v="89"/>
    <n v="5349"/>
    <m/>
    <m/>
    <n v="8"/>
    <n v="0.09"/>
    <n v="1371"/>
    <s v="28-11-2024"/>
    <s v="hydrebad"/>
    <x v="2"/>
    <x v="2"/>
  </r>
  <r>
    <s v="A1618"/>
    <s v="DataAnalyticsCourse"/>
    <n v="181"/>
    <n v="5678"/>
    <n v="226.89"/>
    <n v="22"/>
    <n v="10"/>
    <m/>
    <n v="1992"/>
    <d v="2024-11-02T00:00:00"/>
    <s v="Hyderbad"/>
    <x v="2"/>
    <x v="3"/>
  </r>
  <r>
    <s v="A1619"/>
    <s v="Data Anlytics Corse"/>
    <n v="85"/>
    <n v="5247"/>
    <n v="219.97"/>
    <n v="15"/>
    <n v="7"/>
    <n v="8.2000000000000003E-2"/>
    <n v="1612"/>
    <d v="2024-11-20T00:00:00"/>
    <s v="hyderabad"/>
    <x v="0"/>
    <x v="5"/>
  </r>
  <r>
    <s v="A1620"/>
    <s v="Data Anlytics Corse"/>
    <n v="179"/>
    <n v="3685"/>
    <n v="202.66"/>
    <n v="15"/>
    <m/>
    <n v="3.9E-2"/>
    <n v="1634"/>
    <d v="2024-11-18T00:00:00"/>
    <s v="hyderabad"/>
    <x v="0"/>
    <x v="1"/>
  </r>
  <r>
    <s v="A1621"/>
    <s v="Data Anlytics Corse"/>
    <n v="172"/>
    <n v="5862"/>
    <n v="202"/>
    <n v="23"/>
    <n v="4"/>
    <n v="2.3E-2"/>
    <n v="1469"/>
    <d v="2024-11-28T00:00:00"/>
    <s v="Hyderbad"/>
    <x v="0"/>
    <x v="4"/>
  </r>
  <r>
    <s v="A1622"/>
    <s v="Data Anlytics Corse"/>
    <n v="196"/>
    <n v="5040"/>
    <n v="197.08"/>
    <n v="11"/>
    <n v="9"/>
    <n v="4.5999999999999999E-2"/>
    <n v="1774"/>
    <s v="22-11-2024"/>
    <s v="hydrebad"/>
    <x v="0"/>
    <x v="1"/>
  </r>
  <r>
    <s v="A1623"/>
    <s v="DataAnalyticsCourse"/>
    <m/>
    <n v="3423"/>
    <n v="223.95"/>
    <n v="30"/>
    <n v="4"/>
    <n v="5.5E-2"/>
    <n v="1480"/>
    <d v="2024-11-03T00:00:00"/>
    <s v="hyderabad"/>
    <x v="0"/>
    <x v="5"/>
  </r>
  <r>
    <s v="A1624"/>
    <s v="Data Anlytics Corse"/>
    <n v="135"/>
    <n v="5981"/>
    <n v="228.66"/>
    <n v="26"/>
    <n v="6"/>
    <m/>
    <n v="1515"/>
    <d v="2024-12-11T00:00:00"/>
    <s v="hyderabad"/>
    <x v="0"/>
    <x v="3"/>
  </r>
  <r>
    <s v="A1625"/>
    <s v="Data Analytcis Course"/>
    <n v="97"/>
    <n v="3495"/>
    <n v="230.83"/>
    <n v="16"/>
    <n v="6"/>
    <n v="6.2E-2"/>
    <n v="1675"/>
    <d v="2024-11-23T00:00:00"/>
    <s v="hyderabad"/>
    <x v="2"/>
    <x v="5"/>
  </r>
  <r>
    <s v="A1626"/>
    <s v="DataAnalyticsCourse"/>
    <n v="137"/>
    <n v="3702"/>
    <n v="215.41"/>
    <n v="25"/>
    <n v="9"/>
    <n v="6.6000000000000003E-2"/>
    <n v="1010"/>
    <d v="2024-10-11T00:00:00"/>
    <s v="hyderabad"/>
    <x v="0"/>
    <x v="0"/>
  </r>
  <r>
    <s v="A1627"/>
    <s v="Data Analytcis Course"/>
    <n v="164"/>
    <n v="3405"/>
    <n v="217.58"/>
    <n v="10"/>
    <n v="3"/>
    <n v="1.7999999999999999E-2"/>
    <n v="1885"/>
    <d v="2024-11-30T00:00:00"/>
    <s v="Hyderbad"/>
    <x v="0"/>
    <x v="2"/>
  </r>
  <r>
    <s v="A1628"/>
    <s v="Data Anlytics Corse"/>
    <n v="178"/>
    <n v="3370"/>
    <n v="180.66"/>
    <n v="25"/>
    <n v="9"/>
    <n v="5.0999999999999997E-2"/>
    <n v="1830"/>
    <d v="2024-11-24T00:00:00"/>
    <s v="Hyderbad"/>
    <x v="0"/>
    <x v="4"/>
  </r>
  <r>
    <s v="A1629"/>
    <s v="DataAnalyticsCourse"/>
    <n v="146"/>
    <n v="4455"/>
    <n v="227.13"/>
    <n v="16"/>
    <n v="5"/>
    <m/>
    <n v="1040"/>
    <s v="24-11-2024"/>
    <s v="Hyderbad"/>
    <x v="2"/>
    <x v="4"/>
  </r>
  <r>
    <s v="A1630"/>
    <s v="DataAnalyticsCourse"/>
    <n v="149"/>
    <n v="4670"/>
    <n v="218.31"/>
    <n v="10"/>
    <n v="10"/>
    <n v="6.7000000000000004E-2"/>
    <n v="1623"/>
    <d v="2024-11-02T00:00:00"/>
    <s v="Hyderbad"/>
    <x v="1"/>
    <x v="5"/>
  </r>
  <r>
    <s v="A1631"/>
    <s v="DataAnalyticsCourse"/>
    <n v="193"/>
    <n v="4287"/>
    <n v="204.62"/>
    <n v="15"/>
    <n v="3"/>
    <m/>
    <n v="1800"/>
    <d v="2024-11-09T00:00:00"/>
    <s v="hyderabad"/>
    <x v="2"/>
    <x v="3"/>
  </r>
  <r>
    <s v="A1632"/>
    <s v="DataAnalyticsCourse"/>
    <m/>
    <n v="3546"/>
    <n v="183.41"/>
    <n v="27"/>
    <n v="7"/>
    <m/>
    <n v="1701"/>
    <d v="2024-11-28T00:00:00"/>
    <s v="hydrebad"/>
    <x v="1"/>
    <x v="3"/>
  </r>
  <r>
    <s v="A1633"/>
    <s v="Data Analytcis Course"/>
    <n v="106"/>
    <n v="4740"/>
    <n v="229.13"/>
    <n v="19"/>
    <n v="3"/>
    <n v="2.8000000000000001E-2"/>
    <n v="1149"/>
    <d v="2024-11-11T00:00:00"/>
    <s v="hyderabad"/>
    <x v="0"/>
    <x v="4"/>
  </r>
  <r>
    <s v="A1634"/>
    <s v="DataAnalyticsCourse"/>
    <n v="131"/>
    <n v="5642"/>
    <n v="184.57"/>
    <n v="20"/>
    <n v="9"/>
    <m/>
    <n v="1827"/>
    <s v="16-11-2024"/>
    <s v="hyderabad"/>
    <x v="1"/>
    <x v="1"/>
  </r>
  <r>
    <s v="A1635"/>
    <s v="Data Analytcis Course"/>
    <n v="111"/>
    <n v="4161"/>
    <n v="185.58"/>
    <n v="10"/>
    <n v="7"/>
    <m/>
    <n v="1434"/>
    <d v="2024-11-04T00:00:00"/>
    <s v="hyderabad"/>
    <x v="0"/>
    <x v="3"/>
  </r>
  <r>
    <s v="A1636"/>
    <s v="Data Analytcis Course"/>
    <n v="144"/>
    <n v="4241"/>
    <n v="181.4"/>
    <n v="24"/>
    <n v="5"/>
    <n v="3.5000000000000003E-2"/>
    <n v="1693"/>
    <d v="2024-11-19T00:00:00"/>
    <s v="hydrebad"/>
    <x v="1"/>
    <x v="4"/>
  </r>
  <r>
    <s v="A1637"/>
    <s v="DataAnalyticsCourse"/>
    <n v="151"/>
    <n v="5875"/>
    <n v="192.46"/>
    <n v="28"/>
    <m/>
    <m/>
    <n v="1459"/>
    <d v="2024-11-18T00:00:00"/>
    <s v="hyderabad"/>
    <x v="1"/>
    <x v="2"/>
  </r>
  <r>
    <s v="A1638"/>
    <s v="Data Anlytics Corse"/>
    <n v="146"/>
    <n v="5457"/>
    <m/>
    <n v="15"/>
    <n v="5"/>
    <n v="3.4000000000000002E-2"/>
    <n v="1029"/>
    <d v="2024-11-02T00:00:00"/>
    <s v="Hyderbad"/>
    <x v="0"/>
    <x v="1"/>
  </r>
  <r>
    <s v="A1639"/>
    <s v="DataAnalyticsCourse"/>
    <n v="133"/>
    <n v="4780"/>
    <n v="198.66"/>
    <n v="22"/>
    <n v="4"/>
    <n v="0.03"/>
    <n v="1905"/>
    <d v="2024-09-11T00:00:00"/>
    <s v="hydrebad"/>
    <x v="2"/>
    <x v="4"/>
  </r>
  <r>
    <s v="A1640"/>
    <s v="Data Analytics Corse"/>
    <m/>
    <n v="5922"/>
    <n v="239.1"/>
    <n v="12"/>
    <n v="3"/>
    <n v="4.8000000000000001E-2"/>
    <n v="1733"/>
    <d v="2024-11-06T00:00:00"/>
    <s v="hyderabad"/>
    <x v="0"/>
    <x v="1"/>
  </r>
  <r>
    <s v="A1641"/>
    <s v="Data Analytcis Course"/>
    <n v="82"/>
    <n v="3454"/>
    <n v="228.02"/>
    <n v="30"/>
    <n v="7"/>
    <n v="4.9000000000000002E-2"/>
    <n v="1463"/>
    <d v="2024-11-09T00:00:00"/>
    <s v="hyderabad"/>
    <x v="0"/>
    <x v="0"/>
  </r>
  <r>
    <s v="A1642"/>
    <s v="Data Analytcis Course"/>
    <n v="135"/>
    <n v="3449"/>
    <n v="200.06"/>
    <n v="17"/>
    <n v="5"/>
    <n v="3.6999999999999998E-2"/>
    <n v="1950"/>
    <d v="2024-11-07T00:00:00"/>
    <s v="hydrebad"/>
    <x v="1"/>
    <x v="1"/>
  </r>
  <r>
    <s v="A1643"/>
    <s v="Data Analytcis Course"/>
    <n v="199"/>
    <n v="4287"/>
    <n v="235.58"/>
    <n v="12"/>
    <n v="10"/>
    <n v="0.05"/>
    <n v="1276"/>
    <d v="2024-11-10T00:00:00"/>
    <s v="hydrebad"/>
    <x v="2"/>
    <x v="1"/>
  </r>
  <r>
    <s v="A1644"/>
    <s v="DataAnalyticsCourse"/>
    <n v="123"/>
    <n v="5000"/>
    <n v="187.67"/>
    <n v="25"/>
    <n v="3"/>
    <n v="2.4E-2"/>
    <n v="1351"/>
    <d v="2024-11-07T00:00:00"/>
    <s v="hyderabad"/>
    <x v="2"/>
    <x v="2"/>
  </r>
  <r>
    <s v="A1645"/>
    <s v="DataAnalyticsCourse"/>
    <n v="154"/>
    <n v="3437"/>
    <n v="211.63"/>
    <n v="28"/>
    <n v="4"/>
    <n v="2.5999999999999999E-2"/>
    <n v="1604"/>
    <d v="2024-11-14T00:00:00"/>
    <s v="hydrebad"/>
    <x v="2"/>
    <x v="3"/>
  </r>
  <r>
    <s v="A1646"/>
    <s v="DataAnalyticsCourse"/>
    <n v="88"/>
    <n v="3475"/>
    <n v="191.96"/>
    <n v="12"/>
    <n v="7"/>
    <n v="0.08"/>
    <n v="1204"/>
    <d v="2024-11-25T00:00:00"/>
    <s v="hyderabad"/>
    <x v="0"/>
    <x v="4"/>
  </r>
  <r>
    <s v="A1647"/>
    <s v="Data Analytics Corse"/>
    <n v="165"/>
    <n v="4889"/>
    <n v="180.19"/>
    <n v="21"/>
    <n v="4"/>
    <n v="2.4E-2"/>
    <n v="1458"/>
    <d v="2024-11-19T00:00:00"/>
    <s v="hydrebad"/>
    <x v="1"/>
    <x v="5"/>
  </r>
  <r>
    <s v="A1648"/>
    <s v="Data Analytics Corse"/>
    <n v="87"/>
    <n v="3639"/>
    <n v="220.76"/>
    <n v="22"/>
    <n v="3"/>
    <n v="3.5999999999999997E-2"/>
    <n v="1231"/>
    <d v="2024-11-14T00:00:00"/>
    <s v="hyderabad"/>
    <x v="1"/>
    <x v="5"/>
  </r>
  <r>
    <s v="A1649"/>
    <s v="Data Analytics Corse"/>
    <n v="147"/>
    <n v="3959"/>
    <n v="181.18"/>
    <n v="27"/>
    <n v="9"/>
    <n v="6.0999999999999999E-2"/>
    <n v="1627"/>
    <d v="2024-11-26T00:00:00"/>
    <s v="Hyderbad"/>
    <x v="1"/>
    <x v="5"/>
  </r>
  <r>
    <s v="A1650"/>
    <s v="Data Analytcis Course"/>
    <n v="137"/>
    <n v="5400"/>
    <n v="180.04"/>
    <n v="10"/>
    <n v="10"/>
    <n v="7.2999999999999995E-2"/>
    <n v="1375"/>
    <d v="2024-11-29T00:00:00"/>
    <s v="hydrebad"/>
    <x v="2"/>
    <x v="5"/>
  </r>
  <r>
    <s v="A1651"/>
    <s v="DataAnalyticsCourse"/>
    <n v="188"/>
    <n v="5528"/>
    <n v="245.03"/>
    <n v="13"/>
    <n v="10"/>
    <n v="5.2999999999999999E-2"/>
    <n v="1202"/>
    <d v="2024-11-29T00:00:00"/>
    <s v="hyderabad"/>
    <x v="0"/>
    <x v="5"/>
  </r>
  <r>
    <s v="A1652"/>
    <s v="Data Anlytics Corse"/>
    <n v="162"/>
    <n v="5456"/>
    <n v="193.69"/>
    <n v="10"/>
    <n v="6"/>
    <n v="3.6999999999999998E-2"/>
    <n v="1992"/>
    <d v="2024-11-29T00:00:00"/>
    <s v="hyderabad"/>
    <x v="2"/>
    <x v="4"/>
  </r>
  <r>
    <s v="A1653"/>
    <s v="Data Analytcis Course"/>
    <n v="102"/>
    <n v="4308"/>
    <n v="221.54"/>
    <n v="13"/>
    <n v="7"/>
    <n v="0.06"/>
    <n v="1096"/>
    <d v="2024-11-08T00:00:00"/>
    <s v="hyderabad"/>
    <x v="1"/>
    <x v="2"/>
  </r>
  <r>
    <s v="A1654"/>
    <s v="DataAnalyticsCourse"/>
    <n v="120"/>
    <n v="3245"/>
    <n v="196.09"/>
    <n v="15"/>
    <n v="9"/>
    <n v="7.4999999999999997E-2"/>
    <n v="1056"/>
    <d v="2024-11-22T00:00:00"/>
    <s v="hyderabad"/>
    <x v="0"/>
    <x v="3"/>
  </r>
  <r>
    <s v="A1655"/>
    <s v="Data Analytcis Course"/>
    <n v="125"/>
    <n v="3339"/>
    <n v="205.32"/>
    <n v="18"/>
    <n v="4"/>
    <n v="5.3999999999999999E-2"/>
    <n v="1985"/>
    <s v="28-11-2024"/>
    <s v="hydrebad"/>
    <x v="0"/>
    <x v="1"/>
  </r>
  <r>
    <s v="A1656"/>
    <s v="Data Anlytics Corse"/>
    <n v="155"/>
    <n v="5977"/>
    <n v="187.28"/>
    <n v="16"/>
    <n v="7"/>
    <m/>
    <n v="1607"/>
    <d v="2024-11-10T00:00:00"/>
    <s v="hyderabad"/>
    <x v="0"/>
    <x v="4"/>
  </r>
  <r>
    <s v="A1657"/>
    <s v="Data Analytcis Course"/>
    <n v="137"/>
    <n v="4231"/>
    <n v="226.49"/>
    <n v="25"/>
    <n v="5"/>
    <n v="3.5999999999999997E-2"/>
    <n v="1078"/>
    <d v="2024-11-12T00:00:00"/>
    <s v="hydrebad"/>
    <x v="2"/>
    <x v="5"/>
  </r>
  <r>
    <s v="A1658"/>
    <s v="Data Analytcis Course"/>
    <n v="91"/>
    <n v="4506"/>
    <n v="195.99"/>
    <n v="12"/>
    <n v="3"/>
    <n v="4.4999999999999998E-2"/>
    <n v="1179"/>
    <d v="2024-11-22T00:00:00"/>
    <s v="Hyderbad"/>
    <x v="2"/>
    <x v="0"/>
  </r>
  <r>
    <s v="A1659"/>
    <s v="DataAnalyticsCourse"/>
    <n v="87"/>
    <n v="4869"/>
    <n v="220.97"/>
    <n v="29"/>
    <n v="5"/>
    <n v="5.7000000000000002E-2"/>
    <n v="1480"/>
    <d v="2024-11-05T00:00:00"/>
    <s v="hydrebad"/>
    <x v="0"/>
    <x v="3"/>
  </r>
  <r>
    <s v="A1660"/>
    <s v="Data Analytics Corse"/>
    <n v="124"/>
    <n v="5716"/>
    <n v="217.84"/>
    <n v="28"/>
    <n v="8"/>
    <m/>
    <n v="1791"/>
    <d v="2024-11-24T00:00:00"/>
    <s v="hyderabad"/>
    <x v="1"/>
    <x v="3"/>
  </r>
  <r>
    <s v="A1661"/>
    <s v="Data Anlytics Corse"/>
    <n v="128"/>
    <n v="3243"/>
    <n v="208.41"/>
    <n v="14"/>
    <n v="6"/>
    <n v="3.6999999999999998E-2"/>
    <n v="1514"/>
    <d v="2024-02-11T00:00:00"/>
    <s v="hyderabad"/>
    <x v="1"/>
    <x v="4"/>
  </r>
  <r>
    <s v="A1662"/>
    <s v="Data Analytcis Course"/>
    <n v="111"/>
    <n v="3911"/>
    <n v="239.24"/>
    <n v="28"/>
    <n v="9"/>
    <m/>
    <n v="1097"/>
    <d v="2024-11-01T00:00:00"/>
    <s v="hyderabad"/>
    <x v="2"/>
    <x v="4"/>
  </r>
  <r>
    <s v="A1663"/>
    <s v="Data Analytics Corse"/>
    <n v="89"/>
    <n v="3982"/>
    <n v="209.87"/>
    <n v="27"/>
    <n v="7"/>
    <n v="7.9000000000000001E-2"/>
    <n v="1920"/>
    <d v="2024-04-11T00:00:00"/>
    <s v="hydrebad"/>
    <x v="0"/>
    <x v="1"/>
  </r>
  <r>
    <s v="A1664"/>
    <s v="Data Anlytics Corse"/>
    <n v="107"/>
    <n v="5299"/>
    <n v="207.36"/>
    <n v="19"/>
    <n v="8"/>
    <m/>
    <n v="1567"/>
    <d v="2024-11-26T00:00:00"/>
    <s v="hydrebad"/>
    <x v="2"/>
    <x v="3"/>
  </r>
  <r>
    <s v="A1665"/>
    <s v="Data Anlytics Corse"/>
    <n v="181"/>
    <n v="4150"/>
    <n v="236.69"/>
    <n v="15"/>
    <n v="5"/>
    <m/>
    <n v="1251"/>
    <d v="2024-11-10T00:00:00"/>
    <s v="hyderabad"/>
    <x v="1"/>
    <x v="2"/>
  </r>
  <r>
    <s v="A1666"/>
    <s v="DataAnalyticsCourse"/>
    <n v="110"/>
    <n v="5925"/>
    <n v="188.18"/>
    <n v="29"/>
    <n v="9"/>
    <n v="8.2000000000000003E-2"/>
    <n v="1682"/>
    <s v="23-11-2024"/>
    <s v="hydrebad"/>
    <x v="0"/>
    <x v="3"/>
  </r>
  <r>
    <s v="A1667"/>
    <s v="Data Analytcis Course"/>
    <n v="85"/>
    <n v="4010"/>
    <n v="195.26"/>
    <n v="17"/>
    <n v="4"/>
    <n v="4.2000000000000003E-2"/>
    <n v="1853"/>
    <d v="2024-06-11T00:00:00"/>
    <s v="hydrebad"/>
    <x v="1"/>
    <x v="2"/>
  </r>
  <r>
    <s v="A1668"/>
    <s v="Data Analytics Corse"/>
    <n v="125"/>
    <n v="5767"/>
    <m/>
    <n v="12"/>
    <n v="8"/>
    <n v="3.5000000000000003E-2"/>
    <n v="1020"/>
    <d v="2024-11-19T00:00:00"/>
    <s v="hyderabad"/>
    <x v="2"/>
    <x v="2"/>
  </r>
  <r>
    <s v="A1669"/>
    <s v="Data Anlytics Corse"/>
    <n v="163"/>
    <m/>
    <m/>
    <n v="11"/>
    <n v="3"/>
    <n v="1.7999999999999999E-2"/>
    <n v="1819"/>
    <d v="2024-11-20T00:00:00"/>
    <s v="hydrebad"/>
    <x v="2"/>
    <x v="3"/>
  </r>
  <r>
    <s v="A1670"/>
    <s v="Data Analytics Corse"/>
    <n v="129"/>
    <n v="3787"/>
    <n v="229.81"/>
    <n v="10"/>
    <n v="6"/>
    <n v="4.7E-2"/>
    <n v="1221"/>
    <d v="2024-11-13T00:00:00"/>
    <s v="hydrebad"/>
    <x v="0"/>
    <x v="4"/>
  </r>
  <r>
    <s v="A1671"/>
    <s v="Data Analytcis Course"/>
    <n v="112"/>
    <n v="4834"/>
    <n v="212.27"/>
    <n v="11"/>
    <n v="7"/>
    <n v="6.2E-2"/>
    <n v="1524"/>
    <d v="2024-11-27T00:00:00"/>
    <s v="hyderabad"/>
    <x v="1"/>
    <x v="2"/>
  </r>
  <r>
    <s v="A1672"/>
    <s v="Data Analytcis Course"/>
    <n v="104"/>
    <n v="3031"/>
    <n v="188.47"/>
    <n v="13"/>
    <n v="6"/>
    <n v="4.2999999999999997E-2"/>
    <n v="1998"/>
    <d v="2024-11-05T00:00:00"/>
    <s v="hydrebad"/>
    <x v="0"/>
    <x v="3"/>
  </r>
  <r>
    <s v="A1673"/>
    <s v="DataAnalyticsCourse"/>
    <n v="132"/>
    <n v="3754"/>
    <n v="180.88"/>
    <n v="21"/>
    <n v="10"/>
    <n v="7.5999999999999998E-2"/>
    <n v="1601"/>
    <d v="2024-11-24T00:00:00"/>
    <s v="hyderabad"/>
    <x v="1"/>
    <x v="4"/>
  </r>
  <r>
    <s v="A1674"/>
    <s v="Data Anlytics Corse"/>
    <n v="113"/>
    <n v="3281"/>
    <n v="241.85"/>
    <n v="16"/>
    <n v="6"/>
    <n v="5.2999999999999999E-2"/>
    <m/>
    <d v="2024-08-11T00:00:00"/>
    <s v="hyderabad"/>
    <x v="2"/>
    <x v="2"/>
  </r>
  <r>
    <s v="A1675"/>
    <s v="Data Anlytics Corse"/>
    <n v="109"/>
    <n v="4910"/>
    <n v="236.2"/>
    <m/>
    <n v="8"/>
    <n v="5.3999999999999999E-2"/>
    <n v="1145"/>
    <d v="2024-11-08T00:00:00"/>
    <s v="hydrebad"/>
    <x v="2"/>
    <x v="3"/>
  </r>
  <r>
    <s v="A1676"/>
    <s v="Data Anlytics Corse"/>
    <n v="144"/>
    <n v="5026"/>
    <n v="231.82"/>
    <n v="14"/>
    <n v="4"/>
    <n v="2.8000000000000001E-2"/>
    <n v="1645"/>
    <d v="2024-11-10T00:00:00"/>
    <s v="Hyderbad"/>
    <x v="0"/>
    <x v="1"/>
  </r>
  <r>
    <s v="A1677"/>
    <s v="Data Analytics Corse"/>
    <n v="179"/>
    <n v="5091"/>
    <n v="238.62"/>
    <n v="10"/>
    <n v="6"/>
    <n v="3.4000000000000002E-2"/>
    <n v="1259"/>
    <s v="24-11-2024"/>
    <s v="hyderabad"/>
    <x v="1"/>
    <x v="0"/>
  </r>
  <r>
    <s v="A1678"/>
    <s v="Data Analytcis Course"/>
    <m/>
    <n v="5622"/>
    <n v="190.87"/>
    <n v="14"/>
    <n v="8"/>
    <m/>
    <n v="1400"/>
    <s v="17-11-2024"/>
    <s v="Hyderbad"/>
    <x v="1"/>
    <x v="5"/>
  </r>
  <r>
    <s v="A1679"/>
    <s v="Data Anlytics Corse"/>
    <n v="116"/>
    <n v="4538"/>
    <n v="221.74"/>
    <n v="23"/>
    <n v="9"/>
    <n v="7.8E-2"/>
    <n v="1639"/>
    <d v="2024-11-24T00:00:00"/>
    <s v="Hyderbad"/>
    <x v="0"/>
    <x v="3"/>
  </r>
  <r>
    <s v="A1680"/>
    <s v="DataAnalyticsCourse"/>
    <n v="89"/>
    <n v="3509"/>
    <n v="192.14"/>
    <n v="27"/>
    <n v="9"/>
    <n v="0.10100000000000001"/>
    <n v="1564"/>
    <d v="2024-11-12T00:00:00"/>
    <s v="hyderabad"/>
    <x v="1"/>
    <x v="4"/>
  </r>
  <r>
    <s v="A1681"/>
    <s v="DataAnalyticsCourse"/>
    <n v="96"/>
    <n v="3346"/>
    <n v="248.48"/>
    <n v="15"/>
    <n v="7"/>
    <n v="7.2999999999999995E-2"/>
    <n v="1118"/>
    <d v="2024-11-28T00:00:00"/>
    <s v="Hyderbad"/>
    <x v="0"/>
    <x v="2"/>
  </r>
  <r>
    <s v="A1682"/>
    <s v="DataAnalyticsCourse"/>
    <n v="193"/>
    <n v="4706"/>
    <n v="213.41"/>
    <n v="24"/>
    <n v="8"/>
    <n v="4.5999999999999999E-2"/>
    <n v="1058"/>
    <d v="2024-11-09T00:00:00"/>
    <s v="hyderabad"/>
    <x v="0"/>
    <x v="1"/>
  </r>
  <r>
    <s v="A1683"/>
    <s v="Data Analytcis Course"/>
    <n v="122"/>
    <n v="3896"/>
    <n v="194.3"/>
    <n v="23"/>
    <n v="3"/>
    <n v="2.5000000000000001E-2"/>
    <n v="1355"/>
    <s v="21-11-2024"/>
    <s v="hyderabad"/>
    <x v="1"/>
    <x v="1"/>
  </r>
  <r>
    <s v="A1684"/>
    <s v="DataAnalyticsCourse"/>
    <n v="133"/>
    <n v="3332"/>
    <n v="201.59"/>
    <n v="14"/>
    <n v="7"/>
    <m/>
    <n v="1943"/>
    <d v="2024-11-15T00:00:00"/>
    <s v="hyderabad"/>
    <x v="2"/>
    <x v="1"/>
  </r>
  <r>
    <s v="A1685"/>
    <s v="DataAnalyticsCourse"/>
    <n v="177"/>
    <n v="5738"/>
    <n v="249.21"/>
    <n v="11"/>
    <n v="7"/>
    <n v="0.04"/>
    <n v="1435"/>
    <s v="16-11-2024"/>
    <s v="hyderabad"/>
    <x v="1"/>
    <x v="3"/>
  </r>
  <r>
    <s v="A1686"/>
    <s v="Data Analytics Corse"/>
    <n v="162"/>
    <n v="5346"/>
    <n v="223.12"/>
    <n v="25"/>
    <n v="5"/>
    <n v="3.1E-2"/>
    <n v="1052"/>
    <s v="28-11-2024"/>
    <s v="Hyderbad"/>
    <x v="0"/>
    <x v="1"/>
  </r>
  <r>
    <s v="A1687"/>
    <s v="DataAnalyticsCourse"/>
    <n v="182"/>
    <n v="5857"/>
    <n v="192.69"/>
    <n v="15"/>
    <n v="4"/>
    <n v="4.8000000000000001E-2"/>
    <n v="1384"/>
    <d v="2024-11-02T00:00:00"/>
    <s v="hyderabad"/>
    <x v="0"/>
    <x v="1"/>
  </r>
  <r>
    <s v="A1688"/>
    <s v="Data Analytics Corse"/>
    <n v="154"/>
    <n v="4836"/>
    <n v="233.8"/>
    <n v="26"/>
    <n v="10"/>
    <m/>
    <n v="1838"/>
    <d v="2024-11-30T00:00:00"/>
    <s v="hydrebad"/>
    <x v="0"/>
    <x v="1"/>
  </r>
  <r>
    <s v="A1689"/>
    <s v="Data Analytics Corse"/>
    <n v="104"/>
    <n v="5291"/>
    <n v="186.93"/>
    <n v="19"/>
    <n v="10"/>
    <n v="9.6000000000000002E-2"/>
    <n v="1805"/>
    <d v="2024-11-29T00:00:00"/>
    <s v="Hyderbad"/>
    <x v="2"/>
    <x v="1"/>
  </r>
  <r>
    <s v="A1690"/>
    <s v="Data Analytcis Course"/>
    <n v="101"/>
    <n v="4840"/>
    <n v="230.68"/>
    <n v="21"/>
    <n v="9"/>
    <n v="8.8999999999999996E-2"/>
    <n v="1556"/>
    <d v="2024-11-22T00:00:00"/>
    <s v="hydrebad"/>
    <x v="0"/>
    <x v="3"/>
  </r>
  <r>
    <s v="A1691"/>
    <s v="Data Analytcis Course"/>
    <n v="173"/>
    <n v="4246"/>
    <n v="202.95"/>
    <n v="27"/>
    <n v="3"/>
    <n v="1.7000000000000001E-2"/>
    <n v="1276"/>
    <d v="2024-11-29T00:00:00"/>
    <s v="hyderabad"/>
    <x v="2"/>
    <x v="0"/>
  </r>
  <r>
    <s v="A1692"/>
    <s v="Data Analytics Corse"/>
    <n v="186"/>
    <n v="5824"/>
    <n v="224.48"/>
    <n v="29"/>
    <n v="6"/>
    <m/>
    <n v="1882"/>
    <d v="2024-11-28T00:00:00"/>
    <s v="hyderabad"/>
    <x v="1"/>
    <x v="2"/>
  </r>
  <r>
    <s v="A1693"/>
    <s v="Data Analytcis Course"/>
    <n v="148"/>
    <n v="5952"/>
    <n v="186.32"/>
    <n v="14"/>
    <n v="4"/>
    <n v="4.3999999999999997E-2"/>
    <n v="1469"/>
    <d v="2024-10-11T00:00:00"/>
    <s v="hydrebad"/>
    <x v="1"/>
    <x v="1"/>
  </r>
  <r>
    <s v="A1694"/>
    <s v="Data Anlytics Corse"/>
    <n v="181"/>
    <n v="3691"/>
    <n v="229.14"/>
    <n v="25"/>
    <n v="10"/>
    <m/>
    <n v="1375"/>
    <d v="2024-11-06T00:00:00"/>
    <s v="Hyderbad"/>
    <x v="1"/>
    <x v="5"/>
  </r>
  <r>
    <s v="A1695"/>
    <s v="Data Analytcis Course"/>
    <n v="110"/>
    <n v="4350"/>
    <n v="243.88"/>
    <n v="16"/>
    <n v="9"/>
    <m/>
    <n v="1157"/>
    <s v="15-11-2024"/>
    <s v="Hyderbad"/>
    <x v="2"/>
    <x v="4"/>
  </r>
  <r>
    <s v="A1696"/>
    <s v="Data Analytics Corse"/>
    <n v="151"/>
    <n v="5656"/>
    <n v="191.95"/>
    <n v="18"/>
    <n v="7"/>
    <m/>
    <n v="1813"/>
    <d v="2024-02-11T00:00:00"/>
    <s v="hydrebad"/>
    <x v="1"/>
    <x v="2"/>
  </r>
  <r>
    <s v="A1697"/>
    <s v="Data Analytcis Course"/>
    <n v="90"/>
    <n v="4566"/>
    <n v="228.82"/>
    <n v="29"/>
    <n v="9"/>
    <n v="5.0999999999999997E-2"/>
    <n v="1697"/>
    <d v="2024-11-13T00:00:00"/>
    <s v="Hyderbad"/>
    <x v="0"/>
    <x v="3"/>
  </r>
  <r>
    <s v="A1698"/>
    <s v="Data Anlytics Corse"/>
    <n v="111"/>
    <n v="4245"/>
    <n v="245.76"/>
    <n v="22"/>
    <n v="8"/>
    <n v="7.1999999999999995E-2"/>
    <m/>
    <d v="2024-11-07T00:00:00"/>
    <s v="Hyderbad"/>
    <x v="0"/>
    <x v="4"/>
  </r>
  <r>
    <s v="A1699"/>
    <s v="DataAnalyticsCourse"/>
    <n v="170"/>
    <n v="5053"/>
    <n v="217.41"/>
    <n v="16"/>
    <n v="9"/>
    <n v="3.1E-2"/>
    <n v="1497"/>
    <s v="17-11-2024"/>
    <s v="hyderabad"/>
    <x v="1"/>
    <x v="3"/>
  </r>
  <r>
    <s v="A1700"/>
    <s v="DataAnalyticsCourse"/>
    <n v="112"/>
    <n v="5093"/>
    <n v="228.8"/>
    <n v="23"/>
    <n v="7"/>
    <n v="6.2E-2"/>
    <n v="1188"/>
    <s v="17-11-2024"/>
    <s v="hyderabad"/>
    <x v="0"/>
    <x v="5"/>
  </r>
  <r>
    <s v="A1701"/>
    <s v="Data Anlytics Corse"/>
    <n v="188"/>
    <n v="5336"/>
    <n v="188.73"/>
    <n v="17"/>
    <n v="3"/>
    <n v="1.6E-2"/>
    <n v="1601"/>
    <d v="2024-11-03T00:00:00"/>
    <s v="hyderabad"/>
    <x v="2"/>
    <x v="4"/>
  </r>
  <r>
    <s v="A1702"/>
    <s v="Data Anlytics Corse"/>
    <n v="85"/>
    <n v="4963"/>
    <n v="186.21"/>
    <n v="14"/>
    <n v="6"/>
    <m/>
    <n v="1747"/>
    <d v="2024-05-11T00:00:00"/>
    <s v="hyderabad"/>
    <x v="1"/>
    <x v="1"/>
  </r>
  <r>
    <s v="A1703"/>
    <s v="Data Analytcis Course"/>
    <n v="94"/>
    <n v="4544"/>
    <n v="235.77"/>
    <n v="23"/>
    <n v="8"/>
    <m/>
    <n v="1342"/>
    <d v="2024-11-05T00:00:00"/>
    <s v="hyderabad"/>
    <x v="2"/>
    <x v="4"/>
  </r>
  <r>
    <s v="A1704"/>
    <s v="Data Analytcis Course"/>
    <n v="177"/>
    <n v="4901"/>
    <n v="217.54"/>
    <n v="20"/>
    <n v="10"/>
    <n v="5.6000000000000001E-2"/>
    <n v="1975"/>
    <d v="2024-11-13T00:00:00"/>
    <s v="hyderabad"/>
    <x v="2"/>
    <x v="2"/>
  </r>
  <r>
    <s v="A1705"/>
    <s v="DataAnalyticsCourse"/>
    <n v="150"/>
    <n v="5275"/>
    <n v="192.7"/>
    <n v="14"/>
    <n v="4"/>
    <n v="2.7E-2"/>
    <n v="1170"/>
    <s v="27-11-2024"/>
    <s v="hydrebad"/>
    <x v="2"/>
    <x v="2"/>
  </r>
  <r>
    <s v="A1706"/>
    <s v="Data Analytcis Course"/>
    <n v="88"/>
    <n v="5225"/>
    <n v="202.97"/>
    <n v="22"/>
    <n v="6"/>
    <n v="6.8000000000000005E-2"/>
    <n v="1128"/>
    <s v="13-11-2024"/>
    <s v="Hyderbad"/>
    <x v="2"/>
    <x v="4"/>
  </r>
  <r>
    <s v="A1707"/>
    <s v="Data Analytics Corse"/>
    <n v="128"/>
    <n v="4857"/>
    <n v="212.61"/>
    <n v="14"/>
    <n v="5"/>
    <n v="3.9E-2"/>
    <n v="1538"/>
    <s v="25-11-2024"/>
    <s v="Hyderbad"/>
    <x v="0"/>
    <x v="2"/>
  </r>
  <r>
    <s v="A1708"/>
    <s v="Data Analytcis Course"/>
    <n v="163"/>
    <n v="5310"/>
    <n v="242.76"/>
    <n v="26"/>
    <n v="9"/>
    <n v="5.5E-2"/>
    <n v="1793"/>
    <d v="2024-11-12T00:00:00"/>
    <s v="hyderabad"/>
    <x v="1"/>
    <x v="0"/>
  </r>
  <r>
    <s v="A1709"/>
    <s v="Data Anlytics Corse"/>
    <n v="147"/>
    <n v="5014"/>
    <n v="193.08"/>
    <n v="12"/>
    <n v="8"/>
    <n v="5.3999999999999999E-2"/>
    <n v="1017"/>
    <d v="2024-11-11T00:00:00"/>
    <s v="hyderabad"/>
    <x v="2"/>
    <x v="4"/>
  </r>
  <r>
    <s v="A1710"/>
    <s v="Data Anlytics Corse"/>
    <n v="191"/>
    <n v="5855"/>
    <n v="196.54"/>
    <n v="29"/>
    <n v="3"/>
    <n v="1.6E-2"/>
    <n v="1085"/>
    <s v="21-11-2024"/>
    <s v="Hyderbad"/>
    <x v="0"/>
    <x v="1"/>
  </r>
  <r>
    <s v="A1711"/>
    <s v="DataAnalyticsCourse"/>
    <m/>
    <n v="5916"/>
    <n v="234.46"/>
    <n v="17"/>
    <n v="6"/>
    <n v="4.3999999999999997E-2"/>
    <n v="1982"/>
    <d v="2024-11-02T00:00:00"/>
    <s v="hydrebad"/>
    <x v="0"/>
    <x v="1"/>
  </r>
  <r>
    <s v="A1712"/>
    <s v="Data Analytcis Course"/>
    <n v="115"/>
    <n v="3952"/>
    <n v="229.18"/>
    <n v="25"/>
    <n v="4"/>
    <n v="3.5000000000000003E-2"/>
    <n v="1440"/>
    <s v="20-11-2024"/>
    <s v="hyderabad"/>
    <x v="2"/>
    <x v="4"/>
  </r>
  <r>
    <s v="A1713"/>
    <s v="DataAnalyticsCourse"/>
    <n v="123"/>
    <n v="4208"/>
    <n v="212.92"/>
    <n v="29"/>
    <n v="6"/>
    <n v="4.9000000000000002E-2"/>
    <n v="1184"/>
    <d v="2024-11-05T00:00:00"/>
    <s v="Hyderbad"/>
    <x v="0"/>
    <x v="0"/>
  </r>
  <r>
    <s v="A1714"/>
    <s v="DataAnalyticsCourse"/>
    <n v="121"/>
    <n v="5517"/>
    <n v="222.14"/>
    <n v="16"/>
    <n v="7"/>
    <m/>
    <n v="1682"/>
    <d v="2024-11-02T00:00:00"/>
    <s v="hyderabad"/>
    <x v="2"/>
    <x v="0"/>
  </r>
  <r>
    <s v="A1715"/>
    <s v="Data Analytcis Course"/>
    <n v="126"/>
    <n v="5460"/>
    <n v="210.83"/>
    <n v="24"/>
    <n v="10"/>
    <n v="7.9000000000000001E-2"/>
    <n v="1326"/>
    <d v="2024-11-14T00:00:00"/>
    <s v="hydrebad"/>
    <x v="2"/>
    <x v="4"/>
  </r>
  <r>
    <s v="A1716"/>
    <s v="Data Analytics Corse"/>
    <n v="110"/>
    <n v="3159"/>
    <n v="197.92"/>
    <n v="26"/>
    <n v="10"/>
    <n v="9.0999999999999998E-2"/>
    <n v="1608"/>
    <d v="2024-11-18T00:00:00"/>
    <s v="hydrebad"/>
    <x v="1"/>
    <x v="2"/>
  </r>
  <r>
    <s v="A1717"/>
    <s v="Data Analytics Corse"/>
    <n v="190"/>
    <n v="5545"/>
    <n v="223.96"/>
    <n v="13"/>
    <n v="7"/>
    <n v="3.6999999999999998E-2"/>
    <n v="1344"/>
    <d v="2024-11-14T00:00:00"/>
    <s v="Hyderbad"/>
    <x v="2"/>
    <x v="5"/>
  </r>
  <r>
    <s v="A1718"/>
    <s v="Data Anlytics Corse"/>
    <n v="148"/>
    <n v="3668"/>
    <n v="245.79"/>
    <n v="15"/>
    <n v="10"/>
    <n v="6.8000000000000005E-2"/>
    <n v="1718"/>
    <d v="2024-11-25T00:00:00"/>
    <s v="hyderabad"/>
    <x v="0"/>
    <x v="1"/>
  </r>
  <r>
    <s v="A1719"/>
    <s v="Data Anlytics Corse"/>
    <n v="86"/>
    <n v="5663"/>
    <n v="231.79"/>
    <n v="19"/>
    <n v="10"/>
    <n v="0.11600000000000001"/>
    <n v="1547"/>
    <s v="17-11-2024"/>
    <s v="hyderabad"/>
    <x v="1"/>
    <x v="3"/>
  </r>
  <r>
    <s v="A1720"/>
    <s v="Data Analytics Corse"/>
    <n v="172"/>
    <n v="3123"/>
    <n v="216.67"/>
    <n v="15"/>
    <m/>
    <m/>
    <n v="1759"/>
    <d v="2024-02-11T00:00:00"/>
    <s v="hydrebad"/>
    <x v="0"/>
    <x v="4"/>
  </r>
  <r>
    <s v="A1721"/>
    <s v="DataAnalyticsCourse"/>
    <n v="143"/>
    <n v="5638"/>
    <n v="229.41"/>
    <n v="23"/>
    <n v="4"/>
    <n v="5.8000000000000003E-2"/>
    <n v="1398"/>
    <d v="2024-11-03T00:00:00"/>
    <s v="Hyderbad"/>
    <x v="0"/>
    <x v="4"/>
  </r>
  <r>
    <s v="A1722"/>
    <s v="DataAnalyticsCourse"/>
    <n v="172"/>
    <n v="4436"/>
    <n v="232.16"/>
    <n v="21"/>
    <n v="7"/>
    <n v="4.1000000000000002E-2"/>
    <n v="1050"/>
    <d v="2024-11-27T00:00:00"/>
    <s v="hyderabad"/>
    <x v="1"/>
    <x v="0"/>
  </r>
  <r>
    <s v="A1723"/>
    <s v="Data Analytcis Course"/>
    <n v="138"/>
    <n v="5555"/>
    <n v="188.55"/>
    <n v="14"/>
    <n v="8"/>
    <n v="5.8000000000000003E-2"/>
    <n v="1593"/>
    <s v="24-11-2024"/>
    <s v="hydrebad"/>
    <x v="0"/>
    <x v="3"/>
  </r>
  <r>
    <s v="A1724"/>
    <s v="Data Analytcis Course"/>
    <n v="132"/>
    <n v="4972"/>
    <n v="248.45"/>
    <n v="25"/>
    <n v="9"/>
    <m/>
    <n v="1126"/>
    <d v="2024-11-19T00:00:00"/>
    <s v="hyderabad"/>
    <x v="2"/>
    <x v="2"/>
  </r>
  <r>
    <s v="A1725"/>
    <s v="Data Analytcis Course"/>
    <n v="174"/>
    <n v="3231"/>
    <m/>
    <n v="10"/>
    <n v="7"/>
    <n v="0.04"/>
    <n v="1128"/>
    <d v="2024-11-12T00:00:00"/>
    <s v="hyderabad"/>
    <x v="1"/>
    <x v="1"/>
  </r>
  <r>
    <s v="A1726"/>
    <s v="Data Analytcis Course"/>
    <n v="154"/>
    <n v="3461"/>
    <n v="235.36"/>
    <n v="18"/>
    <n v="4"/>
    <m/>
    <n v="1212"/>
    <s v="18-11-2024"/>
    <s v="hydrebad"/>
    <x v="2"/>
    <x v="2"/>
  </r>
  <r>
    <s v="A1727"/>
    <s v="Data Analytcis Course"/>
    <n v="126"/>
    <n v="3423"/>
    <n v="236.21"/>
    <n v="25"/>
    <n v="9"/>
    <n v="7.0999999999999994E-2"/>
    <n v="1106"/>
    <s v="20-11-2024"/>
    <s v="hyderabad"/>
    <x v="2"/>
    <x v="3"/>
  </r>
  <r>
    <s v="A1728"/>
    <s v="DataAnalyticsCourse"/>
    <n v="138"/>
    <n v="4025"/>
    <n v="220.96"/>
    <n v="21"/>
    <n v="7"/>
    <n v="5.0999999999999997E-2"/>
    <n v="1416"/>
    <d v="2024-11-24T00:00:00"/>
    <s v="hyderabad"/>
    <x v="2"/>
    <x v="2"/>
  </r>
  <r>
    <s v="A1729"/>
    <s v="Data Analytcis Course"/>
    <n v="193"/>
    <n v="3800"/>
    <n v="199.76"/>
    <n v="27"/>
    <n v="9"/>
    <n v="4.7E-2"/>
    <n v="1393"/>
    <d v="2024-11-17T00:00:00"/>
    <s v="hyderabad"/>
    <x v="1"/>
    <x v="1"/>
  </r>
  <r>
    <s v="A1730"/>
    <s v="DataAnalyticsCourse"/>
    <n v="156"/>
    <n v="5293"/>
    <n v="210.43"/>
    <n v="26"/>
    <n v="6"/>
    <n v="3.7999999999999999E-2"/>
    <n v="1449"/>
    <s v="28-11-2024"/>
    <s v="hydrebad"/>
    <x v="2"/>
    <x v="1"/>
  </r>
  <r>
    <s v="A1731"/>
    <s v="DataAnalyticsCourse"/>
    <n v="142"/>
    <n v="3565"/>
    <n v="180.39"/>
    <n v="26"/>
    <n v="5"/>
    <n v="3.5000000000000003E-2"/>
    <n v="1147"/>
    <d v="2024-11-01T00:00:00"/>
    <s v="hydrebad"/>
    <x v="2"/>
    <x v="3"/>
  </r>
  <r>
    <s v="A1732"/>
    <s v="Data Analytcis Course"/>
    <n v="92"/>
    <n v="4296"/>
    <n v="239.12"/>
    <n v="11"/>
    <n v="10"/>
    <m/>
    <n v="1169"/>
    <d v="2024-11-02T00:00:00"/>
    <s v="hyderabad"/>
    <x v="2"/>
    <x v="3"/>
  </r>
  <r>
    <s v="A1733"/>
    <s v="DataAnalyticsCourse"/>
    <n v="190"/>
    <n v="3567"/>
    <n v="249.26"/>
    <m/>
    <n v="7"/>
    <n v="5.7000000000000002E-2"/>
    <n v="1517"/>
    <d v="2024-11-26T00:00:00"/>
    <s v="Hyderbad"/>
    <x v="0"/>
    <x v="2"/>
  </r>
  <r>
    <s v="A1734"/>
    <s v="Data Analytics Corse"/>
    <n v="134"/>
    <n v="4854"/>
    <n v="198.93"/>
    <n v="21"/>
    <n v="8"/>
    <n v="0.06"/>
    <n v="1101"/>
    <d v="2024-03-11T00:00:00"/>
    <s v="hydrebad"/>
    <x v="0"/>
    <x v="5"/>
  </r>
  <r>
    <s v="A1735"/>
    <s v="Data Anlytics Corse"/>
    <n v="144"/>
    <m/>
    <n v="186.47"/>
    <n v="29"/>
    <n v="8"/>
    <n v="5.6000000000000001E-2"/>
    <n v="1437"/>
    <s v="29-11-2024"/>
    <s v="hydrebad"/>
    <x v="1"/>
    <x v="1"/>
  </r>
  <r>
    <s v="A1736"/>
    <s v="Data Analytics Corse"/>
    <n v="117"/>
    <n v="4630"/>
    <n v="196.66"/>
    <n v="15"/>
    <n v="8"/>
    <m/>
    <n v="1361"/>
    <s v="17-11-2024"/>
    <s v="hydrebad"/>
    <x v="0"/>
    <x v="4"/>
  </r>
  <r>
    <s v="A1737"/>
    <s v="Data Analytics Corse"/>
    <n v="160"/>
    <n v="3448"/>
    <n v="210.38"/>
    <n v="19"/>
    <n v="7"/>
    <n v="4.3999999999999997E-2"/>
    <n v="1705"/>
    <s v="14-11-2024"/>
    <s v="Hyderbad"/>
    <x v="0"/>
    <x v="1"/>
  </r>
  <r>
    <s v="A1738"/>
    <s v="Data Analytics Corse"/>
    <n v="146"/>
    <n v="5297"/>
    <n v="198.89"/>
    <n v="30"/>
    <n v="8"/>
    <n v="5.5E-2"/>
    <n v="2000"/>
    <d v="2024-11-02T00:00:00"/>
    <s v="Hyderbad"/>
    <x v="0"/>
    <x v="3"/>
  </r>
  <r>
    <s v="A1739"/>
    <s v="Data Analytcis Course"/>
    <n v="175"/>
    <n v="3818"/>
    <n v="190.89"/>
    <n v="30"/>
    <n v="10"/>
    <n v="3.9E-2"/>
    <n v="1088"/>
    <d v="2024-11-10T00:00:00"/>
    <s v="hydrebad"/>
    <x v="2"/>
    <x v="2"/>
  </r>
  <r>
    <s v="A1740"/>
    <s v="Data Analytcis Course"/>
    <n v="122"/>
    <n v="4791"/>
    <n v="223.16"/>
    <n v="12"/>
    <n v="4"/>
    <n v="3.3000000000000002E-2"/>
    <n v="1246"/>
    <d v="2024-05-11T00:00:00"/>
    <s v="Hyderbad"/>
    <x v="2"/>
    <x v="0"/>
  </r>
  <r>
    <s v="A1741"/>
    <s v="Data Analytcis Course"/>
    <n v="85"/>
    <n v="3713"/>
    <n v="225.74"/>
    <n v="23"/>
    <n v="5"/>
    <n v="4.7E-2"/>
    <n v="1867"/>
    <s v="24-11-2024"/>
    <s v="hydrebad"/>
    <x v="2"/>
    <x v="2"/>
  </r>
  <r>
    <s v="A1742"/>
    <s v="Data Anlytics Corse"/>
    <n v="167"/>
    <n v="3634"/>
    <n v="202.75"/>
    <n v="30"/>
    <n v="10"/>
    <n v="0.06"/>
    <n v="1503"/>
    <d v="2024-11-23T00:00:00"/>
    <s v="Hyderbad"/>
    <x v="0"/>
    <x v="3"/>
  </r>
  <r>
    <s v="A1743"/>
    <s v="Data Anlytics Corse"/>
    <n v="158"/>
    <n v="3025"/>
    <n v="180.5"/>
    <n v="24"/>
    <n v="9"/>
    <m/>
    <n v="1725"/>
    <s v="26-11-2024"/>
    <s v="hyderabad"/>
    <x v="2"/>
    <x v="3"/>
  </r>
  <r>
    <s v="A1744"/>
    <s v="Data Analytics Corse"/>
    <n v="176"/>
    <n v="5868"/>
    <n v="184.46"/>
    <m/>
    <n v="4"/>
    <n v="2.3E-2"/>
    <n v="1229"/>
    <d v="2024-11-20T00:00:00"/>
    <s v="hyderabad"/>
    <x v="0"/>
    <x v="1"/>
  </r>
  <r>
    <s v="A1745"/>
    <s v="Data Anlytics Corse"/>
    <n v="111"/>
    <n v="3050"/>
    <n v="208.87"/>
    <n v="10"/>
    <n v="7"/>
    <n v="6.3E-2"/>
    <n v="1774"/>
    <d v="2024-11-26T00:00:00"/>
    <s v="hyderabad"/>
    <x v="2"/>
    <x v="5"/>
  </r>
  <r>
    <s v="A1746"/>
    <s v="Data Anlytics Corse"/>
    <n v="186"/>
    <n v="5301"/>
    <m/>
    <n v="14"/>
    <n v="9"/>
    <m/>
    <n v="1230"/>
    <d v="2024-11-17T00:00:00"/>
    <s v="hydrebad"/>
    <x v="0"/>
    <x v="0"/>
  </r>
  <r>
    <s v="A1747"/>
    <s v="DataAnalyticsCourse"/>
    <n v="177"/>
    <n v="3042"/>
    <n v="239.64"/>
    <n v="26"/>
    <n v="4"/>
    <n v="2.3E-2"/>
    <n v="1646"/>
    <d v="2024-11-20T00:00:00"/>
    <s v="hyderabad"/>
    <x v="1"/>
    <x v="1"/>
  </r>
  <r>
    <s v="A1748"/>
    <s v="Data Analytcis Course"/>
    <n v="150"/>
    <n v="5272"/>
    <n v="239.06"/>
    <n v="13"/>
    <n v="9"/>
    <n v="0.06"/>
    <n v="1232"/>
    <d v="2024-01-11T00:00:00"/>
    <s v="hyderabad"/>
    <x v="0"/>
    <x v="4"/>
  </r>
  <r>
    <s v="A1749"/>
    <s v="Data Analytics Corse"/>
    <n v="160"/>
    <n v="4279"/>
    <n v="191.56"/>
    <n v="22"/>
    <n v="10"/>
    <n v="3.9E-2"/>
    <n v="1234"/>
    <d v="2024-12-11T00:00:00"/>
    <s v="Hyderbad"/>
    <x v="1"/>
    <x v="1"/>
  </r>
  <r>
    <s v="A1750"/>
    <s v="DataAnalyticsCourse"/>
    <n v="147"/>
    <n v="5659"/>
    <n v="188.07"/>
    <n v="22"/>
    <n v="4"/>
    <n v="4.4999999999999998E-2"/>
    <n v="1796"/>
    <s v="25-11-2024"/>
    <s v="hyderabad"/>
    <x v="1"/>
    <x v="5"/>
  </r>
  <r>
    <s v="A1751"/>
    <s v="DataAnalyticsCourse"/>
    <n v="198"/>
    <n v="4816"/>
    <n v="224.96"/>
    <n v="21"/>
    <n v="4"/>
    <n v="4.2000000000000003E-2"/>
    <n v="1601"/>
    <d v="2024-05-11T00:00:00"/>
    <s v="hydrebad"/>
    <x v="1"/>
    <x v="4"/>
  </r>
  <r>
    <s v="A1752"/>
    <s v="Data Anlytics Corse"/>
    <n v="145"/>
    <n v="3874"/>
    <m/>
    <n v="10"/>
    <n v="10"/>
    <n v="6.9000000000000006E-2"/>
    <n v="1153"/>
    <d v="2024-11-30T00:00:00"/>
    <s v="hyderabad"/>
    <x v="1"/>
    <x v="3"/>
  </r>
  <r>
    <s v="A1753"/>
    <s v="Data Analytics Corse"/>
    <n v="94"/>
    <n v="5221"/>
    <n v="225.23"/>
    <n v="17"/>
    <n v="3"/>
    <n v="3.5999999999999997E-2"/>
    <n v="1209"/>
    <s v="19-11-2024"/>
    <s v="Hyderbad"/>
    <x v="2"/>
    <x v="0"/>
  </r>
  <r>
    <s v="A1754"/>
    <s v="DataAnalyticsCourse"/>
    <n v="90"/>
    <n v="5859"/>
    <n v="187.29"/>
    <n v="17"/>
    <n v="5"/>
    <n v="5.6000000000000001E-2"/>
    <n v="1375"/>
    <s v="16-11-2024"/>
    <s v="Hyderbad"/>
    <x v="1"/>
    <x v="5"/>
  </r>
  <r>
    <s v="A1755"/>
    <s v="Data Anlytics Corse"/>
    <n v="182"/>
    <n v="5055"/>
    <n v="232.64"/>
    <n v="26"/>
    <n v="8"/>
    <n v="3.5999999999999997E-2"/>
    <n v="1815"/>
    <d v="2024-10-11T00:00:00"/>
    <s v="hyderabad"/>
    <x v="1"/>
    <x v="3"/>
  </r>
  <r>
    <s v="A1756"/>
    <s v="Data Anlytics Corse"/>
    <m/>
    <n v="4373"/>
    <n v="199.32"/>
    <n v="16"/>
    <n v="5"/>
    <m/>
    <n v="1150"/>
    <d v="2024-11-02T00:00:00"/>
    <s v="Hyderbad"/>
    <x v="0"/>
    <x v="3"/>
  </r>
  <r>
    <s v="A1757"/>
    <s v="DataAnalyticsCourse"/>
    <m/>
    <m/>
    <n v="234.85"/>
    <n v="11"/>
    <n v="8"/>
    <m/>
    <n v="1398"/>
    <d v="2024-11-04T00:00:00"/>
    <s v="hyderabad"/>
    <x v="0"/>
    <x v="3"/>
  </r>
  <r>
    <s v="A1758"/>
    <s v="Data Analytcis Course"/>
    <n v="103"/>
    <n v="3547"/>
    <n v="232.35"/>
    <n v="11"/>
    <n v="8"/>
    <n v="7.8E-2"/>
    <n v="1663"/>
    <s v="26-11-2024"/>
    <s v="Hyderbad"/>
    <x v="2"/>
    <x v="0"/>
  </r>
  <r>
    <s v="A1759"/>
    <s v="Data Analytics Corse"/>
    <n v="148"/>
    <n v="3128"/>
    <n v="197.02"/>
    <n v="27"/>
    <n v="9"/>
    <n v="6.0999999999999999E-2"/>
    <n v="1214"/>
    <d v="2024-11-12T00:00:00"/>
    <s v="hyderabad"/>
    <x v="2"/>
    <x v="3"/>
  </r>
  <r>
    <s v="A1760"/>
    <s v="Data Anlytics Corse"/>
    <n v="151"/>
    <n v="5201"/>
    <n v="198.56"/>
    <n v="15"/>
    <n v="10"/>
    <n v="6.6000000000000003E-2"/>
    <n v="1716"/>
    <d v="2024-11-05T00:00:00"/>
    <s v="hydrebad"/>
    <x v="2"/>
    <x v="3"/>
  </r>
  <r>
    <s v="A1761"/>
    <s v="Data Analytcis Course"/>
    <n v="148"/>
    <n v="5510"/>
    <n v="210.42"/>
    <n v="27"/>
    <n v="4"/>
    <n v="4.8000000000000001E-2"/>
    <n v="1352"/>
    <d v="2024-11-06T00:00:00"/>
    <s v="hydrebad"/>
    <x v="1"/>
    <x v="0"/>
  </r>
  <r>
    <s v="A1762"/>
    <s v="Data Anlytics Corse"/>
    <n v="103"/>
    <n v="5628"/>
    <n v="195.6"/>
    <n v="24"/>
    <n v="8"/>
    <n v="3.4000000000000002E-2"/>
    <n v="1065"/>
    <d v="2024-11-09T00:00:00"/>
    <s v="hyderabad"/>
    <x v="1"/>
    <x v="5"/>
  </r>
  <r>
    <s v="A1763"/>
    <s v="Data Analytcis Course"/>
    <n v="115"/>
    <n v="5445"/>
    <n v="183.55"/>
    <n v="21"/>
    <n v="7"/>
    <n v="5.8999999999999997E-2"/>
    <n v="1721"/>
    <d v="2024-11-07T00:00:00"/>
    <s v="hyderabad"/>
    <x v="2"/>
    <x v="1"/>
  </r>
  <r>
    <s v="A1764"/>
    <s v="Data Analytics Corse"/>
    <n v="160"/>
    <n v="5936"/>
    <n v="239.87"/>
    <n v="29"/>
    <n v="4"/>
    <m/>
    <n v="1320"/>
    <d v="2024-11-24T00:00:00"/>
    <s v="hyderabad"/>
    <x v="1"/>
    <x v="5"/>
  </r>
  <r>
    <s v="A1765"/>
    <s v="DataAnalyticsCourse"/>
    <n v="166"/>
    <n v="5808"/>
    <n v="194.79"/>
    <n v="14"/>
    <n v="8"/>
    <n v="4.8000000000000001E-2"/>
    <n v="1799"/>
    <d v="2024-11-14T00:00:00"/>
    <s v="hyderabad"/>
    <x v="2"/>
    <x v="3"/>
  </r>
  <r>
    <s v="A1766"/>
    <s v="Data Analytcis Course"/>
    <n v="187"/>
    <n v="3282"/>
    <n v="234.91"/>
    <n v="10"/>
    <n v="7"/>
    <n v="4.1000000000000002E-2"/>
    <n v="1525"/>
    <s v="29-11-2024"/>
    <s v="Hyderbad"/>
    <x v="1"/>
    <x v="4"/>
  </r>
  <r>
    <s v="A1767"/>
    <s v="DataAnalyticsCourse"/>
    <n v="172"/>
    <n v="3334"/>
    <n v="243.12"/>
    <n v="30"/>
    <n v="9"/>
    <n v="5.1999999999999998E-2"/>
    <m/>
    <d v="2024-11-08T00:00:00"/>
    <s v="hydrebad"/>
    <x v="1"/>
    <x v="4"/>
  </r>
  <r>
    <s v="A1768"/>
    <s v="DataAnalyticsCourse"/>
    <n v="172"/>
    <n v="5546"/>
    <n v="241.81"/>
    <n v="24"/>
    <n v="10"/>
    <n v="5.8000000000000003E-2"/>
    <n v="1681"/>
    <d v="2024-11-03T00:00:00"/>
    <s v="hyderabad"/>
    <x v="0"/>
    <x v="0"/>
  </r>
  <r>
    <s v="A1769"/>
    <s v="Data Analytcis Course"/>
    <n v="187"/>
    <n v="5734"/>
    <n v="187.44"/>
    <n v="10"/>
    <n v="8"/>
    <n v="4.2999999999999997E-2"/>
    <n v="1183"/>
    <s v="23-11-2024"/>
    <s v="hyderabad"/>
    <x v="2"/>
    <x v="5"/>
  </r>
  <r>
    <s v="A1770"/>
    <s v="Data Analytics Corse"/>
    <n v="196"/>
    <n v="4964"/>
    <n v="249.47"/>
    <n v="26"/>
    <n v="9"/>
    <n v="4.5999999999999999E-2"/>
    <n v="1996"/>
    <d v="2024-11-19T00:00:00"/>
    <s v="hyderabad"/>
    <x v="1"/>
    <x v="0"/>
  </r>
  <r>
    <s v="A1771"/>
    <s v="Data Analytcis Course"/>
    <n v="131"/>
    <n v="4774"/>
    <n v="240.53"/>
    <n v="24"/>
    <n v="7"/>
    <n v="5.2999999999999999E-2"/>
    <m/>
    <d v="2024-09-11T00:00:00"/>
    <s v="Hyderbad"/>
    <x v="2"/>
    <x v="3"/>
  </r>
  <r>
    <s v="A1772"/>
    <s v="Data Analytics Corse"/>
    <n v="103"/>
    <n v="5244"/>
    <n v="205.9"/>
    <n v="22"/>
    <n v="7"/>
    <n v="3.2000000000000001E-2"/>
    <n v="1954"/>
    <d v="2024-11-16T00:00:00"/>
    <s v="hyderabad"/>
    <x v="1"/>
    <x v="5"/>
  </r>
  <r>
    <s v="A1773"/>
    <s v="Data Analytcis Course"/>
    <n v="114"/>
    <n v="3064"/>
    <n v="196.01"/>
    <n v="23"/>
    <n v="6"/>
    <n v="5.2999999999999999E-2"/>
    <n v="1348"/>
    <s v="30-11-2024"/>
    <s v="hydrebad"/>
    <x v="1"/>
    <x v="0"/>
  </r>
  <r>
    <s v="A1774"/>
    <s v="Data Anlytics Corse"/>
    <n v="116"/>
    <n v="3265"/>
    <n v="199.21"/>
    <n v="24"/>
    <n v="10"/>
    <n v="8.5999999999999993E-2"/>
    <n v="1006"/>
    <s v="21-11-2024"/>
    <s v="Hyderbad"/>
    <x v="1"/>
    <x v="0"/>
  </r>
  <r>
    <s v="A1775"/>
    <s v="Data Anlytics Corse"/>
    <n v="164"/>
    <n v="5351"/>
    <n v="217.9"/>
    <n v="10"/>
    <n v="9"/>
    <n v="5.5E-2"/>
    <n v="1431"/>
    <d v="2024-11-12T00:00:00"/>
    <s v="hydrebad"/>
    <x v="2"/>
    <x v="4"/>
  </r>
  <r>
    <s v="A1776"/>
    <s v="Data Analytics Corse"/>
    <n v="160"/>
    <n v="5830"/>
    <m/>
    <n v="15"/>
    <n v="10"/>
    <n v="6.2E-2"/>
    <n v="1270"/>
    <s v="26-11-2024"/>
    <s v="hyderabad"/>
    <x v="1"/>
    <x v="4"/>
  </r>
  <r>
    <s v="A1777"/>
    <s v="Data Anlytics Corse"/>
    <n v="112"/>
    <n v="4808"/>
    <n v="221.57"/>
    <n v="17"/>
    <n v="7"/>
    <n v="6.2E-2"/>
    <n v="1186"/>
    <d v="2024-11-25T00:00:00"/>
    <s v="hyderabad"/>
    <x v="0"/>
    <x v="2"/>
  </r>
  <r>
    <s v="A1778"/>
    <s v="DataAnalyticsCourse"/>
    <n v="87"/>
    <n v="5506"/>
    <n v="188.77"/>
    <n v="11"/>
    <n v="5"/>
    <m/>
    <n v="1774"/>
    <d v="2024-11-22T00:00:00"/>
    <s v="hydrebad"/>
    <x v="1"/>
    <x v="0"/>
  </r>
  <r>
    <s v="A1779"/>
    <s v="Data Analytcis Course"/>
    <m/>
    <n v="4798"/>
    <n v="198.45"/>
    <n v="20"/>
    <n v="10"/>
    <m/>
    <n v="1937"/>
    <d v="2024-11-14T00:00:00"/>
    <s v="Hyderbad"/>
    <x v="1"/>
    <x v="3"/>
  </r>
  <r>
    <s v="A1780"/>
    <s v="Data Anlytics Corse"/>
    <n v="139"/>
    <n v="5763"/>
    <n v="214.49"/>
    <n v="15"/>
    <n v="5"/>
    <n v="4.4999999999999998E-2"/>
    <n v="1781"/>
    <d v="2024-11-01T00:00:00"/>
    <s v="Hyderbad"/>
    <x v="0"/>
    <x v="2"/>
  </r>
  <r>
    <s v="A1781"/>
    <s v="Data Analytcis Course"/>
    <n v="193"/>
    <n v="3271"/>
    <n v="187.76"/>
    <n v="30"/>
    <n v="9"/>
    <n v="5.2999999999999999E-2"/>
    <n v="1209"/>
    <d v="2024-11-13T00:00:00"/>
    <s v="hyderabad"/>
    <x v="2"/>
    <x v="4"/>
  </r>
  <r>
    <s v="A1782"/>
    <s v="DataAnalyticsCourse"/>
    <n v="151"/>
    <n v="4402"/>
    <n v="248.65"/>
    <n v="21"/>
    <n v="4"/>
    <m/>
    <n v="1722"/>
    <s v="19-11-2024"/>
    <s v="Hyderbad"/>
    <x v="0"/>
    <x v="2"/>
  </r>
  <r>
    <s v="A1783"/>
    <s v="Data Analytics Corse"/>
    <n v="90"/>
    <n v="4281"/>
    <n v="216.36"/>
    <n v="24"/>
    <n v="4"/>
    <m/>
    <n v="1768"/>
    <d v="2024-11-04T00:00:00"/>
    <s v="hyderabad"/>
    <x v="1"/>
    <x v="0"/>
  </r>
  <r>
    <s v="A1784"/>
    <s v="DataAnalyticsCourse"/>
    <n v="169"/>
    <n v="4480"/>
    <m/>
    <n v="11"/>
    <n v="10"/>
    <n v="5.8999999999999997E-2"/>
    <n v="1769"/>
    <d v="2024-11-28T00:00:00"/>
    <s v="Hyderbad"/>
    <x v="2"/>
    <x v="4"/>
  </r>
  <r>
    <s v="A1785"/>
    <s v="DataAnalyticsCourse"/>
    <n v="197"/>
    <n v="4373"/>
    <n v="218.3"/>
    <n v="18"/>
    <n v="9"/>
    <n v="5.8999999999999997E-2"/>
    <n v="1988"/>
    <d v="2024-11-14T00:00:00"/>
    <s v="hydrebad"/>
    <x v="0"/>
    <x v="0"/>
  </r>
  <r>
    <s v="A1786"/>
    <s v="Data Analytics Corse"/>
    <n v="132"/>
    <m/>
    <n v="219.44"/>
    <n v="17"/>
    <n v="3"/>
    <n v="5.5E-2"/>
    <n v="1949"/>
    <d v="2024-11-24T00:00:00"/>
    <s v="hyderabad"/>
    <x v="0"/>
    <x v="0"/>
  </r>
  <r>
    <s v="A1787"/>
    <s v="DataAnalyticsCourse"/>
    <n v="96"/>
    <n v="5503"/>
    <n v="243.51"/>
    <n v="11"/>
    <n v="6"/>
    <n v="6.2E-2"/>
    <n v="1687"/>
    <d v="2024-11-02T00:00:00"/>
    <s v="hydrebad"/>
    <x v="0"/>
    <x v="2"/>
  </r>
  <r>
    <s v="A1788"/>
    <s v="DataAnalyticsCourse"/>
    <n v="160"/>
    <n v="4154"/>
    <n v="230.16"/>
    <n v="15"/>
    <n v="6"/>
    <m/>
    <n v="1667"/>
    <d v="2024-11-16T00:00:00"/>
    <s v="Hyderbad"/>
    <x v="1"/>
    <x v="4"/>
  </r>
  <r>
    <s v="A1789"/>
    <s v="Data Anlytics Corse"/>
    <n v="162"/>
    <n v="5161"/>
    <n v="240.72"/>
    <n v="16"/>
    <n v="7"/>
    <m/>
    <n v="1649"/>
    <d v="2024-11-15T00:00:00"/>
    <s v="hyderabad"/>
    <x v="2"/>
    <x v="0"/>
  </r>
  <r>
    <s v="A1790"/>
    <s v="Data Anlytics Corse"/>
    <n v="171"/>
    <n v="5517"/>
    <n v="233.86"/>
    <n v="23"/>
    <n v="5"/>
    <n v="2.9000000000000001E-2"/>
    <n v="1349"/>
    <s v="24-11-2024"/>
    <s v="hyderabad"/>
    <x v="2"/>
    <x v="1"/>
  </r>
  <r>
    <s v="A1791"/>
    <s v="Data Analytics Corse"/>
    <n v="110"/>
    <n v="4161"/>
    <n v="204.28"/>
    <n v="16"/>
    <n v="10"/>
    <m/>
    <n v="1447"/>
    <d v="2024-11-14T00:00:00"/>
    <s v="Hyderbad"/>
    <x v="1"/>
    <x v="2"/>
  </r>
  <r>
    <s v="A1792"/>
    <s v="Data Analytics Corse"/>
    <n v="103"/>
    <n v="5332"/>
    <n v="243.72"/>
    <n v="16"/>
    <n v="3"/>
    <n v="2.9000000000000001E-2"/>
    <n v="1882"/>
    <d v="2024-11-28T00:00:00"/>
    <s v="hyderabad"/>
    <x v="0"/>
    <x v="4"/>
  </r>
  <r>
    <s v="A1793"/>
    <s v="Data Analytcis Course"/>
    <n v="167"/>
    <n v="3620"/>
    <n v="243.81"/>
    <n v="24"/>
    <n v="8"/>
    <n v="5.2999999999999999E-2"/>
    <n v="1001"/>
    <d v="2024-11-05T00:00:00"/>
    <s v="hyderabad"/>
    <x v="0"/>
    <x v="1"/>
  </r>
  <r>
    <s v="A1794"/>
    <s v="DataAnalyticsCourse"/>
    <n v="132"/>
    <n v="4117"/>
    <n v="239.04"/>
    <n v="28"/>
    <n v="3"/>
    <n v="2.3E-2"/>
    <n v="1761"/>
    <d v="2024-11-07T00:00:00"/>
    <s v="Hyderbad"/>
    <x v="1"/>
    <x v="5"/>
  </r>
  <r>
    <s v="A1795"/>
    <s v="Data Anlytics Corse"/>
    <n v="145"/>
    <n v="5400"/>
    <n v="219.89"/>
    <n v="29"/>
    <n v="3"/>
    <m/>
    <n v="1152"/>
    <s v="20-11-2024"/>
    <s v="Hyderbad"/>
    <x v="2"/>
    <x v="1"/>
  </r>
  <r>
    <s v="A1796"/>
    <s v="Data Analytcis Course"/>
    <n v="140"/>
    <n v="5220"/>
    <n v="183.39"/>
    <n v="25"/>
    <n v="8"/>
    <n v="5.7000000000000002E-2"/>
    <n v="1918"/>
    <d v="2024-11-11T00:00:00"/>
    <s v="hydrebad"/>
    <x v="0"/>
    <x v="0"/>
  </r>
  <r>
    <s v="A1797"/>
    <s v="Data Anlytics Corse"/>
    <n v="122"/>
    <m/>
    <n v="217.66"/>
    <n v="25"/>
    <n v="10"/>
    <n v="5.2999999999999999E-2"/>
    <n v="1799"/>
    <d v="2024-11-26T00:00:00"/>
    <s v="Hyderbad"/>
    <x v="2"/>
    <x v="2"/>
  </r>
  <r>
    <s v="A1798"/>
    <s v="Data Analytcis Course"/>
    <n v="87"/>
    <n v="4081"/>
    <n v="180.63"/>
    <n v="20"/>
    <n v="4"/>
    <n v="4.5999999999999999E-2"/>
    <n v="1665"/>
    <d v="2024-11-08T00:00:00"/>
    <s v="hyderabad"/>
    <x v="2"/>
    <x v="2"/>
  </r>
  <r>
    <s v="A1799"/>
    <s v="DataAnalyticsCourse"/>
    <n v="141"/>
    <n v="4239"/>
    <n v="199.82"/>
    <n v="15"/>
    <n v="5"/>
    <n v="3.5000000000000003E-2"/>
    <n v="1639"/>
    <d v="2024-11-27T00:00:00"/>
    <s v="Hyderbad"/>
    <x v="1"/>
    <x v="3"/>
  </r>
  <r>
    <s v="A1800"/>
    <s v="DataAnalyticsCourse"/>
    <n v="157"/>
    <n v="3367"/>
    <n v="248.9"/>
    <m/>
    <n v="8"/>
    <n v="5.0999999999999997E-2"/>
    <n v="1470"/>
    <s v="30-11-2024"/>
    <s v="hydrebad"/>
    <x v="2"/>
    <x v="3"/>
  </r>
  <r>
    <s v="A1801"/>
    <s v="Data Analytcis Course"/>
    <n v="95"/>
    <n v="5721"/>
    <n v="208.53"/>
    <n v="16"/>
    <n v="6"/>
    <n v="6.3E-2"/>
    <n v="1863"/>
    <d v="2024-11-05T00:00:00"/>
    <s v="hyderabad"/>
    <x v="1"/>
    <x v="1"/>
  </r>
  <r>
    <s v="A1802"/>
    <s v="Data Analytics Corse"/>
    <n v="160"/>
    <n v="5166"/>
    <n v="210.21"/>
    <n v="20"/>
    <n v="7"/>
    <n v="4.3999999999999997E-2"/>
    <n v="1850"/>
    <d v="2024-11-21T00:00:00"/>
    <s v="Hyderbad"/>
    <x v="0"/>
    <x v="1"/>
  </r>
  <r>
    <s v="A1803"/>
    <s v="Data Anlytics Corse"/>
    <n v="133"/>
    <n v="5430"/>
    <n v="217.34"/>
    <n v="16"/>
    <n v="6"/>
    <n v="4.4999999999999998E-2"/>
    <n v="1199"/>
    <d v="2024-11-14T00:00:00"/>
    <s v="hyderabad"/>
    <x v="1"/>
    <x v="2"/>
  </r>
  <r>
    <s v="A1804"/>
    <s v="Data Analytcis Course"/>
    <n v="154"/>
    <n v="3452"/>
    <n v="215.61"/>
    <n v="21"/>
    <n v="7"/>
    <n v="5.8000000000000003E-2"/>
    <n v="1631"/>
    <d v="2024-11-02T00:00:00"/>
    <s v="hydrebad"/>
    <x v="1"/>
    <x v="5"/>
  </r>
  <r>
    <s v="A1805"/>
    <s v="Data Analytcis Course"/>
    <n v="188"/>
    <m/>
    <n v="220.11"/>
    <n v="13"/>
    <n v="4"/>
    <n v="2.1000000000000001E-2"/>
    <n v="1262"/>
    <s v="29-11-2024"/>
    <s v="hydrebad"/>
    <x v="2"/>
    <x v="2"/>
  </r>
  <r>
    <s v="A1806"/>
    <s v="Data Anlytics Corse"/>
    <n v="186"/>
    <n v="5073"/>
    <n v="233.58"/>
    <n v="15"/>
    <n v="4"/>
    <m/>
    <n v="1965"/>
    <d v="2024-11-04T00:00:00"/>
    <s v="Hyderbad"/>
    <x v="2"/>
    <x v="4"/>
  </r>
  <r>
    <s v="A1807"/>
    <s v="Data Analytcis Course"/>
    <n v="101"/>
    <n v="5757"/>
    <n v="249.33"/>
    <n v="25"/>
    <n v="9"/>
    <n v="3.5000000000000003E-2"/>
    <n v="1129"/>
    <d v="2024-11-01T00:00:00"/>
    <s v="hyderabad"/>
    <x v="1"/>
    <x v="0"/>
  </r>
  <r>
    <s v="A1808"/>
    <s v="DataAnalyticsCourse"/>
    <n v="150"/>
    <n v="3323"/>
    <n v="227.55"/>
    <n v="14"/>
    <n v="4"/>
    <n v="2.7E-2"/>
    <n v="1931"/>
    <d v="2024-11-18T00:00:00"/>
    <s v="Hyderbad"/>
    <x v="1"/>
    <x v="1"/>
  </r>
  <r>
    <s v="A1809"/>
    <s v="Data Anlytics Corse"/>
    <n v="127"/>
    <n v="5417"/>
    <n v="229.06"/>
    <n v="26"/>
    <n v="8"/>
    <n v="6.3E-2"/>
    <n v="1086"/>
    <d v="2024-11-21T00:00:00"/>
    <s v="hydrebad"/>
    <x v="2"/>
    <x v="0"/>
  </r>
  <r>
    <s v="A1810"/>
    <s v="Data Analytcis Course"/>
    <n v="117"/>
    <n v="5445"/>
    <n v="213.9"/>
    <n v="10"/>
    <n v="5"/>
    <n v="4.2999999999999997E-2"/>
    <n v="1804"/>
    <s v="19-11-2024"/>
    <s v="hyderabad"/>
    <x v="0"/>
    <x v="1"/>
  </r>
  <r>
    <s v="A1811"/>
    <s v="Data Anlytics Corse"/>
    <n v="152"/>
    <n v="5173"/>
    <n v="230.47"/>
    <n v="15"/>
    <n v="5"/>
    <n v="3.5999999999999997E-2"/>
    <n v="1779"/>
    <d v="2024-11-26T00:00:00"/>
    <s v="hydrebad"/>
    <x v="0"/>
    <x v="0"/>
  </r>
  <r>
    <s v="A1812"/>
    <s v="DataAnalyticsCourse"/>
    <n v="87"/>
    <n v="3643"/>
    <n v="220.76"/>
    <n v="27"/>
    <n v="7"/>
    <m/>
    <n v="1393"/>
    <d v="2024-11-03T00:00:00"/>
    <s v="hyderabad"/>
    <x v="0"/>
    <x v="2"/>
  </r>
  <r>
    <s v="A1813"/>
    <s v="Data Anlytics Corse"/>
    <n v="181"/>
    <n v="3863"/>
    <n v="180.12"/>
    <n v="17"/>
    <n v="7"/>
    <n v="3.5000000000000003E-2"/>
    <n v="1892"/>
    <d v="2024-11-28T00:00:00"/>
    <s v="Hyderbad"/>
    <x v="0"/>
    <x v="1"/>
  </r>
  <r>
    <s v="A1814"/>
    <s v="Data Analytics Corse"/>
    <n v="147"/>
    <n v="3661"/>
    <n v="191.67"/>
    <n v="17"/>
    <n v="4"/>
    <n v="2.7E-2"/>
    <m/>
    <s v="24-11-2024"/>
    <s v="Hyderbad"/>
    <x v="0"/>
    <x v="4"/>
  </r>
  <r>
    <s v="A1815"/>
    <s v="Data Analytcis Course"/>
    <n v="173"/>
    <n v="5463"/>
    <n v="232.38"/>
    <n v="17"/>
    <n v="5"/>
    <n v="2.9000000000000001E-2"/>
    <n v="1568"/>
    <d v="2024-11-26T00:00:00"/>
    <s v="hyderabad"/>
    <x v="0"/>
    <x v="5"/>
  </r>
  <r>
    <s v="A1816"/>
    <s v="Data Analytics Corse"/>
    <n v="123"/>
    <n v="3459"/>
    <n v="211.88"/>
    <n v="21"/>
    <n v="4"/>
    <n v="3.3000000000000002E-2"/>
    <n v="1223"/>
    <s v="24-11-2024"/>
    <s v="hyderabad"/>
    <x v="2"/>
    <x v="0"/>
  </r>
  <r>
    <s v="A1817"/>
    <s v="Data Analytics Corse"/>
    <n v="162"/>
    <n v="3906"/>
    <n v="237.24"/>
    <n v="13"/>
    <n v="5"/>
    <n v="3.3000000000000002E-2"/>
    <n v="1062"/>
    <d v="2024-11-10T00:00:00"/>
    <s v="hydrebad"/>
    <x v="0"/>
    <x v="3"/>
  </r>
  <r>
    <s v="A1818"/>
    <s v="Data Analytcis Course"/>
    <n v="135"/>
    <n v="4645"/>
    <n v="182.94"/>
    <n v="12"/>
    <m/>
    <m/>
    <n v="1927"/>
    <d v="2024-11-30T00:00:00"/>
    <s v="hydrebad"/>
    <x v="0"/>
    <x v="4"/>
  </r>
  <r>
    <s v="A1819"/>
    <s v="DataAnalyticsCourse"/>
    <n v="169"/>
    <n v="3317"/>
    <n v="232.35"/>
    <n v="29"/>
    <n v="3"/>
    <n v="4.9000000000000002E-2"/>
    <n v="1988"/>
    <d v="2024-11-24T00:00:00"/>
    <s v="hyderabad"/>
    <x v="1"/>
    <x v="3"/>
  </r>
  <r>
    <s v="A1820"/>
    <s v="Data Analytcis Course"/>
    <n v="120"/>
    <n v="3235"/>
    <n v="220.67"/>
    <n v="11"/>
    <n v="4"/>
    <m/>
    <n v="1890"/>
    <d v="2024-11-17T00:00:00"/>
    <s v="hyderabad"/>
    <x v="1"/>
    <x v="0"/>
  </r>
  <r>
    <s v="A1821"/>
    <s v="Data Analytcis Course"/>
    <m/>
    <n v="4823"/>
    <n v="234.73"/>
    <n v="30"/>
    <n v="5"/>
    <m/>
    <n v="1361"/>
    <s v="25-11-2024"/>
    <s v="hyderabad"/>
    <x v="1"/>
    <x v="3"/>
  </r>
  <r>
    <s v="A1822"/>
    <s v="Data Anlytics Corse"/>
    <n v="167"/>
    <n v="4403"/>
    <n v="189.36"/>
    <n v="25"/>
    <n v="4"/>
    <n v="0.03"/>
    <n v="1572"/>
    <d v="2024-06-11T00:00:00"/>
    <s v="hyderabad"/>
    <x v="0"/>
    <x v="0"/>
  </r>
  <r>
    <s v="A1823"/>
    <s v="DataAnalyticsCourse"/>
    <n v="101"/>
    <n v="3530"/>
    <n v="184.83"/>
    <n v="22"/>
    <n v="5"/>
    <m/>
    <n v="1802"/>
    <s v="13-11-2024"/>
    <s v="hyderabad"/>
    <x v="1"/>
    <x v="0"/>
  </r>
  <r>
    <s v="A1824"/>
    <s v="Data Analytcis Course"/>
    <n v="129"/>
    <n v="4679"/>
    <n v="239.21"/>
    <n v="19"/>
    <n v="3"/>
    <n v="2.3E-2"/>
    <n v="1215"/>
    <d v="2024-11-04T00:00:00"/>
    <s v="hydrebad"/>
    <x v="1"/>
    <x v="2"/>
  </r>
  <r>
    <s v="A1825"/>
    <s v="DataAnalyticsCourse"/>
    <n v="153"/>
    <n v="5396"/>
    <n v="233.79"/>
    <n v="13"/>
    <n v="8"/>
    <m/>
    <n v="1571"/>
    <d v="2024-01-11T00:00:00"/>
    <s v="hydrebad"/>
    <x v="1"/>
    <x v="3"/>
  </r>
  <r>
    <s v="A1826"/>
    <s v="Data Analytcis Course"/>
    <m/>
    <n v="3976"/>
    <n v="248.65"/>
    <n v="16"/>
    <n v="4"/>
    <m/>
    <n v="1160"/>
    <s v="15-11-2024"/>
    <s v="hyderabad"/>
    <x v="1"/>
    <x v="3"/>
  </r>
  <r>
    <s v="A1827"/>
    <s v="Data Analytics Corse"/>
    <n v="108"/>
    <n v="5545"/>
    <n v="209.82"/>
    <n v="11"/>
    <n v="8"/>
    <n v="7.3999999999999996E-2"/>
    <n v="1491"/>
    <d v="2024-11-08T00:00:00"/>
    <s v="hyderabad"/>
    <x v="1"/>
    <x v="5"/>
  </r>
  <r>
    <s v="A1828"/>
    <s v="Data Anlytics Corse"/>
    <n v="85"/>
    <n v="4772"/>
    <n v="211.62"/>
    <n v="15"/>
    <n v="10"/>
    <n v="0.11799999999999999"/>
    <n v="1669"/>
    <s v="19-11-2024"/>
    <s v="Hyderbad"/>
    <x v="1"/>
    <x v="0"/>
  </r>
  <r>
    <s v="A1829"/>
    <s v="DataAnalyticsCourse"/>
    <n v="109"/>
    <n v="4941"/>
    <n v="242.54"/>
    <n v="18"/>
    <n v="9"/>
    <n v="8.3000000000000004E-2"/>
    <n v="1278"/>
    <d v="2024-11-11T00:00:00"/>
    <s v="Hyderbad"/>
    <x v="0"/>
    <x v="3"/>
  </r>
  <r>
    <s v="A1830"/>
    <s v="Data Analytics Corse"/>
    <n v="119"/>
    <n v="4369"/>
    <n v="216.29"/>
    <n v="16"/>
    <n v="4"/>
    <m/>
    <m/>
    <d v="2024-11-22T00:00:00"/>
    <s v="Hyderbad"/>
    <x v="2"/>
    <x v="0"/>
  </r>
  <r>
    <s v="A1831"/>
    <s v="Data Analytics Corse"/>
    <n v="143"/>
    <n v="5526"/>
    <n v="185.94"/>
    <n v="15"/>
    <n v="8"/>
    <n v="5.6000000000000001E-2"/>
    <n v="1712"/>
    <s v="25-11-2024"/>
    <s v="hyderabad"/>
    <x v="0"/>
    <x v="5"/>
  </r>
  <r>
    <s v="A1832"/>
    <s v="Data Analytics Corse"/>
    <n v="161"/>
    <n v="5302"/>
    <n v="184.29"/>
    <n v="13"/>
    <n v="8"/>
    <n v="3.5999999999999997E-2"/>
    <n v="1703"/>
    <s v="30-11-2024"/>
    <s v="hyderabad"/>
    <x v="2"/>
    <x v="0"/>
  </r>
  <r>
    <s v="A1833"/>
    <s v="DataAnalyticsCourse"/>
    <n v="146"/>
    <n v="4424"/>
    <n v="196.88"/>
    <n v="20"/>
    <n v="3"/>
    <n v="2.1000000000000001E-2"/>
    <n v="1757"/>
    <s v="30-11-2024"/>
    <s v="hyderabad"/>
    <x v="2"/>
    <x v="4"/>
  </r>
  <r>
    <s v="A1834"/>
    <s v="Data Analytcis Course"/>
    <n v="82"/>
    <n v="5971"/>
    <n v="235.52"/>
    <n v="14"/>
    <n v="8"/>
    <n v="9.8000000000000004E-2"/>
    <n v="1568"/>
    <d v="2024-06-11T00:00:00"/>
    <s v="Hyderbad"/>
    <x v="1"/>
    <x v="0"/>
  </r>
  <r>
    <s v="A1835"/>
    <s v="Data Analytcis Course"/>
    <n v="88"/>
    <n v="3733"/>
    <n v="244.35"/>
    <n v="12"/>
    <n v="8"/>
    <n v="9.0999999999999998E-2"/>
    <n v="1622"/>
    <d v="2024-11-27T00:00:00"/>
    <s v="hyderabad"/>
    <x v="1"/>
    <x v="4"/>
  </r>
  <r>
    <s v="A1836"/>
    <s v="Data Analytcis Course"/>
    <n v="127"/>
    <n v="4403"/>
    <n v="244.3"/>
    <n v="15"/>
    <n v="7"/>
    <n v="5.5E-2"/>
    <n v="1832"/>
    <s v="22-11-2024"/>
    <s v="hyderabad"/>
    <x v="2"/>
    <x v="1"/>
  </r>
  <r>
    <s v="A1837"/>
    <s v="Data Analytics Corse"/>
    <n v="179"/>
    <n v="5118"/>
    <n v="189.59"/>
    <n v="15"/>
    <n v="6"/>
    <n v="3.4000000000000002E-2"/>
    <n v="1892"/>
    <d v="2024-11-28T00:00:00"/>
    <s v="hyderabad"/>
    <x v="2"/>
    <x v="1"/>
  </r>
  <r>
    <s v="A1838"/>
    <s v="Data Anlytics Corse"/>
    <n v="199"/>
    <n v="4407"/>
    <n v="240.05"/>
    <n v="21"/>
    <n v="9"/>
    <n v="4.4999999999999998E-2"/>
    <n v="1054"/>
    <s v="13-11-2024"/>
    <s v="hyderabad"/>
    <x v="0"/>
    <x v="2"/>
  </r>
  <r>
    <s v="A1839"/>
    <s v="DataAnalyticsCourse"/>
    <n v="191"/>
    <n v="3190"/>
    <n v="211.1"/>
    <n v="10"/>
    <n v="7"/>
    <n v="3.6999999999999998E-2"/>
    <m/>
    <s v="22-11-2024"/>
    <s v="hydrebad"/>
    <x v="2"/>
    <x v="0"/>
  </r>
  <r>
    <s v="A1840"/>
    <s v="Data Analytcis Course"/>
    <n v="99"/>
    <n v="4880"/>
    <n v="245.13"/>
    <n v="25"/>
    <n v="8"/>
    <m/>
    <n v="1236"/>
    <d v="2024-11-19T00:00:00"/>
    <s v="Hyderbad"/>
    <x v="2"/>
    <x v="1"/>
  </r>
  <r>
    <s v="A1841"/>
    <s v="Data Anlytics Corse"/>
    <n v="122"/>
    <n v="5774"/>
    <n v="224.4"/>
    <n v="23"/>
    <n v="10"/>
    <m/>
    <n v="1330"/>
    <d v="2024-11-14T00:00:00"/>
    <s v="hydrebad"/>
    <x v="1"/>
    <x v="0"/>
  </r>
  <r>
    <s v="A1842"/>
    <s v="Data Analytics Corse"/>
    <n v="178"/>
    <n v="4103"/>
    <n v="207.23"/>
    <n v="17"/>
    <n v="8"/>
    <n v="4.4999999999999998E-2"/>
    <n v="1612"/>
    <d v="2024-11-15T00:00:00"/>
    <s v="Hyderbad"/>
    <x v="1"/>
    <x v="5"/>
  </r>
  <r>
    <s v="A1843"/>
    <s v="Data Analytcis Course"/>
    <n v="157"/>
    <n v="4414"/>
    <n v="240.57"/>
    <n v="17"/>
    <n v="9"/>
    <n v="5.7000000000000002E-2"/>
    <n v="1483"/>
    <d v="2024-11-27T00:00:00"/>
    <s v="hyderabad"/>
    <x v="0"/>
    <x v="0"/>
  </r>
  <r>
    <s v="A1844"/>
    <s v="Data Analytcis Course"/>
    <n v="199"/>
    <n v="5319"/>
    <n v="216.7"/>
    <n v="25"/>
    <n v="9"/>
    <n v="4.4999999999999998E-2"/>
    <m/>
    <d v="2024-01-11T00:00:00"/>
    <s v="Hyderbad"/>
    <x v="0"/>
    <x v="4"/>
  </r>
  <r>
    <s v="A1845"/>
    <s v="Data Anlytics Corse"/>
    <n v="192"/>
    <n v="3320"/>
    <n v="208.09"/>
    <n v="17"/>
    <n v="3"/>
    <n v="1.6E-2"/>
    <n v="1169"/>
    <s v="18-11-2024"/>
    <s v="Hyderbad"/>
    <x v="1"/>
    <x v="3"/>
  </r>
  <r>
    <s v="A1846"/>
    <s v="DataAnalyticsCourse"/>
    <n v="144"/>
    <n v="4146"/>
    <n v="246.1"/>
    <n v="18"/>
    <n v="10"/>
    <n v="6.9000000000000006E-2"/>
    <n v="1074"/>
    <s v="15-11-2024"/>
    <s v="hyderabad"/>
    <x v="0"/>
    <x v="5"/>
  </r>
  <r>
    <s v="A1847"/>
    <s v="Data Anlytics Corse"/>
    <n v="147"/>
    <n v="4720"/>
    <n v="227.6"/>
    <n v="23"/>
    <n v="8"/>
    <m/>
    <n v="1907"/>
    <d v="2024-11-05T00:00:00"/>
    <s v="Hyderbad"/>
    <x v="2"/>
    <x v="4"/>
  </r>
  <r>
    <s v="A1848"/>
    <s v="Data Anlytics Corse"/>
    <n v="121"/>
    <n v="3557"/>
    <n v="237.03"/>
    <n v="16"/>
    <n v="7"/>
    <m/>
    <n v="1255"/>
    <d v="2024-11-25T00:00:00"/>
    <s v="hyderabad"/>
    <x v="1"/>
    <x v="2"/>
  </r>
  <r>
    <s v="A1849"/>
    <s v="Data Analytics Corse"/>
    <n v="193"/>
    <n v="5899"/>
    <n v="227.24"/>
    <n v="12"/>
    <n v="9"/>
    <n v="4.2000000000000003E-2"/>
    <n v="1832"/>
    <d v="2024-02-11T00:00:00"/>
    <s v="hyderabad"/>
    <x v="0"/>
    <x v="5"/>
  </r>
  <r>
    <s v="A1850"/>
    <s v="Data Analytcis Course"/>
    <n v="170"/>
    <n v="4968"/>
    <n v="216.78"/>
    <n v="21"/>
    <n v="5"/>
    <n v="4.4999999999999998E-2"/>
    <n v="1997"/>
    <d v="2024-11-24T00:00:00"/>
    <s v="hyderabad"/>
    <x v="2"/>
    <x v="1"/>
  </r>
  <r>
    <s v="A1851"/>
    <s v="Data Analytics Corse"/>
    <n v="198"/>
    <n v="5934"/>
    <n v="199.61"/>
    <n v="14"/>
    <n v="6"/>
    <n v="0.03"/>
    <m/>
    <s v="13-11-2024"/>
    <s v="Hyderbad"/>
    <x v="2"/>
    <x v="0"/>
  </r>
  <r>
    <s v="A1852"/>
    <s v="Data Analytcis Course"/>
    <n v="133"/>
    <n v="4078"/>
    <n v="189.42"/>
    <n v="21"/>
    <n v="6"/>
    <n v="4.4999999999999998E-2"/>
    <n v="1969"/>
    <s v="21-11-2024"/>
    <s v="hyderabad"/>
    <x v="0"/>
    <x v="2"/>
  </r>
  <r>
    <s v="A1853"/>
    <s v="DataAnalyticsCourse"/>
    <n v="82"/>
    <n v="4163"/>
    <n v="208.08"/>
    <n v="30"/>
    <n v="8"/>
    <n v="9.8000000000000004E-2"/>
    <n v="1297"/>
    <d v="2024-11-04T00:00:00"/>
    <s v="hyderabad"/>
    <x v="1"/>
    <x v="1"/>
  </r>
  <r>
    <s v="A1854"/>
    <s v="Data Analytics Corse"/>
    <n v="90"/>
    <n v="4330"/>
    <n v="249.24"/>
    <n v="20"/>
    <n v="4"/>
    <n v="4.3999999999999997E-2"/>
    <n v="1618"/>
    <d v="2024-11-15T00:00:00"/>
    <s v="hyderabad"/>
    <x v="2"/>
    <x v="3"/>
  </r>
  <r>
    <s v="A1855"/>
    <s v="Data Anlytics Corse"/>
    <n v="122"/>
    <n v="5882"/>
    <n v="189.76"/>
    <n v="25"/>
    <n v="7"/>
    <n v="5.7000000000000002E-2"/>
    <n v="1357"/>
    <d v="2024-11-25T00:00:00"/>
    <s v="hydrebad"/>
    <x v="2"/>
    <x v="5"/>
  </r>
  <r>
    <s v="A1856"/>
    <s v="DataAnalyticsCourse"/>
    <n v="105"/>
    <n v="5645"/>
    <n v="218.24"/>
    <n v="17"/>
    <n v="6"/>
    <m/>
    <n v="1420"/>
    <d v="2024-11-02T00:00:00"/>
    <s v="hyderabad"/>
    <x v="1"/>
    <x v="4"/>
  </r>
  <r>
    <s v="A1857"/>
    <s v="DataAnalyticsCourse"/>
    <n v="179"/>
    <n v="3848"/>
    <n v="213.26"/>
    <n v="12"/>
    <n v="5"/>
    <m/>
    <n v="1807"/>
    <d v="2024-11-29T00:00:00"/>
    <s v="hyderabad"/>
    <x v="0"/>
    <x v="1"/>
  </r>
  <r>
    <s v="A1858"/>
    <s v="Data Analytcis Course"/>
    <n v="91"/>
    <n v="5609"/>
    <n v="228.27"/>
    <n v="12"/>
    <n v="10"/>
    <n v="0.11"/>
    <n v="1098"/>
    <d v="2024-11-11T00:00:00"/>
    <s v="hydrebad"/>
    <x v="0"/>
    <x v="5"/>
  </r>
  <r>
    <s v="A1859"/>
    <s v="Data Anlytics Corse"/>
    <n v="168"/>
    <n v="4390"/>
    <n v="195.52"/>
    <n v="22"/>
    <n v="10"/>
    <n v="0.06"/>
    <n v="1553"/>
    <d v="2024-11-04T00:00:00"/>
    <s v="hyderabad"/>
    <x v="0"/>
    <x v="1"/>
  </r>
  <r>
    <s v="A1860"/>
    <s v="Data Anlytics Corse"/>
    <n v="162"/>
    <n v="4774"/>
    <n v="210.8"/>
    <n v="20"/>
    <n v="7"/>
    <n v="4.2999999999999997E-2"/>
    <n v="1387"/>
    <d v="2024-11-29T00:00:00"/>
    <s v="hydrebad"/>
    <x v="2"/>
    <x v="5"/>
  </r>
  <r>
    <s v="A1861"/>
    <s v="DataAnalyticsCourse"/>
    <n v="130"/>
    <n v="5787"/>
    <n v="218.79"/>
    <n v="13"/>
    <n v="10"/>
    <n v="7.6999999999999999E-2"/>
    <n v="1679"/>
    <d v="2024-11-09T00:00:00"/>
    <s v="hyderabad"/>
    <x v="1"/>
    <x v="4"/>
  </r>
  <r>
    <s v="A1862"/>
    <s v="Data Analytics Corse"/>
    <n v="97"/>
    <n v="5192"/>
    <n v="184.79"/>
    <n v="13"/>
    <n v="10"/>
    <m/>
    <n v="1382"/>
    <d v="2024-11-05T00:00:00"/>
    <s v="hydrebad"/>
    <x v="1"/>
    <x v="0"/>
  </r>
  <r>
    <s v="A1863"/>
    <s v="Data Analytics Corse"/>
    <n v="142"/>
    <n v="4223"/>
    <n v="222.28"/>
    <n v="27"/>
    <n v="5"/>
    <n v="3.7999999999999999E-2"/>
    <n v="1506"/>
    <d v="2024-11-07T00:00:00"/>
    <s v="hyderabad"/>
    <x v="0"/>
    <x v="0"/>
  </r>
  <r>
    <s v="A1864"/>
    <s v="Data Analytcis Course"/>
    <n v="138"/>
    <n v="3146"/>
    <n v="197.89"/>
    <n v="22"/>
    <n v="7"/>
    <m/>
    <m/>
    <d v="2024-11-08T00:00:00"/>
    <s v="hydrebad"/>
    <x v="0"/>
    <x v="0"/>
  </r>
  <r>
    <s v="A1865"/>
    <s v="Data Analytics Corse"/>
    <n v="186"/>
    <n v="3988"/>
    <n v="237.69"/>
    <n v="15"/>
    <n v="5"/>
    <n v="2.7E-2"/>
    <n v="1603"/>
    <d v="2024-11-14T00:00:00"/>
    <s v="Hyderbad"/>
    <x v="2"/>
    <x v="1"/>
  </r>
  <r>
    <s v="A1866"/>
    <s v="Data Analytics Corse"/>
    <n v="170"/>
    <n v="3437"/>
    <n v="232.08"/>
    <n v="23"/>
    <n v="5"/>
    <n v="2.9000000000000001E-2"/>
    <n v="1405"/>
    <d v="2024-11-29T00:00:00"/>
    <s v="hydrebad"/>
    <x v="1"/>
    <x v="0"/>
  </r>
  <r>
    <s v="A1867"/>
    <s v="Data Analytics Corse"/>
    <n v="85"/>
    <n v="3718"/>
    <n v="224.14"/>
    <n v="21"/>
    <n v="6"/>
    <n v="7.0999999999999994E-2"/>
    <n v="1938"/>
    <d v="2024-11-04T00:00:00"/>
    <s v="hyderabad"/>
    <x v="0"/>
    <x v="4"/>
  </r>
  <r>
    <s v="A1868"/>
    <s v="Data Analytics Corse"/>
    <n v="115"/>
    <n v="5343"/>
    <n v="239.92"/>
    <n v="20"/>
    <n v="8"/>
    <m/>
    <n v="1381"/>
    <d v="2024-11-15T00:00:00"/>
    <s v="hydrebad"/>
    <x v="0"/>
    <x v="0"/>
  </r>
  <r>
    <s v="A1869"/>
    <s v="Data Analytcis Course"/>
    <n v="167"/>
    <n v="5170"/>
    <n v="241.21"/>
    <n v="24"/>
    <n v="4"/>
    <n v="3.7999999999999999E-2"/>
    <n v="1515"/>
    <s v="21-11-2024"/>
    <s v="hydrebad"/>
    <x v="1"/>
    <x v="1"/>
  </r>
  <r>
    <s v="A1870"/>
    <s v="DataAnalyticsCourse"/>
    <n v="113"/>
    <n v="5916"/>
    <n v="234.58"/>
    <n v="18"/>
    <n v="5"/>
    <n v="4.3999999999999997E-2"/>
    <n v="1165"/>
    <d v="2024-11-12T00:00:00"/>
    <s v="hyderabad"/>
    <x v="1"/>
    <x v="1"/>
  </r>
  <r>
    <s v="A1871"/>
    <s v="Data Analytics Corse"/>
    <n v="175"/>
    <n v="4958"/>
    <n v="245.96"/>
    <n v="22"/>
    <n v="10"/>
    <m/>
    <n v="1777"/>
    <d v="2024-11-21T00:00:00"/>
    <s v="Hyderbad"/>
    <x v="1"/>
    <x v="4"/>
  </r>
  <r>
    <s v="A1872"/>
    <s v="DataAnalyticsCourse"/>
    <n v="112"/>
    <n v="5538"/>
    <n v="225.66"/>
    <n v="22"/>
    <n v="4"/>
    <n v="4.1000000000000002E-2"/>
    <m/>
    <d v="2024-11-22T00:00:00"/>
    <s v="hyderabad"/>
    <x v="0"/>
    <x v="4"/>
  </r>
  <r>
    <s v="A1873"/>
    <s v="Data Anlytics Corse"/>
    <n v="194"/>
    <n v="5309"/>
    <n v="191.4"/>
    <n v="19"/>
    <n v="10"/>
    <n v="4.5999999999999999E-2"/>
    <n v="1764"/>
    <s v="13-11-2024"/>
    <s v="Hyderbad"/>
    <x v="0"/>
    <x v="3"/>
  </r>
  <r>
    <s v="A1874"/>
    <s v="Data Anlytics Corse"/>
    <m/>
    <n v="4539"/>
    <n v="244.4"/>
    <n v="18"/>
    <n v="6"/>
    <m/>
    <n v="1638"/>
    <d v="2024-11-28T00:00:00"/>
    <s v="hyderabad"/>
    <x v="1"/>
    <x v="5"/>
  </r>
  <r>
    <s v="A1875"/>
    <s v="DataAnalyticsCourse"/>
    <n v="82"/>
    <n v="4622"/>
    <n v="203.99"/>
    <n v="17"/>
    <n v="9"/>
    <n v="0.11"/>
    <n v="1375"/>
    <d v="2024-11-12T00:00:00"/>
    <s v="hydrebad"/>
    <x v="1"/>
    <x v="4"/>
  </r>
  <r>
    <s v="A1876"/>
    <s v="Data Analytics Corse"/>
    <m/>
    <n v="3355"/>
    <n v="193.57"/>
    <n v="26"/>
    <n v="9"/>
    <m/>
    <n v="1961"/>
    <d v="2024-11-11T00:00:00"/>
    <s v="hyderabad"/>
    <x v="1"/>
    <x v="0"/>
  </r>
  <r>
    <s v="A1877"/>
    <s v="DataAnalyticsCourse"/>
    <n v="179"/>
    <n v="4992"/>
    <n v="221.48"/>
    <n v="27"/>
    <n v="10"/>
    <n v="3.6999999999999998E-2"/>
    <n v="1062"/>
    <d v="2024-11-06T00:00:00"/>
    <s v="hyderabad"/>
    <x v="2"/>
    <x v="0"/>
  </r>
  <r>
    <s v="A1878"/>
    <s v="Data Anlytics Corse"/>
    <n v="93"/>
    <n v="3015"/>
    <n v="232.01"/>
    <n v="21"/>
    <n v="4"/>
    <n v="4.2999999999999997E-2"/>
    <n v="1770"/>
    <d v="2024-11-26T00:00:00"/>
    <s v="hyderabad"/>
    <x v="1"/>
    <x v="0"/>
  </r>
  <r>
    <s v="A1879"/>
    <s v="Data Analytcis Course"/>
    <n v="152"/>
    <n v="4662"/>
    <n v="249.13"/>
    <n v="24"/>
    <n v="7"/>
    <n v="4.5999999999999999E-2"/>
    <n v="1951"/>
    <d v="2024-11-11T00:00:00"/>
    <s v="hyderabad"/>
    <x v="0"/>
    <x v="4"/>
  </r>
  <r>
    <s v="A1880"/>
    <s v="Data Analytcis Course"/>
    <n v="81"/>
    <n v="3766"/>
    <n v="213.12"/>
    <n v="27"/>
    <n v="7"/>
    <n v="8.5999999999999993E-2"/>
    <n v="1183"/>
    <s v="27-11-2024"/>
    <s v="hyderabad"/>
    <x v="0"/>
    <x v="4"/>
  </r>
  <r>
    <s v="A1881"/>
    <s v="DataAnalyticsCourse"/>
    <n v="130"/>
    <n v="5774"/>
    <n v="241.97"/>
    <n v="11"/>
    <n v="7"/>
    <n v="4.3999999999999997E-2"/>
    <n v="1708"/>
    <d v="2024-11-20T00:00:00"/>
    <s v="hydrebad"/>
    <x v="0"/>
    <x v="1"/>
  </r>
  <r>
    <s v="A1882"/>
    <s v="Data Analytcis Course"/>
    <n v="110"/>
    <n v="4542"/>
    <n v="227.95"/>
    <n v="20"/>
    <n v="4"/>
    <n v="3.5999999999999997E-2"/>
    <n v="1423"/>
    <d v="2024-11-11T00:00:00"/>
    <s v="Hyderbad"/>
    <x v="0"/>
    <x v="3"/>
  </r>
  <r>
    <s v="A1883"/>
    <s v="Data Analytics Corse"/>
    <n v="122"/>
    <n v="5179"/>
    <m/>
    <n v="11"/>
    <n v="4"/>
    <n v="3.3000000000000002E-2"/>
    <n v="1507"/>
    <d v="2024-11-18T00:00:00"/>
    <s v="hyderabad"/>
    <x v="2"/>
    <x v="5"/>
  </r>
  <r>
    <s v="A1884"/>
    <s v="Data Analytcis Course"/>
    <n v="113"/>
    <n v="5265"/>
    <n v="184.21"/>
    <n v="27"/>
    <n v="5"/>
    <n v="4.3999999999999997E-2"/>
    <n v="1353"/>
    <s v="20-11-2024"/>
    <s v="Hyderbad"/>
    <x v="2"/>
    <x v="2"/>
  </r>
  <r>
    <s v="A1885"/>
    <s v="Data Anlytics Corse"/>
    <n v="140"/>
    <n v="5297"/>
    <n v="223.9"/>
    <n v="28"/>
    <n v="6"/>
    <n v="4.2999999999999997E-2"/>
    <n v="1630"/>
    <d v="2024-11-21T00:00:00"/>
    <s v="hyderabad"/>
    <x v="1"/>
    <x v="1"/>
  </r>
  <r>
    <s v="A1886"/>
    <s v="Data Analytics Corse"/>
    <n v="170"/>
    <n v="3347"/>
    <n v="248.44"/>
    <n v="27"/>
    <n v="3"/>
    <m/>
    <n v="1719"/>
    <d v="2024-11-20T00:00:00"/>
    <s v="hyderabad"/>
    <x v="0"/>
    <x v="0"/>
  </r>
  <r>
    <s v="A1887"/>
    <s v="Data Analytcis Course"/>
    <n v="176"/>
    <n v="5960"/>
    <n v="245.33"/>
    <n v="19"/>
    <n v="8"/>
    <n v="4.4999999999999998E-2"/>
    <n v="1761"/>
    <d v="2024-11-25T00:00:00"/>
    <s v="hydrebad"/>
    <x v="2"/>
    <x v="5"/>
  </r>
  <r>
    <s v="A1888"/>
    <s v="Data Analytics Corse"/>
    <m/>
    <n v="5143"/>
    <n v="246.3"/>
    <n v="19"/>
    <n v="5"/>
    <m/>
    <n v="1346"/>
    <d v="2024-05-11T00:00:00"/>
    <s v="hyderabad"/>
    <x v="1"/>
    <x v="3"/>
  </r>
  <r>
    <s v="A1889"/>
    <s v="Data Analytcis Course"/>
    <n v="195"/>
    <n v="5265"/>
    <n v="242"/>
    <n v="10"/>
    <n v="4"/>
    <n v="5.3999999999999999E-2"/>
    <n v="1699"/>
    <d v="2024-11-08T00:00:00"/>
    <s v="hyderabad"/>
    <x v="2"/>
    <x v="4"/>
  </r>
  <r>
    <s v="A1890"/>
    <s v="Data Anlytics Corse"/>
    <n v="162"/>
    <n v="4396"/>
    <n v="183.96"/>
    <n v="18"/>
    <n v="4"/>
    <n v="4.2999999999999997E-2"/>
    <n v="1054"/>
    <d v="2024-11-18T00:00:00"/>
    <s v="hyderabad"/>
    <x v="2"/>
    <x v="2"/>
  </r>
  <r>
    <s v="A1891"/>
    <s v="Data Analytics Corse"/>
    <n v="138"/>
    <n v="4381"/>
    <n v="191.55"/>
    <n v="28"/>
    <n v="7"/>
    <m/>
    <n v="1756"/>
    <d v="2024-11-01T00:00:00"/>
    <s v="hydrebad"/>
    <x v="2"/>
    <x v="3"/>
  </r>
  <r>
    <s v="A1892"/>
    <s v="Data Anlytics Corse"/>
    <n v="177"/>
    <n v="3965"/>
    <n v="225.82"/>
    <n v="15"/>
    <n v="4"/>
    <n v="2.3E-2"/>
    <n v="1530"/>
    <s v="22-11-2024"/>
    <s v="hydrebad"/>
    <x v="1"/>
    <x v="4"/>
  </r>
  <r>
    <s v="A1893"/>
    <s v="DataAnalyticsCourse"/>
    <n v="159"/>
    <n v="3366"/>
    <n v="217.27"/>
    <n v="21"/>
    <n v="7"/>
    <n v="4.3999999999999997E-2"/>
    <n v="1515"/>
    <d v="2024-11-17T00:00:00"/>
    <s v="hyderabad"/>
    <x v="2"/>
    <x v="4"/>
  </r>
  <r>
    <s v="A1894"/>
    <s v="Data Anlytics Corse"/>
    <n v="111"/>
    <n v="4026"/>
    <n v="229.01"/>
    <n v="13"/>
    <n v="3"/>
    <m/>
    <n v="1438"/>
    <d v="2024-11-01T00:00:00"/>
    <s v="hydrebad"/>
    <x v="0"/>
    <x v="0"/>
  </r>
  <r>
    <s v="A1895"/>
    <s v="DataAnalyticsCourse"/>
    <n v="184"/>
    <n v="5560"/>
    <n v="189.14"/>
    <n v="14"/>
    <n v="6"/>
    <m/>
    <n v="1250"/>
    <d v="2024-11-17T00:00:00"/>
    <s v="hyderabad"/>
    <x v="2"/>
    <x v="2"/>
  </r>
  <r>
    <s v="A1896"/>
    <s v="Data Anlytics Corse"/>
    <n v="128"/>
    <n v="4500"/>
    <n v="188.21"/>
    <n v="10"/>
    <n v="3"/>
    <m/>
    <n v="1087"/>
    <d v="2024-11-14T00:00:00"/>
    <s v="hydrebad"/>
    <x v="0"/>
    <x v="4"/>
  </r>
  <r>
    <s v="A1897"/>
    <s v="Data Anlytics Corse"/>
    <n v="164"/>
    <n v="3851"/>
    <n v="219.15"/>
    <n v="22"/>
    <n v="6"/>
    <n v="4.9000000000000002E-2"/>
    <n v="1487"/>
    <d v="2024-11-09T00:00:00"/>
    <s v="hyderabad"/>
    <x v="1"/>
    <x v="0"/>
  </r>
  <r>
    <s v="A1898"/>
    <s v="Data Analytcis Course"/>
    <n v="120"/>
    <n v="3464"/>
    <n v="228.3"/>
    <n v="19"/>
    <n v="4"/>
    <n v="5.8000000000000003E-2"/>
    <n v="1426"/>
    <s v="22-11-2024"/>
    <s v="hydrebad"/>
    <x v="2"/>
    <x v="4"/>
  </r>
  <r>
    <s v="A1899"/>
    <s v="Data Anlytics Corse"/>
    <n v="89"/>
    <n v="3248"/>
    <n v="239.42"/>
    <n v="10"/>
    <n v="4"/>
    <m/>
    <m/>
    <d v="2024-11-11T00:00:00"/>
    <s v="hydrebad"/>
    <x v="1"/>
    <x v="0"/>
  </r>
  <r>
    <s v="A1900"/>
    <s v="Data Analytics Corse"/>
    <n v="91"/>
    <n v="3721"/>
    <n v="231.45"/>
    <n v="24"/>
    <n v="6"/>
    <n v="0.06"/>
    <m/>
    <d v="2024-11-14T00:00:00"/>
    <s v="hyderabad"/>
    <x v="2"/>
    <x v="4"/>
  </r>
  <r>
    <s v="A1901"/>
    <s v="DataAnalyticsCourse"/>
    <n v="143"/>
    <n v="4143"/>
    <n v="191.68"/>
    <n v="20"/>
    <n v="5"/>
    <n v="3.5000000000000003E-2"/>
    <n v="1460"/>
    <d v="2024-11-30T00:00:00"/>
    <s v="hydrebad"/>
    <x v="2"/>
    <x v="5"/>
  </r>
  <r>
    <s v="A1902"/>
    <s v="Data Anlytics Corse"/>
    <n v="176"/>
    <n v="5768"/>
    <n v="238.94"/>
    <n v="14"/>
    <n v="8"/>
    <n v="4.4999999999999998E-2"/>
    <n v="1016"/>
    <d v="2024-11-02T00:00:00"/>
    <s v="Hyderbad"/>
    <x v="2"/>
    <x v="2"/>
  </r>
  <r>
    <s v="A1903"/>
    <s v="Data Analytics Corse"/>
    <n v="151"/>
    <n v="4408"/>
    <n v="214.29"/>
    <n v="20"/>
    <n v="5"/>
    <n v="3.3000000000000002E-2"/>
    <n v="1900"/>
    <s v="21-11-2024"/>
    <s v="hyderabad"/>
    <x v="0"/>
    <x v="1"/>
  </r>
  <r>
    <s v="A1904"/>
    <s v="Data Analytcis Course"/>
    <n v="134"/>
    <n v="3623"/>
    <n v="221.65"/>
    <n v="19"/>
    <n v="5"/>
    <n v="4.7E-2"/>
    <n v="1937"/>
    <d v="2024-11-24T00:00:00"/>
    <s v="hyderabad"/>
    <x v="0"/>
    <x v="2"/>
  </r>
  <r>
    <s v="A1905"/>
    <s v="DataAnalyticsCourse"/>
    <n v="191"/>
    <n v="3057"/>
    <n v="223.28"/>
    <n v="27"/>
    <n v="6"/>
    <n v="3.1E-2"/>
    <n v="1208"/>
    <d v="2024-11-03T00:00:00"/>
    <s v="Hyderbad"/>
    <x v="0"/>
    <x v="2"/>
  </r>
  <r>
    <s v="A1906"/>
    <s v="Data Anlytics Corse"/>
    <n v="170"/>
    <n v="3144"/>
    <m/>
    <n v="21"/>
    <n v="3"/>
    <n v="3.1E-2"/>
    <n v="1695"/>
    <d v="2024-11-05T00:00:00"/>
    <s v="hyderabad"/>
    <x v="0"/>
    <x v="2"/>
  </r>
  <r>
    <s v="A1907"/>
    <s v="Data Analytics Corse"/>
    <n v="112"/>
    <n v="3989"/>
    <n v="228.74"/>
    <n v="10"/>
    <n v="8"/>
    <m/>
    <n v="1812"/>
    <s v="13-11-2024"/>
    <s v="hydrebad"/>
    <x v="1"/>
    <x v="5"/>
  </r>
  <r>
    <s v="A1908"/>
    <s v="Data Analytcis Course"/>
    <n v="169"/>
    <n v="3619"/>
    <n v="246.66"/>
    <n v="28"/>
    <n v="3"/>
    <n v="1.7999999999999999E-2"/>
    <n v="1354"/>
    <d v="2024-11-25T00:00:00"/>
    <s v="hydrebad"/>
    <x v="0"/>
    <x v="4"/>
  </r>
  <r>
    <s v="A1909"/>
    <s v="Data Anlytics Corse"/>
    <n v="172"/>
    <n v="4696"/>
    <n v="242.17"/>
    <n v="26"/>
    <n v="3"/>
    <n v="1.7000000000000001E-2"/>
    <n v="1719"/>
    <d v="2024-11-06T00:00:00"/>
    <s v="hydrebad"/>
    <x v="0"/>
    <x v="1"/>
  </r>
  <r>
    <s v="A1910"/>
    <s v="Data Analytcis Course"/>
    <n v="162"/>
    <n v="5684"/>
    <n v="219.08"/>
    <n v="30"/>
    <n v="7"/>
    <m/>
    <n v="1295"/>
    <d v="2024-11-26T00:00:00"/>
    <s v="hydrebad"/>
    <x v="0"/>
    <x v="1"/>
  </r>
  <r>
    <s v="A1911"/>
    <s v="Data Analytics Corse"/>
    <n v="183"/>
    <n v="4197"/>
    <n v="243.19"/>
    <n v="29"/>
    <n v="8"/>
    <m/>
    <n v="1593"/>
    <d v="2024-11-09T00:00:00"/>
    <s v="hyderabad"/>
    <x v="1"/>
    <x v="3"/>
  </r>
  <r>
    <s v="A1912"/>
    <s v="Data Anlytics Corse"/>
    <n v="108"/>
    <n v="5949"/>
    <n v="184.25"/>
    <n v="23"/>
    <n v="8"/>
    <n v="7.3999999999999996E-2"/>
    <n v="1986"/>
    <d v="2024-11-23T00:00:00"/>
    <s v="hyderabad"/>
    <x v="0"/>
    <x v="3"/>
  </r>
  <r>
    <s v="A1913"/>
    <s v="Data Analytics Corse"/>
    <n v="126"/>
    <n v="3784"/>
    <m/>
    <n v="24"/>
    <n v="5"/>
    <m/>
    <n v="1951"/>
    <s v="28-11-2024"/>
    <s v="Hyderbad"/>
    <x v="1"/>
    <x v="5"/>
  </r>
  <r>
    <s v="A1914"/>
    <s v="Data Analytcis Course"/>
    <n v="174"/>
    <n v="3570"/>
    <n v="222.65"/>
    <n v="25"/>
    <n v="3"/>
    <n v="1.7000000000000001E-2"/>
    <m/>
    <d v="2024-11-19T00:00:00"/>
    <s v="hydrebad"/>
    <x v="2"/>
    <x v="0"/>
  </r>
  <r>
    <s v="A1915"/>
    <s v="DataAnalyticsCourse"/>
    <n v="122"/>
    <n v="4632"/>
    <n v="236.57"/>
    <n v="13"/>
    <n v="6"/>
    <m/>
    <n v="1001"/>
    <d v="2024-11-15T00:00:00"/>
    <s v="hyderabad"/>
    <x v="0"/>
    <x v="1"/>
  </r>
  <r>
    <s v="A1916"/>
    <s v="Data Anlytics Corse"/>
    <n v="191"/>
    <n v="3457"/>
    <n v="237.6"/>
    <m/>
    <n v="10"/>
    <n v="5.1999999999999998E-2"/>
    <m/>
    <d v="2024-11-05T00:00:00"/>
    <s v="hyderabad"/>
    <x v="0"/>
    <x v="1"/>
  </r>
  <r>
    <s v="A1917"/>
    <s v="DataAnalyticsCourse"/>
    <n v="122"/>
    <n v="4525"/>
    <n v="202.89"/>
    <n v="23"/>
    <n v="8"/>
    <n v="3.4000000000000002E-2"/>
    <n v="1499"/>
    <s v="22-11-2024"/>
    <s v="hyderabad"/>
    <x v="2"/>
    <x v="3"/>
  </r>
  <r>
    <s v="A1918"/>
    <s v="DataAnalyticsCourse"/>
    <n v="175"/>
    <n v="4850"/>
    <n v="186.25"/>
    <n v="28"/>
    <n v="10"/>
    <n v="5.7000000000000002E-2"/>
    <n v="1978"/>
    <d v="2024-11-18T00:00:00"/>
    <s v="hyderabad"/>
    <x v="0"/>
    <x v="5"/>
  </r>
  <r>
    <s v="A1919"/>
    <s v="Data Anlytics Corse"/>
    <n v="123"/>
    <n v="4938"/>
    <n v="180.64"/>
    <n v="24"/>
    <n v="9"/>
    <n v="7.2999999999999995E-2"/>
    <n v="1746"/>
    <s v="21-11-2024"/>
    <s v="hydrebad"/>
    <x v="2"/>
    <x v="1"/>
  </r>
  <r>
    <s v="A1920"/>
    <s v="Data Analytics Corse"/>
    <n v="135"/>
    <n v="5748"/>
    <n v="239.22"/>
    <n v="20"/>
    <n v="7"/>
    <n v="5.0999999999999997E-2"/>
    <n v="1222"/>
    <d v="2024-11-21T00:00:00"/>
    <s v="hydrebad"/>
    <x v="2"/>
    <x v="5"/>
  </r>
  <r>
    <s v="A1921"/>
    <s v="Data Analytcis Course"/>
    <m/>
    <n v="4622"/>
    <n v="187.85"/>
    <n v="24"/>
    <n v="5"/>
    <m/>
    <n v="1998"/>
    <d v="2024-11-11T00:00:00"/>
    <s v="Hyderbad"/>
    <x v="2"/>
    <x v="5"/>
  </r>
  <r>
    <s v="A1922"/>
    <s v="Data Analytcis Course"/>
    <n v="90"/>
    <n v="5596"/>
    <n v="188.04"/>
    <n v="12"/>
    <n v="4"/>
    <n v="4.3999999999999997E-2"/>
    <m/>
    <d v="2024-11-17T00:00:00"/>
    <s v="hyderabad"/>
    <x v="1"/>
    <x v="4"/>
  </r>
  <r>
    <s v="A1923"/>
    <s v="Data Analytics Corse"/>
    <m/>
    <n v="5308"/>
    <n v="234.1"/>
    <n v="27"/>
    <n v="8"/>
    <m/>
    <n v="1150"/>
    <d v="2024-11-16T00:00:00"/>
    <s v="hyderabad"/>
    <x v="2"/>
    <x v="5"/>
  </r>
  <r>
    <s v="A1924"/>
    <s v="Data Anlytics Corse"/>
    <n v="89"/>
    <n v="3069"/>
    <n v="205.37"/>
    <n v="19"/>
    <n v="6"/>
    <m/>
    <n v="1518"/>
    <d v="2024-11-28T00:00:00"/>
    <s v="Hyderbad"/>
    <x v="0"/>
    <x v="2"/>
  </r>
  <r>
    <s v="A1925"/>
    <s v="Data Analytics Corse"/>
    <m/>
    <n v="4221"/>
    <n v="180.83"/>
    <n v="24"/>
    <n v="10"/>
    <n v="3.3000000000000002E-2"/>
    <n v="1082"/>
    <d v="2024-11-13T00:00:00"/>
    <s v="hyderabad"/>
    <x v="2"/>
    <x v="0"/>
  </r>
  <r>
    <s v="A1926"/>
    <s v="DataAnalyticsCourse"/>
    <n v="148"/>
    <n v="4514"/>
    <n v="203.54"/>
    <n v="23"/>
    <n v="3"/>
    <n v="4.7E-2"/>
    <n v="1622"/>
    <d v="2024-05-11T00:00:00"/>
    <s v="hydrebad"/>
    <x v="0"/>
    <x v="2"/>
  </r>
  <r>
    <s v="A1927"/>
    <s v="DataAnalyticsCourse"/>
    <n v="96"/>
    <n v="3468"/>
    <n v="228.41"/>
    <n v="16"/>
    <n v="9"/>
    <n v="9.4E-2"/>
    <n v="1035"/>
    <d v="2024-04-11T00:00:00"/>
    <s v="hyderabad"/>
    <x v="0"/>
    <x v="0"/>
  </r>
  <r>
    <s v="A1928"/>
    <s v="Data Analytcis Course"/>
    <n v="126"/>
    <n v="3613"/>
    <n v="208.74"/>
    <n v="18"/>
    <n v="7"/>
    <m/>
    <n v="1106"/>
    <d v="2024-11-06T00:00:00"/>
    <s v="hyderabad"/>
    <x v="0"/>
    <x v="0"/>
  </r>
  <r>
    <s v="A1929"/>
    <s v="Data Anlytics Corse"/>
    <n v="115"/>
    <n v="3234"/>
    <n v="227.77"/>
    <n v="30"/>
    <n v="3"/>
    <n v="2.5999999999999999E-2"/>
    <n v="1272"/>
    <s v="13-11-2024"/>
    <s v="hyderabad"/>
    <x v="2"/>
    <x v="0"/>
  </r>
  <r>
    <s v="A1930"/>
    <s v="Data Analytics Corse"/>
    <n v="135"/>
    <n v="5436"/>
    <n v="245.86"/>
    <n v="28"/>
    <n v="9"/>
    <n v="6.7000000000000004E-2"/>
    <n v="1453"/>
    <d v="2024-11-03T00:00:00"/>
    <s v="Hyderbad"/>
    <x v="0"/>
    <x v="2"/>
  </r>
  <r>
    <s v="A1931"/>
    <s v="Data Anlytics Corse"/>
    <n v="158"/>
    <n v="4519"/>
    <n v="191.84"/>
    <n v="26"/>
    <n v="4"/>
    <n v="2.5000000000000001E-2"/>
    <m/>
    <d v="2024-11-29T00:00:00"/>
    <s v="hyderabad"/>
    <x v="0"/>
    <x v="2"/>
  </r>
  <r>
    <s v="A1932"/>
    <s v="DataAnalyticsCourse"/>
    <n v="80"/>
    <n v="3777"/>
    <n v="199.52"/>
    <n v="12"/>
    <n v="7"/>
    <m/>
    <n v="1694"/>
    <d v="2024-11-22T00:00:00"/>
    <s v="hydrebad"/>
    <x v="0"/>
    <x v="0"/>
  </r>
  <r>
    <s v="A1933"/>
    <s v="Data Analytics Corse"/>
    <n v="190"/>
    <n v="3461"/>
    <n v="205.22"/>
    <n v="28"/>
    <n v="10"/>
    <m/>
    <n v="1616"/>
    <s v="25-11-2024"/>
    <s v="hydrebad"/>
    <x v="1"/>
    <x v="4"/>
  </r>
  <r>
    <s v="A1934"/>
    <s v="Data Analytics Corse"/>
    <n v="135"/>
    <n v="4575"/>
    <n v="241.92"/>
    <n v="10"/>
    <n v="5"/>
    <m/>
    <n v="1553"/>
    <s v="22-11-2024"/>
    <s v="hydrebad"/>
    <x v="0"/>
    <x v="1"/>
  </r>
  <r>
    <s v="A1935"/>
    <s v="Data Analytics Corse"/>
    <n v="149"/>
    <n v="3471"/>
    <n v="242.14"/>
    <n v="23"/>
    <n v="4"/>
    <n v="2.7E-2"/>
    <n v="1937"/>
    <d v="2024-11-19T00:00:00"/>
    <s v="hyderabad"/>
    <x v="0"/>
    <x v="3"/>
  </r>
  <r>
    <s v="A1936"/>
    <s v="Data Anlytics Corse"/>
    <n v="164"/>
    <n v="3115"/>
    <n v="232.62"/>
    <n v="10"/>
    <m/>
    <m/>
    <n v="1802"/>
    <d v="2024-04-11T00:00:00"/>
    <s v="hyderabad"/>
    <x v="2"/>
    <x v="2"/>
  </r>
  <r>
    <s v="A1937"/>
    <s v="Data Analytics Corse"/>
    <n v="132"/>
    <n v="5428"/>
    <n v="180.73"/>
    <n v="10"/>
    <n v="7"/>
    <n v="3.9E-2"/>
    <n v="1732"/>
    <s v="16-11-2024"/>
    <s v="hyderabad"/>
    <x v="0"/>
    <x v="1"/>
  </r>
  <r>
    <s v="A1938"/>
    <s v="Data Analytcis Course"/>
    <n v="198"/>
    <n v="4499"/>
    <n v="245.24"/>
    <n v="27"/>
    <n v="7"/>
    <n v="3.5000000000000003E-2"/>
    <n v="1165"/>
    <d v="2024-11-01T00:00:00"/>
    <s v="hyderabad"/>
    <x v="2"/>
    <x v="4"/>
  </r>
  <r>
    <s v="A1939"/>
    <s v="Data Anlytics Corse"/>
    <n v="153"/>
    <n v="3285"/>
    <n v="226.26"/>
    <n v="12"/>
    <n v="7"/>
    <n v="4.5999999999999999E-2"/>
    <n v="1838"/>
    <d v="2024-11-21T00:00:00"/>
    <s v="Hyderbad"/>
    <x v="0"/>
    <x v="4"/>
  </r>
  <r>
    <s v="A1940"/>
    <s v="DataAnalyticsCourse"/>
    <n v="142"/>
    <n v="3431"/>
    <n v="235.09"/>
    <n v="19"/>
    <m/>
    <m/>
    <n v="1334"/>
    <d v="2024-11-08T00:00:00"/>
    <s v="hydrebad"/>
    <x v="0"/>
    <x v="2"/>
  </r>
  <r>
    <s v="A1941"/>
    <s v="Data Anlytics Corse"/>
    <n v="91"/>
    <n v="4600"/>
    <n v="194.14"/>
    <n v="19"/>
    <n v="7"/>
    <n v="7.6999999999999999E-2"/>
    <n v="1255"/>
    <d v="2024-11-19T00:00:00"/>
    <s v="hyderabad"/>
    <x v="1"/>
    <x v="2"/>
  </r>
  <r>
    <s v="A1942"/>
    <s v="Data Analytics Corse"/>
    <n v="154"/>
    <n v="4804"/>
    <n v="190.98"/>
    <n v="21"/>
    <n v="3"/>
    <n v="1.9E-2"/>
    <n v="1521"/>
    <s v="23-11-2024"/>
    <s v="hyderabad"/>
    <x v="0"/>
    <x v="3"/>
  </r>
  <r>
    <s v="A1943"/>
    <s v="DataAnalyticsCourse"/>
    <n v="115"/>
    <n v="5472"/>
    <n v="230.29"/>
    <n v="26"/>
    <n v="4"/>
    <m/>
    <n v="1275"/>
    <d v="2024-11-07T00:00:00"/>
    <s v="Hyderbad"/>
    <x v="1"/>
    <x v="0"/>
  </r>
  <r>
    <s v="A1944"/>
    <s v="Data Analytics Corse"/>
    <n v="86"/>
    <n v="5493"/>
    <n v="191.28"/>
    <n v="18"/>
    <n v="9"/>
    <n v="0.105"/>
    <n v="1204"/>
    <d v="2024-11-20T00:00:00"/>
    <s v="Hyderbad"/>
    <x v="2"/>
    <x v="1"/>
  </r>
  <r>
    <s v="A1945"/>
    <s v="DataAnalyticsCourse"/>
    <n v="116"/>
    <n v="3188"/>
    <n v="238.62"/>
    <n v="15"/>
    <n v="10"/>
    <n v="8.5999999999999993E-2"/>
    <n v="1429"/>
    <s v="14-11-2024"/>
    <s v="Hyderbad"/>
    <x v="2"/>
    <x v="4"/>
  </r>
  <r>
    <s v="A1946"/>
    <s v="Data Anlytics Corse"/>
    <n v="144"/>
    <n v="3579"/>
    <n v="237.97"/>
    <n v="21"/>
    <n v="10"/>
    <n v="6.9000000000000006E-2"/>
    <n v="1155"/>
    <d v="2024-11-02T00:00:00"/>
    <s v="Hyderbad"/>
    <x v="0"/>
    <x v="1"/>
  </r>
  <r>
    <s v="A1947"/>
    <s v="DataAnalyticsCourse"/>
    <n v="101"/>
    <n v="4198"/>
    <n v="204.09"/>
    <n v="30"/>
    <n v="10"/>
    <n v="9.9000000000000005E-2"/>
    <n v="1642"/>
    <d v="2024-11-21T00:00:00"/>
    <s v="hyderabad"/>
    <x v="0"/>
    <x v="3"/>
  </r>
  <r>
    <s v="A1948"/>
    <s v="Data Analytcis Course"/>
    <n v="116"/>
    <n v="4224"/>
    <n v="245.99"/>
    <n v="10"/>
    <n v="5"/>
    <m/>
    <n v="1054"/>
    <d v="2024-11-05T00:00:00"/>
    <s v="hyderabad"/>
    <x v="2"/>
    <x v="2"/>
  </r>
  <r>
    <s v="A1949"/>
    <s v="Data Anlytics Corse"/>
    <n v="187"/>
    <n v="3199"/>
    <n v="193.29"/>
    <n v="24"/>
    <n v="6"/>
    <n v="3.2000000000000001E-2"/>
    <n v="1430"/>
    <d v="2024-11-20T00:00:00"/>
    <s v="hydrebad"/>
    <x v="2"/>
    <x v="4"/>
  </r>
  <r>
    <s v="A1950"/>
    <s v="DataAnalyticsCourse"/>
    <n v="114"/>
    <n v="4333"/>
    <n v="192.81"/>
    <n v="26"/>
    <n v="6"/>
    <n v="5.2999999999999999E-2"/>
    <n v="1722"/>
    <d v="2024-08-11T00:00:00"/>
    <s v="Hyderbad"/>
    <x v="2"/>
    <x v="3"/>
  </r>
  <r>
    <s v="A1951"/>
    <s v="DataAnalyticsCourse"/>
    <n v="141"/>
    <n v="3617"/>
    <n v="198.52"/>
    <n v="20"/>
    <n v="9"/>
    <m/>
    <n v="1858"/>
    <s v="21-11-2024"/>
    <s v="hyderabad"/>
    <x v="0"/>
    <x v="1"/>
  </r>
  <r>
    <s v="A1952"/>
    <s v="Data Anlytics Corse"/>
    <n v="167"/>
    <n v="5588"/>
    <n v="181.95"/>
    <n v="18"/>
    <n v="9"/>
    <n v="3.5000000000000003E-2"/>
    <m/>
    <d v="2024-11-23T00:00:00"/>
    <s v="hyderabad"/>
    <x v="2"/>
    <x v="3"/>
  </r>
  <r>
    <s v="A1953"/>
    <s v="Data Analytics Corse"/>
    <n v="186"/>
    <n v="4689"/>
    <n v="204.31"/>
    <n v="26"/>
    <n v="6"/>
    <n v="3.2000000000000001E-2"/>
    <n v="1936"/>
    <d v="2024-11-21T00:00:00"/>
    <s v="hyderabad"/>
    <x v="0"/>
    <x v="2"/>
  </r>
  <r>
    <s v="A1954"/>
    <s v="DataAnalyticsCourse"/>
    <m/>
    <n v="4846"/>
    <n v="206.4"/>
    <n v="21"/>
    <n v="7"/>
    <m/>
    <n v="1526"/>
    <s v="28-11-2024"/>
    <s v="Hyderbad"/>
    <x v="1"/>
    <x v="2"/>
  </r>
  <r>
    <s v="A1955"/>
    <s v="Data Anlytics Corse"/>
    <n v="136"/>
    <n v="3441"/>
    <n v="236.21"/>
    <n v="26"/>
    <n v="9"/>
    <m/>
    <n v="1461"/>
    <d v="2024-11-15T00:00:00"/>
    <s v="hydrebad"/>
    <x v="0"/>
    <x v="0"/>
  </r>
  <r>
    <s v="A1956"/>
    <s v="Data Analytics Corse"/>
    <n v="185"/>
    <n v="3719"/>
    <n v="245.91"/>
    <n v="17"/>
    <n v="9"/>
    <n v="4.9000000000000002E-2"/>
    <n v="1218"/>
    <d v="2024-11-09T00:00:00"/>
    <s v="Hyderbad"/>
    <x v="1"/>
    <x v="4"/>
  </r>
  <r>
    <s v="A1957"/>
    <s v="Data Anlytics Corse"/>
    <n v="162"/>
    <n v="3337"/>
    <n v="200.94"/>
    <n v="11"/>
    <n v="9"/>
    <n v="5.6000000000000001E-2"/>
    <n v="1820"/>
    <d v="2024-11-16T00:00:00"/>
    <s v="Hyderbad"/>
    <x v="1"/>
    <x v="1"/>
  </r>
  <r>
    <s v="A1958"/>
    <s v="Data Anlytics Corse"/>
    <n v="91"/>
    <n v="3694"/>
    <n v="234.02"/>
    <n v="23"/>
    <n v="5"/>
    <n v="5.5E-2"/>
    <m/>
    <d v="2024-11-24T00:00:00"/>
    <s v="hyderabad"/>
    <x v="0"/>
    <x v="4"/>
  </r>
  <r>
    <s v="A1959"/>
    <s v="Data Analytcis Course"/>
    <n v="109"/>
    <n v="5641"/>
    <n v="224.36"/>
    <n v="30"/>
    <n v="4"/>
    <n v="3.6999999999999998E-2"/>
    <n v="1531"/>
    <s v="13-11-2024"/>
    <s v="hyderabad"/>
    <x v="2"/>
    <x v="5"/>
  </r>
  <r>
    <s v="A1960"/>
    <s v="Data Anlytics Corse"/>
    <n v="88"/>
    <n v="3992"/>
    <n v="195.38"/>
    <n v="14"/>
    <n v="4"/>
    <m/>
    <n v="1228"/>
    <d v="2024-11-15T00:00:00"/>
    <s v="Hyderbad"/>
    <x v="0"/>
    <x v="1"/>
  </r>
  <r>
    <s v="A1961"/>
    <s v="Data Analytcis Course"/>
    <n v="189"/>
    <n v="3411"/>
    <n v="205.26"/>
    <n v="28"/>
    <n v="7"/>
    <m/>
    <n v="1147"/>
    <s v="27-11-2024"/>
    <s v="Hyderbad"/>
    <x v="0"/>
    <x v="5"/>
  </r>
  <r>
    <s v="A1962"/>
    <s v="Data Analytics Corse"/>
    <n v="154"/>
    <n v="3099"/>
    <n v="218.7"/>
    <n v="30"/>
    <n v="6"/>
    <n v="3.9E-2"/>
    <n v="1366"/>
    <d v="2024-10-11T00:00:00"/>
    <s v="hyderabad"/>
    <x v="0"/>
    <x v="2"/>
  </r>
  <r>
    <s v="A1963"/>
    <s v="Data Analytcis Course"/>
    <n v="106"/>
    <n v="3017"/>
    <n v="242.71"/>
    <n v="24"/>
    <n v="5"/>
    <n v="0.03"/>
    <n v="1701"/>
    <d v="2024-11-04T00:00:00"/>
    <s v="hyderabad"/>
    <x v="1"/>
    <x v="0"/>
  </r>
  <r>
    <s v="A1964"/>
    <s v="Data Anlytics Corse"/>
    <n v="134"/>
    <m/>
    <n v="202.32"/>
    <n v="17"/>
    <n v="5"/>
    <n v="5.7000000000000002E-2"/>
    <n v="1963"/>
    <d v="2024-11-23T00:00:00"/>
    <s v="hyderabad"/>
    <x v="2"/>
    <x v="3"/>
  </r>
  <r>
    <s v="A1965"/>
    <s v="Data Analytics Corse"/>
    <n v="84"/>
    <n v="5662"/>
    <n v="228.62"/>
    <n v="25"/>
    <n v="9"/>
    <n v="0.107"/>
    <n v="1988"/>
    <s v="26-11-2024"/>
    <s v="Hyderbad"/>
    <x v="0"/>
    <x v="5"/>
  </r>
  <r>
    <s v="A1966"/>
    <s v="DataAnalyticsCourse"/>
    <n v="190"/>
    <n v="4476"/>
    <n v="198.18"/>
    <n v="12"/>
    <n v="4"/>
    <m/>
    <n v="1002"/>
    <d v="2024-11-07T00:00:00"/>
    <s v="hyderabad"/>
    <x v="0"/>
    <x v="2"/>
  </r>
  <r>
    <s v="A1967"/>
    <s v="DataAnalyticsCourse"/>
    <n v="156"/>
    <n v="4771"/>
    <n v="199.3"/>
    <n v="26"/>
    <n v="8"/>
    <n v="5.0999999999999997E-2"/>
    <n v="1823"/>
    <d v="2024-11-04T00:00:00"/>
    <s v="Hyderbad"/>
    <x v="2"/>
    <x v="2"/>
  </r>
  <r>
    <s v="A1968"/>
    <s v="Data Anlytics Corse"/>
    <m/>
    <n v="5510"/>
    <n v="198.92"/>
    <n v="23"/>
    <n v="9"/>
    <m/>
    <n v="1063"/>
    <d v="2024-11-14T00:00:00"/>
    <s v="hydrebad"/>
    <x v="0"/>
    <x v="1"/>
  </r>
  <r>
    <s v="A1969"/>
    <s v="Data Analytics Corse"/>
    <n v="170"/>
    <n v="4786"/>
    <n v="202.62"/>
    <n v="27"/>
    <n v="6"/>
    <n v="0.04"/>
    <n v="1372"/>
    <d v="2024-11-04T00:00:00"/>
    <s v="hyderabad"/>
    <x v="1"/>
    <x v="3"/>
  </r>
  <r>
    <s v="A1970"/>
    <s v="Data Analytics Corse"/>
    <n v="86"/>
    <n v="3964"/>
    <n v="193.15"/>
    <n v="26"/>
    <n v="5"/>
    <n v="4.4999999999999998E-2"/>
    <n v="1639"/>
    <s v="23-11-2024"/>
    <s v="hydrebad"/>
    <x v="0"/>
    <x v="0"/>
  </r>
  <r>
    <s v="A1971"/>
    <s v="Data Anlytics Corse"/>
    <n v="143"/>
    <n v="5317"/>
    <n v="236.37"/>
    <n v="10"/>
    <n v="3"/>
    <m/>
    <n v="1861"/>
    <s v="16-11-2024"/>
    <s v="hyderabad"/>
    <x v="2"/>
    <x v="2"/>
  </r>
  <r>
    <s v="A1972"/>
    <s v="Data Analytics Corse"/>
    <n v="84"/>
    <n v="3454"/>
    <n v="206.8"/>
    <n v="23"/>
    <n v="3"/>
    <n v="3.5999999999999997E-2"/>
    <n v="1573"/>
    <d v="2024-11-17T00:00:00"/>
    <s v="hyderabad"/>
    <x v="0"/>
    <x v="0"/>
  </r>
  <r>
    <s v="A1973"/>
    <s v="Data Anlytics Corse"/>
    <n v="145"/>
    <n v="3804"/>
    <n v="236.92"/>
    <n v="29"/>
    <n v="8"/>
    <m/>
    <n v="1328"/>
    <d v="2024-11-23T00:00:00"/>
    <s v="Hyderbad"/>
    <x v="2"/>
    <x v="1"/>
  </r>
  <r>
    <s v="A1974"/>
    <s v="Data Analytcis Course"/>
    <n v="126"/>
    <n v="4670"/>
    <n v="234.65"/>
    <n v="25"/>
    <n v="8"/>
    <m/>
    <n v="1470"/>
    <d v="2024-11-23T00:00:00"/>
    <s v="hydrebad"/>
    <x v="0"/>
    <x v="4"/>
  </r>
  <r>
    <s v="A1975"/>
    <s v="Data Analytics Corse"/>
    <n v="156"/>
    <n v="3273"/>
    <n v="189.36"/>
    <n v="14"/>
    <n v="6"/>
    <n v="3.7999999999999999E-2"/>
    <n v="1860"/>
    <d v="2024-11-15T00:00:00"/>
    <s v="Hyderbad"/>
    <x v="1"/>
    <x v="2"/>
  </r>
  <r>
    <s v="A1976"/>
    <s v="Data Analytics Corse"/>
    <n v="124"/>
    <n v="4236"/>
    <n v="182.02"/>
    <m/>
    <n v="9"/>
    <n v="7.2999999999999995E-2"/>
    <n v="1979"/>
    <s v="22-11-2024"/>
    <s v="hydrebad"/>
    <x v="0"/>
    <x v="3"/>
  </r>
  <r>
    <s v="A1977"/>
    <s v="Data Analytcis Course"/>
    <n v="197"/>
    <n v="5866"/>
    <n v="217.81"/>
    <n v="28"/>
    <n v="7"/>
    <n v="3.5999999999999997E-2"/>
    <n v="1331"/>
    <s v="18-11-2024"/>
    <s v="hydrebad"/>
    <x v="1"/>
    <x v="0"/>
  </r>
  <r>
    <s v="A1978"/>
    <s v="DataAnalyticsCourse"/>
    <n v="106"/>
    <n v="3102"/>
    <n v="214.56"/>
    <n v="12"/>
    <m/>
    <m/>
    <n v="1881"/>
    <d v="2024-11-25T00:00:00"/>
    <s v="hyderabad"/>
    <x v="1"/>
    <x v="0"/>
  </r>
  <r>
    <s v="A1979"/>
    <s v="Data Analytics Corse"/>
    <n v="129"/>
    <n v="4856"/>
    <n v="230.13"/>
    <n v="23"/>
    <n v="7"/>
    <n v="5.3999999999999999E-2"/>
    <n v="1720"/>
    <s v="25-11-2024"/>
    <s v="hyderabad"/>
    <x v="2"/>
    <x v="0"/>
  </r>
  <r>
    <s v="A1980"/>
    <s v="Data Analytics Corse"/>
    <n v="93"/>
    <n v="4054"/>
    <n v="244.73"/>
    <n v="11"/>
    <n v="8"/>
    <n v="8.5999999999999993E-2"/>
    <n v="1066"/>
    <d v="2024-11-24T00:00:00"/>
    <s v="hyderabad"/>
    <x v="0"/>
    <x v="4"/>
  </r>
  <r>
    <s v="A1981"/>
    <s v="Data Analytcis Course"/>
    <n v="96"/>
    <n v="4074"/>
    <n v="219.66"/>
    <n v="16"/>
    <n v="8"/>
    <n v="8.3000000000000004E-2"/>
    <m/>
    <d v="2024-07-11T00:00:00"/>
    <s v="Hyderbad"/>
    <x v="2"/>
    <x v="2"/>
  </r>
  <r>
    <s v="A1982"/>
    <s v="Data Analytics Corse"/>
    <n v="135"/>
    <n v="4430"/>
    <n v="196.18"/>
    <n v="12"/>
    <n v="9"/>
    <n v="6.7000000000000004E-2"/>
    <n v="1374"/>
    <d v="2024-11-08T00:00:00"/>
    <s v="Hyderbad"/>
    <x v="1"/>
    <x v="5"/>
  </r>
  <r>
    <s v="A1983"/>
    <s v="Data Analytcis Course"/>
    <n v="138"/>
    <n v="5356"/>
    <n v="204.86"/>
    <n v="15"/>
    <n v="9"/>
    <n v="6.5000000000000002E-2"/>
    <n v="1268"/>
    <d v="2024-11-22T00:00:00"/>
    <s v="Hyderbad"/>
    <x v="1"/>
    <x v="4"/>
  </r>
  <r>
    <s v="A1984"/>
    <s v="Data Analytics Corse"/>
    <n v="92"/>
    <n v="4898"/>
    <n v="247.49"/>
    <n v="19"/>
    <m/>
    <m/>
    <n v="1969"/>
    <d v="2024-11-07T00:00:00"/>
    <s v="hydrebad"/>
    <x v="0"/>
    <x v="3"/>
  </r>
  <r>
    <s v="A1985"/>
    <s v="DataAnalyticsCourse"/>
    <n v="151"/>
    <n v="5301"/>
    <n v="232.06"/>
    <n v="13"/>
    <n v="9"/>
    <n v="0.06"/>
    <n v="1893"/>
    <d v="2024-11-05T00:00:00"/>
    <s v="hydrebad"/>
    <x v="1"/>
    <x v="2"/>
  </r>
  <r>
    <s v="A1986"/>
    <s v="DataAnalyticsCourse"/>
    <n v="189"/>
    <n v="3031"/>
    <n v="209.84"/>
    <n v="25"/>
    <n v="6"/>
    <n v="3.2000000000000001E-2"/>
    <n v="1936"/>
    <d v="2024-11-26T00:00:00"/>
    <s v="hyderabad"/>
    <x v="2"/>
    <x v="4"/>
  </r>
  <r>
    <s v="A1987"/>
    <s v="DataAnalyticsCourse"/>
    <n v="97"/>
    <n v="3410"/>
    <n v="180.52"/>
    <n v="24"/>
    <m/>
    <m/>
    <n v="1532"/>
    <d v="2024-07-11T00:00:00"/>
    <s v="hyderabad"/>
    <x v="2"/>
    <x v="5"/>
  </r>
  <r>
    <s v="A1988"/>
    <s v="Data Anlytics Corse"/>
    <n v="178"/>
    <n v="4745"/>
    <n v="200.61"/>
    <n v="12"/>
    <n v="9"/>
    <n v="5.0999999999999997E-2"/>
    <n v="1574"/>
    <d v="2024-11-18T00:00:00"/>
    <s v="hyderabad"/>
    <x v="0"/>
    <x v="0"/>
  </r>
  <r>
    <s v="A1989"/>
    <s v="Data Analytics Corse"/>
    <n v="164"/>
    <n v="3024"/>
    <n v="192.34"/>
    <n v="12"/>
    <n v="8"/>
    <n v="4.9000000000000002E-2"/>
    <n v="1997"/>
    <d v="2024-11-07T00:00:00"/>
    <s v="Hyderbad"/>
    <x v="0"/>
    <x v="1"/>
  </r>
  <r>
    <s v="A1990"/>
    <s v="Data Analytics Corse"/>
    <n v="94"/>
    <n v="5435"/>
    <n v="231.42"/>
    <n v="21"/>
    <n v="5"/>
    <n v="5.6000000000000001E-2"/>
    <n v="1114"/>
    <d v="2024-11-03T00:00:00"/>
    <s v="hyderabad"/>
    <x v="0"/>
    <x v="2"/>
  </r>
  <r>
    <s v="A1991"/>
    <s v="Data Analytics Corse"/>
    <n v="176"/>
    <n v="3021"/>
    <n v="204.53"/>
    <n v="29"/>
    <n v="7"/>
    <n v="0.03"/>
    <n v="1620"/>
    <d v="2024-11-13T00:00:00"/>
    <s v="hyderabad"/>
    <x v="2"/>
    <x v="4"/>
  </r>
  <r>
    <s v="A1992"/>
    <s v="DataAnalyticsCourse"/>
    <n v="165"/>
    <n v="5335"/>
    <n v="192.53"/>
    <n v="23"/>
    <n v="5"/>
    <n v="0.03"/>
    <n v="1402"/>
    <d v="2024-12-11T00:00:00"/>
    <s v="hyderabad"/>
    <x v="1"/>
    <x v="3"/>
  </r>
  <r>
    <s v="A1993"/>
    <s v="Data Anlytics Corse"/>
    <n v="188"/>
    <n v="4081"/>
    <n v="237.05"/>
    <n v="18"/>
    <n v="8"/>
    <n v="0.05"/>
    <n v="1846"/>
    <d v="2024-06-11T00:00:00"/>
    <s v="hyderabad"/>
    <x v="2"/>
    <x v="1"/>
  </r>
  <r>
    <s v="A1994"/>
    <s v="Data Analytcis Course"/>
    <n v="87"/>
    <n v="4840"/>
    <n v="205.72"/>
    <n v="16"/>
    <n v="6"/>
    <m/>
    <n v="1040"/>
    <d v="2024-09-11T00:00:00"/>
    <s v="hydrebad"/>
    <x v="0"/>
    <x v="4"/>
  </r>
  <r>
    <s v="A1995"/>
    <s v="DataAnalyticsCourse"/>
    <n v="106"/>
    <n v="4738"/>
    <n v="196.7"/>
    <n v="17"/>
    <n v="4"/>
    <n v="3.7999999999999999E-2"/>
    <n v="1515"/>
    <d v="2024-11-29T00:00:00"/>
    <s v="hyderabad"/>
    <x v="2"/>
    <x v="3"/>
  </r>
  <r>
    <s v="A1996"/>
    <s v="Data Analytcis Course"/>
    <n v="198"/>
    <n v="4181"/>
    <n v="218.4"/>
    <n v="10"/>
    <n v="8"/>
    <n v="0.04"/>
    <n v="1298"/>
    <d v="2024-11-17T00:00:00"/>
    <s v="hyderabad"/>
    <x v="1"/>
    <x v="3"/>
  </r>
  <r>
    <s v="A1997"/>
    <s v="Data Analytics Corse"/>
    <n v="121"/>
    <n v="5813"/>
    <n v="202.92"/>
    <n v="25"/>
    <n v="6"/>
    <n v="0.05"/>
    <n v="1226"/>
    <s v="14-11-2024"/>
    <s v="hydrebad"/>
    <x v="2"/>
    <x v="2"/>
  </r>
  <r>
    <s v="A1998"/>
    <s v="DataAnalyticsCourse"/>
    <n v="120"/>
    <n v="4303"/>
    <n v="202.8"/>
    <n v="21"/>
    <n v="4"/>
    <n v="3.3000000000000002E-2"/>
    <n v="1033"/>
    <d v="2024-11-26T00:00:00"/>
    <s v="hyderabad"/>
    <x v="2"/>
    <x v="4"/>
  </r>
  <r>
    <s v="A1999"/>
    <s v="Data Analytcis Course"/>
    <n v="189"/>
    <n v="5201"/>
    <n v="210.87"/>
    <n v="21"/>
    <n v="10"/>
    <n v="5.2999999999999999E-2"/>
    <n v="1560"/>
    <d v="2024-11-11T00:00:00"/>
    <s v="hydrebad"/>
    <x v="1"/>
    <x v="1"/>
  </r>
  <r>
    <s v="A2000"/>
    <s v="DataAnalyticsCourse"/>
    <n v="131"/>
    <n v="4603"/>
    <n v="228.63"/>
    <n v="30"/>
    <m/>
    <m/>
    <n v="1270"/>
    <d v="2024-11-03T00:00:00"/>
    <s v="hyderabad"/>
    <x v="2"/>
    <x v="5"/>
  </r>
  <r>
    <s v="A2001"/>
    <s v="Data Anlytics Corse"/>
    <n v="99"/>
    <n v="4051"/>
    <n v="207.42"/>
    <n v="10"/>
    <n v="9"/>
    <n v="9.0999999999999998E-2"/>
    <n v="1797"/>
    <s v="14-11-2024"/>
    <s v="hyderabad"/>
    <x v="1"/>
    <x v="5"/>
  </r>
  <r>
    <s v="A2002"/>
    <s v="DataAnalyticsCourse"/>
    <n v="199"/>
    <n v="4080"/>
    <n v="243.8"/>
    <n v="23"/>
    <n v="7"/>
    <n v="0.05"/>
    <n v="1507"/>
    <s v="15-11-2024"/>
    <s v="hyderabad"/>
    <x v="0"/>
    <x v="3"/>
  </r>
  <r>
    <s v="A2003"/>
    <s v="Data Analytcis Course"/>
    <n v="180"/>
    <n v="4140"/>
    <n v="240.76"/>
    <n v="21"/>
    <n v="8"/>
    <n v="4.3999999999999997E-2"/>
    <n v="1248"/>
    <d v="2024-11-11T00:00:00"/>
    <s v="hyderabad"/>
    <x v="0"/>
    <x v="4"/>
  </r>
  <r>
    <s v="A2004"/>
    <s v="Data Anlytics Corse"/>
    <n v="88"/>
    <n v="3333"/>
    <n v="193.25"/>
    <n v="29"/>
    <n v="3"/>
    <n v="3.4000000000000002E-2"/>
    <n v="1398"/>
    <d v="2024-11-14T00:00:00"/>
    <s v="Hyderbad"/>
    <x v="2"/>
    <x v="2"/>
  </r>
  <r>
    <s v="A2005"/>
    <s v="Data Anlytics Corse"/>
    <n v="140"/>
    <n v="3689"/>
    <n v="249.33"/>
    <n v="20"/>
    <n v="9"/>
    <n v="6.4000000000000001E-2"/>
    <n v="1329"/>
    <d v="2024-11-22T00:00:00"/>
    <s v="Hyderbad"/>
    <x v="1"/>
    <x v="0"/>
  </r>
  <r>
    <s v="A2006"/>
    <s v="Data Analytcis Course"/>
    <n v="166"/>
    <n v="4665"/>
    <n v="223.95"/>
    <n v="23"/>
    <n v="9"/>
    <n v="5.3999999999999999E-2"/>
    <n v="1404"/>
    <d v="2024-11-07T00:00:00"/>
    <s v="hyderabad"/>
    <x v="2"/>
    <x v="2"/>
  </r>
  <r>
    <s v="A2007"/>
    <s v="Data Analytics Corse"/>
    <n v="185"/>
    <n v="3670"/>
    <n v="198.66"/>
    <n v="30"/>
    <n v="4"/>
    <n v="5.7000000000000002E-2"/>
    <n v="1440"/>
    <s v="13-11-2024"/>
    <s v="hydrebad"/>
    <x v="0"/>
    <x v="3"/>
  </r>
  <r>
    <s v="A2008"/>
    <s v="Data Anlytics Corse"/>
    <n v="139"/>
    <n v="4036"/>
    <n v="242.12"/>
    <n v="25"/>
    <n v="5"/>
    <n v="3.5999999999999997E-2"/>
    <n v="1329"/>
    <d v="2024-11-26T00:00:00"/>
    <s v="Hyderbad"/>
    <x v="2"/>
    <x v="0"/>
  </r>
  <r>
    <s v="A2009"/>
    <s v="Data Analytics Corse"/>
    <n v="142"/>
    <n v="4497"/>
    <n v="198.98"/>
    <n v="27"/>
    <n v="3"/>
    <m/>
    <n v="1582"/>
    <d v="2024-11-30T00:00:00"/>
    <s v="hyderabad"/>
    <x v="2"/>
    <x v="5"/>
  </r>
  <r>
    <s v="A2010"/>
    <s v="Data Analytcis Course"/>
    <n v="173"/>
    <n v="3705"/>
    <n v="197.01"/>
    <n v="20"/>
    <n v="10"/>
    <n v="5.8000000000000003E-2"/>
    <n v="1010"/>
    <s v="26-11-2024"/>
    <s v="Hyderbad"/>
    <x v="0"/>
    <x v="3"/>
  </r>
  <r>
    <s v="A2011"/>
    <s v="Data Analytcis Course"/>
    <m/>
    <n v="5849"/>
    <m/>
    <n v="27"/>
    <n v="3"/>
    <m/>
    <n v="1146"/>
    <d v="2024-11-25T00:00:00"/>
    <s v="Hyderbad"/>
    <x v="2"/>
    <x v="0"/>
  </r>
  <r>
    <s v="A2012"/>
    <s v="Data Analytics Corse"/>
    <n v="153"/>
    <n v="5283"/>
    <n v="205.72"/>
    <n v="24"/>
    <n v="3"/>
    <n v="0.02"/>
    <n v="1591"/>
    <d v="2024-10-11T00:00:00"/>
    <s v="hyderabad"/>
    <x v="0"/>
    <x v="0"/>
  </r>
  <r>
    <s v="A2013"/>
    <s v="Data Anlytics Corse"/>
    <n v="104"/>
    <n v="5203"/>
    <n v="241.15"/>
    <n v="17"/>
    <n v="6"/>
    <n v="4.8000000000000001E-2"/>
    <n v="1164"/>
    <s v="28-11-2024"/>
    <s v="Hyderbad"/>
    <x v="1"/>
    <x v="2"/>
  </r>
  <r>
    <s v="A2014"/>
    <s v="Data Analytcis Course"/>
    <n v="120"/>
    <n v="4243"/>
    <n v="198.49"/>
    <n v="15"/>
    <n v="10"/>
    <n v="8.3000000000000004E-2"/>
    <n v="1891"/>
    <s v="27-11-2024"/>
    <s v="hyderabad"/>
    <x v="0"/>
    <x v="3"/>
  </r>
  <r>
    <s v="A2015"/>
    <s v="Data Analytics Corse"/>
    <n v="100"/>
    <n v="3716"/>
    <n v="247.95"/>
    <n v="23"/>
    <n v="8"/>
    <m/>
    <n v="1924"/>
    <d v="2024-11-14T00:00:00"/>
    <s v="hyderabad"/>
    <x v="1"/>
    <x v="0"/>
  </r>
  <r>
    <s v="A2016"/>
    <s v="Data Analytcis Course"/>
    <n v="106"/>
    <n v="3646"/>
    <n v="237.89"/>
    <n v="28"/>
    <n v="7"/>
    <n v="4.5999999999999999E-2"/>
    <n v="1564"/>
    <d v="2024-11-02T00:00:00"/>
    <s v="hydrebad"/>
    <x v="1"/>
    <x v="5"/>
  </r>
  <r>
    <s v="A2017"/>
    <s v="Data Analytcis Course"/>
    <n v="136"/>
    <n v="4101"/>
    <n v="227.43"/>
    <n v="28"/>
    <n v="9"/>
    <n v="5.7000000000000002E-2"/>
    <n v="1284"/>
    <s v="19-11-2024"/>
    <s v="hyderabad"/>
    <x v="2"/>
    <x v="0"/>
  </r>
  <r>
    <s v="A2018"/>
    <s v="Data Analytcis Course"/>
    <n v="121"/>
    <n v="3366"/>
    <n v="246.56"/>
    <n v="25"/>
    <m/>
    <m/>
    <n v="1170"/>
    <d v="2024-11-02T00:00:00"/>
    <s v="hyderabad"/>
    <x v="0"/>
    <x v="4"/>
  </r>
  <r>
    <s v="A2019"/>
    <s v="Data Analytcis Course"/>
    <n v="153"/>
    <n v="3381"/>
    <n v="231.35"/>
    <n v="29"/>
    <n v="5"/>
    <n v="3.3000000000000002E-2"/>
    <n v="1769"/>
    <d v="2024-11-28T00:00:00"/>
    <s v="hyderabad"/>
    <x v="2"/>
    <x v="1"/>
  </r>
  <r>
    <s v="A2020"/>
    <s v="Data Analytics Corse"/>
    <n v="111"/>
    <n v="5003"/>
    <n v="213.34"/>
    <n v="29"/>
    <n v="3"/>
    <m/>
    <n v="1938"/>
    <d v="2024-11-25T00:00:00"/>
    <s v="Hyderbad"/>
    <x v="2"/>
    <x v="5"/>
  </r>
  <r>
    <s v="A2021"/>
    <s v="Data Anlytics Corse"/>
    <n v="156"/>
    <n v="5415"/>
    <n v="198.27"/>
    <n v="29"/>
    <n v="7"/>
    <n v="3.6999999999999998E-2"/>
    <n v="1918"/>
    <s v="17-11-2024"/>
    <s v="hydrebad"/>
    <x v="0"/>
    <x v="3"/>
  </r>
  <r>
    <s v="A2022"/>
    <s v="Data Anlytics Corse"/>
    <n v="137"/>
    <n v="3838"/>
    <n v="226.92"/>
    <n v="18"/>
    <n v="6"/>
    <n v="4.3999999999999997E-2"/>
    <m/>
    <s v="27-11-2024"/>
    <s v="Hyderbad"/>
    <x v="2"/>
    <x v="5"/>
  </r>
  <r>
    <s v="A2023"/>
    <s v="Data Analytcis Course"/>
    <n v="138"/>
    <n v="3002"/>
    <n v="246.3"/>
    <n v="24"/>
    <m/>
    <n v="3.5999999999999997E-2"/>
    <n v="1530"/>
    <d v="2024-11-01T00:00:00"/>
    <s v="hyderabad"/>
    <x v="2"/>
    <x v="0"/>
  </r>
  <r>
    <s v="A2024"/>
    <s v="Data Analytics Corse"/>
    <n v="96"/>
    <n v="3958"/>
    <n v="238.06"/>
    <n v="17"/>
    <n v="4"/>
    <n v="4.2000000000000003E-2"/>
    <n v="1750"/>
    <d v="2024-11-07T00:00:00"/>
    <s v="Hyderbad"/>
    <x v="1"/>
    <x v="4"/>
  </r>
  <r>
    <s v="A2025"/>
    <s v="Data Analytics Corse"/>
    <n v="180"/>
    <n v="3060"/>
    <n v="194.47"/>
    <n v="21"/>
    <n v="5"/>
    <n v="5.3999999999999999E-2"/>
    <n v="1429"/>
    <d v="2024-11-10T00:00:00"/>
    <s v="hyderabad"/>
    <x v="2"/>
    <x v="4"/>
  </r>
  <r>
    <s v="A2026"/>
    <s v="Data Analytcis Course"/>
    <n v="132"/>
    <n v="5514"/>
    <n v="208.57"/>
    <n v="16"/>
    <n v="7"/>
    <n v="5.2999999999999999E-2"/>
    <n v="1072"/>
    <d v="2024-11-26T00:00:00"/>
    <s v="Hyderbad"/>
    <x v="1"/>
    <x v="4"/>
  </r>
  <r>
    <s v="A2027"/>
    <s v="DataAnalyticsCourse"/>
    <n v="147"/>
    <n v="5373"/>
    <n v="233.68"/>
    <n v="20"/>
    <n v="7"/>
    <n v="4.8000000000000001E-2"/>
    <n v="1685"/>
    <d v="2024-11-01T00:00:00"/>
    <s v="hyderabad"/>
    <x v="0"/>
    <x v="1"/>
  </r>
  <r>
    <s v="A2028"/>
    <s v="Data Anlytics Corse"/>
    <n v="84"/>
    <n v="4720"/>
    <n v="213.68"/>
    <n v="20"/>
    <n v="5"/>
    <n v="0.06"/>
    <n v="1412"/>
    <d v="2024-11-21T00:00:00"/>
    <s v="Hyderbad"/>
    <x v="2"/>
    <x v="1"/>
  </r>
  <r>
    <s v="A2029"/>
    <s v="Data Anlytics Corse"/>
    <n v="82"/>
    <n v="4330"/>
    <n v="228.68"/>
    <n v="18"/>
    <n v="8"/>
    <n v="9.8000000000000004E-2"/>
    <n v="1510"/>
    <d v="2024-11-04T00:00:00"/>
    <s v="Hyderbad"/>
    <x v="0"/>
    <x v="5"/>
  </r>
  <r>
    <s v="A2030"/>
    <s v="DataAnalyticsCourse"/>
    <n v="173"/>
    <n v="4365"/>
    <m/>
    <n v="28"/>
    <n v="9"/>
    <m/>
    <n v="1311"/>
    <d v="2024-06-11T00:00:00"/>
    <s v="hyderabad"/>
    <x v="0"/>
    <x v="2"/>
  </r>
  <r>
    <s v="A2031"/>
    <s v="Data Analytics Corse"/>
    <n v="89"/>
    <n v="5899"/>
    <n v="226.95"/>
    <n v="13"/>
    <n v="7"/>
    <n v="7.9000000000000001E-2"/>
    <n v="1058"/>
    <d v="2024-11-10T00:00:00"/>
    <s v="Hyderbad"/>
    <x v="1"/>
    <x v="3"/>
  </r>
  <r>
    <s v="A2032"/>
    <s v="DataAnalyticsCourse"/>
    <n v="198"/>
    <n v="3500"/>
    <n v="206.88"/>
    <n v="19"/>
    <n v="6"/>
    <n v="0.03"/>
    <n v="1684"/>
    <d v="2024-11-11T00:00:00"/>
    <s v="hydrebad"/>
    <x v="1"/>
    <x v="5"/>
  </r>
  <r>
    <s v="A2033"/>
    <s v="Data Anlytics Corse"/>
    <n v="135"/>
    <n v="4155"/>
    <n v="207.81"/>
    <n v="25"/>
    <n v="9"/>
    <n v="4.9000000000000002E-2"/>
    <n v="1313"/>
    <d v="2024-03-11T00:00:00"/>
    <s v="Hyderbad"/>
    <x v="0"/>
    <x v="4"/>
  </r>
  <r>
    <s v="A2034"/>
    <s v="Data Analytics Corse"/>
    <n v="94"/>
    <n v="5437"/>
    <n v="190.49"/>
    <n v="16"/>
    <n v="6"/>
    <n v="4.3999999999999997E-2"/>
    <n v="1234"/>
    <d v="2024-11-16T00:00:00"/>
    <s v="Hyderbad"/>
    <x v="2"/>
    <x v="3"/>
  </r>
  <r>
    <s v="A2035"/>
    <s v="Data Anlytics Corse"/>
    <n v="151"/>
    <n v="3251"/>
    <n v="224.8"/>
    <n v="13"/>
    <n v="6"/>
    <n v="0.04"/>
    <m/>
    <d v="2024-11-21T00:00:00"/>
    <s v="hyderabad"/>
    <x v="0"/>
    <x v="0"/>
  </r>
  <r>
    <s v="A2036"/>
    <s v="Data Analytcis Course"/>
    <n v="113"/>
    <n v="5392"/>
    <n v="205.13"/>
    <n v="28"/>
    <n v="3"/>
    <n v="3.4000000000000002E-2"/>
    <n v="1208"/>
    <s v="17-11-2024"/>
    <s v="Hyderbad"/>
    <x v="1"/>
    <x v="4"/>
  </r>
  <r>
    <s v="A2037"/>
    <s v="DataAnalyticsCourse"/>
    <n v="164"/>
    <n v="5403"/>
    <n v="213"/>
    <n v="11"/>
    <n v="8"/>
    <n v="3.6999999999999998E-2"/>
    <m/>
    <d v="2024-11-22T00:00:00"/>
    <s v="hydrebad"/>
    <x v="0"/>
    <x v="5"/>
  </r>
  <r>
    <s v="A2038"/>
    <s v="Data Analytics Corse"/>
    <n v="135"/>
    <n v="5054"/>
    <n v="224.03"/>
    <n v="16"/>
    <n v="6"/>
    <n v="4.3999999999999997E-2"/>
    <n v="1765"/>
    <d v="2024-07-11T00:00:00"/>
    <s v="Hyderbad"/>
    <x v="1"/>
    <x v="3"/>
  </r>
  <r>
    <s v="A2039"/>
    <s v="Data Analytics Corse"/>
    <n v="116"/>
    <n v="5757"/>
    <n v="218.69"/>
    <n v="10"/>
    <n v="7"/>
    <n v="4.4999999999999998E-2"/>
    <n v="1834"/>
    <d v="2024-11-23T00:00:00"/>
    <s v="hyderabad"/>
    <x v="1"/>
    <x v="4"/>
  </r>
  <r>
    <s v="A2040"/>
    <s v="Data Analytcis Course"/>
    <m/>
    <n v="4485"/>
    <n v="220.3"/>
    <n v="14"/>
    <n v="6"/>
    <m/>
    <n v="1801"/>
    <d v="2024-11-01T00:00:00"/>
    <s v="hyderabad"/>
    <x v="1"/>
    <x v="1"/>
  </r>
  <r>
    <s v="A2041"/>
    <s v="Data Analytcis Course"/>
    <n v="164"/>
    <n v="4053"/>
    <n v="245.26"/>
    <n v="28"/>
    <n v="7"/>
    <n v="4.2999999999999997E-2"/>
    <n v="1384"/>
    <d v="2024-11-01T00:00:00"/>
    <s v="hyderabad"/>
    <x v="2"/>
    <x v="0"/>
  </r>
  <r>
    <s v="A2042"/>
    <s v="Data Analytics Corse"/>
    <n v="146"/>
    <n v="5733"/>
    <n v="225.48"/>
    <n v="26"/>
    <n v="3"/>
    <n v="3.5000000000000003E-2"/>
    <n v="1658"/>
    <d v="2024-11-10T00:00:00"/>
    <s v="hyderabad"/>
    <x v="0"/>
    <x v="4"/>
  </r>
  <r>
    <s v="A2043"/>
    <s v="Data Analytics Corse"/>
    <n v="181"/>
    <n v="3225"/>
    <n v="190.25"/>
    <n v="22"/>
    <n v="5"/>
    <n v="2.8000000000000001E-2"/>
    <n v="1677"/>
    <d v="2024-10-11T00:00:00"/>
    <s v="hyderabad"/>
    <x v="1"/>
    <x v="0"/>
  </r>
  <r>
    <s v="A2044"/>
    <s v="Data Analytcis Course"/>
    <n v="156"/>
    <n v="4170"/>
    <n v="244.72"/>
    <n v="29"/>
    <n v="3"/>
    <n v="1.9E-2"/>
    <n v="1962"/>
    <s v="20-11-2024"/>
    <s v="Hyderbad"/>
    <x v="0"/>
    <x v="2"/>
  </r>
  <r>
    <s v="A2045"/>
    <s v="Data Analytics Corse"/>
    <n v="182"/>
    <n v="4039"/>
    <n v="240.35"/>
    <n v="12"/>
    <n v="7"/>
    <n v="3.7999999999999999E-2"/>
    <n v="1214"/>
    <d v="2024-11-13T00:00:00"/>
    <s v="Hyderbad"/>
    <x v="2"/>
    <x v="3"/>
  </r>
  <r>
    <s v="A2046"/>
    <s v="DataAnalyticsCourse"/>
    <n v="137"/>
    <n v="3150"/>
    <n v="184.36"/>
    <n v="19"/>
    <n v="3"/>
    <n v="4.1000000000000002E-2"/>
    <n v="1218"/>
    <s v="29-11-2024"/>
    <s v="hyderabad"/>
    <x v="2"/>
    <x v="2"/>
  </r>
  <r>
    <s v="A2047"/>
    <s v="Data Analytics Corse"/>
    <n v="93"/>
    <n v="4498"/>
    <n v="237.67"/>
    <n v="27"/>
    <n v="3"/>
    <n v="3.2000000000000001E-2"/>
    <n v="1102"/>
    <d v="2024-11-30T00:00:00"/>
    <s v="hydrebad"/>
    <x v="1"/>
    <x v="4"/>
  </r>
  <r>
    <s v="A2048"/>
    <s v="Data Anlytics Corse"/>
    <n v="136"/>
    <n v="4683"/>
    <n v="228.82"/>
    <n v="22"/>
    <n v="5"/>
    <n v="3.6999999999999998E-2"/>
    <n v="1493"/>
    <s v="19-11-2024"/>
    <s v="hyderabad"/>
    <x v="0"/>
    <x v="0"/>
  </r>
  <r>
    <s v="A2049"/>
    <s v="DataAnalyticsCourse"/>
    <n v="194"/>
    <n v="5620"/>
    <n v="194.91"/>
    <n v="22"/>
    <n v="10"/>
    <m/>
    <n v="1607"/>
    <d v="2024-08-11T00:00:00"/>
    <s v="hydrebad"/>
    <x v="2"/>
    <x v="1"/>
  </r>
  <r>
    <s v="A2050"/>
    <s v="Data Anlytics Corse"/>
    <m/>
    <n v="4653"/>
    <n v="194.99"/>
    <n v="11"/>
    <n v="5"/>
    <n v="5.3999999999999999E-2"/>
    <n v="1928"/>
    <d v="2024-11-12T00:00:00"/>
    <s v="Hyderbad"/>
    <x v="2"/>
    <x v="0"/>
  </r>
  <r>
    <s v="A2051"/>
    <s v="Data Analytcis Course"/>
    <n v="181"/>
    <n v="3063"/>
    <n v="191.03"/>
    <n v="15"/>
    <n v="4"/>
    <n v="2.1999999999999999E-2"/>
    <n v="1125"/>
    <d v="2024-11-21T00:00:00"/>
    <s v="hyderabad"/>
    <x v="0"/>
    <x v="3"/>
  </r>
  <r>
    <s v="A2052"/>
    <s v="DataAnalyticsCourse"/>
    <n v="156"/>
    <n v="3273"/>
    <n v="245.27"/>
    <n v="30"/>
    <n v="8"/>
    <n v="3.5000000000000003E-2"/>
    <m/>
    <d v="2024-11-05T00:00:00"/>
    <s v="hydrebad"/>
    <x v="2"/>
    <x v="0"/>
  </r>
  <r>
    <s v="A2053"/>
    <s v="Data Analytcis Course"/>
    <n v="128"/>
    <n v="4314"/>
    <n v="181.68"/>
    <n v="28"/>
    <n v="5"/>
    <m/>
    <n v="1456"/>
    <d v="2024-11-25T00:00:00"/>
    <s v="hydrebad"/>
    <x v="1"/>
    <x v="5"/>
  </r>
  <r>
    <s v="A2054"/>
    <s v="DataAnalyticsCourse"/>
    <n v="133"/>
    <n v="5945"/>
    <n v="223.43"/>
    <n v="16"/>
    <n v="6"/>
    <n v="4.4999999999999998E-2"/>
    <n v="1329"/>
    <d v="2024-11-16T00:00:00"/>
    <s v="hyderabad"/>
    <x v="2"/>
    <x v="3"/>
  </r>
  <r>
    <s v="A2055"/>
    <s v="Data Analytcis Course"/>
    <n v="118"/>
    <n v="4794"/>
    <n v="233.49"/>
    <m/>
    <n v="3"/>
    <n v="2.5000000000000001E-2"/>
    <n v="1707"/>
    <s v="27-11-2024"/>
    <s v="Hyderbad"/>
    <x v="1"/>
    <x v="1"/>
  </r>
  <r>
    <s v="A2056"/>
    <s v="DataAnalyticsCourse"/>
    <n v="191"/>
    <n v="5227"/>
    <n v="204.87"/>
    <n v="26"/>
    <n v="6"/>
    <m/>
    <n v="1605"/>
    <d v="2024-11-20T00:00:00"/>
    <s v="Hyderbad"/>
    <x v="1"/>
    <x v="1"/>
  </r>
  <r>
    <s v="A2057"/>
    <s v="Data Analytcis Course"/>
    <n v="172"/>
    <n v="4850"/>
    <n v="242.33"/>
    <n v="27"/>
    <n v="4"/>
    <n v="2.3E-2"/>
    <n v="1391"/>
    <d v="2024-11-21T00:00:00"/>
    <s v="Hyderbad"/>
    <x v="2"/>
    <x v="2"/>
  </r>
  <r>
    <s v="A2058"/>
    <s v="DataAnalyticsCourse"/>
    <n v="143"/>
    <n v="5314"/>
    <n v="222.14"/>
    <n v="21"/>
    <n v="9"/>
    <n v="6.3E-2"/>
    <m/>
    <s v="22-11-2024"/>
    <s v="hyderabad"/>
    <x v="2"/>
    <x v="0"/>
  </r>
  <r>
    <s v="A2059"/>
    <s v="Data Analytcis Course"/>
    <n v="110"/>
    <n v="4394"/>
    <n v="194.23"/>
    <n v="28"/>
    <n v="3"/>
    <n v="2.7E-2"/>
    <n v="1394"/>
    <d v="2024-11-25T00:00:00"/>
    <s v="hydrebad"/>
    <x v="2"/>
    <x v="5"/>
  </r>
  <r>
    <s v="A2060"/>
    <s v="Data Anlytics Corse"/>
    <n v="119"/>
    <n v="5820"/>
    <n v="196.42"/>
    <n v="11"/>
    <n v="10"/>
    <n v="8.4000000000000005E-2"/>
    <n v="1707"/>
    <s v="22-11-2024"/>
    <s v="hydrebad"/>
    <x v="2"/>
    <x v="0"/>
  </r>
  <r>
    <s v="A2061"/>
    <s v="Data Anlytics Corse"/>
    <n v="178"/>
    <n v="5328"/>
    <n v="201.9"/>
    <n v="20"/>
    <n v="9"/>
    <n v="5.0999999999999997E-2"/>
    <n v="1452"/>
    <s v="21-11-2024"/>
    <s v="hyderabad"/>
    <x v="1"/>
    <x v="1"/>
  </r>
  <r>
    <s v="A2062"/>
    <s v="Data Analytcis Course"/>
    <m/>
    <n v="3557"/>
    <n v="190.84"/>
    <n v="17"/>
    <n v="4"/>
    <m/>
    <n v="1925"/>
    <s v="28-11-2024"/>
    <s v="hydrebad"/>
    <x v="0"/>
    <x v="2"/>
  </r>
  <r>
    <s v="A2063"/>
    <s v="Data Analytics Corse"/>
    <n v="95"/>
    <n v="4050"/>
    <n v="234.79"/>
    <n v="20"/>
    <n v="5"/>
    <m/>
    <n v="1783"/>
    <s v="18-11-2024"/>
    <s v="hyderabad"/>
    <x v="1"/>
    <x v="2"/>
  </r>
  <r>
    <s v="A2064"/>
    <s v="Data Analytics Corse"/>
    <n v="198"/>
    <n v="3575"/>
    <n v="224.07"/>
    <n v="13"/>
    <n v="3"/>
    <m/>
    <n v="1070"/>
    <d v="2024-11-09T00:00:00"/>
    <s v="Hyderbad"/>
    <x v="0"/>
    <x v="2"/>
  </r>
  <r>
    <s v="A2065"/>
    <s v="Data Anlytics Corse"/>
    <n v="134"/>
    <n v="5570"/>
    <n v="233.77"/>
    <n v="15"/>
    <n v="4"/>
    <n v="0.03"/>
    <n v="1101"/>
    <d v="2024-11-27T00:00:00"/>
    <s v="hyderabad"/>
    <x v="1"/>
    <x v="1"/>
  </r>
  <r>
    <s v="A2066"/>
    <s v="Data Analytcis Course"/>
    <n v="83"/>
    <n v="4883"/>
    <n v="228.3"/>
    <n v="29"/>
    <n v="10"/>
    <m/>
    <n v="1456"/>
    <d v="2024-11-07T00:00:00"/>
    <s v="hydrebad"/>
    <x v="1"/>
    <x v="0"/>
  </r>
  <r>
    <s v="A2067"/>
    <s v="Data Analytcis Course"/>
    <n v="187"/>
    <n v="4753"/>
    <n v="236.03"/>
    <n v="13"/>
    <n v="3"/>
    <n v="5.3999999999999999E-2"/>
    <n v="1906"/>
    <d v="2024-11-18T00:00:00"/>
    <s v="hydrebad"/>
    <x v="0"/>
    <x v="2"/>
  </r>
  <r>
    <s v="A2068"/>
    <s v="Data Anlytics Corse"/>
    <n v="81"/>
    <n v="5653"/>
    <n v="245.33"/>
    <n v="23"/>
    <n v="8"/>
    <n v="9.9000000000000005E-2"/>
    <n v="1248"/>
    <d v="2024-11-26T00:00:00"/>
    <s v="hyderabad"/>
    <x v="1"/>
    <x v="2"/>
  </r>
  <r>
    <s v="A2069"/>
    <s v="DataAnalyticsCourse"/>
    <n v="144"/>
    <n v="5750"/>
    <n v="184.37"/>
    <n v="19"/>
    <n v="8"/>
    <n v="5.6000000000000001E-2"/>
    <n v="1098"/>
    <d v="2024-11-26T00:00:00"/>
    <s v="hydrebad"/>
    <x v="0"/>
    <x v="0"/>
  </r>
  <r>
    <s v="A2070"/>
    <s v="Data Analytcis Course"/>
    <n v="161"/>
    <n v="5766"/>
    <n v="221.93"/>
    <n v="10"/>
    <n v="8"/>
    <n v="0.05"/>
    <n v="1830"/>
    <d v="2024-11-13T00:00:00"/>
    <s v="hydrebad"/>
    <x v="2"/>
    <x v="4"/>
  </r>
  <r>
    <s v="A2071"/>
    <s v="Data Anlytics Corse"/>
    <n v="90"/>
    <n v="4424"/>
    <n v="219.77"/>
    <n v="10"/>
    <n v="4"/>
    <m/>
    <n v="1396"/>
    <d v="2024-08-11T00:00:00"/>
    <s v="Hyderbad"/>
    <x v="0"/>
    <x v="2"/>
  </r>
  <r>
    <s v="A2072"/>
    <s v="Data Analytics Corse"/>
    <n v="128"/>
    <n v="5043"/>
    <n v="231.72"/>
    <n v="26"/>
    <n v="8"/>
    <n v="6.2E-2"/>
    <n v="1508"/>
    <d v="2024-11-26T00:00:00"/>
    <s v="hyderabad"/>
    <x v="2"/>
    <x v="5"/>
  </r>
  <r>
    <s v="A2073"/>
    <s v="Data Analytcis Course"/>
    <n v="195"/>
    <n v="4529"/>
    <n v="200.36"/>
    <n v="25"/>
    <n v="7"/>
    <n v="3.4000000000000002E-2"/>
    <n v="1343"/>
    <d v="2024-11-30T00:00:00"/>
    <s v="Hyderbad"/>
    <x v="2"/>
    <x v="3"/>
  </r>
  <r>
    <s v="A2074"/>
    <s v="Data Analytcis Course"/>
    <n v="160"/>
    <n v="5751"/>
    <m/>
    <n v="28"/>
    <n v="4"/>
    <n v="0.04"/>
    <n v="1802"/>
    <d v="2024-11-22T00:00:00"/>
    <s v="hyderabad"/>
    <x v="1"/>
    <x v="0"/>
  </r>
  <r>
    <s v="A2075"/>
    <s v="DataAnalyticsCourse"/>
    <n v="176"/>
    <n v="4518"/>
    <n v="237.95"/>
    <n v="17"/>
    <n v="10"/>
    <n v="5.7000000000000002E-2"/>
    <n v="1933"/>
    <d v="2024-11-11T00:00:00"/>
    <s v="hyderabad"/>
    <x v="0"/>
    <x v="5"/>
  </r>
  <r>
    <s v="A2076"/>
    <s v="Data Analytcis Course"/>
    <n v="157"/>
    <n v="5201"/>
    <n v="228.72"/>
    <n v="14"/>
    <n v="8"/>
    <n v="5.0999999999999997E-2"/>
    <n v="1458"/>
    <d v="2024-11-09T00:00:00"/>
    <s v="hyderabad"/>
    <x v="1"/>
    <x v="2"/>
  </r>
  <r>
    <s v="A2077"/>
    <s v="DataAnalyticsCourse"/>
    <n v="104"/>
    <n v="4735"/>
    <n v="233.95"/>
    <n v="19"/>
    <n v="6"/>
    <n v="5.8000000000000003E-2"/>
    <n v="1493"/>
    <d v="2024-11-23T00:00:00"/>
    <s v="hyderabad"/>
    <x v="1"/>
    <x v="0"/>
  </r>
  <r>
    <s v="A2078"/>
    <s v="Data Analytcis Course"/>
    <n v="117"/>
    <n v="3014"/>
    <n v="242.24"/>
    <n v="12"/>
    <m/>
    <m/>
    <n v="1432"/>
    <s v="29-11-2024"/>
    <s v="hyderabad"/>
    <x v="1"/>
    <x v="0"/>
  </r>
  <r>
    <s v="A2079"/>
    <s v="Data Anlytics Corse"/>
    <n v="138"/>
    <n v="5506"/>
    <n v="192.89"/>
    <n v="27"/>
    <n v="6"/>
    <n v="4.2999999999999997E-2"/>
    <n v="1261"/>
    <d v="2024-11-02T00:00:00"/>
    <s v="hydrebad"/>
    <x v="2"/>
    <x v="0"/>
  </r>
  <r>
    <s v="A2080"/>
    <s v="Data Analytcis Course"/>
    <n v="84"/>
    <n v="3758"/>
    <n v="232.56"/>
    <n v="26"/>
    <n v="5"/>
    <n v="0.06"/>
    <n v="1384"/>
    <d v="2024-06-11T00:00:00"/>
    <s v="Hyderbad"/>
    <x v="0"/>
    <x v="1"/>
  </r>
  <r>
    <s v="A2081"/>
    <s v="Data Analytcis Course"/>
    <n v="102"/>
    <n v="4460"/>
    <n v="182.23"/>
    <n v="15"/>
    <n v="6"/>
    <n v="5.8999999999999997E-2"/>
    <n v="1849"/>
    <s v="14-11-2024"/>
    <s v="hyderabad"/>
    <x v="2"/>
    <x v="2"/>
  </r>
  <r>
    <s v="A2082"/>
    <s v="Data Anlytics Corse"/>
    <n v="122"/>
    <n v="5518"/>
    <n v="202"/>
    <n v="27"/>
    <n v="3"/>
    <n v="2.5000000000000001E-2"/>
    <n v="1884"/>
    <d v="2024-11-11T00:00:00"/>
    <s v="hydrebad"/>
    <x v="2"/>
    <x v="5"/>
  </r>
  <r>
    <s v="A2083"/>
    <s v="Data Analytics Corse"/>
    <n v="198"/>
    <n v="5542"/>
    <n v="234.62"/>
    <n v="10"/>
    <n v="10"/>
    <n v="5.0999999999999997E-2"/>
    <n v="1605"/>
    <d v="2024-11-27T00:00:00"/>
    <s v="hyderabad"/>
    <x v="2"/>
    <x v="4"/>
  </r>
  <r>
    <s v="A2084"/>
    <s v="Data Analytics Corse"/>
    <n v="152"/>
    <n v="5678"/>
    <n v="204.41"/>
    <n v="22"/>
    <n v="4"/>
    <m/>
    <n v="1794"/>
    <s v="20-11-2024"/>
    <s v="hydrebad"/>
    <x v="0"/>
    <x v="4"/>
  </r>
  <r>
    <s v="A2085"/>
    <s v="DataAnalyticsCourse"/>
    <n v="147"/>
    <n v="4608"/>
    <n v="180.04"/>
    <n v="20"/>
    <n v="6"/>
    <n v="4.1000000000000002E-2"/>
    <n v="1351"/>
    <s v="21-11-2024"/>
    <s v="hydrebad"/>
    <x v="0"/>
    <x v="2"/>
  </r>
  <r>
    <s v="A2086"/>
    <s v="Data Analytics Corse"/>
    <n v="108"/>
    <n v="5448"/>
    <n v="230.17"/>
    <n v="12"/>
    <n v="10"/>
    <n v="5.1999999999999998E-2"/>
    <n v="1039"/>
    <d v="2024-11-19T00:00:00"/>
    <s v="hyderabad"/>
    <x v="0"/>
    <x v="1"/>
  </r>
  <r>
    <s v="A2087"/>
    <s v="Data Anlytics Corse"/>
    <n v="137"/>
    <n v="5261"/>
    <n v="196.48"/>
    <n v="23"/>
    <n v="5"/>
    <n v="3.5999999999999997E-2"/>
    <n v="1227"/>
    <d v="2024-11-26T00:00:00"/>
    <s v="Hyderbad"/>
    <x v="2"/>
    <x v="3"/>
  </r>
  <r>
    <s v="A2088"/>
    <s v="Data Analytics Corse"/>
    <n v="131"/>
    <m/>
    <n v="209.38"/>
    <n v="16"/>
    <n v="9"/>
    <n v="6.9000000000000006E-2"/>
    <n v="1645"/>
    <d v="2024-11-12T00:00:00"/>
    <s v="hydrebad"/>
    <x v="1"/>
    <x v="2"/>
  </r>
  <r>
    <s v="A2089"/>
    <s v="Data Analytcis Course"/>
    <n v="80"/>
    <n v="3760"/>
    <n v="236.82"/>
    <n v="13"/>
    <n v="4"/>
    <n v="0.05"/>
    <n v="1927"/>
    <d v="2024-11-21T00:00:00"/>
    <s v="Hyderbad"/>
    <x v="0"/>
    <x v="0"/>
  </r>
  <r>
    <s v="A2090"/>
    <s v="Data Analytics Corse"/>
    <n v="114"/>
    <n v="4157"/>
    <n v="248.56"/>
    <n v="10"/>
    <n v="7"/>
    <n v="6.0999999999999999E-2"/>
    <n v="1671"/>
    <d v="2024-11-10T00:00:00"/>
    <s v="hyderabad"/>
    <x v="0"/>
    <x v="5"/>
  </r>
  <r>
    <s v="A2091"/>
    <s v="Data Anlytics Corse"/>
    <n v="123"/>
    <n v="4580"/>
    <n v="223"/>
    <n v="15"/>
    <n v="7"/>
    <n v="5.7000000000000002E-2"/>
    <n v="1614"/>
    <s v="18-11-2024"/>
    <s v="hydrebad"/>
    <x v="1"/>
    <x v="5"/>
  </r>
  <r>
    <s v="A2092"/>
    <s v="Data Analytcis Course"/>
    <n v="168"/>
    <n v="4068"/>
    <n v="233.54"/>
    <n v="23"/>
    <n v="5"/>
    <n v="0.03"/>
    <n v="1636"/>
    <d v="2024-11-27T00:00:00"/>
    <s v="hyderabad"/>
    <x v="1"/>
    <x v="5"/>
  </r>
  <r>
    <s v="A2093"/>
    <s v="Data Anlytics Corse"/>
    <n v="180"/>
    <n v="3072"/>
    <n v="218.47"/>
    <n v="28"/>
    <n v="9"/>
    <n v="0.05"/>
    <n v="1200"/>
    <d v="2024-06-11T00:00:00"/>
    <s v="hyderabad"/>
    <x v="1"/>
    <x v="0"/>
  </r>
  <r>
    <s v="A2094"/>
    <s v="Data Anlytics Corse"/>
    <n v="117"/>
    <n v="5379"/>
    <n v="240.68"/>
    <n v="18"/>
    <n v="3"/>
    <n v="3.7999999999999999E-2"/>
    <n v="1361"/>
    <d v="2024-11-06T00:00:00"/>
    <s v="hyderabad"/>
    <x v="2"/>
    <x v="5"/>
  </r>
  <r>
    <s v="A2095"/>
    <s v="Data Anlytics Corse"/>
    <n v="103"/>
    <n v="4885"/>
    <n v="221.05"/>
    <n v="21"/>
    <n v="10"/>
    <n v="9.7000000000000003E-2"/>
    <m/>
    <d v="2024-11-25T00:00:00"/>
    <s v="Hyderbad"/>
    <x v="1"/>
    <x v="4"/>
  </r>
  <r>
    <s v="A2096"/>
    <s v="Data Analytics Corse"/>
    <n v="140"/>
    <n v="5859"/>
    <n v="211.08"/>
    <n v="26"/>
    <n v="9"/>
    <n v="6.4000000000000001E-2"/>
    <n v="1276"/>
    <d v="2024-11-15T00:00:00"/>
    <s v="hyderabad"/>
    <x v="0"/>
    <x v="3"/>
  </r>
  <r>
    <s v="A2097"/>
    <s v="Data Analytcis Course"/>
    <n v="158"/>
    <n v="4574"/>
    <n v="198.9"/>
    <n v="21"/>
    <n v="8"/>
    <m/>
    <n v="1706"/>
    <d v="2024-04-11T00:00:00"/>
    <s v="hyderabad"/>
    <x v="0"/>
    <x v="0"/>
  </r>
  <r>
    <s v="A2098"/>
    <s v="Data Anlytics Corse"/>
    <n v="162"/>
    <n v="5911"/>
    <n v="232.03"/>
    <n v="12"/>
    <n v="7"/>
    <n v="4.2999999999999997E-2"/>
    <n v="1613"/>
    <d v="2024-09-11T00:00:00"/>
    <s v="Hyderbad"/>
    <x v="2"/>
    <x v="2"/>
  </r>
  <r>
    <s v="A2099"/>
    <s v="Data Anlytics Corse"/>
    <n v="122"/>
    <n v="3440"/>
    <n v="206.78"/>
    <n v="20"/>
    <n v="3"/>
    <n v="2.5000000000000001E-2"/>
    <n v="1222"/>
    <d v="2024-11-24T00:00:00"/>
    <s v="Hyderbad"/>
    <x v="2"/>
    <x v="4"/>
  </r>
  <r>
    <s v="A2100"/>
    <s v="Data Analytcis Course"/>
    <n v="89"/>
    <n v="4319"/>
    <n v="198.79"/>
    <n v="23"/>
    <n v="10"/>
    <n v="0.112"/>
    <n v="1980"/>
    <s v="16-11-2024"/>
    <s v="Hyderbad"/>
    <x v="1"/>
    <x v="0"/>
  </r>
  <r>
    <s v="A2101"/>
    <s v="DataAnalyticsCourse"/>
    <n v="119"/>
    <n v="3956"/>
    <n v="188.53"/>
    <n v="20"/>
    <n v="5"/>
    <n v="4.3999999999999997E-2"/>
    <n v="1311"/>
    <s v="15-11-2024"/>
    <s v="Hyderbad"/>
    <x v="2"/>
    <x v="3"/>
  </r>
  <r>
    <s v="A2102"/>
    <s v="Data Anlytics Corse"/>
    <n v="155"/>
    <n v="4220"/>
    <n v="200.81"/>
    <n v="20"/>
    <n v="3"/>
    <n v="1.9E-2"/>
    <n v="1199"/>
    <s v="30-11-2024"/>
    <s v="hyderabad"/>
    <x v="1"/>
    <x v="1"/>
  </r>
  <r>
    <s v="A2103"/>
    <s v="Data Analytcis Course"/>
    <m/>
    <n v="3692"/>
    <n v="243.6"/>
    <n v="30"/>
    <n v="4"/>
    <m/>
    <n v="1954"/>
    <d v="2024-11-01T00:00:00"/>
    <s v="Hyderbad"/>
    <x v="1"/>
    <x v="5"/>
  </r>
  <r>
    <s v="A2104"/>
    <s v="Data Analytics Corse"/>
    <n v="179"/>
    <n v="4188"/>
    <n v="231.23"/>
    <n v="25"/>
    <n v="9"/>
    <n v="0.05"/>
    <n v="1936"/>
    <s v="19-11-2024"/>
    <s v="hyderabad"/>
    <x v="1"/>
    <x v="4"/>
  </r>
  <r>
    <s v="A2105"/>
    <s v="Data Anlytics Corse"/>
    <n v="194"/>
    <m/>
    <n v="217.93"/>
    <n v="29"/>
    <m/>
    <m/>
    <n v="1457"/>
    <d v="2024-11-25T00:00:00"/>
    <s v="hydrebad"/>
    <x v="1"/>
    <x v="1"/>
  </r>
  <r>
    <s v="A2106"/>
    <s v="DataAnalyticsCourse"/>
    <n v="101"/>
    <n v="3401"/>
    <n v="194.12"/>
    <n v="27"/>
    <n v="3"/>
    <n v="0.03"/>
    <n v="1721"/>
    <d v="2024-11-11T00:00:00"/>
    <s v="Hyderbad"/>
    <x v="1"/>
    <x v="0"/>
  </r>
  <r>
    <s v="A2107"/>
    <s v="DataAnalyticsCourse"/>
    <n v="110"/>
    <n v="3382"/>
    <n v="249.88"/>
    <n v="17"/>
    <n v="6"/>
    <n v="4.3999999999999997E-2"/>
    <n v="1327"/>
    <d v="2024-11-22T00:00:00"/>
    <s v="hydrebad"/>
    <x v="1"/>
    <x v="0"/>
  </r>
  <r>
    <s v="A2108"/>
    <s v="DataAnalyticsCourse"/>
    <n v="179"/>
    <n v="5366"/>
    <n v="204.5"/>
    <n v="20"/>
    <n v="9"/>
    <n v="0.05"/>
    <n v="1510"/>
    <s v="22-11-2024"/>
    <s v="Hyderbad"/>
    <x v="2"/>
    <x v="2"/>
  </r>
  <r>
    <s v="A2109"/>
    <s v="Data Analytcis Course"/>
    <n v="193"/>
    <n v="4611"/>
    <n v="197.28"/>
    <n v="27"/>
    <n v="10"/>
    <n v="3.4000000000000002E-2"/>
    <n v="1701"/>
    <s v="29-11-2024"/>
    <s v="Hyderbad"/>
    <x v="1"/>
    <x v="1"/>
  </r>
  <r>
    <s v="A2110"/>
    <s v="Data Analytcis Course"/>
    <n v="188"/>
    <n v="4447"/>
    <n v="234.18"/>
    <n v="14"/>
    <n v="8"/>
    <n v="4.4999999999999998E-2"/>
    <n v="1449"/>
    <d v="2024-11-17T00:00:00"/>
    <s v="Hyderbad"/>
    <x v="1"/>
    <x v="5"/>
  </r>
  <r>
    <s v="A2111"/>
    <s v="Data Analytics Corse"/>
    <m/>
    <n v="4075"/>
    <n v="211.41"/>
    <n v="11"/>
    <n v="7"/>
    <m/>
    <n v="1764"/>
    <d v="2024-11-08T00:00:00"/>
    <s v="hyderabad"/>
    <x v="2"/>
    <x v="2"/>
  </r>
  <r>
    <s v="A2112"/>
    <s v="Data Analytcis Course"/>
    <n v="177"/>
    <n v="4230"/>
    <n v="213.46"/>
    <n v="15"/>
    <n v="4"/>
    <n v="2.3E-2"/>
    <n v="1389"/>
    <d v="2024-11-06T00:00:00"/>
    <s v="hyderabad"/>
    <x v="0"/>
    <x v="5"/>
  </r>
  <r>
    <s v="A2113"/>
    <s v="Data Anlytics Corse"/>
    <n v="152"/>
    <n v="3729"/>
    <n v="214.23"/>
    <n v="22"/>
    <n v="7"/>
    <n v="4.7E-2"/>
    <n v="2000"/>
    <s v="20-11-2024"/>
    <s v="hyderabad"/>
    <x v="2"/>
    <x v="5"/>
  </r>
  <r>
    <s v="A2114"/>
    <s v="Data Anlytics Corse"/>
    <n v="168"/>
    <n v="4710"/>
    <n v="214.49"/>
    <n v="15"/>
    <n v="9"/>
    <n v="5.3999999999999999E-2"/>
    <n v="1466"/>
    <s v="24-11-2024"/>
    <s v="hydrebad"/>
    <x v="1"/>
    <x v="3"/>
  </r>
  <r>
    <s v="A2115"/>
    <s v="Data Analytics Corse"/>
    <n v="171"/>
    <n v="5332"/>
    <n v="229.69"/>
    <n v="11"/>
    <n v="3"/>
    <n v="1.7999999999999999E-2"/>
    <n v="1685"/>
    <d v="2024-03-11T00:00:00"/>
    <s v="hyderabad"/>
    <x v="1"/>
    <x v="1"/>
  </r>
  <r>
    <s v="A2116"/>
    <s v="DataAnalyticsCourse"/>
    <n v="150"/>
    <n v="3833"/>
    <n v="202.55"/>
    <n v="29"/>
    <n v="10"/>
    <m/>
    <n v="1509"/>
    <d v="2024-10-11T00:00:00"/>
    <s v="Hyderbad"/>
    <x v="2"/>
    <x v="0"/>
  </r>
  <r>
    <s v="A2117"/>
    <s v="Data Analytics Corse"/>
    <m/>
    <n v="4833"/>
    <n v="193.96"/>
    <n v="23"/>
    <n v="9"/>
    <m/>
    <n v="1987"/>
    <d v="2024-11-16T00:00:00"/>
    <s v="hyderabad"/>
    <x v="1"/>
    <x v="4"/>
  </r>
  <r>
    <s v="A2118"/>
    <s v="Data Analytcis Course"/>
    <n v="174"/>
    <n v="4720"/>
    <m/>
    <n v="25"/>
    <n v="10"/>
    <m/>
    <n v="1209"/>
    <s v="21-11-2024"/>
    <s v="hyderabad"/>
    <x v="2"/>
    <x v="5"/>
  </r>
  <r>
    <s v="A2119"/>
    <s v="Data Anlytics Corse"/>
    <n v="127"/>
    <n v="3131"/>
    <n v="227.93"/>
    <n v="24"/>
    <m/>
    <m/>
    <n v="1571"/>
    <s v="14-11-2024"/>
    <s v="hyderabad"/>
    <x v="0"/>
    <x v="3"/>
  </r>
  <r>
    <s v="A2120"/>
    <s v="DataAnalyticsCourse"/>
    <n v="148"/>
    <n v="5147"/>
    <n v="244.42"/>
    <n v="18"/>
    <n v="4"/>
    <n v="4.4999999999999998E-2"/>
    <n v="1348"/>
    <s v="30-11-2024"/>
    <s v="hydrebad"/>
    <x v="0"/>
    <x v="2"/>
  </r>
  <r>
    <s v="A2121"/>
    <s v="DataAnalyticsCourse"/>
    <n v="112"/>
    <n v="5288"/>
    <n v="246.27"/>
    <n v="26"/>
    <n v="10"/>
    <n v="8.8999999999999996E-2"/>
    <m/>
    <d v="2024-11-10T00:00:00"/>
    <s v="Hyderbad"/>
    <x v="1"/>
    <x v="3"/>
  </r>
  <r>
    <s v="A2122"/>
    <s v="Data Anlytics Corse"/>
    <n v="184"/>
    <n v="3908"/>
    <n v="240.68"/>
    <n v="15"/>
    <n v="7"/>
    <m/>
    <n v="1332"/>
    <d v="2024-11-23T00:00:00"/>
    <s v="hyderabad"/>
    <x v="2"/>
    <x v="5"/>
  </r>
  <r>
    <s v="A2123"/>
    <s v="Data Anlytics Corse"/>
    <n v="116"/>
    <n v="3380"/>
    <n v="196.75"/>
    <n v="23"/>
    <n v="9"/>
    <n v="3.3000000000000002E-2"/>
    <n v="1434"/>
    <d v="2024-11-06T00:00:00"/>
    <s v="hyderabad"/>
    <x v="1"/>
    <x v="5"/>
  </r>
  <r>
    <s v="A2124"/>
    <s v="Data Analytcis Course"/>
    <n v="152"/>
    <n v="3948"/>
    <n v="189.73"/>
    <n v="17"/>
    <n v="5"/>
    <n v="5.2999999999999999E-2"/>
    <n v="1851"/>
    <d v="2024-11-26T00:00:00"/>
    <s v="hyderabad"/>
    <x v="1"/>
    <x v="5"/>
  </r>
  <r>
    <s v="A2125"/>
    <s v="Data Analytcis Course"/>
    <n v="197"/>
    <n v="3741"/>
    <n v="210.33"/>
    <n v="24"/>
    <n v="9"/>
    <n v="4.5999999999999999E-2"/>
    <n v="1883"/>
    <s v="26-11-2024"/>
    <s v="hydrebad"/>
    <x v="0"/>
    <x v="1"/>
  </r>
  <r>
    <s v="A2126"/>
    <s v="Data Anlytics Corse"/>
    <n v="115"/>
    <n v="5836"/>
    <n v="233.52"/>
    <n v="21"/>
    <n v="6"/>
    <n v="5.1999999999999998E-2"/>
    <n v="1301"/>
    <d v="2024-11-08T00:00:00"/>
    <s v="hyderabad"/>
    <x v="1"/>
    <x v="0"/>
  </r>
  <r>
    <s v="A2127"/>
    <s v="Data Anlytics Corse"/>
    <n v="192"/>
    <n v="3381"/>
    <n v="219.26"/>
    <n v="28"/>
    <n v="7"/>
    <n v="3.5999999999999997E-2"/>
    <n v="1377"/>
    <d v="2024-11-15T00:00:00"/>
    <s v="hydrebad"/>
    <x v="1"/>
    <x v="4"/>
  </r>
  <r>
    <s v="A2128"/>
    <s v="Data Anlytics Corse"/>
    <n v="88"/>
    <n v="5781"/>
    <n v="246.82"/>
    <n v="21"/>
    <n v="6"/>
    <n v="5.7000000000000002E-2"/>
    <n v="1020"/>
    <d v="2024-11-25T00:00:00"/>
    <s v="Hyderbad"/>
    <x v="2"/>
    <x v="2"/>
  </r>
  <r>
    <s v="A2129"/>
    <s v="Data Anlytics Corse"/>
    <n v="134"/>
    <n v="4707"/>
    <n v="239.9"/>
    <n v="29"/>
    <n v="8"/>
    <n v="0.06"/>
    <n v="1383"/>
    <d v="2024-11-24T00:00:00"/>
    <s v="hyderabad"/>
    <x v="1"/>
    <x v="0"/>
  </r>
  <r>
    <s v="A2130"/>
    <s v="DataAnalyticsCourse"/>
    <n v="160"/>
    <n v="5611"/>
    <n v="216.65"/>
    <n v="21"/>
    <n v="10"/>
    <n v="4.7E-2"/>
    <n v="1714"/>
    <s v="30-11-2024"/>
    <s v="hyderabad"/>
    <x v="2"/>
    <x v="0"/>
  </r>
  <r>
    <s v="A2131"/>
    <s v="Data Analytics Corse"/>
    <n v="195"/>
    <n v="3174"/>
    <n v="218.06"/>
    <n v="12"/>
    <n v="7"/>
    <n v="3.5999999999999997E-2"/>
    <n v="1476"/>
    <s v="25-11-2024"/>
    <s v="Hyderbad"/>
    <x v="1"/>
    <x v="4"/>
  </r>
  <r>
    <s v="A2132"/>
    <s v="Data Analytics Corse"/>
    <n v="142"/>
    <n v="5076"/>
    <n v="190.49"/>
    <n v="22"/>
    <n v="7"/>
    <n v="4.9000000000000002E-2"/>
    <n v="1509"/>
    <d v="2024-11-20T00:00:00"/>
    <s v="hydrebad"/>
    <x v="1"/>
    <x v="0"/>
  </r>
  <r>
    <s v="A2133"/>
    <s v="Data Analytcis Course"/>
    <n v="81"/>
    <n v="5942"/>
    <n v="236.07"/>
    <n v="15"/>
    <m/>
    <m/>
    <n v="1288"/>
    <d v="2024-12-11T00:00:00"/>
    <s v="hydrebad"/>
    <x v="0"/>
    <x v="4"/>
  </r>
  <r>
    <s v="A2134"/>
    <s v="Data Analytics Corse"/>
    <m/>
    <n v="4234"/>
    <n v="201.93"/>
    <n v="16"/>
    <n v="4"/>
    <m/>
    <n v="1462"/>
    <d v="2024-11-25T00:00:00"/>
    <s v="Hyderbad"/>
    <x v="1"/>
    <x v="5"/>
  </r>
  <r>
    <s v="A2135"/>
    <s v="Data Analytcis Course"/>
    <n v="115"/>
    <n v="3963"/>
    <n v="225.32"/>
    <n v="22"/>
    <n v="9"/>
    <n v="7.8E-2"/>
    <n v="1622"/>
    <d v="2024-01-11T00:00:00"/>
    <s v="hyderabad"/>
    <x v="0"/>
    <x v="2"/>
  </r>
  <r>
    <s v="A2136"/>
    <s v="Data Analytics Corse"/>
    <n v="172"/>
    <n v="4349"/>
    <n v="243.53"/>
    <n v="28"/>
    <n v="5"/>
    <n v="4.9000000000000002E-2"/>
    <n v="1195"/>
    <d v="2024-11-13T00:00:00"/>
    <s v="Hyderbad"/>
    <x v="2"/>
    <x v="4"/>
  </r>
  <r>
    <s v="A2137"/>
    <s v="Data Anlytics Corse"/>
    <n v="91"/>
    <n v="5294"/>
    <n v="245.21"/>
    <n v="21"/>
    <n v="7"/>
    <m/>
    <n v="1227"/>
    <d v="2024-11-26T00:00:00"/>
    <s v="hyderabad"/>
    <x v="0"/>
    <x v="4"/>
  </r>
  <r>
    <s v="A2138"/>
    <s v="Data Analytics Corse"/>
    <n v="166"/>
    <n v="5381"/>
    <n v="246.52"/>
    <n v="21"/>
    <n v="7"/>
    <n v="4.2000000000000003E-2"/>
    <n v="1579"/>
    <d v="2024-11-09T00:00:00"/>
    <s v="hydrebad"/>
    <x v="0"/>
    <x v="3"/>
  </r>
  <r>
    <s v="A2139"/>
    <s v="DataAnalyticsCourse"/>
    <n v="155"/>
    <n v="3052"/>
    <n v="199.46"/>
    <n v="13"/>
    <n v="6"/>
    <n v="4.5999999999999999E-2"/>
    <n v="1362"/>
    <d v="2024-11-01T00:00:00"/>
    <s v="hyderabad"/>
    <x v="1"/>
    <x v="3"/>
  </r>
  <r>
    <s v="A2140"/>
    <s v="Data Anlytics Corse"/>
    <n v="127"/>
    <n v="4634"/>
    <n v="218.04"/>
    <n v="26"/>
    <n v="7"/>
    <n v="5.5E-2"/>
    <n v="1410"/>
    <d v="2024-11-02T00:00:00"/>
    <s v="Hyderbad"/>
    <x v="2"/>
    <x v="0"/>
  </r>
  <r>
    <s v="A2141"/>
    <s v="Data Anlytics Corse"/>
    <n v="94"/>
    <n v="5564"/>
    <n v="203.88"/>
    <n v="22"/>
    <n v="6"/>
    <n v="6.4000000000000001E-2"/>
    <m/>
    <d v="2024-11-14T00:00:00"/>
    <s v="Hyderbad"/>
    <x v="0"/>
    <x v="3"/>
  </r>
  <r>
    <s v="A2142"/>
    <s v="DataAnalyticsCourse"/>
    <n v="90"/>
    <n v="5196"/>
    <n v="192.83"/>
    <n v="21"/>
    <n v="8"/>
    <n v="8.8999999999999996E-2"/>
    <n v="1783"/>
    <d v="2024-11-07T00:00:00"/>
    <s v="hydrebad"/>
    <x v="0"/>
    <x v="1"/>
  </r>
  <r>
    <s v="A2143"/>
    <s v="Data Analytcis Course"/>
    <n v="161"/>
    <n v="5749"/>
    <n v="203.25"/>
    <n v="12"/>
    <n v="4"/>
    <n v="2.5000000000000001E-2"/>
    <m/>
    <d v="2024-11-28T00:00:00"/>
    <s v="hyderabad"/>
    <x v="2"/>
    <x v="4"/>
  </r>
  <r>
    <s v="A2144"/>
    <s v="Data Analytics Corse"/>
    <n v="157"/>
    <n v="5483"/>
    <n v="245.31"/>
    <n v="24"/>
    <n v="6"/>
    <n v="3.7999999999999999E-2"/>
    <m/>
    <d v="2024-11-22T00:00:00"/>
    <s v="Hyderbad"/>
    <x v="1"/>
    <x v="5"/>
  </r>
  <r>
    <s v="A2145"/>
    <s v="Data Analytcis Course"/>
    <n v="157"/>
    <n v="4093"/>
    <n v="202.85"/>
    <n v="27"/>
    <n v="8"/>
    <n v="5.0999999999999997E-2"/>
    <n v="1370"/>
    <d v="2024-03-11T00:00:00"/>
    <s v="Hyderbad"/>
    <x v="1"/>
    <x v="5"/>
  </r>
  <r>
    <s v="A2146"/>
    <s v="Data Anlytics Corse"/>
    <n v="179"/>
    <n v="4459"/>
    <n v="181.7"/>
    <n v="27"/>
    <n v="5"/>
    <n v="4.1000000000000002E-2"/>
    <n v="1320"/>
    <d v="2024-11-13T00:00:00"/>
    <s v="Hyderbad"/>
    <x v="2"/>
    <x v="2"/>
  </r>
  <r>
    <s v="A2147"/>
    <s v="Data Analytics Corse"/>
    <n v="165"/>
    <n v="5937"/>
    <n v="220.65"/>
    <n v="23"/>
    <n v="6"/>
    <n v="3.5999999999999997E-2"/>
    <n v="1576"/>
    <d v="2024-11-04T00:00:00"/>
    <s v="hyderabad"/>
    <x v="1"/>
    <x v="5"/>
  </r>
  <r>
    <s v="A2148"/>
    <s v="DataAnalyticsCourse"/>
    <n v="167"/>
    <n v="4475"/>
    <n v="231.64"/>
    <n v="13"/>
    <n v="5"/>
    <n v="5.0999999999999997E-2"/>
    <n v="1750"/>
    <d v="2024-11-03T00:00:00"/>
    <s v="Hyderbad"/>
    <x v="0"/>
    <x v="4"/>
  </r>
  <r>
    <s v="A2149"/>
    <s v="Data Anlytics Corse"/>
    <n v="126"/>
    <n v="4212"/>
    <n v="182.54"/>
    <n v="29"/>
    <n v="8"/>
    <n v="6.3E-2"/>
    <n v="1066"/>
    <s v="19-11-2024"/>
    <s v="hydrebad"/>
    <x v="1"/>
    <x v="4"/>
  </r>
  <r>
    <s v="A2150"/>
    <s v="DataAnalyticsCourse"/>
    <n v="134"/>
    <n v="4506"/>
    <n v="220.09"/>
    <n v="13"/>
    <n v="5"/>
    <m/>
    <n v="1745"/>
    <d v="2024-11-29T00:00:00"/>
    <s v="Hyderbad"/>
    <x v="1"/>
    <x v="2"/>
  </r>
  <r>
    <s v="A2151"/>
    <s v="Data Analytics Corse"/>
    <n v="142"/>
    <n v="3147"/>
    <n v="190.93"/>
    <n v="13"/>
    <n v="5"/>
    <m/>
    <n v="1740"/>
    <d v="2024-11-05T00:00:00"/>
    <s v="Hyderbad"/>
    <x v="1"/>
    <x v="0"/>
  </r>
  <r>
    <s v="A2152"/>
    <s v="Data Analytics Corse"/>
    <m/>
    <n v="4387"/>
    <n v="198.93"/>
    <n v="22"/>
    <n v="3"/>
    <m/>
    <n v="1629"/>
    <d v="2024-11-11T00:00:00"/>
    <s v="hyderabad"/>
    <x v="0"/>
    <x v="0"/>
  </r>
  <r>
    <s v="A2153"/>
    <s v="DataAnalyticsCourse"/>
    <n v="163"/>
    <n v="5948"/>
    <n v="184.84"/>
    <n v="12"/>
    <n v="3"/>
    <n v="4.9000000000000002E-2"/>
    <n v="1248"/>
    <d v="2024-11-11T00:00:00"/>
    <s v="Hyderbad"/>
    <x v="2"/>
    <x v="3"/>
  </r>
  <r>
    <s v="A2154"/>
    <s v="Data Anlytics Corse"/>
    <n v="171"/>
    <n v="4855"/>
    <n v="235.23"/>
    <n v="25"/>
    <n v="6"/>
    <n v="3.5000000000000003E-2"/>
    <m/>
    <d v="2024-11-21T00:00:00"/>
    <s v="hydrebad"/>
    <x v="0"/>
    <x v="1"/>
  </r>
  <r>
    <s v="A2155"/>
    <s v="Data Analytics Corse"/>
    <n v="97"/>
    <n v="4674"/>
    <n v="221.39"/>
    <n v="15"/>
    <n v="10"/>
    <n v="4.7E-2"/>
    <n v="1332"/>
    <d v="2024-11-07T00:00:00"/>
    <s v="Hyderbad"/>
    <x v="2"/>
    <x v="1"/>
  </r>
  <r>
    <s v="A2156"/>
    <s v="Data Anlytics Corse"/>
    <n v="176"/>
    <n v="3336"/>
    <n v="193.72"/>
    <n v="15"/>
    <n v="9"/>
    <m/>
    <n v="1696"/>
    <d v="2024-12-11T00:00:00"/>
    <s v="hyderabad"/>
    <x v="2"/>
    <x v="0"/>
  </r>
  <r>
    <s v="A2157"/>
    <s v="Data Anlytics Corse"/>
    <n v="129"/>
    <n v="5839"/>
    <n v="213.72"/>
    <n v="10"/>
    <n v="6"/>
    <m/>
    <n v="1476"/>
    <d v="2024-11-18T00:00:00"/>
    <s v="hyderabad"/>
    <x v="0"/>
    <x v="5"/>
  </r>
  <r>
    <s v="A2158"/>
    <s v="Data Analytcis Course"/>
    <n v="178"/>
    <n v="3943"/>
    <n v="217.96"/>
    <n v="29"/>
    <n v="6"/>
    <n v="3.4000000000000002E-2"/>
    <n v="1037"/>
    <d v="2024-11-15T00:00:00"/>
    <s v="Hyderbad"/>
    <x v="1"/>
    <x v="0"/>
  </r>
  <r>
    <s v="A2159"/>
    <s v="Data Analytics Corse"/>
    <n v="111"/>
    <n v="3787"/>
    <n v="215.48"/>
    <n v="15"/>
    <n v="10"/>
    <m/>
    <n v="1660"/>
    <d v="2024-11-14T00:00:00"/>
    <s v="hyderabad"/>
    <x v="2"/>
    <x v="4"/>
  </r>
  <r>
    <s v="A2160"/>
    <s v="DataAnalyticsCourse"/>
    <n v="156"/>
    <n v="4196"/>
    <n v="192.96"/>
    <n v="11"/>
    <n v="5"/>
    <m/>
    <n v="1504"/>
    <d v="2024-11-26T00:00:00"/>
    <s v="hyderabad"/>
    <x v="1"/>
    <x v="0"/>
  </r>
  <r>
    <s v="A2161"/>
    <s v="Data Anlytics Corse"/>
    <m/>
    <n v="3408"/>
    <n v="193.07"/>
    <n v="20"/>
    <n v="5"/>
    <n v="4.2000000000000003E-2"/>
    <n v="1412"/>
    <d v="2024-11-19T00:00:00"/>
    <s v="hyderabad"/>
    <x v="2"/>
    <x v="1"/>
  </r>
  <r>
    <s v="A2162"/>
    <s v="Data Analytcis Course"/>
    <n v="145"/>
    <n v="4982"/>
    <n v="203.33"/>
    <n v="29"/>
    <n v="5"/>
    <n v="4.4999999999999998E-2"/>
    <n v="1555"/>
    <d v="2024-11-23T00:00:00"/>
    <s v="hydrebad"/>
    <x v="2"/>
    <x v="3"/>
  </r>
  <r>
    <s v="A2163"/>
    <s v="Data Analytics Corse"/>
    <n v="156"/>
    <n v="5509"/>
    <n v="185.39"/>
    <n v="29"/>
    <n v="4"/>
    <n v="4.3999999999999997E-2"/>
    <n v="1649"/>
    <d v="2024-11-18T00:00:00"/>
    <s v="Hyderbad"/>
    <x v="1"/>
    <x v="2"/>
  </r>
  <r>
    <s v="A2164"/>
    <s v="Data Analytcis Course"/>
    <n v="127"/>
    <n v="3797"/>
    <n v="214.67"/>
    <n v="20"/>
    <n v="7"/>
    <n v="5.5E-2"/>
    <n v="1735"/>
    <d v="2024-11-13T00:00:00"/>
    <s v="hyderabad"/>
    <x v="0"/>
    <x v="5"/>
  </r>
  <r>
    <s v="A2165"/>
    <s v="DataAnalyticsCourse"/>
    <n v="121"/>
    <n v="5064"/>
    <n v="246.78"/>
    <n v="13"/>
    <n v="9"/>
    <n v="7.3999999999999996E-2"/>
    <n v="1268"/>
    <d v="2024-01-11T00:00:00"/>
    <s v="hydrebad"/>
    <x v="2"/>
    <x v="4"/>
  </r>
  <r>
    <s v="A2166"/>
    <s v="Data Anlytics Corse"/>
    <n v="98"/>
    <n v="4217"/>
    <n v="234.16"/>
    <n v="17"/>
    <n v="4"/>
    <m/>
    <n v="1556"/>
    <d v="2024-11-11T00:00:00"/>
    <s v="Hyderbad"/>
    <x v="2"/>
    <x v="0"/>
  </r>
  <r>
    <s v="A2167"/>
    <s v="DataAnalyticsCourse"/>
    <n v="156"/>
    <n v="3315"/>
    <n v="223.22"/>
    <n v="14"/>
    <n v="10"/>
    <n v="6.4000000000000001E-2"/>
    <n v="1581"/>
    <d v="2024-11-20T00:00:00"/>
    <s v="Hyderbad"/>
    <x v="1"/>
    <x v="4"/>
  </r>
  <r>
    <s v="A2168"/>
    <s v="Data Anlytics Corse"/>
    <n v="191"/>
    <n v="4017"/>
    <n v="203.52"/>
    <m/>
    <n v="4"/>
    <n v="2.1000000000000001E-2"/>
    <m/>
    <d v="2024-11-30T00:00:00"/>
    <s v="Hyderbad"/>
    <x v="1"/>
    <x v="4"/>
  </r>
  <r>
    <s v="A2169"/>
    <s v="Data Analytics Corse"/>
    <n v="193"/>
    <n v="5094"/>
    <n v="205.53"/>
    <n v="18"/>
    <n v="3"/>
    <n v="1.6E-2"/>
    <n v="1451"/>
    <d v="2024-11-07T00:00:00"/>
    <s v="hyderabad"/>
    <x v="1"/>
    <x v="2"/>
  </r>
  <r>
    <s v="A2170"/>
    <s v="Data Anlytics Corse"/>
    <n v="167"/>
    <m/>
    <n v="244.62"/>
    <n v="11"/>
    <n v="9"/>
    <m/>
    <n v="1465"/>
    <d v="2024-11-10T00:00:00"/>
    <s v="Hyderbad"/>
    <x v="2"/>
    <x v="2"/>
  </r>
  <r>
    <s v="A2171"/>
    <s v="Data Analytics Corse"/>
    <n v="177"/>
    <n v="5449"/>
    <n v="190.53"/>
    <n v="10"/>
    <n v="5"/>
    <n v="2.8000000000000001E-2"/>
    <n v="1257"/>
    <d v="2024-11-19T00:00:00"/>
    <s v="hydrebad"/>
    <x v="1"/>
    <x v="1"/>
  </r>
  <r>
    <s v="A2172"/>
    <s v="Data Anlytics Corse"/>
    <n v="175"/>
    <n v="5732"/>
    <n v="208.46"/>
    <n v="25"/>
    <n v="3"/>
    <n v="1.7000000000000001E-2"/>
    <n v="1579"/>
    <d v="2024-11-11T00:00:00"/>
    <s v="Hyderbad"/>
    <x v="2"/>
    <x v="2"/>
  </r>
  <r>
    <s v="A2173"/>
    <s v="Data Analytics Corse"/>
    <n v="122"/>
    <n v="4678"/>
    <n v="248.7"/>
    <n v="25"/>
    <n v="4"/>
    <n v="3.1E-2"/>
    <n v="1744"/>
    <d v="2024-11-11T00:00:00"/>
    <s v="hyderabad"/>
    <x v="0"/>
    <x v="1"/>
  </r>
  <r>
    <s v="A2174"/>
    <s v="DataAnalyticsCourse"/>
    <n v="121"/>
    <n v="4088"/>
    <n v="223.85"/>
    <n v="19"/>
    <n v="3"/>
    <n v="2.5000000000000001E-2"/>
    <n v="1248"/>
    <d v="2024-11-26T00:00:00"/>
    <s v="hyderabad"/>
    <x v="1"/>
    <x v="4"/>
  </r>
  <r>
    <s v="A2175"/>
    <s v="Data Analytics Corse"/>
    <n v="125"/>
    <n v="4528"/>
    <n v="186.6"/>
    <n v="10"/>
    <n v="9"/>
    <n v="7.1999999999999995E-2"/>
    <n v="1167"/>
    <d v="2024-11-06T00:00:00"/>
    <s v="Hyderbad"/>
    <x v="0"/>
    <x v="3"/>
  </r>
  <r>
    <s v="A2176"/>
    <s v="Data Analytcis Course"/>
    <n v="81"/>
    <n v="3946"/>
    <n v="202.95"/>
    <n v="10"/>
    <n v="7"/>
    <n v="4.5999999999999999E-2"/>
    <n v="1970"/>
    <d v="2024-11-27T00:00:00"/>
    <s v="hyderabad"/>
    <x v="1"/>
    <x v="3"/>
  </r>
  <r>
    <s v="A2177"/>
    <s v="DataAnalyticsCourse"/>
    <n v="112"/>
    <n v="4486"/>
    <n v="249.23"/>
    <n v="28"/>
    <n v="3"/>
    <n v="2.7E-2"/>
    <n v="1572"/>
    <d v="2024-11-26T00:00:00"/>
    <s v="hydrebad"/>
    <x v="0"/>
    <x v="5"/>
  </r>
  <r>
    <s v="A2178"/>
    <s v="Data Analytcis Course"/>
    <n v="152"/>
    <n v="5290"/>
    <n v="182.01"/>
    <n v="24"/>
    <n v="4"/>
    <m/>
    <n v="1673"/>
    <d v="2024-05-11T00:00:00"/>
    <s v="hyderabad"/>
    <x v="1"/>
    <x v="5"/>
  </r>
  <r>
    <s v="A2179"/>
    <s v="Data Analytcis Course"/>
    <n v="134"/>
    <n v="5163"/>
    <n v="245.4"/>
    <n v="26"/>
    <n v="5"/>
    <n v="4.7E-2"/>
    <m/>
    <d v="2024-11-14T00:00:00"/>
    <s v="hyderabad"/>
    <x v="2"/>
    <x v="5"/>
  </r>
  <r>
    <s v="A2180"/>
    <s v="Data Analytcis Course"/>
    <n v="111"/>
    <n v="3978"/>
    <n v="192.14"/>
    <n v="19"/>
    <n v="5"/>
    <n v="4.4999999999999998E-2"/>
    <n v="1500"/>
    <d v="2024-06-11T00:00:00"/>
    <s v="Hyderbad"/>
    <x v="0"/>
    <x v="5"/>
  </r>
  <r>
    <s v="A2181"/>
    <s v="DataAnalyticsCourse"/>
    <n v="194"/>
    <n v="4217"/>
    <n v="187.34"/>
    <n v="12"/>
    <n v="10"/>
    <n v="5.1999999999999998E-2"/>
    <n v="1669"/>
    <d v="2024-11-07T00:00:00"/>
    <s v="Hyderbad"/>
    <x v="2"/>
    <x v="3"/>
  </r>
  <r>
    <s v="A2182"/>
    <s v="Data Analytics Corse"/>
    <n v="150"/>
    <n v="5907"/>
    <n v="241.8"/>
    <n v="25"/>
    <n v="7"/>
    <n v="4.7E-2"/>
    <n v="1430"/>
    <d v="2024-11-11T00:00:00"/>
    <s v="hydrebad"/>
    <x v="0"/>
    <x v="2"/>
  </r>
  <r>
    <s v="A2183"/>
    <s v="Data Analytics Corse"/>
    <n v="100"/>
    <n v="5970"/>
    <n v="224.79"/>
    <n v="13"/>
    <n v="9"/>
    <n v="0.09"/>
    <n v="1895"/>
    <d v="2024-11-15T00:00:00"/>
    <s v="Hyderbad"/>
    <x v="1"/>
    <x v="3"/>
  </r>
  <r>
    <s v="A2184"/>
    <s v="Data Analytcis Course"/>
    <n v="186"/>
    <n v="5142"/>
    <n v="236.2"/>
    <n v="18"/>
    <n v="4"/>
    <m/>
    <n v="1990"/>
    <d v="2024-11-24T00:00:00"/>
    <s v="Hyderbad"/>
    <x v="2"/>
    <x v="2"/>
  </r>
  <r>
    <s v="A2185"/>
    <s v="Data Analytics Corse"/>
    <n v="130"/>
    <n v="3715"/>
    <n v="243.34"/>
    <n v="12"/>
    <n v="8"/>
    <n v="6.2E-2"/>
    <n v="1482"/>
    <d v="2024-11-01T00:00:00"/>
    <s v="hyderabad"/>
    <x v="0"/>
    <x v="2"/>
  </r>
  <r>
    <s v="A2186"/>
    <s v="Data Analytics Corse"/>
    <n v="158"/>
    <n v="4192"/>
    <n v="186.25"/>
    <n v="27"/>
    <n v="10"/>
    <m/>
    <n v="1968"/>
    <d v="2024-06-11T00:00:00"/>
    <s v="hyderabad"/>
    <x v="2"/>
    <x v="4"/>
  </r>
  <r>
    <s v="A2187"/>
    <s v="Data Anlytics Corse"/>
    <n v="155"/>
    <n v="5121"/>
    <n v="248.16"/>
    <n v="22"/>
    <n v="8"/>
    <n v="5.1999999999999998E-2"/>
    <n v="1027"/>
    <d v="2024-11-06T00:00:00"/>
    <s v="Hyderbad"/>
    <x v="2"/>
    <x v="4"/>
  </r>
  <r>
    <s v="A2188"/>
    <s v="Data Analytcis Course"/>
    <n v="190"/>
    <n v="5984"/>
    <n v="209.35"/>
    <n v="14"/>
    <n v="6"/>
    <n v="3.2000000000000001E-2"/>
    <n v="1964"/>
    <d v="2024-06-11T00:00:00"/>
    <s v="Hyderbad"/>
    <x v="0"/>
    <x v="1"/>
  </r>
  <r>
    <s v="A2189"/>
    <s v="DataAnalyticsCourse"/>
    <n v="191"/>
    <n v="3220"/>
    <n v="183.33"/>
    <n v="20"/>
    <n v="6"/>
    <n v="5.0999999999999997E-2"/>
    <n v="1942"/>
    <d v="2024-11-28T00:00:00"/>
    <s v="hyderabad"/>
    <x v="2"/>
    <x v="3"/>
  </r>
  <r>
    <s v="A2190"/>
    <s v="Data Analytics Corse"/>
    <n v="145"/>
    <n v="5761"/>
    <n v="202.07"/>
    <n v="17"/>
    <n v="3"/>
    <n v="2.1000000000000001E-2"/>
    <n v="1037"/>
    <d v="2024-11-13T00:00:00"/>
    <s v="Hyderbad"/>
    <x v="1"/>
    <x v="2"/>
  </r>
  <r>
    <s v="A2191"/>
    <s v="Data Analytcis Course"/>
    <n v="102"/>
    <n v="5683"/>
    <n v="188.73"/>
    <n v="28"/>
    <n v="8"/>
    <n v="7.8E-2"/>
    <n v="1623"/>
    <d v="2024-11-16T00:00:00"/>
    <s v="hyderabad"/>
    <x v="2"/>
    <x v="5"/>
  </r>
  <r>
    <s v="A2192"/>
    <s v="DataAnalyticsCourse"/>
    <n v="86"/>
    <n v="5238"/>
    <n v="217.28"/>
    <n v="13"/>
    <n v="3"/>
    <m/>
    <n v="1610"/>
    <d v="2024-11-22T00:00:00"/>
    <s v="hyderabad"/>
    <x v="0"/>
    <x v="2"/>
  </r>
  <r>
    <s v="A2193"/>
    <s v="Data Anlytics Corse"/>
    <n v="115"/>
    <n v="5116"/>
    <n v="227.76"/>
    <n v="24"/>
    <n v="3"/>
    <n v="4.1000000000000002E-2"/>
    <n v="1748"/>
    <d v="2024-11-15T00:00:00"/>
    <s v="hyderabad"/>
    <x v="0"/>
    <x v="0"/>
  </r>
  <r>
    <s v="A2194"/>
    <s v="Data Anlytics Corse"/>
    <n v="83"/>
    <n v="4476"/>
    <n v="204.88"/>
    <n v="27"/>
    <n v="8"/>
    <m/>
    <n v="1359"/>
    <d v="2024-11-02T00:00:00"/>
    <s v="Hyderbad"/>
    <x v="2"/>
    <x v="4"/>
  </r>
  <r>
    <s v="A2195"/>
    <s v="Data Anlytics Corse"/>
    <n v="178"/>
    <n v="3461"/>
    <n v="238.96"/>
    <n v="16"/>
    <n v="5"/>
    <n v="2.8000000000000001E-2"/>
    <n v="1321"/>
    <d v="2024-11-16T00:00:00"/>
    <s v="hyderabad"/>
    <x v="1"/>
    <x v="0"/>
  </r>
  <r>
    <s v="A2196"/>
    <s v="Data Analytics Corse"/>
    <n v="148"/>
    <n v="5080"/>
    <n v="191.92"/>
    <n v="12"/>
    <n v="6"/>
    <n v="5.8000000000000003E-2"/>
    <n v="1070"/>
    <d v="2024-11-17T00:00:00"/>
    <s v="Hyderbad"/>
    <x v="2"/>
    <x v="1"/>
  </r>
  <r>
    <s v="A2197"/>
    <s v="Data Analytcis Course"/>
    <m/>
    <n v="3334"/>
    <n v="223.21"/>
    <n v="14"/>
    <n v="10"/>
    <n v="4.8000000000000001E-2"/>
    <n v="1317"/>
    <d v="2024-03-11T00:00:00"/>
    <s v="hydrebad"/>
    <x v="2"/>
    <x v="1"/>
  </r>
  <r>
    <s v="A2198"/>
    <s v="DataAnalyticsCourse"/>
    <n v="101"/>
    <n v="5166"/>
    <n v="203.74"/>
    <n v="30"/>
    <n v="5"/>
    <n v="0.05"/>
    <n v="1763"/>
    <d v="2024-11-13T00:00:00"/>
    <s v="hyderabad"/>
    <x v="0"/>
    <x v="3"/>
  </r>
  <r>
    <s v="A2199"/>
    <s v="DataAnalyticsCourse"/>
    <n v="113"/>
    <n v="5642"/>
    <n v="245.69"/>
    <n v="19"/>
    <n v="7"/>
    <n v="6.2E-2"/>
    <n v="1366"/>
    <s v="20-11-2024"/>
    <s v="hydrebad"/>
    <x v="1"/>
    <x v="3"/>
  </r>
  <r>
    <s v="A2200"/>
    <s v="Data Anlytics Corse"/>
    <n v="97"/>
    <n v="5552"/>
    <n v="228.97"/>
    <n v="14"/>
    <n v="6"/>
    <n v="6.2E-2"/>
    <n v="1304"/>
    <d v="2024-11-07T00:00:00"/>
    <s v="hyderabad"/>
    <x v="0"/>
    <x v="5"/>
  </r>
  <r>
    <s v="A2201"/>
    <s v="Data Analytcis Course"/>
    <n v="155"/>
    <n v="3662"/>
    <n v="208.16"/>
    <n v="23"/>
    <n v="4"/>
    <n v="2.5999999999999999E-2"/>
    <n v="1913"/>
    <d v="2024-11-27T00:00:00"/>
    <s v="hyderabad"/>
    <x v="0"/>
    <x v="4"/>
  </r>
  <r>
    <s v="A2202"/>
    <s v="DataAnalyticsCourse"/>
    <n v="109"/>
    <n v="5187"/>
    <n v="222.69"/>
    <n v="17"/>
    <n v="7"/>
    <m/>
    <n v="1690"/>
    <s v="23-11-2024"/>
    <s v="hydrebad"/>
    <x v="2"/>
    <x v="0"/>
  </r>
  <r>
    <s v="A2203"/>
    <s v="Data Anlytics Corse"/>
    <n v="181"/>
    <n v="3647"/>
    <n v="227.37"/>
    <n v="30"/>
    <n v="6"/>
    <n v="3.3000000000000002E-2"/>
    <n v="1412"/>
    <d v="2024-11-30T00:00:00"/>
    <s v="hyderabad"/>
    <x v="0"/>
    <x v="1"/>
  </r>
  <r>
    <s v="A2204"/>
    <s v="Data Analytics Corse"/>
    <n v="131"/>
    <n v="3626"/>
    <n v="193.68"/>
    <n v="27"/>
    <n v="3"/>
    <n v="0.05"/>
    <m/>
    <s v="25-11-2024"/>
    <s v="hydrebad"/>
    <x v="2"/>
    <x v="2"/>
  </r>
  <r>
    <s v="A2205"/>
    <s v="Data Analytics Corse"/>
    <m/>
    <n v="5650"/>
    <n v="225.22"/>
    <n v="26"/>
    <n v="3"/>
    <m/>
    <n v="1774"/>
    <d v="2024-02-11T00:00:00"/>
    <s v="hyderabad"/>
    <x v="0"/>
    <x v="4"/>
  </r>
  <r>
    <s v="A2206"/>
    <s v="Data Analytcis Course"/>
    <n v="109"/>
    <n v="5219"/>
    <n v="215.76"/>
    <n v="15"/>
    <n v="3"/>
    <n v="2.8000000000000001E-2"/>
    <n v="1408"/>
    <s v="18-11-2024"/>
    <s v="hyderabad"/>
    <x v="2"/>
    <x v="0"/>
  </r>
  <r>
    <s v="A2207"/>
    <s v="DataAnalyticsCourse"/>
    <n v="191"/>
    <n v="3333"/>
    <n v="187.71"/>
    <n v="13"/>
    <n v="5"/>
    <n v="2.5999999999999999E-2"/>
    <n v="1360"/>
    <d v="2024-11-26T00:00:00"/>
    <s v="hyderabad"/>
    <x v="0"/>
    <x v="0"/>
  </r>
  <r>
    <s v="A2208"/>
    <s v="Data Analytics Corse"/>
    <n v="101"/>
    <n v="4435"/>
    <n v="222.49"/>
    <n v="11"/>
    <n v="10"/>
    <n v="9.9000000000000005E-2"/>
    <n v="1277"/>
    <d v="2024-11-21T00:00:00"/>
    <s v="Hyderbad"/>
    <x v="1"/>
    <x v="3"/>
  </r>
  <r>
    <s v="A2209"/>
    <s v="Data Analytcis Course"/>
    <n v="152"/>
    <n v="5204"/>
    <n v="210.28"/>
    <n v="11"/>
    <n v="7"/>
    <n v="4.5999999999999999E-2"/>
    <m/>
    <d v="2024-11-23T00:00:00"/>
    <s v="hydrebad"/>
    <x v="1"/>
    <x v="4"/>
  </r>
  <r>
    <s v="A2210"/>
    <s v="Data Analytcis Course"/>
    <n v="164"/>
    <n v="3856"/>
    <n v="241.65"/>
    <n v="27"/>
    <n v="4"/>
    <n v="2.4E-2"/>
    <n v="1786"/>
    <s v="21-11-2024"/>
    <s v="Hyderbad"/>
    <x v="0"/>
    <x v="3"/>
  </r>
  <r>
    <s v="A2211"/>
    <s v="Data Analytcis Course"/>
    <n v="83"/>
    <n v="4143"/>
    <n v="203.11"/>
    <n v="23"/>
    <n v="10"/>
    <m/>
    <n v="1517"/>
    <d v="2024-11-26T00:00:00"/>
    <s v="Hyderbad"/>
    <x v="1"/>
    <x v="0"/>
  </r>
  <r>
    <s v="A2212"/>
    <s v="Data Analytics Corse"/>
    <n v="199"/>
    <n v="5895"/>
    <n v="239.59"/>
    <n v="21"/>
    <n v="4"/>
    <n v="0.02"/>
    <n v="1592"/>
    <d v="2024-11-30T00:00:00"/>
    <s v="hydrebad"/>
    <x v="1"/>
    <x v="3"/>
  </r>
  <r>
    <s v="A2213"/>
    <s v="DataAnalyticsCourse"/>
    <n v="141"/>
    <n v="4039"/>
    <n v="205.8"/>
    <n v="28"/>
    <n v="6"/>
    <m/>
    <n v="1220"/>
    <d v="2024-11-08T00:00:00"/>
    <s v="hyderabad"/>
    <x v="0"/>
    <x v="2"/>
  </r>
  <r>
    <s v="A2214"/>
    <s v="Data Analytcis Course"/>
    <n v="131"/>
    <n v="4773"/>
    <n v="215.36"/>
    <n v="26"/>
    <n v="7"/>
    <n v="5.2999999999999999E-2"/>
    <n v="1363"/>
    <d v="2024-11-08T00:00:00"/>
    <s v="Hyderbad"/>
    <x v="2"/>
    <x v="2"/>
  </r>
  <r>
    <s v="A2215"/>
    <s v="DataAnalyticsCourse"/>
    <m/>
    <n v="5360"/>
    <n v="229.38"/>
    <n v="30"/>
    <n v="7"/>
    <m/>
    <n v="1896"/>
    <d v="2024-11-19T00:00:00"/>
    <s v="hyderabad"/>
    <x v="2"/>
    <x v="0"/>
  </r>
  <r>
    <s v="A2216"/>
    <s v="DataAnalyticsCourse"/>
    <n v="164"/>
    <n v="5380"/>
    <n v="223.15"/>
    <n v="13"/>
    <n v="5"/>
    <n v="4.7E-2"/>
    <n v="1661"/>
    <s v="23-11-2024"/>
    <s v="hyderabad"/>
    <x v="0"/>
    <x v="5"/>
  </r>
  <r>
    <s v="A2217"/>
    <s v="Data Anlytics Corse"/>
    <n v="149"/>
    <n v="3323"/>
    <n v="197.76"/>
    <n v="23"/>
    <n v="4"/>
    <n v="2.7E-2"/>
    <n v="1181"/>
    <d v="2024-11-17T00:00:00"/>
    <s v="hydrebad"/>
    <x v="1"/>
    <x v="2"/>
  </r>
  <r>
    <s v="A2218"/>
    <s v="Data Analytics Corse"/>
    <n v="112"/>
    <n v="3870"/>
    <n v="215.05"/>
    <n v="26"/>
    <n v="6"/>
    <n v="5.3999999999999999E-2"/>
    <n v="1483"/>
    <d v="2024-11-03T00:00:00"/>
    <s v="hyderabad"/>
    <x v="0"/>
    <x v="0"/>
  </r>
  <r>
    <s v="A2219"/>
    <s v="Data Anlytics Corse"/>
    <n v="139"/>
    <n v="4486"/>
    <n v="205.46"/>
    <n v="28"/>
    <n v="4"/>
    <n v="5.8000000000000003E-2"/>
    <n v="1853"/>
    <s v="24-11-2024"/>
    <s v="hydrebad"/>
    <x v="2"/>
    <x v="4"/>
  </r>
  <r>
    <s v="A2220"/>
    <s v="Data Anlytics Corse"/>
    <n v="105"/>
    <n v="3384"/>
    <n v="240.41"/>
    <n v="26"/>
    <n v="8"/>
    <n v="5.7000000000000002E-2"/>
    <n v="1399"/>
    <d v="2024-11-03T00:00:00"/>
    <s v="hydrebad"/>
    <x v="0"/>
    <x v="2"/>
  </r>
  <r>
    <s v="A2221"/>
    <s v="DataAnalyticsCourse"/>
    <n v="83"/>
    <n v="5066"/>
    <n v="236.91"/>
    <n v="22"/>
    <m/>
    <m/>
    <m/>
    <d v="2024-11-21T00:00:00"/>
    <s v="Hyderbad"/>
    <x v="0"/>
    <x v="0"/>
  </r>
  <r>
    <s v="A2222"/>
    <s v="Data Analytcis Course"/>
    <n v="127"/>
    <n v="5947"/>
    <n v="209.67"/>
    <n v="27"/>
    <n v="3"/>
    <n v="2.4E-2"/>
    <n v="1155"/>
    <d v="2024-11-28T00:00:00"/>
    <s v="Hyderbad"/>
    <x v="0"/>
    <x v="0"/>
  </r>
  <r>
    <s v="A2223"/>
    <s v="Data Analytcis Course"/>
    <n v="133"/>
    <n v="4286"/>
    <n v="216.16"/>
    <n v="18"/>
    <n v="9"/>
    <n v="5.3999999999999999E-2"/>
    <n v="1839"/>
    <d v="2024-08-11T00:00:00"/>
    <s v="Hyderbad"/>
    <x v="0"/>
    <x v="2"/>
  </r>
  <r>
    <s v="A2224"/>
    <s v="Data Analytics Corse"/>
    <n v="197"/>
    <n v="5733"/>
    <n v="185.09"/>
    <n v="14"/>
    <n v="5"/>
    <n v="2.5000000000000001E-2"/>
    <n v="1295"/>
    <d v="2024-11-05T00:00:00"/>
    <s v="hydrebad"/>
    <x v="2"/>
    <x v="3"/>
  </r>
  <r>
    <s v="A2225"/>
    <s v="Data Analytcis Course"/>
    <n v="125"/>
    <n v="5103"/>
    <n v="221.93"/>
    <n v="30"/>
    <n v="7"/>
    <n v="5.1999999999999998E-2"/>
    <n v="1398"/>
    <d v="2024-08-11T00:00:00"/>
    <s v="hyderabad"/>
    <x v="2"/>
    <x v="5"/>
  </r>
  <r>
    <s v="A2226"/>
    <s v="Data Analytcis Course"/>
    <n v="147"/>
    <n v="5228"/>
    <n v="210.94"/>
    <n v="12"/>
    <n v="9"/>
    <m/>
    <n v="1784"/>
    <d v="2024-11-28T00:00:00"/>
    <s v="hydrebad"/>
    <x v="0"/>
    <x v="3"/>
  </r>
  <r>
    <s v="A2227"/>
    <s v="Data Analytcis Course"/>
    <n v="153"/>
    <n v="3666"/>
    <n v="198.4"/>
    <n v="16"/>
    <n v="4"/>
    <n v="2.5999999999999999E-2"/>
    <n v="1820"/>
    <d v="2024-11-20T00:00:00"/>
    <s v="hydrebad"/>
    <x v="1"/>
    <x v="0"/>
  </r>
  <r>
    <s v="A2228"/>
    <s v="DataAnalyticsCourse"/>
    <n v="196"/>
    <n v="3440"/>
    <n v="212.98"/>
    <n v="15"/>
    <n v="5"/>
    <n v="2.5999999999999999E-2"/>
    <n v="1539"/>
    <d v="2024-11-26T00:00:00"/>
    <s v="hyderabad"/>
    <x v="2"/>
    <x v="0"/>
  </r>
  <r>
    <s v="A2229"/>
    <s v="Data Anlytics Corse"/>
    <n v="87"/>
    <n v="3031"/>
    <n v="234.25"/>
    <n v="17"/>
    <n v="7"/>
    <n v="0.08"/>
    <n v="1167"/>
    <d v="2024-11-05T00:00:00"/>
    <s v="hyderabad"/>
    <x v="0"/>
    <x v="2"/>
  </r>
  <r>
    <s v="A2230"/>
    <s v="DataAnalyticsCourse"/>
    <n v="151"/>
    <n v="5957"/>
    <n v="188.22"/>
    <n v="15"/>
    <n v="8"/>
    <n v="5.2999999999999999E-2"/>
    <n v="1468"/>
    <d v="2024-11-25T00:00:00"/>
    <s v="hyderabad"/>
    <x v="2"/>
    <x v="5"/>
  </r>
  <r>
    <s v="A2231"/>
    <s v="Data Analytcis Course"/>
    <n v="93"/>
    <n v="4689"/>
    <n v="197.54"/>
    <n v="15"/>
    <n v="4"/>
    <n v="4.2999999999999997E-2"/>
    <n v="1073"/>
    <s v="25-11-2024"/>
    <s v="hyderabad"/>
    <x v="1"/>
    <x v="2"/>
  </r>
  <r>
    <s v="A2232"/>
    <s v="Data Anlytics Corse"/>
    <n v="145"/>
    <n v="3085"/>
    <n v="194.96"/>
    <n v="26"/>
    <n v="5"/>
    <n v="3.3000000000000002E-2"/>
    <n v="1673"/>
    <s v="24-11-2024"/>
    <s v="hydrebad"/>
    <x v="0"/>
    <x v="4"/>
  </r>
  <r>
    <s v="A2233"/>
    <s v="Data Analytics Corse"/>
    <n v="128"/>
    <n v="3341"/>
    <n v="185.57"/>
    <n v="25"/>
    <n v="5"/>
    <n v="3.9E-2"/>
    <n v="1516"/>
    <d v="2024-11-20T00:00:00"/>
    <s v="hyderabad"/>
    <x v="2"/>
    <x v="4"/>
  </r>
  <r>
    <s v="A2234"/>
    <s v="DataAnalyticsCourse"/>
    <n v="134"/>
    <n v="5521"/>
    <n v="243.57"/>
    <n v="15"/>
    <n v="3"/>
    <m/>
    <n v="1658"/>
    <s v="24-11-2024"/>
    <s v="hydrebad"/>
    <x v="0"/>
    <x v="4"/>
  </r>
  <r>
    <s v="A2235"/>
    <s v="Data Anlytics Corse"/>
    <n v="104"/>
    <n v="3696"/>
    <n v="206.54"/>
    <n v="28"/>
    <m/>
    <n v="5.2999999999999999E-2"/>
    <n v="1985"/>
    <d v="2024-11-11T00:00:00"/>
    <s v="Hyderbad"/>
    <x v="0"/>
    <x v="3"/>
  </r>
  <r>
    <s v="A2236"/>
    <s v="Data Analytcis Course"/>
    <n v="177"/>
    <n v="3765"/>
    <n v="216.48"/>
    <n v="26"/>
    <n v="10"/>
    <n v="5.6000000000000001E-2"/>
    <n v="1507"/>
    <d v="2024-11-20T00:00:00"/>
    <s v="hydrebad"/>
    <x v="2"/>
    <x v="2"/>
  </r>
  <r>
    <s v="A2237"/>
    <s v="DataAnalyticsCourse"/>
    <n v="94"/>
    <n v="5455"/>
    <n v="249.09"/>
    <n v="15"/>
    <n v="3"/>
    <m/>
    <m/>
    <s v="14-11-2024"/>
    <s v="hyderabad"/>
    <x v="1"/>
    <x v="5"/>
  </r>
  <r>
    <s v="A2238"/>
    <s v="Data Anlytics Corse"/>
    <n v="198"/>
    <n v="5260"/>
    <n v="205.53"/>
    <n v="13"/>
    <n v="10"/>
    <n v="5.0999999999999997E-2"/>
    <n v="1766"/>
    <d v="2024-11-12T00:00:00"/>
    <s v="hydrebad"/>
    <x v="0"/>
    <x v="5"/>
  </r>
  <r>
    <s v="A2239"/>
    <s v="Data Anlytics Corse"/>
    <n v="140"/>
    <n v="4404"/>
    <n v="186.01"/>
    <n v="23"/>
    <n v="6"/>
    <n v="5.8999999999999997E-2"/>
    <n v="1625"/>
    <d v="2024-11-09T00:00:00"/>
    <s v="hyderabad"/>
    <x v="2"/>
    <x v="5"/>
  </r>
  <r>
    <s v="A2240"/>
    <s v="Data Analytcis Course"/>
    <n v="137"/>
    <n v="5445"/>
    <n v="237.51"/>
    <n v="20"/>
    <n v="5"/>
    <m/>
    <n v="1904"/>
    <s v="25-11-2024"/>
    <s v="hyderabad"/>
    <x v="2"/>
    <x v="0"/>
  </r>
  <r>
    <s v="A2241"/>
    <s v="Data Analytcis Course"/>
    <n v="153"/>
    <n v="3068"/>
    <m/>
    <n v="25"/>
    <n v="8"/>
    <n v="5.1999999999999998E-2"/>
    <n v="1165"/>
    <s v="19-11-2024"/>
    <s v="Hyderbad"/>
    <x v="2"/>
    <x v="5"/>
  </r>
  <r>
    <s v="A2242"/>
    <s v="Data Anlytics Corse"/>
    <n v="177"/>
    <m/>
    <n v="240.09"/>
    <n v="26"/>
    <n v="10"/>
    <m/>
    <m/>
    <d v="2024-11-08T00:00:00"/>
    <s v="Hyderbad"/>
    <x v="1"/>
    <x v="3"/>
  </r>
  <r>
    <s v="A2243"/>
    <s v="DataAnalyticsCourse"/>
    <n v="100"/>
    <n v="4042"/>
    <m/>
    <n v="13"/>
    <n v="6"/>
    <m/>
    <n v="1678"/>
    <d v="2024-11-18T00:00:00"/>
    <s v="Hyderbad"/>
    <x v="0"/>
    <x v="5"/>
  </r>
  <r>
    <s v="A2244"/>
    <s v="Data Anlytics Corse"/>
    <n v="160"/>
    <n v="5645"/>
    <n v="195.42"/>
    <n v="25"/>
    <n v="6"/>
    <n v="3.1E-2"/>
    <n v="1600"/>
    <s v="16-11-2024"/>
    <s v="hyderabad"/>
    <x v="2"/>
    <x v="2"/>
  </r>
  <r>
    <s v="A2245"/>
    <s v="Data Analytcis Course"/>
    <n v="194"/>
    <n v="3751"/>
    <n v="244.34"/>
    <n v="23"/>
    <n v="5"/>
    <n v="2.5999999999999999E-2"/>
    <m/>
    <d v="2024-02-11T00:00:00"/>
    <s v="hydrebad"/>
    <x v="1"/>
    <x v="2"/>
  </r>
  <r>
    <s v="A2246"/>
    <s v="Data Analytics Corse"/>
    <n v="128"/>
    <n v="5010"/>
    <n v="202.34"/>
    <n v="26"/>
    <n v="7"/>
    <n v="5.5E-2"/>
    <m/>
    <d v="2024-11-16T00:00:00"/>
    <s v="hyderabad"/>
    <x v="2"/>
    <x v="3"/>
  </r>
  <r>
    <s v="A2247"/>
    <s v="Data Analytics Corse"/>
    <n v="80"/>
    <n v="4506"/>
    <n v="236.47"/>
    <n v="11"/>
    <n v="5"/>
    <m/>
    <n v="1953"/>
    <s v="20-11-2024"/>
    <s v="Hyderbad"/>
    <x v="0"/>
    <x v="1"/>
  </r>
  <r>
    <s v="A2248"/>
    <s v="DataAnalyticsCourse"/>
    <n v="81"/>
    <n v="5843"/>
    <n v="209.54"/>
    <n v="10"/>
    <n v="9"/>
    <m/>
    <n v="1979"/>
    <d v="2024-11-09T00:00:00"/>
    <s v="hyderabad"/>
    <x v="2"/>
    <x v="3"/>
  </r>
  <r>
    <s v="A2249"/>
    <s v="Data Analytcis Course"/>
    <n v="102"/>
    <n v="5369"/>
    <n v="198.39"/>
    <n v="29"/>
    <n v="4"/>
    <n v="3.9E-2"/>
    <n v="1659"/>
    <s v="19-11-2024"/>
    <s v="Hyderbad"/>
    <x v="2"/>
    <x v="1"/>
  </r>
  <r>
    <s v="A2250"/>
    <s v="Data Anlytics Corse"/>
    <n v="197"/>
    <n v="4047"/>
    <n v="202.72"/>
    <n v="15"/>
    <n v="3"/>
    <n v="1.4999999999999999E-2"/>
    <n v="1345"/>
    <d v="2024-05-11T00:00:00"/>
    <s v="hydrebad"/>
    <x v="1"/>
    <x v="2"/>
  </r>
  <r>
    <s v="A2251"/>
    <s v="Data Anlytics Corse"/>
    <n v="84"/>
    <n v="4463"/>
    <n v="198.44"/>
    <n v="17"/>
    <n v="3"/>
    <n v="3.5999999999999997E-2"/>
    <n v="1110"/>
    <d v="2024-11-02T00:00:00"/>
    <s v="Hyderbad"/>
    <x v="1"/>
    <x v="5"/>
  </r>
  <r>
    <s v="A2252"/>
    <s v="Data Anlytics Corse"/>
    <n v="119"/>
    <n v="4610"/>
    <n v="222.7"/>
    <n v="18"/>
    <n v="3"/>
    <n v="2.5000000000000001E-2"/>
    <n v="1473"/>
    <d v="2024-11-18T00:00:00"/>
    <s v="hyderabad"/>
    <x v="0"/>
    <x v="2"/>
  </r>
  <r>
    <s v="A2253"/>
    <s v="DataAnalyticsCourse"/>
    <n v="96"/>
    <n v="5957"/>
    <n v="225.59"/>
    <n v="27"/>
    <n v="10"/>
    <n v="0.104"/>
    <n v="1062"/>
    <d v="2024-11-21T00:00:00"/>
    <s v="hyderabad"/>
    <x v="1"/>
    <x v="2"/>
  </r>
  <r>
    <s v="A2254"/>
    <s v="Data Analytcis Course"/>
    <n v="144"/>
    <n v="5704"/>
    <n v="196.67"/>
    <n v="29"/>
    <n v="6"/>
    <n v="4.2000000000000003E-2"/>
    <n v="1573"/>
    <s v="29-11-2024"/>
    <s v="Hyderbad"/>
    <x v="1"/>
    <x v="5"/>
  </r>
  <r>
    <s v="A2255"/>
    <s v="Data Analytics Corse"/>
    <n v="148"/>
    <n v="5335"/>
    <n v="223.36"/>
    <n v="21"/>
    <n v="9"/>
    <n v="6.0999999999999999E-2"/>
    <n v="1251"/>
    <d v="2024-11-20T00:00:00"/>
    <s v="hyderabad"/>
    <x v="2"/>
    <x v="2"/>
  </r>
  <r>
    <s v="A2256"/>
    <s v="Data Analytics Corse"/>
    <n v="151"/>
    <n v="4901"/>
    <n v="224.29"/>
    <n v="27"/>
    <n v="7"/>
    <m/>
    <n v="1425"/>
    <d v="2024-11-05T00:00:00"/>
    <s v="hyderabad"/>
    <x v="1"/>
    <x v="3"/>
  </r>
  <r>
    <s v="A2257"/>
    <s v="Data Analytcis Course"/>
    <n v="175"/>
    <n v="5392"/>
    <n v="187.74"/>
    <n v="17"/>
    <n v="9"/>
    <m/>
    <n v="1015"/>
    <d v="2024-11-21T00:00:00"/>
    <s v="hydrebad"/>
    <x v="2"/>
    <x v="2"/>
  </r>
  <r>
    <s v="A2258"/>
    <s v="Data Analytcis Course"/>
    <n v="189"/>
    <n v="3461"/>
    <n v="224.72"/>
    <n v="20"/>
    <m/>
    <m/>
    <n v="1390"/>
    <d v="2024-11-21T00:00:00"/>
    <s v="hyderabad"/>
    <x v="0"/>
    <x v="3"/>
  </r>
  <r>
    <s v="A2259"/>
    <s v="Data Analytics Corse"/>
    <n v="157"/>
    <n v="5451"/>
    <n v="183.89"/>
    <n v="12"/>
    <n v="10"/>
    <n v="6.4000000000000001E-2"/>
    <n v="1180"/>
    <s v="29-11-2024"/>
    <s v="Hyderbad"/>
    <x v="0"/>
    <x v="1"/>
  </r>
  <r>
    <s v="A2260"/>
    <s v="DataAnalyticsCourse"/>
    <n v="126"/>
    <m/>
    <n v="201.56"/>
    <n v="27"/>
    <n v="10"/>
    <n v="7.9000000000000001E-2"/>
    <n v="1122"/>
    <d v="2024-11-21T00:00:00"/>
    <s v="hyderabad"/>
    <x v="0"/>
    <x v="5"/>
  </r>
  <r>
    <s v="A2261"/>
    <s v="Data Analytcis Course"/>
    <n v="85"/>
    <n v="3770"/>
    <n v="204.04"/>
    <n v="30"/>
    <n v="7"/>
    <m/>
    <n v="1238"/>
    <s v="14-11-2024"/>
    <s v="hyderabad"/>
    <x v="1"/>
    <x v="0"/>
  </r>
  <r>
    <s v="A2262"/>
    <s v="Data Analytics Corse"/>
    <n v="89"/>
    <n v="3573"/>
    <n v="193.53"/>
    <m/>
    <n v="10"/>
    <n v="0.112"/>
    <n v="1926"/>
    <s v="15-11-2024"/>
    <s v="hyderabad"/>
    <x v="0"/>
    <x v="0"/>
  </r>
  <r>
    <s v="A2263"/>
    <s v="DataAnalyticsCourse"/>
    <n v="152"/>
    <n v="4092"/>
    <n v="196.66"/>
    <n v="10"/>
    <n v="5"/>
    <m/>
    <n v="1396"/>
    <d v="2024-11-11T00:00:00"/>
    <s v="Hyderbad"/>
    <x v="0"/>
    <x v="5"/>
  </r>
  <r>
    <s v="A2264"/>
    <s v="Data Analytics Corse"/>
    <n v="126"/>
    <n v="3999"/>
    <n v="181.58"/>
    <n v="22"/>
    <n v="9"/>
    <n v="7.0999999999999994E-2"/>
    <n v="1145"/>
    <d v="2024-11-27T00:00:00"/>
    <s v="hyderabad"/>
    <x v="1"/>
    <x v="4"/>
  </r>
  <r>
    <s v="A2265"/>
    <s v="Data Anlytics Corse"/>
    <n v="153"/>
    <n v="3354"/>
    <n v="243.13"/>
    <n v="24"/>
    <n v="6"/>
    <n v="3.9E-2"/>
    <n v="1536"/>
    <d v="2024-11-10T00:00:00"/>
    <s v="Hyderbad"/>
    <x v="1"/>
    <x v="1"/>
  </r>
  <r>
    <s v="A2266"/>
    <s v="DataAnalyticsCourse"/>
    <n v="98"/>
    <n v="4801"/>
    <n v="186.52"/>
    <n v="10"/>
    <n v="3"/>
    <n v="3.1E-2"/>
    <n v="1121"/>
    <d v="2024-11-07T00:00:00"/>
    <s v="hyderabad"/>
    <x v="0"/>
    <x v="0"/>
  </r>
  <r>
    <s v="A2267"/>
    <s v="Data Analytcis Course"/>
    <n v="145"/>
    <n v="4799"/>
    <n v="194.74"/>
    <n v="17"/>
    <n v="6"/>
    <m/>
    <n v="1381"/>
    <d v="2024-07-11T00:00:00"/>
    <s v="hyderabad"/>
    <x v="0"/>
    <x v="5"/>
  </r>
  <r>
    <s v="A2268"/>
    <s v="Data Anlytics Corse"/>
    <n v="179"/>
    <n v="3753"/>
    <n v="220.87"/>
    <n v="23"/>
    <n v="6"/>
    <m/>
    <n v="1966"/>
    <d v="2024-11-14T00:00:00"/>
    <s v="hydrebad"/>
    <x v="2"/>
    <x v="1"/>
  </r>
  <r>
    <s v="A2269"/>
    <s v="Data Anlytics Corse"/>
    <n v="108"/>
    <n v="4698"/>
    <n v="187.19"/>
    <n v="19"/>
    <n v="10"/>
    <m/>
    <n v="1118"/>
    <s v="15-11-2024"/>
    <s v="hyderabad"/>
    <x v="1"/>
    <x v="2"/>
  </r>
  <r>
    <s v="A2270"/>
    <s v="Data Analytcis Course"/>
    <n v="191"/>
    <n v="3522"/>
    <n v="216.65"/>
    <n v="25"/>
    <n v="5"/>
    <n v="2.5999999999999999E-2"/>
    <n v="1835"/>
    <d v="2024-11-24T00:00:00"/>
    <s v="Hyderbad"/>
    <x v="2"/>
    <x v="3"/>
  </r>
  <r>
    <s v="A2271"/>
    <s v="Data Anlytics Corse"/>
    <n v="183"/>
    <n v="3363"/>
    <n v="212.08"/>
    <n v="10"/>
    <n v="9"/>
    <n v="4.9000000000000002E-2"/>
    <n v="1511"/>
    <d v="2024-07-11T00:00:00"/>
    <s v="Hyderbad"/>
    <x v="2"/>
    <x v="2"/>
  </r>
  <r>
    <s v="A2272"/>
    <s v="Data Analytics Corse"/>
    <n v="175"/>
    <n v="5924"/>
    <n v="223.3"/>
    <n v="14"/>
    <n v="3"/>
    <n v="1.7000000000000001E-2"/>
    <n v="1505"/>
    <d v="2024-11-04T00:00:00"/>
    <s v="hydrebad"/>
    <x v="1"/>
    <x v="5"/>
  </r>
  <r>
    <s v="A2273"/>
    <s v="DataAnalyticsCourse"/>
    <n v="97"/>
    <n v="3558"/>
    <n v="195.5"/>
    <n v="13"/>
    <n v="3"/>
    <n v="5.8000000000000003E-2"/>
    <n v="1544"/>
    <d v="2024-11-11T00:00:00"/>
    <s v="hyderabad"/>
    <x v="0"/>
    <x v="1"/>
  </r>
  <r>
    <s v="A2274"/>
    <s v="Data Analytics Corse"/>
    <n v="159"/>
    <n v="4208"/>
    <n v="236.75"/>
    <n v="13"/>
    <n v="8"/>
    <n v="0.05"/>
    <n v="1849"/>
    <d v="2024-11-16T00:00:00"/>
    <s v="hyderabad"/>
    <x v="2"/>
    <x v="3"/>
  </r>
  <r>
    <s v="A2275"/>
    <s v="DataAnalyticsCourse"/>
    <n v="125"/>
    <n v="3607"/>
    <n v="224.45"/>
    <n v="22"/>
    <n v="9"/>
    <n v="7.1999999999999995E-2"/>
    <n v="1392"/>
    <d v="2024-02-11T00:00:00"/>
    <s v="hydrebad"/>
    <x v="2"/>
    <x v="5"/>
  </r>
  <r>
    <s v="A2276"/>
    <s v="Data Analytcis Course"/>
    <n v="193"/>
    <m/>
    <n v="199.27"/>
    <n v="13"/>
    <n v="9"/>
    <m/>
    <n v="1612"/>
    <d v="2024-08-11T00:00:00"/>
    <s v="hydrebad"/>
    <x v="1"/>
    <x v="2"/>
  </r>
  <r>
    <s v="A2277"/>
    <s v="Data Analytcis Course"/>
    <n v="110"/>
    <n v="5220"/>
    <n v="233.06"/>
    <n v="16"/>
    <n v="4"/>
    <n v="3.5999999999999997E-2"/>
    <n v="1711"/>
    <s v="15-11-2024"/>
    <s v="hydrebad"/>
    <x v="1"/>
    <x v="3"/>
  </r>
  <r>
    <s v="A2278"/>
    <s v="DataAnalyticsCourse"/>
    <n v="83"/>
    <n v="5247"/>
    <n v="231.04"/>
    <n v="27"/>
    <n v="3"/>
    <n v="5.3999999999999999E-2"/>
    <n v="1636"/>
    <d v="2024-11-04T00:00:00"/>
    <s v="Hyderbad"/>
    <x v="0"/>
    <x v="2"/>
  </r>
  <r>
    <s v="A2279"/>
    <s v="Data Anlytics Corse"/>
    <n v="166"/>
    <n v="5522"/>
    <n v="218.34"/>
    <n v="13"/>
    <n v="3"/>
    <n v="1.7999999999999999E-2"/>
    <n v="1235"/>
    <d v="2024-11-22T00:00:00"/>
    <s v="Hyderbad"/>
    <x v="0"/>
    <x v="4"/>
  </r>
  <r>
    <s v="A2280"/>
    <s v="DataAnalyticsCourse"/>
    <n v="108"/>
    <n v="3682"/>
    <n v="214.43"/>
    <n v="20"/>
    <n v="3"/>
    <n v="2.8000000000000001E-2"/>
    <n v="1553"/>
    <s v="27-11-2024"/>
    <s v="hydrebad"/>
    <x v="0"/>
    <x v="0"/>
  </r>
  <r>
    <s v="A2281"/>
    <s v="Data Analytcis Course"/>
    <n v="84"/>
    <n v="4549"/>
    <n v="191.96"/>
    <n v="15"/>
    <n v="7"/>
    <m/>
    <n v="1303"/>
    <s v="13-11-2024"/>
    <s v="hyderabad"/>
    <x v="0"/>
    <x v="1"/>
  </r>
  <r>
    <s v="A2282"/>
    <s v="DataAnalyticsCourse"/>
    <n v="117"/>
    <n v="5170"/>
    <m/>
    <n v="16"/>
    <n v="10"/>
    <n v="8.5000000000000006E-2"/>
    <m/>
    <s v="20-11-2024"/>
    <s v="hyderabad"/>
    <x v="2"/>
    <x v="2"/>
  </r>
  <r>
    <s v="A2283"/>
    <s v="DataAnalyticsCourse"/>
    <n v="195"/>
    <n v="3122"/>
    <n v="205.3"/>
    <n v="24"/>
    <n v="4"/>
    <n v="4.2999999999999997E-2"/>
    <n v="1326"/>
    <d v="2024-11-14T00:00:00"/>
    <s v="hydrebad"/>
    <x v="1"/>
    <x v="3"/>
  </r>
  <r>
    <s v="A2284"/>
    <s v="Data Analytics Corse"/>
    <n v="149"/>
    <n v="3650"/>
    <n v="220.25"/>
    <n v="17"/>
    <n v="3"/>
    <n v="0.02"/>
    <m/>
    <s v="29-11-2024"/>
    <s v="hyderabad"/>
    <x v="1"/>
    <x v="2"/>
  </r>
  <r>
    <s v="A2285"/>
    <s v="Data Anlytics Corse"/>
    <n v="142"/>
    <n v="5436"/>
    <n v="237.09"/>
    <n v="14"/>
    <n v="7"/>
    <m/>
    <n v="1269"/>
    <s v="20-11-2024"/>
    <s v="hydrebad"/>
    <x v="2"/>
    <x v="4"/>
  </r>
  <r>
    <s v="A2286"/>
    <s v="Data Anlytics Corse"/>
    <n v="98"/>
    <n v="5485"/>
    <n v="182.29"/>
    <n v="16"/>
    <n v="5"/>
    <n v="5.0999999999999997E-2"/>
    <n v="1518"/>
    <d v="2024-11-19T00:00:00"/>
    <s v="Hyderbad"/>
    <x v="0"/>
    <x v="0"/>
  </r>
  <r>
    <s v="A2287"/>
    <s v="Data Anlytics Corse"/>
    <n v="169"/>
    <n v="3778"/>
    <m/>
    <n v="11"/>
    <n v="3"/>
    <n v="1.7999999999999999E-2"/>
    <n v="1721"/>
    <s v="14-11-2024"/>
    <s v="hydrebad"/>
    <x v="0"/>
    <x v="3"/>
  </r>
  <r>
    <s v="A2288"/>
    <s v="Data Analytics Corse"/>
    <n v="99"/>
    <n v="3051"/>
    <m/>
    <n v="18"/>
    <n v="6"/>
    <n v="5.2999999999999999E-2"/>
    <n v="1762"/>
    <d v="2024-11-29T00:00:00"/>
    <s v="hyderabad"/>
    <x v="1"/>
    <x v="4"/>
  </r>
  <r>
    <s v="A2289"/>
    <s v="Data Analytcis Course"/>
    <n v="170"/>
    <n v="5286"/>
    <n v="190.65"/>
    <n v="22"/>
    <n v="7"/>
    <n v="4.1000000000000002E-2"/>
    <n v="1110"/>
    <d v="2024-11-09T00:00:00"/>
    <s v="hyderabad"/>
    <x v="0"/>
    <x v="2"/>
  </r>
  <r>
    <s v="A2290"/>
    <s v="Data Analytics Corse"/>
    <m/>
    <n v="3533"/>
    <n v="248.96"/>
    <n v="22"/>
    <n v="4"/>
    <m/>
    <n v="1606"/>
    <d v="2024-05-11T00:00:00"/>
    <s v="hyderabad"/>
    <x v="1"/>
    <x v="3"/>
  </r>
  <r>
    <s v="A2291"/>
    <s v="DataAnalyticsCourse"/>
    <n v="156"/>
    <n v="5125"/>
    <n v="182.15"/>
    <n v="26"/>
    <n v="10"/>
    <n v="6.4000000000000001E-2"/>
    <n v="1658"/>
    <s v="16-11-2024"/>
    <s v="hyderabad"/>
    <x v="1"/>
    <x v="1"/>
  </r>
  <r>
    <s v="A2292"/>
    <s v="DataAnalyticsCourse"/>
    <n v="91"/>
    <n v="4500"/>
    <n v="241.81"/>
    <n v="20"/>
    <n v="3"/>
    <n v="3.3000000000000002E-2"/>
    <n v="1902"/>
    <d v="2024-11-22T00:00:00"/>
    <s v="hyderabad"/>
    <x v="1"/>
    <x v="2"/>
  </r>
  <r>
    <s v="A2293"/>
    <s v="Data Anlytics Corse"/>
    <n v="140"/>
    <n v="4633"/>
    <n v="228.65"/>
    <n v="15"/>
    <n v="4"/>
    <n v="4.9000000000000002E-2"/>
    <n v="1738"/>
    <d v="2024-11-20T00:00:00"/>
    <s v="hyderabad"/>
    <x v="1"/>
    <x v="2"/>
  </r>
  <r>
    <s v="A2294"/>
    <s v="Data Analytcis Course"/>
    <n v="142"/>
    <n v="3155"/>
    <n v="229.01"/>
    <m/>
    <n v="10"/>
    <n v="5.2999999999999999E-2"/>
    <n v="1955"/>
    <d v="2024-01-11T00:00:00"/>
    <s v="hyderabad"/>
    <x v="1"/>
    <x v="0"/>
  </r>
  <r>
    <s v="A2295"/>
    <s v="Data Anlytics Corse"/>
    <n v="198"/>
    <n v="3444"/>
    <n v="195.91"/>
    <n v="27"/>
    <n v="4"/>
    <n v="5.6000000000000001E-2"/>
    <n v="1317"/>
    <d v="2024-10-11T00:00:00"/>
    <s v="Hyderbad"/>
    <x v="0"/>
    <x v="2"/>
  </r>
  <r>
    <s v="A2296"/>
    <s v="Data Anlytics Corse"/>
    <n v="88"/>
    <n v="4253"/>
    <n v="210.5"/>
    <n v="23"/>
    <n v="8"/>
    <n v="5.0999999999999997E-2"/>
    <n v="1918"/>
    <d v="2024-11-11T00:00:00"/>
    <s v="hydrebad"/>
    <x v="2"/>
    <x v="2"/>
  </r>
  <r>
    <s v="A2297"/>
    <s v="Data Analytics Corse"/>
    <n v="130"/>
    <n v="4925"/>
    <n v="201.1"/>
    <n v="26"/>
    <n v="5"/>
    <m/>
    <n v="1301"/>
    <s v="15-11-2024"/>
    <s v="hyderabad"/>
    <x v="2"/>
    <x v="5"/>
  </r>
  <r>
    <s v="A2298"/>
    <s v="DataAnalyticsCourse"/>
    <n v="186"/>
    <n v="3576"/>
    <n v="213.96"/>
    <n v="26"/>
    <n v="4"/>
    <n v="2.1999999999999999E-2"/>
    <n v="1689"/>
    <d v="2024-02-11T00:00:00"/>
    <s v="Hyderbad"/>
    <x v="2"/>
    <x v="0"/>
  </r>
  <r>
    <s v="A2299"/>
    <s v="DataAnalyticsCourse"/>
    <n v="146"/>
    <n v="5831"/>
    <n v="203.07"/>
    <n v="19"/>
    <n v="5"/>
    <n v="5.5E-2"/>
    <n v="1216"/>
    <s v="28-11-2024"/>
    <s v="hyderabad"/>
    <x v="1"/>
    <x v="5"/>
  </r>
  <r>
    <s v="A2300"/>
    <s v="Data Analytics Corse"/>
    <n v="199"/>
    <n v="5147"/>
    <n v="203.08"/>
    <n v="27"/>
    <n v="10"/>
    <n v="0.05"/>
    <n v="1126"/>
    <s v="30-11-2024"/>
    <s v="Hyderbad"/>
    <x v="2"/>
    <x v="1"/>
  </r>
  <r>
    <s v="A2301"/>
    <s v="Data Analytics Corse"/>
    <n v="94"/>
    <n v="4242"/>
    <n v="208.78"/>
    <n v="14"/>
    <n v="5"/>
    <n v="5.2999999999999999E-2"/>
    <n v="1122"/>
    <d v="2024-11-17T00:00:00"/>
    <s v="hyderabad"/>
    <x v="2"/>
    <x v="0"/>
  </r>
  <r>
    <s v="A2302"/>
    <s v="Data Analytcis Course"/>
    <n v="119"/>
    <n v="5530"/>
    <n v="205.75"/>
    <n v="25"/>
    <n v="9"/>
    <m/>
    <n v="1725"/>
    <d v="2024-11-14T00:00:00"/>
    <s v="hyderabad"/>
    <x v="1"/>
    <x v="5"/>
  </r>
  <r>
    <s v="A2303"/>
    <s v="Data Analytcis Course"/>
    <n v="168"/>
    <n v="4614"/>
    <n v="241.24"/>
    <n v="28"/>
    <n v="9"/>
    <m/>
    <n v="1307"/>
    <d v="2024-11-01T00:00:00"/>
    <s v="hyderabad"/>
    <x v="1"/>
    <x v="4"/>
  </r>
  <r>
    <s v="A2304"/>
    <s v="DataAnalyticsCourse"/>
    <n v="117"/>
    <n v="5016"/>
    <n v="249.38"/>
    <n v="10"/>
    <n v="9"/>
    <n v="7.6999999999999999E-2"/>
    <n v="1832"/>
    <d v="2024-02-11T00:00:00"/>
    <s v="hydrebad"/>
    <x v="2"/>
    <x v="0"/>
  </r>
  <r>
    <s v="A2305"/>
    <s v="Data Analytcis Course"/>
    <n v="156"/>
    <n v="5072"/>
    <n v="249.37"/>
    <n v="18"/>
    <n v="3"/>
    <n v="5.8000000000000003E-2"/>
    <n v="1701"/>
    <d v="2024-11-12T00:00:00"/>
    <s v="hyderabad"/>
    <x v="1"/>
    <x v="0"/>
  </r>
  <r>
    <s v="A2306"/>
    <s v="Data Anlytics Corse"/>
    <n v="151"/>
    <n v="4805"/>
    <n v="241.95"/>
    <n v="22"/>
    <n v="3"/>
    <n v="5.6000000000000001E-2"/>
    <n v="1571"/>
    <d v="2024-11-03T00:00:00"/>
    <s v="Hyderbad"/>
    <x v="2"/>
    <x v="4"/>
  </r>
  <r>
    <s v="A2307"/>
    <s v="Data Analytcis Course"/>
    <n v="133"/>
    <n v="4474"/>
    <n v="198.99"/>
    <n v="10"/>
    <m/>
    <m/>
    <n v="1394"/>
    <d v="2024-11-03T00:00:00"/>
    <s v="hydrebad"/>
    <x v="1"/>
    <x v="4"/>
  </r>
  <r>
    <s v="A2308"/>
    <s v="Data Analytics Corse"/>
    <n v="105"/>
    <n v="5151"/>
    <n v="188.18"/>
    <n v="14"/>
    <n v="9"/>
    <n v="3.2000000000000001E-2"/>
    <n v="1595"/>
    <d v="2024-11-03T00:00:00"/>
    <s v="Hyderbad"/>
    <x v="2"/>
    <x v="4"/>
  </r>
  <r>
    <s v="A2309"/>
    <s v="Data Analytics Corse"/>
    <n v="98"/>
    <n v="4515"/>
    <n v="219.39"/>
    <n v="12"/>
    <n v="7"/>
    <m/>
    <n v="1805"/>
    <d v="2024-11-07T00:00:00"/>
    <s v="hydrebad"/>
    <x v="0"/>
    <x v="0"/>
  </r>
  <r>
    <s v="A2310"/>
    <s v="Data Analytics Corse"/>
    <n v="93"/>
    <n v="4269"/>
    <n v="247.76"/>
    <n v="21"/>
    <n v="8"/>
    <n v="8.5999999999999993E-2"/>
    <n v="1543"/>
    <s v="19-11-2024"/>
    <s v="Hyderbad"/>
    <x v="2"/>
    <x v="0"/>
  </r>
  <r>
    <s v="A2311"/>
    <s v="Data Analytics Corse"/>
    <n v="165"/>
    <n v="3759"/>
    <n v="231.62"/>
    <n v="23"/>
    <m/>
    <m/>
    <n v="1052"/>
    <d v="2024-11-28T00:00:00"/>
    <s v="Hyderbad"/>
    <x v="1"/>
    <x v="5"/>
  </r>
  <r>
    <s v="A2312"/>
    <s v="Data Analytics Corse"/>
    <n v="156"/>
    <n v="4476"/>
    <n v="186.68"/>
    <n v="17"/>
    <n v="10"/>
    <n v="3.3000000000000002E-2"/>
    <n v="1372"/>
    <d v="2024-11-13T00:00:00"/>
    <s v="hydrebad"/>
    <x v="2"/>
    <x v="5"/>
  </r>
  <r>
    <s v="A2313"/>
    <s v="DataAnalyticsCourse"/>
    <n v="166"/>
    <n v="5749"/>
    <n v="236.52"/>
    <n v="11"/>
    <n v="5"/>
    <n v="3.5999999999999997E-2"/>
    <n v="1780"/>
    <d v="2024-11-15T00:00:00"/>
    <s v="hyderabad"/>
    <x v="0"/>
    <x v="5"/>
  </r>
  <r>
    <s v="A2314"/>
    <s v="Data Anlytics Corse"/>
    <n v="134"/>
    <n v="5166"/>
    <n v="191.92"/>
    <n v="10"/>
    <n v="3"/>
    <n v="3.6999999999999998E-2"/>
    <n v="1526"/>
    <d v="2024-11-04T00:00:00"/>
    <s v="hydrebad"/>
    <x v="1"/>
    <x v="0"/>
  </r>
  <r>
    <s v="A2315"/>
    <s v="Data Analytics Corse"/>
    <n v="103"/>
    <n v="3687"/>
    <n v="194.73"/>
    <n v="27"/>
    <n v="4"/>
    <m/>
    <n v="1347"/>
    <d v="2024-11-15T00:00:00"/>
    <s v="hyderabad"/>
    <x v="2"/>
    <x v="0"/>
  </r>
  <r>
    <s v="A2316"/>
    <s v="Data Analytcis Course"/>
    <n v="95"/>
    <n v="4939"/>
    <n v="219.43"/>
    <n v="26"/>
    <n v="3"/>
    <n v="3.2000000000000001E-2"/>
    <n v="1785"/>
    <d v="2024-07-11T00:00:00"/>
    <s v="hyderabad"/>
    <x v="1"/>
    <x v="3"/>
  </r>
  <r>
    <s v="A2317"/>
    <s v="Data Analytics Corse"/>
    <n v="155"/>
    <n v="3180"/>
    <n v="229.63"/>
    <n v="15"/>
    <n v="8"/>
    <n v="5.1999999999999998E-2"/>
    <n v="1832"/>
    <s v="15-11-2024"/>
    <s v="hyderabad"/>
    <x v="0"/>
    <x v="1"/>
  </r>
  <r>
    <s v="A2318"/>
    <s v="Data Anlytics Corse"/>
    <n v="184"/>
    <n v="3981"/>
    <n v="193.25"/>
    <n v="16"/>
    <n v="3"/>
    <n v="3.5000000000000003E-2"/>
    <n v="1359"/>
    <s v="30-11-2024"/>
    <s v="hyderabad"/>
    <x v="2"/>
    <x v="0"/>
  </r>
  <r>
    <s v="A2319"/>
    <s v="DataAnalyticsCourse"/>
    <n v="186"/>
    <n v="3392"/>
    <n v="218.16"/>
    <n v="29"/>
    <n v="7"/>
    <n v="3.7999999999999999E-2"/>
    <n v="1012"/>
    <d v="2024-08-11T00:00:00"/>
    <s v="hyderabad"/>
    <x v="0"/>
    <x v="5"/>
  </r>
  <r>
    <s v="A2320"/>
    <s v="Data Anlytics Corse"/>
    <n v="93"/>
    <n v="3160"/>
    <n v="220.75"/>
    <n v="30"/>
    <n v="8"/>
    <n v="8.5999999999999993E-2"/>
    <n v="1472"/>
    <d v="2024-11-08T00:00:00"/>
    <s v="hyderabad"/>
    <x v="0"/>
    <x v="2"/>
  </r>
  <r>
    <s v="A2321"/>
    <s v="Data Anlytics Corse"/>
    <n v="138"/>
    <n v="4699"/>
    <n v="202.54"/>
    <n v="26"/>
    <n v="9"/>
    <n v="6.5000000000000002E-2"/>
    <n v="1133"/>
    <d v="2024-11-25T00:00:00"/>
    <s v="hyderabad"/>
    <x v="2"/>
    <x v="4"/>
  </r>
  <r>
    <s v="A2322"/>
    <s v="Data Analytics Corse"/>
    <n v="96"/>
    <n v="3730"/>
    <n v="217.61"/>
    <n v="16"/>
    <n v="4"/>
    <n v="4.2000000000000003E-2"/>
    <n v="1283"/>
    <d v="2024-11-07T00:00:00"/>
    <s v="hyderabad"/>
    <x v="0"/>
    <x v="5"/>
  </r>
  <r>
    <s v="A2323"/>
    <s v="DataAnalyticsCourse"/>
    <n v="127"/>
    <n v="5221"/>
    <n v="226.67"/>
    <n v="17"/>
    <n v="3"/>
    <m/>
    <n v="1384"/>
    <d v="2024-11-03T00:00:00"/>
    <s v="hydrebad"/>
    <x v="2"/>
    <x v="3"/>
  </r>
  <r>
    <s v="A2324"/>
    <s v="Data Analytcis Course"/>
    <n v="92"/>
    <n v="3299"/>
    <n v="188.58"/>
    <n v="11"/>
    <n v="9"/>
    <n v="9.8000000000000004E-2"/>
    <n v="1678"/>
    <d v="2024-11-27T00:00:00"/>
    <s v="hyderabad"/>
    <x v="0"/>
    <x v="2"/>
  </r>
  <r>
    <s v="A2325"/>
    <s v="Data Analytics Corse"/>
    <n v="156"/>
    <n v="5634"/>
    <n v="247.45"/>
    <n v="16"/>
    <n v="5"/>
    <n v="3.2000000000000001E-2"/>
    <n v="1925"/>
    <d v="2024-08-11T00:00:00"/>
    <s v="hydrebad"/>
    <x v="2"/>
    <x v="1"/>
  </r>
  <r>
    <s v="A2326"/>
    <s v="Data Analytcis Course"/>
    <n v="113"/>
    <n v="5991"/>
    <n v="211.28"/>
    <n v="16"/>
    <n v="3"/>
    <n v="2.7E-2"/>
    <n v="1499"/>
    <s v="16-11-2024"/>
    <s v="hydrebad"/>
    <x v="2"/>
    <x v="0"/>
  </r>
  <r>
    <s v="A2327"/>
    <s v="Data Analytics Corse"/>
    <n v="84"/>
    <n v="3917"/>
    <n v="233.19"/>
    <n v="13"/>
    <n v="10"/>
    <n v="4.9000000000000002E-2"/>
    <m/>
    <d v="2024-11-11T00:00:00"/>
    <s v="Hyderbad"/>
    <x v="0"/>
    <x v="1"/>
  </r>
  <r>
    <s v="A2328"/>
    <s v="Data Analytics Corse"/>
    <n v="189"/>
    <n v="5335"/>
    <n v="181.46"/>
    <n v="27"/>
    <n v="9"/>
    <n v="4.8000000000000001E-2"/>
    <n v="1734"/>
    <d v="2024-08-11T00:00:00"/>
    <s v="hyderabad"/>
    <x v="1"/>
    <x v="4"/>
  </r>
  <r>
    <s v="A2329"/>
    <s v="Data Anlytics Corse"/>
    <n v="149"/>
    <n v="4550"/>
    <n v="219.44"/>
    <n v="11"/>
    <n v="9"/>
    <n v="0.06"/>
    <n v="1659"/>
    <d v="2024-11-16T00:00:00"/>
    <s v="hyderabad"/>
    <x v="2"/>
    <x v="4"/>
  </r>
  <r>
    <s v="A2330"/>
    <s v="Data Anlytics Corse"/>
    <n v="100"/>
    <n v="5805"/>
    <n v="181.27"/>
    <n v="15"/>
    <n v="4"/>
    <n v="0.04"/>
    <n v="1195"/>
    <d v="2024-04-11T00:00:00"/>
    <s v="hyderabad"/>
    <x v="0"/>
    <x v="0"/>
  </r>
  <r>
    <s v="A2331"/>
    <s v="Data Analytics Corse"/>
    <n v="105"/>
    <n v="5156"/>
    <n v="201.01"/>
    <n v="25"/>
    <n v="10"/>
    <m/>
    <n v="1472"/>
    <d v="2024-11-11T00:00:00"/>
    <s v="hydrebad"/>
    <x v="0"/>
    <x v="5"/>
  </r>
  <r>
    <s v="A2332"/>
    <s v="Data Analytcis Course"/>
    <n v="86"/>
    <n v="5060"/>
    <n v="249.4"/>
    <n v="15"/>
    <n v="4"/>
    <n v="4.7E-2"/>
    <n v="1761"/>
    <s v="15-11-2024"/>
    <s v="Hyderbad"/>
    <x v="2"/>
    <x v="2"/>
  </r>
  <r>
    <s v="A2333"/>
    <s v="Data Analytcis Course"/>
    <n v="93"/>
    <n v="5178"/>
    <n v="245.13"/>
    <n v="14"/>
    <n v="5"/>
    <n v="5.3999999999999999E-2"/>
    <n v="1080"/>
    <d v="2024-11-08T00:00:00"/>
    <s v="hydrebad"/>
    <x v="1"/>
    <x v="2"/>
  </r>
  <r>
    <s v="A2334"/>
    <s v="Data Analytcis Course"/>
    <n v="180"/>
    <n v="3076"/>
    <n v="227.91"/>
    <n v="12"/>
    <n v="10"/>
    <n v="5.6000000000000001E-2"/>
    <m/>
    <d v="2024-05-11T00:00:00"/>
    <s v="hydrebad"/>
    <x v="0"/>
    <x v="4"/>
  </r>
  <r>
    <s v="A2335"/>
    <s v="Data Analytcis Course"/>
    <n v="156"/>
    <n v="3218"/>
    <n v="235.69"/>
    <n v="28"/>
    <n v="6"/>
    <n v="3.7999999999999999E-2"/>
    <n v="1289"/>
    <d v="2024-11-16T00:00:00"/>
    <s v="hyderabad"/>
    <x v="2"/>
    <x v="2"/>
  </r>
  <r>
    <s v="A2336"/>
    <s v="Data Anlytics Corse"/>
    <n v="124"/>
    <n v="4682"/>
    <n v="207.53"/>
    <n v="20"/>
    <n v="3"/>
    <n v="3.3000000000000002E-2"/>
    <n v="1550"/>
    <d v="2024-11-03T00:00:00"/>
    <s v="hydrebad"/>
    <x v="2"/>
    <x v="4"/>
  </r>
  <r>
    <s v="A2337"/>
    <s v="DataAnalyticsCourse"/>
    <n v="177"/>
    <n v="3592"/>
    <n v="205.25"/>
    <n v="29"/>
    <n v="9"/>
    <n v="5.0999999999999997E-2"/>
    <n v="1271"/>
    <d v="2024-11-15T00:00:00"/>
    <s v="hyderabad"/>
    <x v="0"/>
    <x v="3"/>
  </r>
  <r>
    <s v="A2338"/>
    <s v="Data Analytics Corse"/>
    <n v="156"/>
    <n v="3506"/>
    <n v="242.9"/>
    <n v="13"/>
    <m/>
    <m/>
    <n v="1208"/>
    <d v="2024-11-01T00:00:00"/>
    <s v="hyderabad"/>
    <x v="0"/>
    <x v="5"/>
  </r>
  <r>
    <s v="A2339"/>
    <s v="Data Analytics Corse"/>
    <n v="132"/>
    <n v="3562"/>
    <n v="238.34"/>
    <n v="23"/>
    <n v="4"/>
    <n v="0.03"/>
    <n v="1033"/>
    <s v="29-11-2024"/>
    <s v="hyderabad"/>
    <x v="2"/>
    <x v="1"/>
  </r>
  <r>
    <s v="A2340"/>
    <s v="Data Analytcis Course"/>
    <n v="178"/>
    <m/>
    <n v="203.6"/>
    <n v="12"/>
    <n v="3"/>
    <n v="1.7000000000000001E-2"/>
    <n v="1155"/>
    <d v="2024-11-02T00:00:00"/>
    <s v="hyderabad"/>
    <x v="2"/>
    <x v="5"/>
  </r>
  <r>
    <s v="A2341"/>
    <s v="Data Analytcis Course"/>
    <n v="153"/>
    <n v="3953"/>
    <n v="237.56"/>
    <n v="20"/>
    <n v="6"/>
    <n v="5.2999999999999999E-2"/>
    <n v="1388"/>
    <s v="26-11-2024"/>
    <s v="hyderabad"/>
    <x v="2"/>
    <x v="0"/>
  </r>
  <r>
    <s v="A2342"/>
    <s v="Data Analytics Corse"/>
    <n v="187"/>
    <n v="4891"/>
    <n v="223.99"/>
    <n v="14"/>
    <n v="8"/>
    <n v="4.2999999999999997E-2"/>
    <n v="1014"/>
    <d v="2024-11-26T00:00:00"/>
    <s v="hydrebad"/>
    <x v="1"/>
    <x v="4"/>
  </r>
  <r>
    <s v="A2343"/>
    <s v="Data Analytics Corse"/>
    <n v="155"/>
    <n v="4976"/>
    <n v="183.21"/>
    <n v="10"/>
    <n v="5"/>
    <n v="5.2999999999999999E-2"/>
    <n v="1554"/>
    <s v="13-11-2024"/>
    <s v="hyderabad"/>
    <x v="2"/>
    <x v="4"/>
  </r>
  <r>
    <s v="A2344"/>
    <s v="Data Analytics Corse"/>
    <n v="90"/>
    <n v="5781"/>
    <n v="200.71"/>
    <n v="28"/>
    <n v="5"/>
    <n v="4.5999999999999999E-2"/>
    <m/>
    <d v="2024-07-11T00:00:00"/>
    <s v="hydrebad"/>
    <x v="1"/>
    <x v="2"/>
  </r>
  <r>
    <s v="A2345"/>
    <s v="Data Analytcis Course"/>
    <n v="172"/>
    <n v="3001"/>
    <n v="210.62"/>
    <n v="14"/>
    <n v="4"/>
    <n v="2.3E-2"/>
    <n v="1192"/>
    <d v="2024-11-25T00:00:00"/>
    <s v="hyderabad"/>
    <x v="2"/>
    <x v="2"/>
  </r>
  <r>
    <s v="A2346"/>
    <s v="Data Analytics Corse"/>
    <n v="92"/>
    <n v="5728"/>
    <n v="224.5"/>
    <n v="14"/>
    <n v="9"/>
    <n v="9.8000000000000004E-2"/>
    <n v="1876"/>
    <s v="26-11-2024"/>
    <s v="hyderabad"/>
    <x v="2"/>
    <x v="4"/>
  </r>
  <r>
    <s v="A2347"/>
    <s v="Data Anlytics Corse"/>
    <n v="162"/>
    <n v="5103"/>
    <n v="188.15"/>
    <n v="13"/>
    <n v="9"/>
    <n v="5.6000000000000001E-2"/>
    <n v="1264"/>
    <d v="2024-11-28T00:00:00"/>
    <s v="hyderabad"/>
    <x v="1"/>
    <x v="5"/>
  </r>
  <r>
    <s v="A2348"/>
    <s v="Data Analytics Corse"/>
    <n v="193"/>
    <n v="3131"/>
    <n v="198.1"/>
    <n v="22"/>
    <n v="5"/>
    <n v="3.5000000000000003E-2"/>
    <n v="1870"/>
    <d v="2024-11-19T00:00:00"/>
    <s v="hydrebad"/>
    <x v="2"/>
    <x v="1"/>
  </r>
  <r>
    <s v="A2349"/>
    <s v="Data Analytcis Course"/>
    <m/>
    <n v="3547"/>
    <n v="238.34"/>
    <n v="13"/>
    <n v="5"/>
    <m/>
    <n v="1130"/>
    <d v="2024-11-02T00:00:00"/>
    <s v="hyderabad"/>
    <x v="0"/>
    <x v="2"/>
  </r>
  <r>
    <s v="A2350"/>
    <s v="Data Analytcis Course"/>
    <n v="185"/>
    <n v="4070"/>
    <n v="200.95"/>
    <n v="21"/>
    <n v="5"/>
    <n v="2.7E-2"/>
    <n v="1503"/>
    <d v="2024-11-07T00:00:00"/>
    <s v="hyderabad"/>
    <x v="1"/>
    <x v="4"/>
  </r>
  <r>
    <s v="A2351"/>
    <s v="Data Analytcis Course"/>
    <n v="117"/>
    <n v="3350"/>
    <n v="243.68"/>
    <n v="23"/>
    <n v="5"/>
    <n v="5.6000000000000001E-2"/>
    <n v="1204"/>
    <d v="2024-11-14T00:00:00"/>
    <s v="hyderabad"/>
    <x v="0"/>
    <x v="5"/>
  </r>
  <r>
    <s v="A2352"/>
    <s v="DataAnalyticsCourse"/>
    <n v="123"/>
    <n v="4976"/>
    <n v="244.49"/>
    <n v="14"/>
    <n v="4"/>
    <n v="3.3000000000000002E-2"/>
    <n v="1579"/>
    <d v="2024-11-02T00:00:00"/>
    <s v="Hyderbad"/>
    <x v="0"/>
    <x v="5"/>
  </r>
  <r>
    <s v="A2353"/>
    <s v="DataAnalyticsCourse"/>
    <n v="181"/>
    <n v="5612"/>
    <n v="203.66"/>
    <n v="17"/>
    <n v="3"/>
    <n v="1.7000000000000001E-2"/>
    <m/>
    <d v="2024-07-11T00:00:00"/>
    <s v="hyderabad"/>
    <x v="2"/>
    <x v="3"/>
  </r>
  <r>
    <s v="A2354"/>
    <s v="Data Analytcis Course"/>
    <n v="118"/>
    <n v="4390"/>
    <n v="214.04"/>
    <n v="24"/>
    <n v="8"/>
    <n v="6.8000000000000005E-2"/>
    <n v="1071"/>
    <d v="2024-11-18T00:00:00"/>
    <s v="hyderabad"/>
    <x v="2"/>
    <x v="5"/>
  </r>
  <r>
    <s v="A2355"/>
    <s v="Data Analytics Corse"/>
    <n v="82"/>
    <n v="3698"/>
    <n v="229.12"/>
    <n v="30"/>
    <n v="9"/>
    <n v="0.11"/>
    <n v="1246"/>
    <d v="2024-11-20T00:00:00"/>
    <s v="hyderabad"/>
    <x v="1"/>
    <x v="0"/>
  </r>
  <r>
    <s v="A2356"/>
    <s v="Data Analytics Corse"/>
    <n v="175"/>
    <n v="4295"/>
    <n v="195.17"/>
    <n v="18"/>
    <n v="6"/>
    <m/>
    <n v="1939"/>
    <s v="27-11-2024"/>
    <s v="hyderabad"/>
    <x v="2"/>
    <x v="2"/>
  </r>
  <r>
    <s v="A2357"/>
    <s v="Data Analytics Corse"/>
    <n v="130"/>
    <n v="3332"/>
    <n v="202.06"/>
    <n v="14"/>
    <n v="5"/>
    <n v="3.7999999999999999E-2"/>
    <n v="1184"/>
    <d v="2024-11-14T00:00:00"/>
    <s v="hyderabad"/>
    <x v="0"/>
    <x v="4"/>
  </r>
  <r>
    <s v="A2358"/>
    <s v="Data Analytcis Course"/>
    <n v="92"/>
    <n v="4082"/>
    <n v="186.29"/>
    <n v="25"/>
    <n v="5"/>
    <n v="5.3999999999999999E-2"/>
    <n v="1046"/>
    <d v="2024-11-24T00:00:00"/>
    <s v="Hyderbad"/>
    <x v="2"/>
    <x v="4"/>
  </r>
  <r>
    <s v="A2359"/>
    <s v="Data Anlytics Corse"/>
    <n v="159"/>
    <n v="4464"/>
    <n v="204.86"/>
    <n v="27"/>
    <n v="3"/>
    <m/>
    <n v="1963"/>
    <s v="20-11-2024"/>
    <s v="Hyderbad"/>
    <x v="2"/>
    <x v="5"/>
  </r>
  <r>
    <s v="A2360"/>
    <s v="DataAnalyticsCourse"/>
    <n v="193"/>
    <n v="5263"/>
    <n v="240.5"/>
    <n v="18"/>
    <n v="6"/>
    <n v="5.3999999999999999E-2"/>
    <n v="1670"/>
    <d v="2024-11-21T00:00:00"/>
    <s v="hyderabad"/>
    <x v="2"/>
    <x v="4"/>
  </r>
  <r>
    <s v="A2361"/>
    <s v="Data Anlytics Corse"/>
    <n v="98"/>
    <n v="4371"/>
    <n v="246.23"/>
    <n v="25"/>
    <n v="7"/>
    <n v="7.0999999999999994E-2"/>
    <n v="1114"/>
    <d v="2024-11-14T00:00:00"/>
    <s v="hyderabad"/>
    <x v="2"/>
    <x v="5"/>
  </r>
  <r>
    <s v="A2362"/>
    <s v="Data Analytics Corse"/>
    <n v="176"/>
    <n v="3657"/>
    <n v="209.44"/>
    <n v="19"/>
    <n v="3"/>
    <n v="1.7000000000000001E-2"/>
    <n v="1171"/>
    <d v="2024-11-07T00:00:00"/>
    <s v="hydrebad"/>
    <x v="0"/>
    <x v="4"/>
  </r>
  <r>
    <s v="A2363"/>
    <s v="Data Analytics Corse"/>
    <n v="182"/>
    <n v="5833"/>
    <n v="243.72"/>
    <n v="20"/>
    <n v="5"/>
    <n v="2.7E-2"/>
    <n v="1206"/>
    <s v="14-11-2024"/>
    <s v="hydrebad"/>
    <x v="0"/>
    <x v="1"/>
  </r>
  <r>
    <s v="A2364"/>
    <s v="Data Analytcis Course"/>
    <n v="85"/>
    <n v="3077"/>
    <n v="200.16"/>
    <n v="11"/>
    <n v="10"/>
    <n v="0.11799999999999999"/>
    <n v="1876"/>
    <d v="2024-11-23T00:00:00"/>
    <s v="hyderabad"/>
    <x v="1"/>
    <x v="5"/>
  </r>
  <r>
    <s v="A2365"/>
    <s v="Data Analytcis Course"/>
    <n v="98"/>
    <n v="3646"/>
    <n v="239.05"/>
    <n v="14"/>
    <n v="6"/>
    <n v="3.4000000000000002E-2"/>
    <n v="1586"/>
    <s v="14-11-2024"/>
    <s v="hydrebad"/>
    <x v="0"/>
    <x v="1"/>
  </r>
  <r>
    <s v="A2366"/>
    <s v="Data Analytics Corse"/>
    <n v="160"/>
    <n v="3139"/>
    <n v="230.55"/>
    <n v="28"/>
    <n v="5"/>
    <n v="3.1E-2"/>
    <n v="1449"/>
    <s v="15-11-2024"/>
    <s v="hyderabad"/>
    <x v="0"/>
    <x v="5"/>
  </r>
  <r>
    <s v="A2367"/>
    <s v="Data Analytcis Course"/>
    <n v="179"/>
    <n v="4005"/>
    <n v="232.47"/>
    <n v="16"/>
    <n v="10"/>
    <n v="5.6000000000000001E-2"/>
    <n v="1553"/>
    <d v="2024-11-24T00:00:00"/>
    <s v="hyderabad"/>
    <x v="0"/>
    <x v="5"/>
  </r>
  <r>
    <s v="A2368"/>
    <s v="Data Analytics Corse"/>
    <m/>
    <n v="4315"/>
    <n v="196.3"/>
    <n v="24"/>
    <n v="5"/>
    <m/>
    <n v="1364"/>
    <d v="2024-11-26T00:00:00"/>
    <s v="hyderabad"/>
    <x v="1"/>
    <x v="1"/>
  </r>
  <r>
    <s v="A2369"/>
    <s v="DataAnalyticsCourse"/>
    <n v="195"/>
    <n v="3876"/>
    <n v="187.59"/>
    <n v="28"/>
    <n v="3"/>
    <m/>
    <n v="1828"/>
    <s v="21-11-2024"/>
    <s v="Hyderbad"/>
    <x v="1"/>
    <x v="1"/>
  </r>
  <r>
    <s v="A2370"/>
    <s v="DataAnalyticsCourse"/>
    <n v="197"/>
    <n v="3174"/>
    <m/>
    <n v="22"/>
    <n v="7"/>
    <n v="3.5999999999999997E-2"/>
    <n v="1527"/>
    <d v="2024-11-14T00:00:00"/>
    <s v="Hyderbad"/>
    <x v="2"/>
    <x v="2"/>
  </r>
  <r>
    <s v="A2371"/>
    <s v="Data Analytics Corse"/>
    <n v="92"/>
    <n v="5550"/>
    <n v="226.38"/>
    <n v="28"/>
    <n v="8"/>
    <n v="8.6999999999999994E-2"/>
    <n v="1322"/>
    <s v="21-11-2024"/>
    <s v="hyderabad"/>
    <x v="2"/>
    <x v="0"/>
  </r>
  <r>
    <s v="A2372"/>
    <s v="DataAnalyticsCourse"/>
    <n v="90"/>
    <n v="3526"/>
    <n v="211.39"/>
    <n v="10"/>
    <n v="3"/>
    <n v="3.6999999999999998E-2"/>
    <n v="1395"/>
    <d v="2024-11-20T00:00:00"/>
    <s v="Hyderbad"/>
    <x v="0"/>
    <x v="4"/>
  </r>
  <r>
    <s v="A2373"/>
    <s v="Data Analytics Corse"/>
    <n v="149"/>
    <n v="3192"/>
    <m/>
    <m/>
    <n v="4"/>
    <n v="3.7999999999999999E-2"/>
    <n v="1708"/>
    <d v="2024-11-14T00:00:00"/>
    <s v="Hyderbad"/>
    <x v="2"/>
    <x v="4"/>
  </r>
  <r>
    <s v="A2374"/>
    <s v="DataAnalyticsCourse"/>
    <n v="82"/>
    <n v="4132"/>
    <n v="247.13"/>
    <n v="11"/>
    <n v="6"/>
    <n v="7.2999999999999995E-2"/>
    <n v="1091"/>
    <d v="2024-11-12T00:00:00"/>
    <s v="hyderabad"/>
    <x v="2"/>
    <x v="3"/>
  </r>
  <r>
    <s v="A2375"/>
    <s v="Data Analytcis Course"/>
    <n v="151"/>
    <n v="5826"/>
    <n v="226.53"/>
    <n v="16"/>
    <n v="8"/>
    <n v="5.2999999999999999E-2"/>
    <n v="1511"/>
    <d v="2024-11-25T00:00:00"/>
    <s v="hyderabad"/>
    <x v="0"/>
    <x v="0"/>
  </r>
  <r>
    <s v="A2376"/>
    <s v="Data Analytics Corse"/>
    <n v="162"/>
    <n v="5997"/>
    <n v="240.29"/>
    <n v="20"/>
    <n v="5"/>
    <n v="3.5000000000000003E-2"/>
    <n v="1144"/>
    <s v="24-11-2024"/>
    <s v="hydrebad"/>
    <x v="1"/>
    <x v="2"/>
  </r>
  <r>
    <s v="A2377"/>
    <s v="Data Analytcis Course"/>
    <n v="197"/>
    <n v="4541"/>
    <n v="243.81"/>
    <n v="19"/>
    <n v="9"/>
    <n v="5.7000000000000002E-2"/>
    <n v="1701"/>
    <d v="2024-11-11T00:00:00"/>
    <s v="hyderabad"/>
    <x v="0"/>
    <x v="3"/>
  </r>
  <r>
    <s v="A2378"/>
    <s v="Data Analytcis Course"/>
    <n v="133"/>
    <n v="4642"/>
    <n v="184.52"/>
    <n v="22"/>
    <n v="4"/>
    <n v="3.2000000000000001E-2"/>
    <n v="1074"/>
    <d v="2024-11-14T00:00:00"/>
    <s v="hyderabad"/>
    <x v="0"/>
    <x v="4"/>
  </r>
  <r>
    <s v="A2379"/>
    <s v="Data Analytics Corse"/>
    <n v="194"/>
    <n v="5509"/>
    <n v="235.45"/>
    <n v="18"/>
    <n v="5"/>
    <m/>
    <n v="1025"/>
    <d v="2024-11-12T00:00:00"/>
    <s v="Hyderbad"/>
    <x v="2"/>
    <x v="4"/>
  </r>
  <r>
    <s v="A2380"/>
    <s v="Data Analytics Corse"/>
    <n v="169"/>
    <n v="3647"/>
    <n v="194.12"/>
    <n v="12"/>
    <n v="6"/>
    <n v="3.5999999999999997E-2"/>
    <n v="1697"/>
    <d v="2024-11-22T00:00:00"/>
    <s v="hydrebad"/>
    <x v="0"/>
    <x v="0"/>
  </r>
  <r>
    <s v="A2381"/>
    <s v="DataAnalyticsCourse"/>
    <n v="149"/>
    <n v="5209"/>
    <n v="183.91"/>
    <n v="18"/>
    <n v="10"/>
    <m/>
    <n v="1799"/>
    <s v="29-11-2024"/>
    <s v="hyderabad"/>
    <x v="0"/>
    <x v="0"/>
  </r>
  <r>
    <s v="A2382"/>
    <s v="Data Analytcis Course"/>
    <n v="124"/>
    <n v="5980"/>
    <n v="200.65"/>
    <n v="25"/>
    <n v="4"/>
    <n v="3.2000000000000001E-2"/>
    <n v="1768"/>
    <d v="2024-11-04T00:00:00"/>
    <s v="hydrebad"/>
    <x v="0"/>
    <x v="0"/>
  </r>
  <r>
    <s v="A2383"/>
    <s v="DataAnalyticsCourse"/>
    <n v="170"/>
    <n v="5443"/>
    <n v="235.99"/>
    <n v="23"/>
    <n v="5"/>
    <m/>
    <n v="1314"/>
    <s v="21-11-2024"/>
    <s v="hyderabad"/>
    <x v="1"/>
    <x v="5"/>
  </r>
  <r>
    <s v="A2384"/>
    <s v="DataAnalyticsCourse"/>
    <n v="127"/>
    <n v="5326"/>
    <n v="226.11"/>
    <n v="18"/>
    <n v="10"/>
    <n v="0.04"/>
    <n v="1040"/>
    <s v="21-11-2024"/>
    <s v="hyderabad"/>
    <x v="1"/>
    <x v="4"/>
  </r>
  <r>
    <s v="A2385"/>
    <s v="Data Anlytics Corse"/>
    <n v="114"/>
    <n v="5565"/>
    <n v="210.04"/>
    <n v="16"/>
    <n v="4"/>
    <n v="3.5000000000000003E-2"/>
    <n v="1800"/>
    <d v="2024-11-07T00:00:00"/>
    <s v="hydrebad"/>
    <x v="0"/>
    <x v="3"/>
  </r>
  <r>
    <s v="A2386"/>
    <s v="Data Anlytics Corse"/>
    <n v="154"/>
    <n v="3312"/>
    <n v="203.23"/>
    <n v="16"/>
    <n v="5"/>
    <n v="4.2000000000000003E-2"/>
    <n v="1977"/>
    <d v="2024-11-04T00:00:00"/>
    <s v="hyderabad"/>
    <x v="0"/>
    <x v="3"/>
  </r>
  <r>
    <s v="A2387"/>
    <s v="Data Analytics Corse"/>
    <m/>
    <n v="4369"/>
    <n v="225.53"/>
    <n v="28"/>
    <n v="4"/>
    <m/>
    <n v="1241"/>
    <d v="2024-11-23T00:00:00"/>
    <s v="hyderabad"/>
    <x v="2"/>
    <x v="2"/>
  </r>
  <r>
    <s v="A2388"/>
    <s v="Data Anlytics Corse"/>
    <n v="126"/>
    <n v="3570"/>
    <n v="214.78"/>
    <n v="28"/>
    <n v="9"/>
    <n v="7.0999999999999994E-2"/>
    <n v="1078"/>
    <d v="2024-12-11T00:00:00"/>
    <s v="Hyderbad"/>
    <x v="2"/>
    <x v="3"/>
  </r>
  <r>
    <s v="A2389"/>
    <s v="Data Analytcis Course"/>
    <m/>
    <n v="3883"/>
    <n v="225.89"/>
    <n v="23"/>
    <n v="5"/>
    <m/>
    <n v="1183"/>
    <s v="21-11-2024"/>
    <s v="hydrebad"/>
    <x v="1"/>
    <x v="4"/>
  </r>
  <r>
    <s v="A2390"/>
    <s v="Data Anlytics Corse"/>
    <n v="125"/>
    <n v="5736"/>
    <n v="197.28"/>
    <n v="30"/>
    <n v="5"/>
    <n v="0.04"/>
    <n v="1265"/>
    <s v="18-11-2024"/>
    <s v="Hyderbad"/>
    <x v="1"/>
    <x v="5"/>
  </r>
  <r>
    <s v="A2391"/>
    <s v="Data Analytics Corse"/>
    <n v="197"/>
    <n v="5921"/>
    <n v="214.97"/>
    <n v="18"/>
    <n v="6"/>
    <n v="0.03"/>
    <n v="1975"/>
    <d v="2024-11-14T00:00:00"/>
    <s v="Hyderbad"/>
    <x v="0"/>
    <x v="0"/>
  </r>
  <r>
    <s v="A2392"/>
    <s v="Data Analytcis Course"/>
    <n v="98"/>
    <n v="3687"/>
    <n v="206.7"/>
    <n v="12"/>
    <n v="10"/>
    <m/>
    <n v="1640"/>
    <d v="2024-11-07T00:00:00"/>
    <s v="hyderabad"/>
    <x v="1"/>
    <x v="4"/>
  </r>
  <r>
    <s v="A2393"/>
    <s v="Data Anlytics Corse"/>
    <n v="164"/>
    <n v="5334"/>
    <n v="203.91"/>
    <n v="18"/>
    <n v="6"/>
    <n v="5.7000000000000002E-2"/>
    <n v="1128"/>
    <s v="18-11-2024"/>
    <s v="Hyderbad"/>
    <x v="0"/>
    <x v="1"/>
  </r>
  <r>
    <s v="A2394"/>
    <s v="Data Anlytics Corse"/>
    <n v="111"/>
    <n v="4647"/>
    <n v="247"/>
    <n v="15"/>
    <n v="4"/>
    <m/>
    <n v="1601"/>
    <d v="2024-11-29T00:00:00"/>
    <s v="Hyderbad"/>
    <x v="0"/>
    <x v="0"/>
  </r>
  <r>
    <s v="A2395"/>
    <s v="Data Analytics Corse"/>
    <n v="191"/>
    <n v="3485"/>
    <n v="212.43"/>
    <n v="10"/>
    <n v="7"/>
    <m/>
    <n v="1813"/>
    <s v="28-11-2024"/>
    <s v="hydrebad"/>
    <x v="1"/>
    <x v="5"/>
  </r>
  <r>
    <s v="A2396"/>
    <s v="Data Anlytics Corse"/>
    <n v="149"/>
    <n v="5720"/>
    <n v="211.54"/>
    <n v="14"/>
    <n v="5"/>
    <n v="3.4000000000000002E-2"/>
    <n v="1612"/>
    <d v="2024-11-29T00:00:00"/>
    <s v="hyderabad"/>
    <x v="0"/>
    <x v="1"/>
  </r>
  <r>
    <s v="A2397"/>
    <s v="Data Anlytics Corse"/>
    <n v="183"/>
    <n v="3540"/>
    <n v="222.14"/>
    <n v="15"/>
    <n v="3"/>
    <n v="1.6E-2"/>
    <n v="1248"/>
    <d v="2024-11-11T00:00:00"/>
    <s v="hyderabad"/>
    <x v="1"/>
    <x v="0"/>
  </r>
  <r>
    <s v="A2398"/>
    <s v="Data Analytcis Course"/>
    <n v="198"/>
    <n v="4035"/>
    <n v="215.94"/>
    <n v="22"/>
    <n v="8"/>
    <m/>
    <m/>
    <d v="2024-10-11T00:00:00"/>
    <s v="hydrebad"/>
    <x v="1"/>
    <x v="0"/>
  </r>
  <r>
    <s v="A2399"/>
    <s v="Data Analytcis Course"/>
    <n v="170"/>
    <n v="3024"/>
    <n v="234.76"/>
    <n v="11"/>
    <n v="10"/>
    <m/>
    <n v="1941"/>
    <d v="2024-06-11T00:00:00"/>
    <s v="Hyderbad"/>
    <x v="1"/>
    <x v="0"/>
  </r>
  <r>
    <s v="A2400"/>
    <s v="Data Anlytics Corse"/>
    <n v="174"/>
    <n v="4334"/>
    <n v="186.29"/>
    <n v="12"/>
    <n v="4"/>
    <n v="2.3E-2"/>
    <n v="1457"/>
    <d v="2024-11-22T00:00:00"/>
    <s v="hydrebad"/>
    <x v="1"/>
    <x v="5"/>
  </r>
  <r>
    <s v="A2401"/>
    <s v="Data Analytcis Course"/>
    <n v="91"/>
    <n v="4038"/>
    <n v="197.15"/>
    <n v="23"/>
    <n v="6"/>
    <n v="6.6000000000000003E-2"/>
    <n v="1000"/>
    <d v="2024-11-29T00:00:00"/>
    <s v="hyderabad"/>
    <x v="1"/>
    <x v="2"/>
  </r>
  <r>
    <s v="A2402"/>
    <s v="Data Analytcis Course"/>
    <n v="197"/>
    <n v="4347"/>
    <n v="215.2"/>
    <n v="20"/>
    <n v="6"/>
    <m/>
    <n v="1204"/>
    <d v="2024-11-26T00:00:00"/>
    <s v="hyderabad"/>
    <x v="0"/>
    <x v="4"/>
  </r>
  <r>
    <s v="A2403"/>
    <s v="Data Analytcis Course"/>
    <m/>
    <n v="5803"/>
    <n v="203.03"/>
    <n v="16"/>
    <n v="8"/>
    <n v="3.4000000000000002E-2"/>
    <n v="1397"/>
    <d v="2024-11-30T00:00:00"/>
    <s v="Hyderbad"/>
    <x v="1"/>
    <x v="5"/>
  </r>
  <r>
    <s v="A2404"/>
    <s v="Data Anlytics Corse"/>
    <n v="152"/>
    <n v="4182"/>
    <n v="233.45"/>
    <n v="19"/>
    <n v="5"/>
    <n v="3.3000000000000002E-2"/>
    <n v="1719"/>
    <d v="2024-11-13T00:00:00"/>
    <s v="hyderabad"/>
    <x v="1"/>
    <x v="1"/>
  </r>
  <r>
    <s v="A2405"/>
    <s v="Data Analytcis Course"/>
    <n v="189"/>
    <n v="4809"/>
    <n v="225.32"/>
    <n v="27"/>
    <n v="10"/>
    <n v="5.2999999999999999E-2"/>
    <n v="1324"/>
    <d v="2024-11-18T00:00:00"/>
    <s v="hyderabad"/>
    <x v="1"/>
    <x v="5"/>
  </r>
  <r>
    <s v="A2406"/>
    <s v="DataAnalyticsCourse"/>
    <m/>
    <n v="5640"/>
    <n v="210.51"/>
    <n v="13"/>
    <n v="8"/>
    <m/>
    <n v="1536"/>
    <d v="2024-11-11T00:00:00"/>
    <s v="hyderabad"/>
    <x v="0"/>
    <x v="1"/>
  </r>
  <r>
    <s v="A2407"/>
    <s v="Data Analytcis Course"/>
    <n v="159"/>
    <n v="3401"/>
    <n v="222.71"/>
    <n v="18"/>
    <n v="3"/>
    <n v="1.9E-2"/>
    <n v="1849"/>
    <d v="2024-11-05T00:00:00"/>
    <s v="hyderabad"/>
    <x v="0"/>
    <x v="2"/>
  </r>
  <r>
    <s v="A2408"/>
    <s v="Data Analytcis Course"/>
    <n v="175"/>
    <n v="5561"/>
    <n v="231.96"/>
    <n v="20"/>
    <n v="8"/>
    <n v="5.7000000000000002E-2"/>
    <n v="1174"/>
    <d v="2024-11-14T00:00:00"/>
    <s v="hyderabad"/>
    <x v="1"/>
    <x v="1"/>
  </r>
  <r>
    <s v="A2409"/>
    <s v="DataAnalyticsCourse"/>
    <n v="175"/>
    <n v="5720"/>
    <n v="243.8"/>
    <n v="17"/>
    <n v="6"/>
    <m/>
    <m/>
    <d v="2024-11-26T00:00:00"/>
    <s v="Hyderbad"/>
    <x v="0"/>
    <x v="2"/>
  </r>
  <r>
    <s v="A2410"/>
    <s v="Data Analytcis Course"/>
    <n v="82"/>
    <n v="4898"/>
    <n v="215.11"/>
    <n v="25"/>
    <n v="8"/>
    <n v="9.8000000000000004E-2"/>
    <n v="1776"/>
    <d v="2024-09-11T00:00:00"/>
    <s v="hyderabad"/>
    <x v="2"/>
    <x v="5"/>
  </r>
  <r>
    <s v="A2411"/>
    <s v="Data Analytcis Course"/>
    <n v="146"/>
    <n v="5871"/>
    <n v="218.69"/>
    <n v="30"/>
    <n v="4"/>
    <m/>
    <m/>
    <d v="2024-11-22T00:00:00"/>
    <s v="hyderabad"/>
    <x v="0"/>
    <x v="0"/>
  </r>
  <r>
    <s v="A2412"/>
    <s v="Data Anlytics Corse"/>
    <n v="85"/>
    <n v="5954"/>
    <n v="201.88"/>
    <n v="18"/>
    <n v="6"/>
    <n v="7.0999999999999994E-2"/>
    <n v="1526"/>
    <d v="2024-11-27T00:00:00"/>
    <s v="Hyderbad"/>
    <x v="2"/>
    <x v="5"/>
  </r>
  <r>
    <s v="A2413"/>
    <s v="Data Anlytics Corse"/>
    <n v="128"/>
    <n v="3487"/>
    <n v="236.19"/>
    <n v="25"/>
    <n v="6"/>
    <n v="4.7E-2"/>
    <n v="1961"/>
    <d v="2024-02-11T00:00:00"/>
    <s v="hyderabad"/>
    <x v="2"/>
    <x v="1"/>
  </r>
  <r>
    <s v="A2414"/>
    <s v="Data Analytics Corse"/>
    <n v="153"/>
    <n v="3808"/>
    <n v="189.61"/>
    <n v="19"/>
    <n v="8"/>
    <n v="5.1999999999999998E-2"/>
    <n v="1246"/>
    <d v="2024-02-11T00:00:00"/>
    <s v="hyderabad"/>
    <x v="2"/>
    <x v="1"/>
  </r>
  <r>
    <s v="A2415"/>
    <s v="Data Analytcis Course"/>
    <n v="192"/>
    <n v="5720"/>
    <n v="243.11"/>
    <n v="30"/>
    <n v="9"/>
    <m/>
    <n v="1555"/>
    <d v="2024-11-02T00:00:00"/>
    <s v="hydrebad"/>
    <x v="1"/>
    <x v="4"/>
  </r>
  <r>
    <s v="A2416"/>
    <s v="Data Analytcis Course"/>
    <n v="148"/>
    <n v="4721"/>
    <n v="189.48"/>
    <n v="26"/>
    <n v="8"/>
    <n v="5.3999999999999999E-2"/>
    <n v="1176"/>
    <d v="2024-11-01T00:00:00"/>
    <s v="hyderabad"/>
    <x v="1"/>
    <x v="4"/>
  </r>
  <r>
    <s v="A2417"/>
    <s v="Data Analytics Corse"/>
    <n v="153"/>
    <n v="4768"/>
    <n v="214.39"/>
    <n v="25"/>
    <n v="5"/>
    <n v="4.1000000000000002E-2"/>
    <n v="1837"/>
    <s v="26-11-2024"/>
    <s v="hydrebad"/>
    <x v="2"/>
    <x v="2"/>
  </r>
  <r>
    <s v="A2418"/>
    <s v="Data Anlytics Corse"/>
    <m/>
    <n v="5494"/>
    <n v="187.68"/>
    <n v="23"/>
    <n v="8"/>
    <n v="4.5999999999999999E-2"/>
    <n v="1402"/>
    <s v="24-11-2024"/>
    <s v="hyderabad"/>
    <x v="2"/>
    <x v="1"/>
  </r>
  <r>
    <s v="A2419"/>
    <s v="DataAnalyticsCourse"/>
    <n v="169"/>
    <m/>
    <n v="180.58"/>
    <n v="30"/>
    <n v="7"/>
    <n v="4.9000000000000002E-2"/>
    <n v="1661"/>
    <d v="2024-11-26T00:00:00"/>
    <s v="Hyderbad"/>
    <x v="1"/>
    <x v="3"/>
  </r>
  <r>
    <s v="A2420"/>
    <s v="Data Analytics Corse"/>
    <n v="146"/>
    <n v="5173"/>
    <n v="234.26"/>
    <n v="20"/>
    <n v="7"/>
    <n v="4.8000000000000001E-2"/>
    <n v="1089"/>
    <d v="2024-11-28T00:00:00"/>
    <s v="hyderabad"/>
    <x v="1"/>
    <x v="4"/>
  </r>
  <r>
    <s v="A2421"/>
    <s v="DataAnalyticsCourse"/>
    <n v="81"/>
    <n v="4808"/>
    <n v="189.19"/>
    <n v="17"/>
    <n v="9"/>
    <n v="0.111"/>
    <n v="1759"/>
    <s v="25-11-2024"/>
    <s v="hyderabad"/>
    <x v="0"/>
    <x v="4"/>
  </r>
  <r>
    <s v="A2422"/>
    <s v="Data Analytcis Course"/>
    <n v="185"/>
    <m/>
    <n v="234.72"/>
    <n v="18"/>
    <n v="6"/>
    <n v="3.2000000000000001E-2"/>
    <n v="1508"/>
    <d v="2024-11-27T00:00:00"/>
    <s v="hyderabad"/>
    <x v="0"/>
    <x v="2"/>
  </r>
  <r>
    <s v="A2423"/>
    <s v="Data Anlytics Corse"/>
    <n v="90"/>
    <n v="5319"/>
    <n v="208.19"/>
    <n v="13"/>
    <n v="7"/>
    <m/>
    <n v="1719"/>
    <d v="2024-11-26T00:00:00"/>
    <s v="hyderabad"/>
    <x v="2"/>
    <x v="3"/>
  </r>
  <r>
    <s v="A2424"/>
    <s v="DataAnalyticsCourse"/>
    <n v="155"/>
    <n v="4532"/>
    <n v="203.44"/>
    <n v="19"/>
    <n v="8"/>
    <n v="5.1999999999999998E-2"/>
    <n v="1709"/>
    <s v="17-11-2024"/>
    <s v="hydrebad"/>
    <x v="0"/>
    <x v="0"/>
  </r>
  <r>
    <s v="A2425"/>
    <s v="Data Analytcis Course"/>
    <n v="125"/>
    <n v="3458"/>
    <n v="180.49"/>
    <n v="19"/>
    <n v="3"/>
    <m/>
    <n v="1754"/>
    <d v="2024-11-09T00:00:00"/>
    <s v="Hyderbad"/>
    <x v="2"/>
    <x v="2"/>
  </r>
  <r>
    <s v="A2426"/>
    <s v="Data Analytics Corse"/>
    <n v="151"/>
    <n v="5432"/>
    <n v="204.76"/>
    <n v="18"/>
    <n v="9"/>
    <n v="0.06"/>
    <m/>
    <d v="2024-11-13T00:00:00"/>
    <s v="hydrebad"/>
    <x v="1"/>
    <x v="3"/>
  </r>
  <r>
    <s v="A2427"/>
    <s v="Data Analytics Corse"/>
    <n v="82"/>
    <n v="3052"/>
    <n v="211.11"/>
    <n v="12"/>
    <n v="3"/>
    <n v="3.6999999999999998E-2"/>
    <n v="1917"/>
    <d v="2024-11-06T00:00:00"/>
    <s v="hyderabad"/>
    <x v="0"/>
    <x v="0"/>
  </r>
  <r>
    <s v="A2428"/>
    <s v="Data Analytcis Course"/>
    <n v="198"/>
    <n v="5718"/>
    <n v="194.37"/>
    <n v="13"/>
    <n v="8"/>
    <n v="0.04"/>
    <n v="1118"/>
    <d v="2024-11-16T00:00:00"/>
    <s v="hydrebad"/>
    <x v="2"/>
    <x v="3"/>
  </r>
  <r>
    <s v="A2429"/>
    <s v="Data Analytcis Course"/>
    <n v="115"/>
    <n v="4762"/>
    <n v="241.63"/>
    <n v="20"/>
    <n v="8"/>
    <n v="5.8000000000000003E-2"/>
    <n v="1555"/>
    <d v="2024-03-11T00:00:00"/>
    <s v="Hyderbad"/>
    <x v="0"/>
    <x v="1"/>
  </r>
  <r>
    <s v="A2430"/>
    <s v="Data Analytics Corse"/>
    <n v="158"/>
    <n v="4953"/>
    <n v="243.07"/>
    <n v="20"/>
    <n v="8"/>
    <n v="5.0999999999999997E-2"/>
    <n v="1955"/>
    <d v="2024-11-04T00:00:00"/>
    <s v="hyderabad"/>
    <x v="2"/>
    <x v="0"/>
  </r>
  <r>
    <s v="A2431"/>
    <s v="DataAnalyticsCourse"/>
    <n v="102"/>
    <n v="3784"/>
    <n v="219.45"/>
    <n v="13"/>
    <n v="9"/>
    <n v="4.4999999999999998E-2"/>
    <n v="1967"/>
    <d v="2024-11-20T00:00:00"/>
    <s v="hyderabad"/>
    <x v="0"/>
    <x v="1"/>
  </r>
  <r>
    <s v="A2432"/>
    <s v="Data Analytcis Course"/>
    <n v="93"/>
    <m/>
    <n v="192.81"/>
    <n v="22"/>
    <n v="7"/>
    <n v="7.4999999999999997E-2"/>
    <n v="1726"/>
    <d v="2024-11-18T00:00:00"/>
    <s v="hydrebad"/>
    <x v="0"/>
    <x v="0"/>
  </r>
  <r>
    <s v="A2433"/>
    <s v="Data Analytics Corse"/>
    <n v="198"/>
    <n v="5860"/>
    <n v="185.25"/>
    <n v="24"/>
    <n v="9"/>
    <n v="4.1000000000000002E-2"/>
    <n v="1950"/>
    <d v="2024-11-01T00:00:00"/>
    <s v="hydrebad"/>
    <x v="2"/>
    <x v="3"/>
  </r>
  <r>
    <s v="A2434"/>
    <s v="Data Analytics Corse"/>
    <n v="174"/>
    <n v="4169"/>
    <n v="189.36"/>
    <n v="23"/>
    <n v="8"/>
    <n v="4.5999999999999999E-2"/>
    <n v="1110"/>
    <d v="2024-11-14T00:00:00"/>
    <s v="hyderabad"/>
    <x v="2"/>
    <x v="1"/>
  </r>
  <r>
    <s v="A2435"/>
    <s v="Data Anlytics Corse"/>
    <n v="193"/>
    <n v="5831"/>
    <m/>
    <n v="24"/>
    <n v="5"/>
    <m/>
    <n v="1265"/>
    <d v="2024-11-14T00:00:00"/>
    <s v="Hyderbad"/>
    <x v="1"/>
    <x v="4"/>
  </r>
  <r>
    <s v="A2436"/>
    <s v="Data Analytics Corse"/>
    <n v="117"/>
    <n v="5269"/>
    <n v="196.1"/>
    <n v="26"/>
    <m/>
    <m/>
    <n v="1096"/>
    <d v="2024-05-11T00:00:00"/>
    <s v="hydrebad"/>
    <x v="0"/>
    <x v="4"/>
  </r>
  <r>
    <s v="A2437"/>
    <s v="Data Analytics Corse"/>
    <n v="147"/>
    <n v="5793"/>
    <n v="240.32"/>
    <n v="25"/>
    <n v="5"/>
    <n v="4.9000000000000002E-2"/>
    <n v="1645"/>
    <d v="2024-11-27T00:00:00"/>
    <s v="hyderabad"/>
    <x v="2"/>
    <x v="1"/>
  </r>
  <r>
    <s v="A2438"/>
    <s v="Data Analytics Corse"/>
    <n v="179"/>
    <n v="3338"/>
    <n v="218.33"/>
    <n v="30"/>
    <n v="7"/>
    <n v="3.9E-2"/>
    <m/>
    <d v="2024-11-24T00:00:00"/>
    <s v="hyderabad"/>
    <x v="0"/>
    <x v="2"/>
  </r>
  <r>
    <s v="A2439"/>
    <s v="Data Anlytics Corse"/>
    <n v="194"/>
    <n v="4297"/>
    <n v="237.87"/>
    <n v="22"/>
    <n v="3"/>
    <m/>
    <n v="1739"/>
    <d v="2024-11-29T00:00:00"/>
    <s v="hyderabad"/>
    <x v="0"/>
    <x v="1"/>
  </r>
  <r>
    <s v="A2440"/>
    <s v="Data Analytics Corse"/>
    <n v="112"/>
    <n v="3961"/>
    <n v="214.45"/>
    <n v="13"/>
    <n v="7"/>
    <m/>
    <n v="1594"/>
    <d v="2024-11-17T00:00:00"/>
    <s v="hyderabad"/>
    <x v="0"/>
    <x v="5"/>
  </r>
  <r>
    <s v="A2441"/>
    <s v="DataAnalyticsCourse"/>
    <n v="88"/>
    <n v="5063"/>
    <n v="195.2"/>
    <n v="22"/>
    <n v="3"/>
    <n v="3.4000000000000002E-2"/>
    <n v="1460"/>
    <d v="2024-11-20T00:00:00"/>
    <s v="hyderabad"/>
    <x v="1"/>
    <x v="5"/>
  </r>
  <r>
    <s v="A2442"/>
    <s v="Data Analytcis Course"/>
    <n v="172"/>
    <n v="5635"/>
    <n v="200.16"/>
    <n v="21"/>
    <n v="7"/>
    <n v="3.5999999999999997E-2"/>
    <n v="1727"/>
    <s v="14-11-2024"/>
    <s v="Hyderbad"/>
    <x v="1"/>
    <x v="2"/>
  </r>
  <r>
    <s v="A2443"/>
    <s v="Data Analytcis Course"/>
    <n v="81"/>
    <n v="4404"/>
    <n v="239.62"/>
    <n v="11"/>
    <n v="4"/>
    <n v="3.5000000000000003E-2"/>
    <n v="1814"/>
    <d v="2024-11-21T00:00:00"/>
    <s v="hydrebad"/>
    <x v="1"/>
    <x v="1"/>
  </r>
  <r>
    <s v="A2444"/>
    <s v="DataAnalyticsCourse"/>
    <n v="142"/>
    <n v="4312"/>
    <n v="213.54"/>
    <n v="21"/>
    <n v="7"/>
    <n v="4.9000000000000002E-2"/>
    <n v="1666"/>
    <d v="2024-11-20T00:00:00"/>
    <s v="hyderabad"/>
    <x v="0"/>
    <x v="0"/>
  </r>
  <r>
    <s v="A2445"/>
    <s v="Data Analytics Corse"/>
    <n v="111"/>
    <n v="3302"/>
    <n v="193.18"/>
    <n v="30"/>
    <n v="10"/>
    <m/>
    <n v="1783"/>
    <s v="19-11-2024"/>
    <s v="Hyderbad"/>
    <x v="1"/>
    <x v="5"/>
  </r>
  <r>
    <s v="A2446"/>
    <s v="Data Analytics Corse"/>
    <n v="81"/>
    <n v="3575"/>
    <n v="192.71"/>
    <n v="27"/>
    <n v="4"/>
    <n v="4.9000000000000002E-2"/>
    <n v="1158"/>
    <d v="2024-11-11T00:00:00"/>
    <s v="hyderabad"/>
    <x v="2"/>
    <x v="4"/>
  </r>
  <r>
    <s v="A2447"/>
    <s v="Data Analytcis Course"/>
    <n v="112"/>
    <n v="5055"/>
    <n v="213.36"/>
    <n v="26"/>
    <n v="5"/>
    <n v="5.8000000000000003E-2"/>
    <n v="1959"/>
    <d v="2024-11-29T00:00:00"/>
    <s v="hyderabad"/>
    <x v="0"/>
    <x v="3"/>
  </r>
  <r>
    <s v="A2448"/>
    <s v="Data Analytics Corse"/>
    <n v="101"/>
    <n v="5415"/>
    <n v="236.41"/>
    <n v="13"/>
    <n v="10"/>
    <n v="3.9E-2"/>
    <n v="1832"/>
    <s v="15-11-2024"/>
    <s v="hyderabad"/>
    <x v="2"/>
    <x v="0"/>
  </r>
  <r>
    <s v="A2449"/>
    <s v="Data Analytics Corse"/>
    <n v="166"/>
    <n v="3118"/>
    <n v="212.46"/>
    <n v="25"/>
    <n v="7"/>
    <n v="4.2000000000000003E-2"/>
    <n v="1813"/>
    <d v="2024-11-14T00:00:00"/>
    <s v="hyderabad"/>
    <x v="2"/>
    <x v="4"/>
  </r>
  <r>
    <s v="A2450"/>
    <s v="DataAnalyticsCourse"/>
    <m/>
    <n v="5271"/>
    <m/>
    <n v="14"/>
    <n v="8"/>
    <m/>
    <n v="1629"/>
    <d v="2024-11-22T00:00:00"/>
    <s v="hyderabad"/>
    <x v="1"/>
    <x v="2"/>
  </r>
  <r>
    <s v="A2451"/>
    <s v="Data Analytcis Course"/>
    <n v="148"/>
    <m/>
    <n v="214.26"/>
    <n v="21"/>
    <n v="8"/>
    <m/>
    <n v="1629"/>
    <d v="2024-11-13T00:00:00"/>
    <s v="hyderabad"/>
    <x v="2"/>
    <x v="2"/>
  </r>
  <r>
    <s v="A2452"/>
    <s v="Data Analytcis Course"/>
    <n v="126"/>
    <n v="5250"/>
    <n v="239.73"/>
    <n v="30"/>
    <n v="4"/>
    <n v="3.2000000000000001E-2"/>
    <n v="1070"/>
    <d v="2024-11-23T00:00:00"/>
    <s v="hydrebad"/>
    <x v="2"/>
    <x v="5"/>
  </r>
  <r>
    <s v="A2453"/>
    <s v="Data Anlytics Corse"/>
    <n v="119"/>
    <n v="4405"/>
    <n v="233.66"/>
    <n v="25"/>
    <n v="3"/>
    <n v="3.9E-2"/>
    <n v="1407"/>
    <d v="2024-12-11T00:00:00"/>
    <s v="hyderabad"/>
    <x v="0"/>
    <x v="1"/>
  </r>
  <r>
    <s v="A2454"/>
    <s v="Data Analytics Corse"/>
    <n v="189"/>
    <n v="5060"/>
    <n v="236.54"/>
    <n v="26"/>
    <n v="7"/>
    <n v="4.2999999999999997E-2"/>
    <n v="1877"/>
    <d v="2024-11-10T00:00:00"/>
    <s v="Hyderbad"/>
    <x v="1"/>
    <x v="3"/>
  </r>
  <r>
    <s v="A2455"/>
    <s v="DataAnalyticsCourse"/>
    <n v="167"/>
    <n v="3296"/>
    <n v="246.85"/>
    <n v="29"/>
    <n v="8"/>
    <n v="4.8000000000000001E-2"/>
    <n v="1723"/>
    <d v="2024-11-17T00:00:00"/>
    <s v="hydrebad"/>
    <x v="0"/>
    <x v="2"/>
  </r>
  <r>
    <s v="A2456"/>
    <s v="Data Analytcis Course"/>
    <n v="198"/>
    <n v="3499"/>
    <n v="209.74"/>
    <n v="30"/>
    <n v="9"/>
    <n v="0.04"/>
    <n v="1893"/>
    <d v="2024-11-25T00:00:00"/>
    <s v="hyderabad"/>
    <x v="0"/>
    <x v="1"/>
  </r>
  <r>
    <s v="A2457"/>
    <s v="DataAnalyticsCourse"/>
    <n v="95"/>
    <n v="3449"/>
    <n v="184.55"/>
    <n v="10"/>
    <n v="10"/>
    <n v="4.1000000000000002E-2"/>
    <n v="1601"/>
    <s v="16-11-2024"/>
    <s v="hyderabad"/>
    <x v="1"/>
    <x v="5"/>
  </r>
  <r>
    <s v="A2458"/>
    <s v="DataAnalyticsCourse"/>
    <n v="181"/>
    <n v="3738"/>
    <n v="206.61"/>
    <n v="16"/>
    <n v="9"/>
    <n v="0.05"/>
    <n v="1868"/>
    <d v="2024-11-09T00:00:00"/>
    <s v="hyderabad"/>
    <x v="1"/>
    <x v="4"/>
  </r>
  <r>
    <s v="A2459"/>
    <s v="Data Analytics Corse"/>
    <n v="105"/>
    <n v="4236"/>
    <n v="180.2"/>
    <n v="12"/>
    <n v="7"/>
    <n v="6.7000000000000004E-2"/>
    <m/>
    <d v="2024-11-24T00:00:00"/>
    <s v="Hyderbad"/>
    <x v="1"/>
    <x v="0"/>
  </r>
  <r>
    <s v="A2460"/>
    <s v="Data Analytics Corse"/>
    <n v="178"/>
    <n v="5751"/>
    <n v="205.34"/>
    <n v="24"/>
    <n v="10"/>
    <m/>
    <n v="1903"/>
    <d v="2024-11-20T00:00:00"/>
    <s v="hyderabad"/>
    <x v="0"/>
    <x v="1"/>
  </r>
  <r>
    <s v="A2461"/>
    <s v="Data Analytcis Course"/>
    <n v="127"/>
    <n v="5050"/>
    <n v="184.77"/>
    <n v="28"/>
    <n v="9"/>
    <n v="7.0999999999999994E-2"/>
    <n v="1906"/>
    <d v="2024-11-02T00:00:00"/>
    <s v="Hyderbad"/>
    <x v="0"/>
    <x v="2"/>
  </r>
  <r>
    <s v="A2462"/>
    <s v="Data Anlytics Corse"/>
    <n v="198"/>
    <n v="4773"/>
    <n v="202.54"/>
    <n v="17"/>
    <n v="10"/>
    <m/>
    <n v="1082"/>
    <d v="2024-11-19T00:00:00"/>
    <s v="hydrebad"/>
    <x v="1"/>
    <x v="2"/>
  </r>
  <r>
    <s v="A2463"/>
    <s v="Data Analytcis Course"/>
    <n v="86"/>
    <n v="5652"/>
    <n v="249.13"/>
    <n v="25"/>
    <n v="7"/>
    <n v="8.1000000000000003E-2"/>
    <n v="1981"/>
    <d v="2024-06-11T00:00:00"/>
    <s v="hyderabad"/>
    <x v="1"/>
    <x v="3"/>
  </r>
  <r>
    <s v="A2464"/>
    <s v="Data Analytics Corse"/>
    <m/>
    <n v="5085"/>
    <n v="182.42"/>
    <n v="11"/>
    <n v="7"/>
    <m/>
    <n v="1109"/>
    <d v="2024-04-11T00:00:00"/>
    <s v="hydrebad"/>
    <x v="0"/>
    <x v="4"/>
  </r>
  <r>
    <s v="A2465"/>
    <s v="DataAnalyticsCourse"/>
    <n v="191"/>
    <n v="5070"/>
    <n v="247.41"/>
    <n v="12"/>
    <n v="4"/>
    <m/>
    <n v="1266"/>
    <s v="25-11-2024"/>
    <s v="hyderabad"/>
    <x v="1"/>
    <x v="5"/>
  </r>
  <r>
    <s v="A2466"/>
    <s v="Data Analytcis Course"/>
    <n v="139"/>
    <n v="5879"/>
    <n v="197.9"/>
    <n v="24"/>
    <n v="4"/>
    <n v="2.9000000000000001E-2"/>
    <n v="1476"/>
    <d v="2024-11-05T00:00:00"/>
    <s v="hyderabad"/>
    <x v="1"/>
    <x v="1"/>
  </r>
  <r>
    <s v="A2467"/>
    <s v="Data Analytics Corse"/>
    <n v="197"/>
    <n v="3620"/>
    <n v="235.19"/>
    <n v="18"/>
    <n v="7"/>
    <n v="3.5999999999999997E-2"/>
    <n v="1740"/>
    <d v="2024-11-01T00:00:00"/>
    <s v="hydrebad"/>
    <x v="1"/>
    <x v="4"/>
  </r>
  <r>
    <s v="A2468"/>
    <s v="DataAnalyticsCourse"/>
    <n v="116"/>
    <n v="4250"/>
    <n v="216.66"/>
    <n v="10"/>
    <n v="9"/>
    <n v="7.8E-2"/>
    <n v="1877"/>
    <d v="2024-11-02T00:00:00"/>
    <s v="Hyderbad"/>
    <x v="1"/>
    <x v="3"/>
  </r>
  <r>
    <s v="A2469"/>
    <s v="DataAnalyticsCourse"/>
    <n v="192"/>
    <n v="4850"/>
    <n v="235.42"/>
    <n v="22"/>
    <n v="10"/>
    <n v="5.1999999999999998E-2"/>
    <n v="1124"/>
    <d v="2024-11-14T00:00:00"/>
    <s v="hydrebad"/>
    <x v="0"/>
    <x v="5"/>
  </r>
  <r>
    <s v="A2470"/>
    <s v="Data Analytics Corse"/>
    <n v="118"/>
    <n v="3815"/>
    <n v="185.78"/>
    <n v="16"/>
    <n v="4"/>
    <m/>
    <n v="1093"/>
    <s v="17-11-2024"/>
    <s v="hyderabad"/>
    <x v="0"/>
    <x v="2"/>
  </r>
  <r>
    <s v="A2471"/>
    <s v="Data Anlytics Corse"/>
    <n v="172"/>
    <n v="5741"/>
    <n v="198.44"/>
    <n v="14"/>
    <n v="4"/>
    <n v="2.3E-2"/>
    <n v="1755"/>
    <d v="2024-11-11T00:00:00"/>
    <s v="Hyderbad"/>
    <x v="0"/>
    <x v="5"/>
  </r>
  <r>
    <s v="A2472"/>
    <s v="DataAnalyticsCourse"/>
    <n v="174"/>
    <n v="4272"/>
    <n v="240.77"/>
    <n v="16"/>
    <n v="7"/>
    <n v="4.1000000000000002E-2"/>
    <n v="1004"/>
    <d v="2024-11-23T00:00:00"/>
    <s v="hydrebad"/>
    <x v="0"/>
    <x v="0"/>
  </r>
  <r>
    <s v="A2473"/>
    <s v="Data Analytics Corse"/>
    <n v="175"/>
    <n v="4974"/>
    <n v="182.22"/>
    <n v="21"/>
    <n v="5"/>
    <m/>
    <n v="1300"/>
    <s v="23-11-2024"/>
    <s v="Hyderbad"/>
    <x v="1"/>
    <x v="0"/>
  </r>
  <r>
    <s v="A2474"/>
    <s v="Data Analytcis Course"/>
    <m/>
    <n v="3215"/>
    <n v="191.22"/>
    <n v="30"/>
    <n v="7"/>
    <m/>
    <n v="1588"/>
    <d v="2024-11-23T00:00:00"/>
    <s v="hyderabad"/>
    <x v="0"/>
    <x v="5"/>
  </r>
  <r>
    <s v="A2475"/>
    <s v="DataAnalyticsCourse"/>
    <m/>
    <n v="3723"/>
    <n v="201.32"/>
    <n v="21"/>
    <n v="8"/>
    <m/>
    <m/>
    <d v="2024-06-11T00:00:00"/>
    <s v="Hyderbad"/>
    <x v="2"/>
    <x v="1"/>
  </r>
  <r>
    <s v="A2476"/>
    <s v="Data Analytcis Course"/>
    <n v="103"/>
    <n v="4670"/>
    <n v="203.4"/>
    <n v="21"/>
    <n v="4"/>
    <m/>
    <n v="1562"/>
    <s v="25-11-2024"/>
    <s v="hyderabad"/>
    <x v="1"/>
    <x v="5"/>
  </r>
  <r>
    <s v="A2477"/>
    <s v="Data Analytcis Course"/>
    <n v="187"/>
    <n v="4474"/>
    <n v="182.47"/>
    <n v="10"/>
    <m/>
    <m/>
    <n v="1768"/>
    <s v="13-11-2024"/>
    <s v="hyderabad"/>
    <x v="2"/>
    <x v="4"/>
  </r>
  <r>
    <s v="A2478"/>
    <s v="Data Analytcis Course"/>
    <m/>
    <n v="3009"/>
    <n v="195.17"/>
    <m/>
    <n v="6"/>
    <m/>
    <n v="1083"/>
    <d v="2024-11-23T00:00:00"/>
    <s v="Hyderbad"/>
    <x v="2"/>
    <x v="2"/>
  </r>
  <r>
    <s v="A2479"/>
    <s v="Data Analytcis Course"/>
    <n v="109"/>
    <n v="3933"/>
    <n v="189.73"/>
    <n v="11"/>
    <n v="4"/>
    <m/>
    <n v="1700"/>
    <d v="2024-07-11T00:00:00"/>
    <s v="hyderabad"/>
    <x v="0"/>
    <x v="2"/>
  </r>
  <r>
    <s v="A2480"/>
    <s v="Data Analytics Corse"/>
    <n v="118"/>
    <n v="4360"/>
    <n v="232.09"/>
    <n v="10"/>
    <n v="9"/>
    <n v="7.5999999999999998E-2"/>
    <n v="1252"/>
    <d v="2024-11-13T00:00:00"/>
    <s v="hyderabad"/>
    <x v="0"/>
    <x v="3"/>
  </r>
  <r>
    <s v="A2481"/>
    <s v="DataAnalyticsCourse"/>
    <n v="164"/>
    <n v="5120"/>
    <n v="185.69"/>
    <n v="10"/>
    <n v="5"/>
    <n v="3.1E-2"/>
    <n v="1597"/>
    <d v="2024-11-23T00:00:00"/>
    <s v="hyderabad"/>
    <x v="2"/>
    <x v="5"/>
  </r>
  <r>
    <s v="A2482"/>
    <s v="DataAnalyticsCourse"/>
    <n v="166"/>
    <n v="3887"/>
    <n v="192"/>
    <n v="24"/>
    <n v="9"/>
    <n v="5.3999999999999999E-2"/>
    <n v="1890"/>
    <d v="2024-11-13T00:00:00"/>
    <s v="Hyderbad"/>
    <x v="2"/>
    <x v="1"/>
  </r>
  <r>
    <s v="A2483"/>
    <s v="Data Analytcis Course"/>
    <n v="88"/>
    <n v="3909"/>
    <n v="189.57"/>
    <n v="30"/>
    <n v="10"/>
    <n v="0.114"/>
    <n v="1750"/>
    <s v="29-11-2024"/>
    <s v="Hyderbad"/>
    <x v="0"/>
    <x v="3"/>
  </r>
  <r>
    <s v="A2484"/>
    <s v="DataAnalyticsCourse"/>
    <n v="125"/>
    <n v="3017"/>
    <n v="232.51"/>
    <n v="14"/>
    <n v="7"/>
    <m/>
    <n v="1510"/>
    <d v="2024-11-08T00:00:00"/>
    <s v="Hyderbad"/>
    <x v="2"/>
    <x v="3"/>
  </r>
  <r>
    <s v="A2485"/>
    <s v="DataAnalyticsCourse"/>
    <m/>
    <n v="5127"/>
    <n v="206.95"/>
    <n v="26"/>
    <n v="5"/>
    <m/>
    <n v="1902"/>
    <s v="17-11-2024"/>
    <s v="hydrebad"/>
    <x v="0"/>
    <x v="4"/>
  </r>
  <r>
    <s v="A2486"/>
    <s v="Data Analytics Corse"/>
    <n v="151"/>
    <n v="3992"/>
    <n v="212.42"/>
    <n v="10"/>
    <n v="9"/>
    <n v="0.06"/>
    <n v="1890"/>
    <d v="2024-11-26T00:00:00"/>
    <s v="hydrebad"/>
    <x v="2"/>
    <x v="0"/>
  </r>
  <r>
    <s v="A2487"/>
    <s v="DataAnalyticsCourse"/>
    <n v="182"/>
    <n v="3554"/>
    <n v="181.74"/>
    <n v="18"/>
    <n v="4"/>
    <n v="2.1999999999999999E-2"/>
    <n v="1933"/>
    <d v="2024-02-11T00:00:00"/>
    <s v="hyderabad"/>
    <x v="2"/>
    <x v="0"/>
  </r>
  <r>
    <s v="A2488"/>
    <s v="Data Analytcis Course"/>
    <n v="84"/>
    <n v="4051"/>
    <n v="196.83"/>
    <n v="21"/>
    <n v="4"/>
    <n v="4.8000000000000001E-2"/>
    <n v="1094"/>
    <d v="2024-11-14T00:00:00"/>
    <s v="hyderabad"/>
    <x v="1"/>
    <x v="4"/>
  </r>
  <r>
    <s v="A2489"/>
    <s v="Data Anlytics Corse"/>
    <n v="127"/>
    <n v="3541"/>
    <n v="239.47"/>
    <n v="16"/>
    <n v="10"/>
    <n v="7.9000000000000001E-2"/>
    <n v="1474"/>
    <d v="2024-11-25T00:00:00"/>
    <s v="Hyderbad"/>
    <x v="2"/>
    <x v="3"/>
  </r>
  <r>
    <s v="A2490"/>
    <s v="DataAnalyticsCourse"/>
    <n v="104"/>
    <n v="5878"/>
    <n v="228.79"/>
    <n v="21"/>
    <n v="3"/>
    <n v="0.05"/>
    <n v="1101"/>
    <d v="2024-05-11T00:00:00"/>
    <s v="Hyderbad"/>
    <x v="1"/>
    <x v="1"/>
  </r>
  <r>
    <s v="A2491"/>
    <s v="Data Analytics Corse"/>
    <n v="161"/>
    <n v="4611"/>
    <n v="228.34"/>
    <n v="26"/>
    <n v="7"/>
    <n v="4.2999999999999997E-2"/>
    <n v="1473"/>
    <d v="2024-11-25T00:00:00"/>
    <s v="hydrebad"/>
    <x v="2"/>
    <x v="2"/>
  </r>
  <r>
    <s v="A2492"/>
    <s v="Data Analytics Corse"/>
    <n v="141"/>
    <n v="4764"/>
    <n v="187.72"/>
    <n v="28"/>
    <n v="4"/>
    <n v="2.8000000000000001E-2"/>
    <n v="1428"/>
    <d v="2024-11-16T00:00:00"/>
    <s v="hydrebad"/>
    <x v="1"/>
    <x v="5"/>
  </r>
  <r>
    <s v="A2493"/>
    <s v="Data Analytcis Course"/>
    <n v="186"/>
    <n v="4603"/>
    <n v="191.84"/>
    <n v="26"/>
    <n v="9"/>
    <n v="4.7E-2"/>
    <n v="1918"/>
    <d v="2024-11-07T00:00:00"/>
    <s v="hyderabad"/>
    <x v="0"/>
    <x v="0"/>
  </r>
  <r>
    <s v="A2494"/>
    <s v="Data Analytics Corse"/>
    <m/>
    <n v="5003"/>
    <n v="195.4"/>
    <n v="15"/>
    <n v="7"/>
    <m/>
    <n v="1273"/>
    <d v="2024-11-18T00:00:00"/>
    <s v="Hyderbad"/>
    <x v="0"/>
    <x v="3"/>
  </r>
  <r>
    <s v="A2495"/>
    <s v="DataAnalyticsCourse"/>
    <n v="124"/>
    <n v="5212"/>
    <n v="190.83"/>
    <n v="13"/>
    <n v="6"/>
    <n v="4.8000000000000001E-2"/>
    <n v="1399"/>
    <d v="2024-11-07T00:00:00"/>
    <s v="hydrebad"/>
    <x v="0"/>
    <x v="1"/>
  </r>
  <r>
    <s v="A2496"/>
    <s v="Data Anlytics Corse"/>
    <n v="97"/>
    <n v="5285"/>
    <n v="249.65"/>
    <n v="12"/>
    <n v="7"/>
    <n v="5.0999999999999997E-2"/>
    <n v="1411"/>
    <d v="2024-11-27T00:00:00"/>
    <s v="hydrebad"/>
    <x v="0"/>
    <x v="3"/>
  </r>
  <r>
    <s v="A2497"/>
    <s v="Data Analytics Corse"/>
    <n v="111"/>
    <n v="3177"/>
    <n v="224.51"/>
    <n v="18"/>
    <n v="8"/>
    <m/>
    <n v="1946"/>
    <d v="2024-11-25T00:00:00"/>
    <s v="hyderabad"/>
    <x v="0"/>
    <x v="0"/>
  </r>
  <r>
    <s v="A2498"/>
    <s v="Data Analytics Corse"/>
    <n v="93"/>
    <n v="5571"/>
    <n v="185.71"/>
    <n v="12"/>
    <n v="7"/>
    <n v="7.4999999999999997E-2"/>
    <n v="1630"/>
    <s v="21-11-2024"/>
    <s v="hyderabad"/>
    <x v="2"/>
    <x v="4"/>
  </r>
  <r>
    <s v="A2499"/>
    <s v="DataAnalyticsCourse"/>
    <n v="92"/>
    <n v="3237"/>
    <n v="245.48"/>
    <n v="15"/>
    <n v="6"/>
    <n v="6.5000000000000002E-2"/>
    <m/>
    <d v="2024-11-19T00:00:00"/>
    <s v="Hyderbad"/>
    <x v="0"/>
    <x v="2"/>
  </r>
  <r>
    <s v="A2500"/>
    <s v="DataAnalyticsCourse"/>
    <n v="138"/>
    <n v="5314"/>
    <n v="198.39"/>
    <n v="17"/>
    <n v="10"/>
    <n v="7.1999999999999995E-2"/>
    <n v="1250"/>
    <d v="2024-11-20T00:00:00"/>
    <s v="hyderabad"/>
    <x v="0"/>
    <x v="4"/>
  </r>
  <r>
    <s v="A2501"/>
    <s v="DataAnalyticsCourse"/>
    <n v="129"/>
    <n v="4452"/>
    <n v="196.06"/>
    <n v="10"/>
    <n v="9"/>
    <n v="5.2999999999999999E-2"/>
    <n v="1069"/>
    <d v="2024-11-13T00:00:00"/>
    <s v="Hyderbad"/>
    <x v="2"/>
    <x v="0"/>
  </r>
  <r>
    <s v="A2502"/>
    <s v="Data Analytcis Course"/>
    <n v="183"/>
    <n v="3920"/>
    <n v="235.79"/>
    <n v="20"/>
    <n v="7"/>
    <n v="3.7999999999999999E-2"/>
    <n v="1238"/>
    <d v="2024-11-17T00:00:00"/>
    <s v="Hyderbad"/>
    <x v="1"/>
    <x v="3"/>
  </r>
  <r>
    <s v="A2503"/>
    <s v="Data Analytics Corse"/>
    <n v="154"/>
    <n v="4603"/>
    <n v="214"/>
    <n v="20"/>
    <n v="3"/>
    <n v="1.9E-2"/>
    <n v="1709"/>
    <d v="2024-11-18T00:00:00"/>
    <s v="hyderabad"/>
    <x v="2"/>
    <x v="1"/>
  </r>
  <r>
    <s v="A2504"/>
    <s v="Data Analytcis Course"/>
    <n v="95"/>
    <n v="4938"/>
    <n v="204.5"/>
    <n v="12"/>
    <n v="6"/>
    <n v="4.5999999999999999E-2"/>
    <n v="1494"/>
    <d v="2024-11-18T00:00:00"/>
    <s v="hydrebad"/>
    <x v="2"/>
    <x v="3"/>
  </r>
  <r>
    <s v="A2505"/>
    <s v="Data Anlytics Corse"/>
    <n v="173"/>
    <n v="5291"/>
    <m/>
    <n v="23"/>
    <n v="8"/>
    <m/>
    <n v="1557"/>
    <d v="2024-11-13T00:00:00"/>
    <s v="Hyderbad"/>
    <x v="1"/>
    <x v="2"/>
  </r>
  <r>
    <s v="A2506"/>
    <s v="Data Anlytics Corse"/>
    <n v="112"/>
    <n v="4072"/>
    <n v="211.56"/>
    <n v="17"/>
    <n v="10"/>
    <n v="8.8999999999999996E-2"/>
    <n v="1229"/>
    <d v="2024-01-11T00:00:00"/>
    <s v="hyderabad"/>
    <x v="0"/>
    <x v="5"/>
  </r>
  <r>
    <s v="A2507"/>
    <s v="Data Analytics Corse"/>
    <n v="170"/>
    <n v="5953"/>
    <n v="186.11"/>
    <n v="25"/>
    <n v="8"/>
    <m/>
    <n v="1080"/>
    <d v="2024-11-26T00:00:00"/>
    <s v="hydrebad"/>
    <x v="1"/>
    <x v="2"/>
  </r>
  <r>
    <s v="A2508"/>
    <s v="Data Analytics Corse"/>
    <n v="96"/>
    <m/>
    <n v="232.87"/>
    <m/>
    <n v="10"/>
    <n v="5.2999999999999999E-2"/>
    <n v="1162"/>
    <d v="2024-11-14T00:00:00"/>
    <s v="hyderabad"/>
    <x v="1"/>
    <x v="0"/>
  </r>
  <r>
    <s v="A2509"/>
    <s v="Data Analytcis Course"/>
    <n v="113"/>
    <n v="3104"/>
    <n v="230.92"/>
    <n v="28"/>
    <n v="9"/>
    <n v="0.08"/>
    <n v="1422"/>
    <s v="27-11-2024"/>
    <s v="hyderabad"/>
    <x v="2"/>
    <x v="1"/>
  </r>
  <r>
    <s v="A2510"/>
    <s v="Data Anlytics Corse"/>
    <n v="145"/>
    <n v="4882"/>
    <n v="217.25"/>
    <n v="22"/>
    <n v="3"/>
    <n v="2.1000000000000001E-2"/>
    <n v="1814"/>
    <d v="2024-11-19T00:00:00"/>
    <s v="hyderabad"/>
    <x v="1"/>
    <x v="5"/>
  </r>
  <r>
    <s v="A2511"/>
    <s v="Data Anlytics Corse"/>
    <n v="83"/>
    <n v="3212"/>
    <n v="243.86"/>
    <n v="25"/>
    <n v="4"/>
    <n v="4.8000000000000001E-2"/>
    <n v="1612"/>
    <d v="2024-11-19T00:00:00"/>
    <s v="hydrebad"/>
    <x v="1"/>
    <x v="1"/>
  </r>
  <r>
    <s v="A2512"/>
    <s v="Data Analytics Corse"/>
    <n v="90"/>
    <n v="4973"/>
    <n v="181.04"/>
    <n v="23"/>
    <n v="5"/>
    <n v="5.6000000000000001E-2"/>
    <n v="1039"/>
    <d v="2024-03-11T00:00:00"/>
    <s v="hyderabad"/>
    <x v="0"/>
    <x v="4"/>
  </r>
  <r>
    <s v="A2513"/>
    <s v="Data Analytics Corse"/>
    <n v="140"/>
    <n v="5227"/>
    <n v="222.57"/>
    <n v="27"/>
    <n v="3"/>
    <n v="2.1000000000000001E-2"/>
    <n v="1527"/>
    <d v="2024-11-18T00:00:00"/>
    <s v="hyderabad"/>
    <x v="0"/>
    <x v="0"/>
  </r>
  <r>
    <s v="A2514"/>
    <s v="Data Analytcis Course"/>
    <n v="111"/>
    <n v="5434"/>
    <n v="181.05"/>
    <n v="10"/>
    <n v="5"/>
    <n v="4.4999999999999998E-2"/>
    <n v="1627"/>
    <s v="23-11-2024"/>
    <s v="Hyderbad"/>
    <x v="1"/>
    <x v="3"/>
  </r>
  <r>
    <s v="A2515"/>
    <s v="Data Analytics Corse"/>
    <n v="105"/>
    <n v="3300"/>
    <n v="180.25"/>
    <n v="22"/>
    <n v="10"/>
    <n v="9.5000000000000001E-2"/>
    <n v="1640"/>
    <d v="2024-11-21T00:00:00"/>
    <s v="hydrebad"/>
    <x v="1"/>
    <x v="4"/>
  </r>
  <r>
    <s v="A2516"/>
    <s v="DataAnalyticsCourse"/>
    <n v="181"/>
    <n v="4857"/>
    <n v="215.59"/>
    <n v="13"/>
    <n v="8"/>
    <n v="4.3999999999999997E-2"/>
    <n v="1883"/>
    <d v="2024-11-23T00:00:00"/>
    <s v="hydrebad"/>
    <x v="0"/>
    <x v="0"/>
  </r>
  <r>
    <s v="A2517"/>
    <s v="Data Analytics Corse"/>
    <n v="189"/>
    <n v="4019"/>
    <n v="248.09"/>
    <n v="16"/>
    <n v="6"/>
    <n v="4.4999999999999998E-2"/>
    <n v="1378"/>
    <d v="2024-11-30T00:00:00"/>
    <s v="hyderabad"/>
    <x v="2"/>
    <x v="4"/>
  </r>
  <r>
    <s v="A2518"/>
    <s v="Data Analytcis Course"/>
    <n v="138"/>
    <n v="5495"/>
    <n v="220.69"/>
    <n v="19"/>
    <n v="5"/>
    <n v="3.5999999999999997E-2"/>
    <n v="1624"/>
    <d v="2024-04-11T00:00:00"/>
    <s v="hyderabad"/>
    <x v="2"/>
    <x v="4"/>
  </r>
  <r>
    <s v="A2519"/>
    <s v="Data Analytcis Course"/>
    <n v="178"/>
    <n v="5218"/>
    <n v="208.92"/>
    <n v="20"/>
    <n v="7"/>
    <n v="3.9E-2"/>
    <n v="1714"/>
    <s v="25-11-2024"/>
    <s v="Hyderbad"/>
    <x v="1"/>
    <x v="5"/>
  </r>
  <r>
    <s v="A2520"/>
    <s v="Data Analytics Corse"/>
    <n v="155"/>
    <n v="5996"/>
    <n v="247.54"/>
    <n v="15"/>
    <n v="5"/>
    <n v="3.2000000000000001E-2"/>
    <n v="1883"/>
    <d v="2024-11-27T00:00:00"/>
    <s v="hyderabad"/>
    <x v="1"/>
    <x v="5"/>
  </r>
  <r>
    <s v="A2521"/>
    <s v="Data Anlytics Corse"/>
    <n v="168"/>
    <n v="4932"/>
    <n v="198.95"/>
    <n v="16"/>
    <n v="7"/>
    <n v="5.1999999999999998E-2"/>
    <n v="1301"/>
    <s v="19-11-2024"/>
    <s v="hydrebad"/>
    <x v="0"/>
    <x v="3"/>
  </r>
  <r>
    <s v="A2522"/>
    <s v="Data Analytcis Course"/>
    <n v="152"/>
    <n v="4498"/>
    <n v="233.81"/>
    <n v="30"/>
    <n v="6"/>
    <n v="3.9E-2"/>
    <n v="1090"/>
    <s v="25-11-2024"/>
    <s v="hyderabad"/>
    <x v="0"/>
    <x v="2"/>
  </r>
  <r>
    <s v="A2523"/>
    <s v="Data Anlytics Corse"/>
    <n v="111"/>
    <n v="4164"/>
    <n v="191.04"/>
    <n v="18"/>
    <n v="9"/>
    <m/>
    <n v="1687"/>
    <d v="2024-11-21T00:00:00"/>
    <s v="hydrebad"/>
    <x v="2"/>
    <x v="3"/>
  </r>
  <r>
    <s v="A2524"/>
    <s v="Data Analytics Corse"/>
    <n v="141"/>
    <n v="4329"/>
    <n v="230.44"/>
    <n v="14"/>
    <n v="6"/>
    <n v="4.2999999999999997E-2"/>
    <n v="1610"/>
    <d v="2024-07-11T00:00:00"/>
    <s v="hyderabad"/>
    <x v="1"/>
    <x v="0"/>
  </r>
  <r>
    <s v="A2525"/>
    <s v="DataAnalyticsCourse"/>
    <n v="97"/>
    <n v="5764"/>
    <n v="246.15"/>
    <n v="30"/>
    <n v="7"/>
    <m/>
    <n v="1345"/>
    <s v="18-11-2024"/>
    <s v="Hyderbad"/>
    <x v="1"/>
    <x v="5"/>
  </r>
  <r>
    <s v="A2526"/>
    <s v="Data Analytcis Course"/>
    <n v="82"/>
    <n v="5430"/>
    <n v="205.46"/>
    <n v="18"/>
    <n v="5"/>
    <n v="6.0999999999999999E-2"/>
    <n v="1435"/>
    <d v="2024-11-30T00:00:00"/>
    <s v="hydrebad"/>
    <x v="1"/>
    <x v="4"/>
  </r>
  <r>
    <s v="A2527"/>
    <s v="Data Analytics Corse"/>
    <n v="164"/>
    <n v="5179"/>
    <n v="206.72"/>
    <n v="18"/>
    <n v="9"/>
    <n v="5.5E-2"/>
    <n v="1213"/>
    <d v="2024-11-27T00:00:00"/>
    <s v="hyderabad"/>
    <x v="2"/>
    <x v="1"/>
  </r>
  <r>
    <s v="A2528"/>
    <s v="Data Analytcis Course"/>
    <n v="109"/>
    <n v="5707"/>
    <n v="246.86"/>
    <n v="22"/>
    <n v="4"/>
    <n v="3.4000000000000002E-2"/>
    <n v="1980"/>
    <s v="19-11-2024"/>
    <s v="Hyderbad"/>
    <x v="2"/>
    <x v="2"/>
  </r>
  <r>
    <s v="A2529"/>
    <s v="Data Analytics Corse"/>
    <n v="126"/>
    <n v="3263"/>
    <n v="237.54"/>
    <m/>
    <n v="9"/>
    <m/>
    <n v="1364"/>
    <d v="2024-11-17T00:00:00"/>
    <s v="hyderabad"/>
    <x v="1"/>
    <x v="2"/>
  </r>
  <r>
    <s v="A2530"/>
    <s v="Data Analytcis Course"/>
    <n v="175"/>
    <n v="5718"/>
    <n v="225.4"/>
    <n v="19"/>
    <n v="6"/>
    <n v="5.7000000000000002E-2"/>
    <n v="1001"/>
    <d v="2024-12-11T00:00:00"/>
    <s v="hyderabad"/>
    <x v="2"/>
    <x v="5"/>
  </r>
  <r>
    <s v="A2531"/>
    <s v="Data Anlytics Corse"/>
    <n v="96"/>
    <n v="5075"/>
    <n v="221.28"/>
    <n v="25"/>
    <n v="3"/>
    <n v="3.7999999999999999E-2"/>
    <n v="1937"/>
    <s v="23-11-2024"/>
    <s v="hyderabad"/>
    <x v="0"/>
    <x v="0"/>
  </r>
  <r>
    <s v="A2532"/>
    <s v="Data Anlytics Corse"/>
    <n v="113"/>
    <n v="4473"/>
    <n v="202.3"/>
    <n v="17"/>
    <n v="5"/>
    <n v="4.3999999999999997E-2"/>
    <n v="1049"/>
    <d v="2024-11-08T00:00:00"/>
    <s v="hydrebad"/>
    <x v="2"/>
    <x v="4"/>
  </r>
  <r>
    <s v="A2533"/>
    <s v="DataAnalyticsCourse"/>
    <n v="96"/>
    <n v="3979"/>
    <n v="232.44"/>
    <n v="27"/>
    <n v="7"/>
    <m/>
    <n v="1140"/>
    <s v="30-11-2024"/>
    <s v="hyderabad"/>
    <x v="1"/>
    <x v="0"/>
  </r>
  <r>
    <s v="A2534"/>
    <s v="Data Analytcis Course"/>
    <n v="162"/>
    <n v="5688"/>
    <n v="190.31"/>
    <n v="17"/>
    <n v="5"/>
    <n v="3.1E-2"/>
    <n v="1556"/>
    <s v="25-11-2024"/>
    <s v="Hyderbad"/>
    <x v="2"/>
    <x v="1"/>
  </r>
  <r>
    <s v="A2535"/>
    <s v="Data Anlytics Corse"/>
    <n v="125"/>
    <n v="3546"/>
    <n v="234.02"/>
    <n v="23"/>
    <n v="10"/>
    <m/>
    <n v="1072"/>
    <d v="2024-11-27T00:00:00"/>
    <s v="hyderabad"/>
    <x v="0"/>
    <x v="5"/>
  </r>
  <r>
    <s v="A2536"/>
    <s v="DataAnalyticsCourse"/>
    <n v="89"/>
    <n v="4188"/>
    <n v="206.71"/>
    <n v="16"/>
    <n v="4"/>
    <n v="4.4999999999999998E-2"/>
    <n v="1382"/>
    <d v="2024-11-01T00:00:00"/>
    <s v="Hyderbad"/>
    <x v="2"/>
    <x v="4"/>
  </r>
  <r>
    <s v="A2537"/>
    <s v="Data Anlytics Corse"/>
    <n v="99"/>
    <n v="4134"/>
    <n v="234.04"/>
    <n v="18"/>
    <n v="3"/>
    <n v="0.03"/>
    <n v="1683"/>
    <d v="2024-11-30T00:00:00"/>
    <s v="hyderabad"/>
    <x v="0"/>
    <x v="0"/>
  </r>
  <r>
    <s v="A2538"/>
    <s v="Data Analytcis Course"/>
    <n v="91"/>
    <n v="4710"/>
    <n v="199.18"/>
    <n v="21"/>
    <n v="9"/>
    <n v="9.9000000000000005E-2"/>
    <n v="1431"/>
    <d v="2024-11-10T00:00:00"/>
    <s v="hydrebad"/>
    <x v="2"/>
    <x v="1"/>
  </r>
  <r>
    <s v="A2539"/>
    <s v="Data Anlytics Corse"/>
    <n v="141"/>
    <n v="4654"/>
    <n v="192.19"/>
    <n v="21"/>
    <n v="6"/>
    <n v="4.2999999999999997E-2"/>
    <n v="1932"/>
    <s v="25-11-2024"/>
    <s v="hydrebad"/>
    <x v="1"/>
    <x v="5"/>
  </r>
  <r>
    <s v="A2540"/>
    <s v="DataAnalyticsCourse"/>
    <n v="110"/>
    <n v="5509"/>
    <n v="245.38"/>
    <n v="13"/>
    <n v="8"/>
    <n v="4.8000000000000001E-2"/>
    <n v="1539"/>
    <d v="2024-11-10T00:00:00"/>
    <s v="hydrebad"/>
    <x v="1"/>
    <x v="0"/>
  </r>
  <r>
    <s v="A2541"/>
    <s v="Data Analytcis Course"/>
    <n v="96"/>
    <n v="3091"/>
    <n v="187.57"/>
    <n v="11"/>
    <m/>
    <m/>
    <n v="1737"/>
    <d v="2024-10-11T00:00:00"/>
    <s v="hydrebad"/>
    <x v="2"/>
    <x v="1"/>
  </r>
  <r>
    <s v="A2542"/>
    <s v="Data Analytcis Course"/>
    <n v="85"/>
    <n v="4653"/>
    <n v="196.73"/>
    <n v="23"/>
    <n v="6"/>
    <n v="7.0999999999999994E-2"/>
    <n v="1032"/>
    <s v="13-11-2024"/>
    <s v="hyderabad"/>
    <x v="1"/>
    <x v="1"/>
  </r>
  <r>
    <s v="A2543"/>
    <s v="Data Analytics Corse"/>
    <n v="151"/>
    <n v="5389"/>
    <n v="227.07"/>
    <n v="18"/>
    <n v="10"/>
    <n v="5.7000000000000002E-2"/>
    <n v="1318"/>
    <d v="2024-11-20T00:00:00"/>
    <s v="hydrebad"/>
    <x v="0"/>
    <x v="3"/>
  </r>
  <r>
    <s v="A2544"/>
    <s v="Data Analytics Corse"/>
    <n v="139"/>
    <n v="5290"/>
    <n v="208.43"/>
    <n v="28"/>
    <n v="4"/>
    <n v="5.0999999999999997E-2"/>
    <n v="1022"/>
    <d v="2024-11-20T00:00:00"/>
    <s v="hydrebad"/>
    <x v="2"/>
    <x v="2"/>
  </r>
  <r>
    <s v="A2545"/>
    <s v="DataAnalyticsCourse"/>
    <n v="120"/>
    <n v="3060"/>
    <n v="197.96"/>
    <m/>
    <n v="8"/>
    <n v="6.7000000000000004E-2"/>
    <n v="1679"/>
    <d v="2024-11-23T00:00:00"/>
    <s v="hyderabad"/>
    <x v="2"/>
    <x v="5"/>
  </r>
  <r>
    <s v="A2546"/>
    <s v="Data Analytcis Course"/>
    <n v="109"/>
    <n v="4444"/>
    <n v="219.46"/>
    <n v="12"/>
    <n v="9"/>
    <n v="8.3000000000000004E-2"/>
    <n v="1159"/>
    <d v="2024-11-28T00:00:00"/>
    <s v="Hyderbad"/>
    <x v="1"/>
    <x v="3"/>
  </r>
  <r>
    <s v="A2547"/>
    <s v="Data Analytics Corse"/>
    <n v="145"/>
    <n v="3509"/>
    <n v="181.11"/>
    <n v="19"/>
    <n v="10"/>
    <n v="4.8000000000000001E-2"/>
    <n v="1627"/>
    <d v="2024-11-22T00:00:00"/>
    <s v="hyderabad"/>
    <x v="1"/>
    <x v="4"/>
  </r>
  <r>
    <s v="A2548"/>
    <s v="DataAnalyticsCourse"/>
    <n v="151"/>
    <n v="4675"/>
    <n v="183.02"/>
    <n v="14"/>
    <n v="7"/>
    <n v="4.5999999999999999E-2"/>
    <n v="1000"/>
    <d v="2024-11-10T00:00:00"/>
    <s v="hyderabad"/>
    <x v="1"/>
    <x v="5"/>
  </r>
  <r>
    <s v="A2549"/>
    <s v="DataAnalyticsCourse"/>
    <n v="108"/>
    <n v="5869"/>
    <n v="226.93"/>
    <n v="16"/>
    <n v="7"/>
    <n v="6.5000000000000002E-2"/>
    <n v="1633"/>
    <d v="2024-03-11T00:00:00"/>
    <s v="Hyderbad"/>
    <x v="0"/>
    <x v="5"/>
  </r>
  <r>
    <s v="A2550"/>
    <s v="Data Analytcis Course"/>
    <n v="166"/>
    <n v="3992"/>
    <n v="205.9"/>
    <n v="15"/>
    <n v="8"/>
    <n v="4.8000000000000001E-2"/>
    <n v="1899"/>
    <d v="2024-11-05T00:00:00"/>
    <s v="Hyderbad"/>
    <x v="0"/>
    <x v="5"/>
  </r>
  <r>
    <s v="A2551"/>
    <s v="Data Anlytics Corse"/>
    <n v="134"/>
    <n v="4172"/>
    <n v="191.8"/>
    <n v="26"/>
    <n v="5"/>
    <n v="3.6999999999999998E-2"/>
    <n v="1170"/>
    <d v="2024-11-18T00:00:00"/>
    <s v="hyderabad"/>
    <x v="2"/>
    <x v="4"/>
  </r>
  <r>
    <s v="A2552"/>
    <s v="DataAnalyticsCourse"/>
    <n v="104"/>
    <n v="5926"/>
    <n v="224.63"/>
    <n v="17"/>
    <n v="8"/>
    <m/>
    <n v="1239"/>
    <d v="2024-11-24T00:00:00"/>
    <s v="hyderabad"/>
    <x v="1"/>
    <x v="0"/>
  </r>
  <r>
    <s v="A2553"/>
    <s v="Data Analytcis Course"/>
    <m/>
    <n v="5785"/>
    <n v="195.39"/>
    <n v="15"/>
    <n v="10"/>
    <m/>
    <n v="1296"/>
    <d v="2024-11-25T00:00:00"/>
    <s v="hyderabad"/>
    <x v="2"/>
    <x v="5"/>
  </r>
  <r>
    <s v="A2554"/>
    <s v="Data Anlytics Corse"/>
    <n v="160"/>
    <n v="5664"/>
    <n v="210.58"/>
    <n v="16"/>
    <n v="9"/>
    <m/>
    <n v="1836"/>
    <d v="2024-11-07T00:00:00"/>
    <s v="hydrebad"/>
    <x v="1"/>
    <x v="3"/>
  </r>
  <r>
    <s v="A2555"/>
    <s v="Data Anlytics Corse"/>
    <n v="147"/>
    <n v="5930"/>
    <n v="248.18"/>
    <n v="22"/>
    <n v="10"/>
    <n v="6.8000000000000005E-2"/>
    <n v="1743"/>
    <s v="15-11-2024"/>
    <s v="hyderabad"/>
    <x v="0"/>
    <x v="5"/>
  </r>
  <r>
    <s v="A2556"/>
    <s v="Data Anlytics Corse"/>
    <n v="196"/>
    <n v="3656"/>
    <n v="240.44"/>
    <n v="15"/>
    <n v="6"/>
    <n v="5.1999999999999998E-2"/>
    <n v="1894"/>
    <d v="2024-03-11T00:00:00"/>
    <s v="hyderabad"/>
    <x v="2"/>
    <x v="5"/>
  </r>
  <r>
    <s v="A2557"/>
    <s v="DataAnalyticsCourse"/>
    <n v="159"/>
    <n v="5078"/>
    <n v="182.57"/>
    <n v="30"/>
    <n v="8"/>
    <n v="0.05"/>
    <n v="1541"/>
    <d v="2024-11-09T00:00:00"/>
    <s v="hyderabad"/>
    <x v="1"/>
    <x v="1"/>
  </r>
  <r>
    <s v="A2558"/>
    <s v="Data Analytcis Course"/>
    <n v="104"/>
    <n v="5257"/>
    <n v="220.44"/>
    <n v="17"/>
    <n v="7"/>
    <n v="5.1999999999999998E-2"/>
    <n v="1462"/>
    <d v="2024-11-27T00:00:00"/>
    <s v="hyderabad"/>
    <x v="1"/>
    <x v="2"/>
  </r>
  <r>
    <s v="A2559"/>
    <s v="Data Anlytics Corse"/>
    <n v="135"/>
    <n v="5582"/>
    <n v="209.14"/>
    <n v="28"/>
    <n v="5"/>
    <n v="3.6999999999999998E-2"/>
    <n v="1912"/>
    <s v="25-11-2024"/>
    <s v="hyderabad"/>
    <x v="2"/>
    <x v="4"/>
  </r>
  <r>
    <s v="A2560"/>
    <s v="Data Analytics Corse"/>
    <n v="92"/>
    <n v="3097"/>
    <n v="232.27"/>
    <n v="21"/>
    <m/>
    <m/>
    <n v="1905"/>
    <s v="14-11-2024"/>
    <s v="hyderabad"/>
    <x v="0"/>
    <x v="5"/>
  </r>
  <r>
    <s v="A2561"/>
    <s v="Data Analytics Corse"/>
    <n v="136"/>
    <n v="3657"/>
    <n v="236.19"/>
    <n v="12"/>
    <n v="5"/>
    <n v="3.6999999999999998E-2"/>
    <n v="1425"/>
    <d v="2024-11-06T00:00:00"/>
    <s v="Hyderbad"/>
    <x v="1"/>
    <x v="4"/>
  </r>
  <r>
    <s v="A2562"/>
    <s v="Data Anlytics Corse"/>
    <n v="135"/>
    <n v="3198"/>
    <n v="227.48"/>
    <m/>
    <n v="6"/>
    <n v="4.3999999999999997E-2"/>
    <n v="1882"/>
    <d v="2024-11-09T00:00:00"/>
    <s v="hydrebad"/>
    <x v="0"/>
    <x v="4"/>
  </r>
  <r>
    <s v="A2563"/>
    <s v="Data Analytcis Course"/>
    <n v="91"/>
    <n v="5017"/>
    <n v="239.34"/>
    <n v="15"/>
    <n v="5"/>
    <n v="5.5E-2"/>
    <m/>
    <d v="2024-02-11T00:00:00"/>
    <s v="hyderabad"/>
    <x v="2"/>
    <x v="5"/>
  </r>
  <r>
    <s v="A2564"/>
    <s v="DataAnalyticsCourse"/>
    <n v="181"/>
    <n v="5343"/>
    <n v="244.02"/>
    <n v="30"/>
    <n v="9"/>
    <n v="3.7999999999999999E-2"/>
    <n v="1639"/>
    <d v="2024-11-26T00:00:00"/>
    <s v="hyderabad"/>
    <x v="1"/>
    <x v="0"/>
  </r>
  <r>
    <s v="A2565"/>
    <s v="Data Analytcis Course"/>
    <m/>
    <n v="4896"/>
    <n v="207.51"/>
    <n v="17"/>
    <m/>
    <m/>
    <m/>
    <d v="2024-11-11T00:00:00"/>
    <s v="hyderabad"/>
    <x v="1"/>
    <x v="2"/>
  </r>
  <r>
    <s v="A2566"/>
    <s v="Data Analytcis Course"/>
    <n v="80"/>
    <n v="5756"/>
    <n v="205.38"/>
    <n v="16"/>
    <n v="4"/>
    <n v="0.05"/>
    <n v="1778"/>
    <d v="2024-11-20T00:00:00"/>
    <s v="Hyderbad"/>
    <x v="0"/>
    <x v="4"/>
  </r>
  <r>
    <s v="A2567"/>
    <s v="DataAnalyticsCourse"/>
    <n v="155"/>
    <n v="5696"/>
    <n v="236.44"/>
    <n v="13"/>
    <n v="3"/>
    <n v="1.9E-2"/>
    <n v="1207"/>
    <d v="2024-11-23T00:00:00"/>
    <s v="hydrebad"/>
    <x v="1"/>
    <x v="2"/>
  </r>
  <r>
    <s v="A2568"/>
    <s v="DataAnalyticsCourse"/>
    <n v="114"/>
    <n v="5683"/>
    <n v="214.42"/>
    <n v="20"/>
    <n v="8"/>
    <n v="7.0000000000000007E-2"/>
    <n v="1474"/>
    <d v="2024-11-08T00:00:00"/>
    <s v="hyderabad"/>
    <x v="1"/>
    <x v="0"/>
  </r>
  <r>
    <s v="A2569"/>
    <s v="Data Anlytics Corse"/>
    <n v="98"/>
    <n v="4669"/>
    <n v="205.72"/>
    <n v="16"/>
    <n v="6"/>
    <n v="6.0999999999999999E-2"/>
    <n v="1767"/>
    <d v="2024-11-30T00:00:00"/>
    <s v="hyderabad"/>
    <x v="0"/>
    <x v="5"/>
  </r>
  <r>
    <s v="A2570"/>
    <s v="Data Analytics Corse"/>
    <n v="125"/>
    <n v="3807"/>
    <n v="234.92"/>
    <n v="11"/>
    <n v="6"/>
    <n v="4.8000000000000001E-2"/>
    <m/>
    <d v="2024-11-29T00:00:00"/>
    <s v="Hyderbad"/>
    <x v="1"/>
    <x v="4"/>
  </r>
  <r>
    <s v="A2571"/>
    <s v="DataAnalyticsCourse"/>
    <n v="160"/>
    <n v="3163"/>
    <n v="238.95"/>
    <n v="20"/>
    <n v="8"/>
    <n v="0.05"/>
    <n v="1569"/>
    <d v="2024-11-26T00:00:00"/>
    <s v="Hyderbad"/>
    <x v="0"/>
    <x v="4"/>
  </r>
  <r>
    <s v="A2572"/>
    <s v="Data Analytics Corse"/>
    <n v="175"/>
    <n v="3732"/>
    <n v="231.25"/>
    <n v="16"/>
    <n v="10"/>
    <n v="5.7000000000000002E-2"/>
    <n v="1014"/>
    <d v="2024-11-15T00:00:00"/>
    <s v="hydrebad"/>
    <x v="1"/>
    <x v="0"/>
  </r>
  <r>
    <s v="A2573"/>
    <s v="Data Analytcis Course"/>
    <n v="123"/>
    <n v="3860"/>
    <n v="224.63"/>
    <n v="24"/>
    <n v="8"/>
    <n v="6.5000000000000002E-2"/>
    <n v="1800"/>
    <d v="2024-11-15T00:00:00"/>
    <s v="hydrebad"/>
    <x v="0"/>
    <x v="5"/>
  </r>
  <r>
    <s v="A2574"/>
    <s v="Data Anlytics Corse"/>
    <n v="106"/>
    <n v="3196"/>
    <n v="212.12"/>
    <n v="15"/>
    <n v="6"/>
    <m/>
    <n v="1314"/>
    <d v="2024-11-23T00:00:00"/>
    <s v="hyderabad"/>
    <x v="2"/>
    <x v="5"/>
  </r>
  <r>
    <s v="A2575"/>
    <s v="DataAnalyticsCourse"/>
    <m/>
    <n v="3322"/>
    <n v="205.85"/>
    <n v="24"/>
    <n v="4"/>
    <m/>
    <n v="1031"/>
    <d v="2024-09-11T00:00:00"/>
    <s v="hyderabad"/>
    <x v="2"/>
    <x v="3"/>
  </r>
  <r>
    <s v="A2576"/>
    <s v="DataAnalyticsCourse"/>
    <n v="185"/>
    <n v="5121"/>
    <n v="215.46"/>
    <n v="12"/>
    <n v="9"/>
    <n v="4.9000000000000002E-2"/>
    <n v="1724"/>
    <d v="2024-02-11T00:00:00"/>
    <s v="hyderabad"/>
    <x v="1"/>
    <x v="1"/>
  </r>
  <r>
    <s v="A2577"/>
    <s v="Data Analytics Corse"/>
    <n v="139"/>
    <n v="5610"/>
    <n v="239.44"/>
    <n v="17"/>
    <n v="6"/>
    <n v="4.2999999999999997E-2"/>
    <n v="1548"/>
    <s v="14-11-2024"/>
    <s v="hydrebad"/>
    <x v="2"/>
    <x v="4"/>
  </r>
  <r>
    <s v="A2578"/>
    <s v="Data Analytics Corse"/>
    <n v="174"/>
    <n v="3890"/>
    <n v="186.04"/>
    <n v="28"/>
    <n v="7"/>
    <n v="0.04"/>
    <n v="1793"/>
    <d v="2024-11-21T00:00:00"/>
    <s v="hydrebad"/>
    <x v="2"/>
    <x v="4"/>
  </r>
  <r>
    <s v="A2579"/>
    <s v="Data Anlytics Corse"/>
    <n v="157"/>
    <n v="4671"/>
    <n v="248.17"/>
    <n v="14"/>
    <n v="7"/>
    <n v="4.4999999999999998E-2"/>
    <n v="1247"/>
    <d v="2024-11-03T00:00:00"/>
    <s v="hyderabad"/>
    <x v="1"/>
    <x v="3"/>
  </r>
  <r>
    <s v="A2580"/>
    <s v="Data Analytics Corse"/>
    <n v="160"/>
    <n v="5438"/>
    <n v="197.5"/>
    <n v="16"/>
    <n v="6"/>
    <n v="3.6999999999999998E-2"/>
    <n v="1752"/>
    <d v="2024-03-11T00:00:00"/>
    <s v="hyderabad"/>
    <x v="2"/>
    <x v="1"/>
  </r>
  <r>
    <s v="A2581"/>
    <s v="Data Analytics Corse"/>
    <n v="198"/>
    <n v="4726"/>
    <n v="185.13"/>
    <n v="14"/>
    <m/>
    <m/>
    <n v="1580"/>
    <s v="17-11-2024"/>
    <s v="hyderabad"/>
    <x v="2"/>
    <x v="0"/>
  </r>
  <r>
    <s v="A2582"/>
    <s v="Data Analytics Corse"/>
    <n v="144"/>
    <n v="5301"/>
    <n v="195.83"/>
    <n v="12"/>
    <n v="3"/>
    <m/>
    <n v="1654"/>
    <s v="27-11-2024"/>
    <s v="hyderabad"/>
    <x v="2"/>
    <x v="2"/>
  </r>
  <r>
    <s v="A2583"/>
    <s v="Data Analytics Corse"/>
    <n v="187"/>
    <n v="3722"/>
    <n v="182.43"/>
    <n v="27"/>
    <n v="7"/>
    <n v="3.6999999999999998E-2"/>
    <n v="1613"/>
    <s v="20-11-2024"/>
    <s v="hyderabad"/>
    <x v="1"/>
    <x v="3"/>
  </r>
  <r>
    <s v="A2584"/>
    <s v="Data Anlytics Corse"/>
    <n v="139"/>
    <n v="3944"/>
    <m/>
    <n v="29"/>
    <n v="3"/>
    <n v="2.1999999999999999E-2"/>
    <n v="1863"/>
    <d v="2024-11-04T00:00:00"/>
    <s v="hyderabad"/>
    <x v="2"/>
    <x v="5"/>
  </r>
  <r>
    <s v="A2585"/>
    <s v="DataAnalyticsCourse"/>
    <n v="194"/>
    <n v="5123"/>
    <n v="180.01"/>
    <n v="27"/>
    <n v="5"/>
    <n v="3.5999999999999997E-2"/>
    <n v="1978"/>
    <d v="2024-05-11T00:00:00"/>
    <s v="hydrebad"/>
    <x v="1"/>
    <x v="0"/>
  </r>
  <r>
    <s v="A2586"/>
    <s v="DataAnalyticsCourse"/>
    <n v="157"/>
    <n v="4127"/>
    <n v="200.44"/>
    <n v="30"/>
    <n v="8"/>
    <n v="5.8000000000000003E-2"/>
    <n v="1044"/>
    <d v="2024-11-15T00:00:00"/>
    <s v="hydrebad"/>
    <x v="0"/>
    <x v="3"/>
  </r>
  <r>
    <s v="A2587"/>
    <s v="Data Analytcis Course"/>
    <n v="112"/>
    <n v="4944"/>
    <n v="233.83"/>
    <n v="19"/>
    <n v="4"/>
    <n v="3.5999999999999997E-2"/>
    <n v="1296"/>
    <d v="2024-11-27T00:00:00"/>
    <s v="Hyderbad"/>
    <x v="2"/>
    <x v="3"/>
  </r>
  <r>
    <s v="A2588"/>
    <s v="Data Anlytics Corse"/>
    <n v="82"/>
    <n v="4534"/>
    <n v="203.89"/>
    <n v="10"/>
    <n v="6"/>
    <n v="7.2999999999999995E-2"/>
    <n v="1589"/>
    <d v="2024-11-26T00:00:00"/>
    <s v="Hyderbad"/>
    <x v="2"/>
    <x v="4"/>
  </r>
  <r>
    <s v="A2589"/>
    <s v="DataAnalyticsCourse"/>
    <n v="152"/>
    <n v="5894"/>
    <n v="219.23"/>
    <n v="14"/>
    <n v="5"/>
    <n v="3.3000000000000002E-2"/>
    <n v="1641"/>
    <d v="2024-11-13T00:00:00"/>
    <s v="hyderabad"/>
    <x v="1"/>
    <x v="3"/>
  </r>
  <r>
    <s v="A2590"/>
    <s v="DataAnalyticsCourse"/>
    <n v="81"/>
    <n v="5545"/>
    <n v="212.89"/>
    <n v="11"/>
    <n v="5"/>
    <n v="6.2E-2"/>
    <n v="1818"/>
    <s v="15-11-2024"/>
    <s v="hyderabad"/>
    <x v="1"/>
    <x v="2"/>
  </r>
  <r>
    <s v="A2591"/>
    <s v="DataAnalyticsCourse"/>
    <n v="84"/>
    <n v="5573"/>
    <m/>
    <n v="23"/>
    <n v="6"/>
    <n v="7.0999999999999994E-2"/>
    <n v="1656"/>
    <d v="2024-11-12T00:00:00"/>
    <s v="Hyderbad"/>
    <x v="0"/>
    <x v="4"/>
  </r>
  <r>
    <s v="A2592"/>
    <s v="DataAnalyticsCourse"/>
    <n v="117"/>
    <n v="3039"/>
    <n v="223.72"/>
    <n v="27"/>
    <n v="8"/>
    <n v="6.8000000000000005E-2"/>
    <n v="1340"/>
    <d v="2024-11-14T00:00:00"/>
    <s v="hydrebad"/>
    <x v="1"/>
    <x v="3"/>
  </r>
  <r>
    <s v="A2593"/>
    <s v="Data Anlytics Corse"/>
    <n v="82"/>
    <n v="3556"/>
    <m/>
    <n v="16"/>
    <n v="5"/>
    <n v="6.0999999999999999E-2"/>
    <n v="1331"/>
    <d v="2024-11-17T00:00:00"/>
    <s v="hyderabad"/>
    <x v="1"/>
    <x v="2"/>
  </r>
  <r>
    <s v="A2594"/>
    <s v="Data Analytcis Course"/>
    <n v="192"/>
    <n v="4920"/>
    <n v="192.15"/>
    <n v="18"/>
    <n v="10"/>
    <n v="5.1999999999999998E-2"/>
    <n v="1665"/>
    <d v="2024-11-09T00:00:00"/>
    <s v="hydrebad"/>
    <x v="1"/>
    <x v="2"/>
  </r>
  <r>
    <s v="A2595"/>
    <s v="DataAnalyticsCourse"/>
    <n v="131"/>
    <n v="3187"/>
    <n v="234.53"/>
    <n v="24"/>
    <n v="10"/>
    <m/>
    <n v="1656"/>
    <d v="2024-07-11T00:00:00"/>
    <s v="hydrebad"/>
    <x v="1"/>
    <x v="1"/>
  </r>
  <r>
    <s v="A2596"/>
    <s v="DataAnalyticsCourse"/>
    <n v="177"/>
    <n v="3238"/>
    <n v="189.61"/>
    <n v="29"/>
    <n v="7"/>
    <n v="0.05"/>
    <n v="1925"/>
    <s v="27-11-2024"/>
    <s v="hyderabad"/>
    <x v="2"/>
    <x v="2"/>
  </r>
  <r>
    <s v="A2597"/>
    <s v="Data Analytics Corse"/>
    <m/>
    <m/>
    <n v="182.66"/>
    <n v="22"/>
    <n v="10"/>
    <m/>
    <n v="1482"/>
    <d v="2024-11-24T00:00:00"/>
    <s v="hyderabad"/>
    <x v="0"/>
    <x v="0"/>
  </r>
  <r>
    <s v="A2598"/>
    <s v="DataAnalyticsCourse"/>
    <n v="147"/>
    <n v="4507"/>
    <n v="190.42"/>
    <n v="27"/>
    <n v="8"/>
    <n v="5.3999999999999999E-2"/>
    <n v="1073"/>
    <d v="2024-11-05T00:00:00"/>
    <s v="hydrebad"/>
    <x v="0"/>
    <x v="0"/>
  </r>
  <r>
    <s v="A2599"/>
    <s v="DataAnalyticsCourse"/>
    <n v="143"/>
    <n v="3606"/>
    <n v="200.29"/>
    <m/>
    <n v="3"/>
    <n v="3.5000000000000003E-2"/>
    <n v="1550"/>
    <s v="20-11-2024"/>
    <s v="hyderabad"/>
    <x v="1"/>
    <x v="0"/>
  </r>
  <r>
    <s v="A2600"/>
    <s v="Data Analytcis Course"/>
    <m/>
    <n v="3355"/>
    <n v="186.9"/>
    <n v="20"/>
    <n v="4"/>
    <m/>
    <n v="1524"/>
    <d v="2024-11-10T00:00:00"/>
    <s v="hyderabad"/>
    <x v="1"/>
    <x v="4"/>
  </r>
  <r>
    <s v="A2601"/>
    <s v="DataAnalyticsCourse"/>
    <n v="160"/>
    <n v="3711"/>
    <n v="214.41"/>
    <n v="10"/>
    <n v="6"/>
    <n v="3.6999999999999998E-2"/>
    <n v="1550"/>
    <d v="2024-11-07T00:00:00"/>
    <s v="Hyderbad"/>
    <x v="1"/>
    <x v="5"/>
  </r>
  <r>
    <s v="A2602"/>
    <s v="Data Analytcis Course"/>
    <n v="172"/>
    <n v="4841"/>
    <n v="234.94"/>
    <n v="28"/>
    <n v="8"/>
    <m/>
    <n v="1258"/>
    <d v="2024-11-12T00:00:00"/>
    <s v="hyderabad"/>
    <x v="0"/>
    <x v="5"/>
  </r>
  <r>
    <s v="A2603"/>
    <s v="Data Anlytics Corse"/>
    <n v="95"/>
    <n v="5411"/>
    <n v="182.58"/>
    <n v="13"/>
    <n v="4"/>
    <n v="4.2000000000000003E-2"/>
    <n v="1111"/>
    <s v="30-11-2024"/>
    <s v="Hyderbad"/>
    <x v="2"/>
    <x v="3"/>
  </r>
  <r>
    <s v="A2604"/>
    <s v="Data Analytcis Course"/>
    <n v="111"/>
    <n v="3520"/>
    <n v="237.4"/>
    <n v="13"/>
    <n v="3"/>
    <n v="2.7E-2"/>
    <n v="1395"/>
    <d v="2024-11-19T00:00:00"/>
    <s v="hyderabad"/>
    <x v="1"/>
    <x v="4"/>
  </r>
  <r>
    <s v="A2605"/>
    <s v="DataAnalyticsCourse"/>
    <n v="171"/>
    <n v="3460"/>
    <n v="184.14"/>
    <n v="27"/>
    <n v="9"/>
    <n v="5.2999999999999999E-2"/>
    <n v="1565"/>
    <s v="16-11-2024"/>
    <s v="hydrebad"/>
    <x v="2"/>
    <x v="2"/>
  </r>
  <r>
    <s v="A2606"/>
    <s v="Data Anlytics Corse"/>
    <n v="145"/>
    <n v="5875"/>
    <n v="221"/>
    <n v="14"/>
    <n v="7"/>
    <n v="4.8000000000000001E-2"/>
    <n v="1230"/>
    <d v="2024-11-24T00:00:00"/>
    <s v="hyderabad"/>
    <x v="0"/>
    <x v="0"/>
  </r>
  <r>
    <s v="A2607"/>
    <s v="Data Analytics Corse"/>
    <n v="118"/>
    <n v="3404"/>
    <n v="183.15"/>
    <n v="27"/>
    <n v="7"/>
    <n v="5.8999999999999997E-2"/>
    <n v="1489"/>
    <d v="2024-11-21T00:00:00"/>
    <s v="Hyderbad"/>
    <x v="2"/>
    <x v="0"/>
  </r>
  <r>
    <s v="A2608"/>
    <s v="Data Anlytics Corse"/>
    <n v="171"/>
    <n v="3567"/>
    <n v="233.32"/>
    <n v="27"/>
    <n v="4"/>
    <m/>
    <n v="1271"/>
    <d v="2024-11-05T00:00:00"/>
    <s v="hydrebad"/>
    <x v="0"/>
    <x v="5"/>
  </r>
  <r>
    <s v="A2609"/>
    <s v="Data Analytcis Course"/>
    <n v="108"/>
    <n v="3628"/>
    <n v="185.68"/>
    <n v="24"/>
    <n v="8"/>
    <n v="7.3999999999999996E-2"/>
    <n v="1682"/>
    <d v="2024-11-19T00:00:00"/>
    <s v="hydrebad"/>
    <x v="2"/>
    <x v="0"/>
  </r>
  <r>
    <s v="A2610"/>
    <s v="Data Analytcis Course"/>
    <n v="100"/>
    <n v="4994"/>
    <n v="206.32"/>
    <n v="21"/>
    <n v="7"/>
    <n v="0.04"/>
    <n v="1673"/>
    <d v="2024-11-20T00:00:00"/>
    <s v="hydrebad"/>
    <x v="2"/>
    <x v="0"/>
  </r>
  <r>
    <s v="A2611"/>
    <s v="DataAnalyticsCourse"/>
    <n v="138"/>
    <n v="5758"/>
    <n v="193.53"/>
    <n v="14"/>
    <n v="4"/>
    <n v="2.9000000000000001E-2"/>
    <n v="1902"/>
    <d v="2024-11-15T00:00:00"/>
    <s v="hyderabad"/>
    <x v="2"/>
    <x v="5"/>
  </r>
  <r>
    <s v="A2612"/>
    <s v="DataAnalyticsCourse"/>
    <n v="88"/>
    <n v="3382"/>
    <n v="198.62"/>
    <n v="25"/>
    <n v="9"/>
    <n v="0.10199999999999999"/>
    <n v="1599"/>
    <d v="2024-10-11T00:00:00"/>
    <s v="hyderabad"/>
    <x v="0"/>
    <x v="3"/>
  </r>
  <r>
    <s v="A2613"/>
    <s v="Data Analytics Corse"/>
    <n v="125"/>
    <n v="3652"/>
    <n v="186.61"/>
    <n v="29"/>
    <n v="10"/>
    <n v="0.08"/>
    <n v="1017"/>
    <d v="2024-11-29T00:00:00"/>
    <s v="Hyderbad"/>
    <x v="1"/>
    <x v="0"/>
  </r>
  <r>
    <s v="A2614"/>
    <s v="DataAnalyticsCourse"/>
    <n v="169"/>
    <n v="4120"/>
    <n v="215.75"/>
    <n v="27"/>
    <n v="5"/>
    <n v="0.03"/>
    <n v="1362"/>
    <d v="2024-11-19T00:00:00"/>
    <s v="hydrebad"/>
    <x v="1"/>
    <x v="5"/>
  </r>
  <r>
    <s v="A2615"/>
    <s v="Data Anlytics Corse"/>
    <n v="169"/>
    <n v="3142"/>
    <n v="236.79"/>
    <n v="18"/>
    <n v="7"/>
    <n v="4.1000000000000002E-2"/>
    <m/>
    <d v="2024-11-06T00:00:00"/>
    <s v="hyderabad"/>
    <x v="1"/>
    <x v="2"/>
  </r>
  <r>
    <s v="A2616"/>
    <s v="DataAnalyticsCourse"/>
    <n v="149"/>
    <n v="5726"/>
    <n v="235.72"/>
    <n v="17"/>
    <n v="7"/>
    <n v="4.7E-2"/>
    <n v="1902"/>
    <d v="2024-11-11T00:00:00"/>
    <s v="hydrebad"/>
    <x v="1"/>
    <x v="2"/>
  </r>
  <r>
    <s v="A2617"/>
    <s v="Data Analytics Corse"/>
    <n v="99"/>
    <n v="5938"/>
    <n v="183.49"/>
    <n v="30"/>
    <n v="3"/>
    <n v="0.03"/>
    <n v="1487"/>
    <s v="18-11-2024"/>
    <s v="hyderabad"/>
    <x v="1"/>
    <x v="2"/>
  </r>
  <r>
    <s v="A2618"/>
    <s v="Data Anlytics Corse"/>
    <n v="177"/>
    <n v="3567"/>
    <n v="214.71"/>
    <n v="28"/>
    <n v="5"/>
    <n v="2.8000000000000001E-2"/>
    <n v="1001"/>
    <d v="2024-11-11T00:00:00"/>
    <s v="Hyderbad"/>
    <x v="2"/>
    <x v="5"/>
  </r>
  <r>
    <s v="A2619"/>
    <s v="Data Analytcis Course"/>
    <n v="189"/>
    <n v="3215"/>
    <n v="224.53"/>
    <n v="23"/>
    <m/>
    <n v="5.1999999999999998E-2"/>
    <n v="1309"/>
    <d v="2024-11-15T00:00:00"/>
    <s v="hydrebad"/>
    <x v="0"/>
    <x v="4"/>
  </r>
  <r>
    <s v="A2620"/>
    <s v="Data Analytcis Course"/>
    <n v="94"/>
    <n v="5094"/>
    <m/>
    <n v="24"/>
    <n v="3"/>
    <m/>
    <n v="1974"/>
    <d v="2024-09-11T00:00:00"/>
    <s v="hyderabad"/>
    <x v="0"/>
    <x v="4"/>
  </r>
  <r>
    <s v="A2621"/>
    <s v="Data Analytics Corse"/>
    <n v="191"/>
    <n v="3337"/>
    <n v="231"/>
    <n v="29"/>
    <n v="6"/>
    <n v="3.1E-2"/>
    <n v="1424"/>
    <d v="2024-11-18T00:00:00"/>
    <s v="Hyderbad"/>
    <x v="2"/>
    <x v="1"/>
  </r>
  <r>
    <s v="A2622"/>
    <s v="DataAnalyticsCourse"/>
    <n v="83"/>
    <n v="4359"/>
    <n v="227.14"/>
    <m/>
    <n v="10"/>
    <n v="0.12"/>
    <m/>
    <d v="2024-11-02T00:00:00"/>
    <s v="hyderabad"/>
    <x v="0"/>
    <x v="2"/>
  </r>
  <r>
    <s v="A2623"/>
    <s v="Data Analytics Corse"/>
    <n v="148"/>
    <n v="4813"/>
    <n v="212.78"/>
    <n v="12"/>
    <m/>
    <m/>
    <n v="1833"/>
    <d v="2024-11-23T00:00:00"/>
    <s v="hyderabad"/>
    <x v="1"/>
    <x v="4"/>
  </r>
  <r>
    <s v="A2624"/>
    <s v="Data Anlytics Corse"/>
    <n v="125"/>
    <n v="4300"/>
    <n v="221.37"/>
    <n v="16"/>
    <n v="10"/>
    <n v="0.08"/>
    <n v="1066"/>
    <d v="2024-11-27T00:00:00"/>
    <s v="hyderabad"/>
    <x v="2"/>
    <x v="1"/>
  </r>
  <r>
    <s v="A2625"/>
    <s v="DataAnalyticsCourse"/>
    <n v="105"/>
    <n v="4094"/>
    <n v="183.47"/>
    <n v="11"/>
    <n v="6"/>
    <m/>
    <n v="1817"/>
    <d v="2024-11-25T00:00:00"/>
    <s v="hyderabad"/>
    <x v="1"/>
    <x v="4"/>
  </r>
  <r>
    <s v="A2626"/>
    <s v="Data Analytics Corse"/>
    <n v="84"/>
    <n v="4263"/>
    <n v="234.62"/>
    <n v="29"/>
    <n v="9"/>
    <n v="0.107"/>
    <n v="1599"/>
    <s v="18-11-2024"/>
    <s v="hydrebad"/>
    <x v="1"/>
    <x v="0"/>
  </r>
  <r>
    <s v="A2627"/>
    <s v="Data Analytcis Course"/>
    <n v="114"/>
    <n v="3472"/>
    <n v="242.89"/>
    <n v="16"/>
    <n v="10"/>
    <m/>
    <n v="1642"/>
    <d v="2024-11-28T00:00:00"/>
    <s v="hydrebad"/>
    <x v="2"/>
    <x v="5"/>
  </r>
  <r>
    <s v="A2628"/>
    <s v="Data Analytcis Course"/>
    <n v="129"/>
    <n v="4411"/>
    <n v="180.17"/>
    <n v="28"/>
    <n v="5"/>
    <n v="3.9E-2"/>
    <n v="1173"/>
    <d v="2024-10-11T00:00:00"/>
    <s v="hyderabad"/>
    <x v="0"/>
    <x v="2"/>
  </r>
  <r>
    <s v="A2629"/>
    <s v="Data Anlytics Corse"/>
    <n v="128"/>
    <n v="4787"/>
    <n v="204.29"/>
    <m/>
    <m/>
    <n v="5.8999999999999997E-2"/>
    <n v="1880"/>
    <d v="2024-11-29T00:00:00"/>
    <s v="hydrebad"/>
    <x v="0"/>
    <x v="3"/>
  </r>
  <r>
    <s v="A2630"/>
    <s v="Data Anlytics Corse"/>
    <n v="120"/>
    <n v="5915"/>
    <n v="241.95"/>
    <n v="26"/>
    <n v="3"/>
    <m/>
    <n v="1253"/>
    <d v="2024-11-25T00:00:00"/>
    <s v="hyderabad"/>
    <x v="0"/>
    <x v="5"/>
  </r>
  <r>
    <s v="A2631"/>
    <s v="Data Analytcis Course"/>
    <n v="99"/>
    <n v="4111"/>
    <n v="192.09"/>
    <n v="14"/>
    <n v="5"/>
    <m/>
    <n v="1497"/>
    <d v="2024-11-19T00:00:00"/>
    <s v="hyderabad"/>
    <x v="1"/>
    <x v="5"/>
  </r>
  <r>
    <s v="A2632"/>
    <s v="Data Anlytics Corse"/>
    <n v="180"/>
    <n v="3305"/>
    <n v="187.59"/>
    <n v="14"/>
    <n v="10"/>
    <n v="5.6000000000000001E-2"/>
    <m/>
    <d v="2024-11-19T00:00:00"/>
    <s v="hyderabad"/>
    <x v="0"/>
    <x v="2"/>
  </r>
  <r>
    <s v="A2633"/>
    <s v="Data Analytcis Course"/>
    <n v="154"/>
    <n v="3510"/>
    <n v="211.16"/>
    <n v="26"/>
    <n v="10"/>
    <n v="6.5000000000000002E-2"/>
    <n v="1167"/>
    <d v="2024-11-14T00:00:00"/>
    <s v="hyderabad"/>
    <x v="2"/>
    <x v="4"/>
  </r>
  <r>
    <s v="A2634"/>
    <s v="Data Anlytics Corse"/>
    <n v="89"/>
    <n v="3265"/>
    <n v="234.51"/>
    <n v="29"/>
    <n v="8"/>
    <n v="0.09"/>
    <m/>
    <d v="2024-11-28T00:00:00"/>
    <s v="hyderabad"/>
    <x v="2"/>
    <x v="1"/>
  </r>
  <r>
    <s v="A2635"/>
    <s v="Data Analytics Corse"/>
    <n v="136"/>
    <n v="5977"/>
    <n v="249.89"/>
    <n v="15"/>
    <n v="9"/>
    <n v="6.6000000000000003E-2"/>
    <n v="1477"/>
    <d v="2024-11-28T00:00:00"/>
    <s v="hyderabad"/>
    <x v="2"/>
    <x v="5"/>
  </r>
  <r>
    <s v="A2636"/>
    <s v="DataAnalyticsCourse"/>
    <n v="177"/>
    <n v="5409"/>
    <n v="181.75"/>
    <n v="19"/>
    <n v="4"/>
    <m/>
    <n v="1793"/>
    <d v="2024-03-11T00:00:00"/>
    <s v="hyderabad"/>
    <x v="2"/>
    <x v="1"/>
  </r>
  <r>
    <s v="A2637"/>
    <s v="Data Analytcis Course"/>
    <n v="145"/>
    <n v="5523"/>
    <m/>
    <n v="10"/>
    <m/>
    <m/>
    <n v="1668"/>
    <s v="19-11-2024"/>
    <s v="Hyderbad"/>
    <x v="1"/>
    <x v="3"/>
  </r>
  <r>
    <s v="A2638"/>
    <s v="Data Anlytics Corse"/>
    <n v="152"/>
    <n v="5421"/>
    <n v="248.08"/>
    <n v="16"/>
    <n v="6"/>
    <n v="3.5000000000000003E-2"/>
    <n v="1752"/>
    <d v="2024-11-27T00:00:00"/>
    <s v="hyderabad"/>
    <x v="1"/>
    <x v="5"/>
  </r>
  <r>
    <s v="A2639"/>
    <s v="DataAnalyticsCourse"/>
    <n v="187"/>
    <n v="5181"/>
    <n v="227.15"/>
    <n v="18"/>
    <n v="10"/>
    <m/>
    <n v="1516"/>
    <d v="2024-11-25T00:00:00"/>
    <s v="Hyderbad"/>
    <x v="2"/>
    <x v="3"/>
  </r>
  <r>
    <s v="A2640"/>
    <s v="DataAnalyticsCourse"/>
    <n v="91"/>
    <n v="5484"/>
    <n v="198.25"/>
    <n v="16"/>
    <n v="6"/>
    <n v="6.6000000000000003E-2"/>
    <n v="1981"/>
    <d v="2024-11-20T00:00:00"/>
    <s v="Hyderbad"/>
    <x v="1"/>
    <x v="3"/>
  </r>
  <r>
    <s v="A2641"/>
    <s v="Data Analytics Corse"/>
    <n v="180"/>
    <n v="5545"/>
    <n v="238.85"/>
    <n v="30"/>
    <n v="10"/>
    <n v="5.6000000000000001E-2"/>
    <n v="1971"/>
    <s v="24-11-2024"/>
    <s v="hyderabad"/>
    <x v="0"/>
    <x v="1"/>
  </r>
  <r>
    <s v="A2642"/>
    <s v="Data Analytics Corse"/>
    <n v="122"/>
    <n v="4295"/>
    <m/>
    <n v="24"/>
    <n v="6"/>
    <n v="4.9000000000000002E-2"/>
    <n v="1349"/>
    <d v="2024-11-10T00:00:00"/>
    <s v="hydrebad"/>
    <x v="0"/>
    <x v="1"/>
  </r>
  <r>
    <s v="A2643"/>
    <s v="DataAnalyticsCourse"/>
    <m/>
    <n v="4314"/>
    <n v="194.56"/>
    <n v="21"/>
    <n v="9"/>
    <m/>
    <n v="1211"/>
    <d v="2024-11-09T00:00:00"/>
    <s v="hyderabad"/>
    <x v="2"/>
    <x v="3"/>
  </r>
  <r>
    <s v="A2644"/>
    <s v="Data Analytcis Course"/>
    <n v="157"/>
    <n v="4111"/>
    <n v="208.46"/>
    <n v="27"/>
    <n v="8"/>
    <m/>
    <n v="1187"/>
    <d v="2024-11-05T00:00:00"/>
    <s v="hyderabad"/>
    <x v="2"/>
    <x v="3"/>
  </r>
  <r>
    <s v="A2645"/>
    <s v="DataAnalyticsCourse"/>
    <n v="178"/>
    <n v="5640"/>
    <n v="195.8"/>
    <n v="25"/>
    <n v="4"/>
    <n v="2.1999999999999999E-2"/>
    <n v="1807"/>
    <s v="22-11-2024"/>
    <s v="hyderabad"/>
    <x v="1"/>
    <x v="2"/>
  </r>
  <r>
    <s v="A2646"/>
    <s v="DataAnalyticsCourse"/>
    <n v="94"/>
    <n v="3805"/>
    <n v="198.19"/>
    <n v="12"/>
    <n v="8"/>
    <n v="8.5000000000000006E-2"/>
    <n v="1523"/>
    <d v="2024-11-10T00:00:00"/>
    <s v="hydrebad"/>
    <x v="2"/>
    <x v="1"/>
  </r>
  <r>
    <s v="A2647"/>
    <s v="Data Analytics Corse"/>
    <n v="130"/>
    <n v="4561"/>
    <n v="196.04"/>
    <n v="25"/>
    <n v="9"/>
    <n v="6.9000000000000006E-2"/>
    <n v="1388"/>
    <s v="18-11-2024"/>
    <s v="hyderabad"/>
    <x v="0"/>
    <x v="5"/>
  </r>
  <r>
    <s v="A2648"/>
    <s v="DataAnalyticsCourse"/>
    <n v="169"/>
    <n v="5865"/>
    <n v="200.36"/>
    <n v="19"/>
    <n v="5"/>
    <n v="0.03"/>
    <n v="1482"/>
    <s v="30-11-2024"/>
    <s v="hyderabad"/>
    <x v="1"/>
    <x v="4"/>
  </r>
  <r>
    <s v="A2649"/>
    <s v="Data Anlytics Corse"/>
    <n v="176"/>
    <n v="5275"/>
    <n v="241.12"/>
    <n v="14"/>
    <n v="8"/>
    <m/>
    <n v="1995"/>
    <s v="15-11-2024"/>
    <s v="Hyderbad"/>
    <x v="1"/>
    <x v="2"/>
  </r>
  <r>
    <s v="A2650"/>
    <s v="Data Analytcis Course"/>
    <n v="143"/>
    <n v="4964"/>
    <n v="207.66"/>
    <n v="21"/>
    <n v="10"/>
    <n v="7.0000000000000007E-2"/>
    <n v="1619"/>
    <s v="13-11-2024"/>
    <s v="Hyderbad"/>
    <x v="2"/>
    <x v="5"/>
  </r>
  <r>
    <s v="A2651"/>
    <s v="Data Anlytics Corse"/>
    <n v="153"/>
    <n v="5292"/>
    <n v="225.98"/>
    <n v="21"/>
    <n v="9"/>
    <n v="5.8999999999999997E-2"/>
    <n v="1223"/>
    <d v="2024-11-10T00:00:00"/>
    <s v="hydrebad"/>
    <x v="1"/>
    <x v="1"/>
  </r>
  <r>
    <s v="A2652"/>
    <s v="Data Analytics Corse"/>
    <n v="96"/>
    <n v="5568"/>
    <n v="210.99"/>
    <n v="19"/>
    <n v="10"/>
    <n v="0.104"/>
    <n v="1317"/>
    <d v="2024-11-21T00:00:00"/>
    <s v="Hyderbad"/>
    <x v="0"/>
    <x v="0"/>
  </r>
  <r>
    <s v="A2653"/>
    <s v="Data Analytics Corse"/>
    <n v="96"/>
    <n v="4849"/>
    <n v="198.41"/>
    <n v="13"/>
    <n v="5"/>
    <n v="5.1999999999999998E-2"/>
    <n v="1198"/>
    <s v="27-11-2024"/>
    <s v="hydrebad"/>
    <x v="1"/>
    <x v="4"/>
  </r>
  <r>
    <s v="A2654"/>
    <s v="Data Analytics Corse"/>
    <n v="172"/>
    <n v="4128"/>
    <m/>
    <n v="12"/>
    <n v="7"/>
    <n v="4.1000000000000002E-2"/>
    <n v="1070"/>
    <d v="2024-11-17T00:00:00"/>
    <s v="Hyderbad"/>
    <x v="2"/>
    <x v="0"/>
  </r>
  <r>
    <s v="A2655"/>
    <s v="Data Anlytics Corse"/>
    <n v="197"/>
    <n v="4645"/>
    <n v="219.15"/>
    <n v="24"/>
    <n v="5"/>
    <n v="2.5000000000000001E-2"/>
    <n v="1911"/>
    <d v="2024-11-30T00:00:00"/>
    <s v="hydrebad"/>
    <x v="1"/>
    <x v="4"/>
  </r>
  <r>
    <s v="A2656"/>
    <s v="DataAnalyticsCourse"/>
    <n v="191"/>
    <n v="5706"/>
    <n v="249.69"/>
    <n v="25"/>
    <n v="6"/>
    <n v="3.1E-2"/>
    <n v="1821"/>
    <d v="2024-11-16T00:00:00"/>
    <s v="Hyderbad"/>
    <x v="0"/>
    <x v="2"/>
  </r>
  <r>
    <s v="A2657"/>
    <s v="DataAnalyticsCourse"/>
    <n v="167"/>
    <n v="3438"/>
    <n v="235.2"/>
    <n v="10"/>
    <n v="7"/>
    <m/>
    <n v="1229"/>
    <d v="2024-11-17T00:00:00"/>
    <s v="Hyderbad"/>
    <x v="0"/>
    <x v="2"/>
  </r>
  <r>
    <s v="A2658"/>
    <s v="Data Anlytics Corse"/>
    <n v="191"/>
    <n v="3610"/>
    <n v="217.44"/>
    <n v="27"/>
    <n v="6"/>
    <n v="3.1E-2"/>
    <n v="1890"/>
    <d v="2024-11-23T00:00:00"/>
    <s v="Hyderbad"/>
    <x v="2"/>
    <x v="5"/>
  </r>
  <r>
    <s v="A2659"/>
    <s v="Data Anlytics Corse"/>
    <n v="90"/>
    <n v="3828"/>
    <n v="238.12"/>
    <n v="21"/>
    <n v="6"/>
    <n v="0.06"/>
    <n v="1505"/>
    <d v="2024-11-21T00:00:00"/>
    <s v="hydrebad"/>
    <x v="0"/>
    <x v="2"/>
  </r>
  <r>
    <s v="A2660"/>
    <s v="Data Analytcis Course"/>
    <n v="115"/>
    <n v="5431"/>
    <n v="180.5"/>
    <m/>
    <n v="7"/>
    <n v="6.0999999999999999E-2"/>
    <n v="1995"/>
    <d v="2024-11-15T00:00:00"/>
    <s v="Hyderbad"/>
    <x v="0"/>
    <x v="1"/>
  </r>
  <r>
    <s v="A2661"/>
    <s v="DataAnalyticsCourse"/>
    <n v="188"/>
    <n v="4300"/>
    <n v="226.13"/>
    <n v="28"/>
    <n v="7"/>
    <m/>
    <n v="1185"/>
    <d v="2024-11-14T00:00:00"/>
    <s v="hyderabad"/>
    <x v="1"/>
    <x v="4"/>
  </r>
  <r>
    <s v="A2662"/>
    <s v="Data Analytcis Course"/>
    <n v="173"/>
    <n v="3829"/>
    <n v="221.28"/>
    <n v="29"/>
    <n v="4"/>
    <n v="2.3E-2"/>
    <n v="1417"/>
    <d v="2024-11-25T00:00:00"/>
    <s v="hydrebad"/>
    <x v="0"/>
    <x v="0"/>
  </r>
  <r>
    <s v="A2663"/>
    <s v="Data Analytics Corse"/>
    <n v="107"/>
    <n v="4165"/>
    <n v="192.18"/>
    <n v="21"/>
    <n v="10"/>
    <n v="9.2999999999999999E-2"/>
    <n v="1754"/>
    <s v="29-11-2024"/>
    <s v="hyderabad"/>
    <x v="1"/>
    <x v="0"/>
  </r>
  <r>
    <s v="A2664"/>
    <s v="Data Analytics Corse"/>
    <n v="171"/>
    <n v="5953"/>
    <n v="230.37"/>
    <n v="14"/>
    <n v="7"/>
    <n v="4.8000000000000001E-2"/>
    <n v="1436"/>
    <s v="17-11-2024"/>
    <s v="hydrebad"/>
    <x v="2"/>
    <x v="5"/>
  </r>
  <r>
    <s v="A2665"/>
    <s v="Data Analytcis Course"/>
    <n v="87"/>
    <n v="4836"/>
    <n v="242"/>
    <n v="12"/>
    <n v="7"/>
    <m/>
    <n v="1665"/>
    <s v="15-11-2024"/>
    <s v="hyderabad"/>
    <x v="0"/>
    <x v="0"/>
  </r>
  <r>
    <s v="A2666"/>
    <s v="Data Analytcis Course"/>
    <n v="199"/>
    <n v="3717"/>
    <n v="226.84"/>
    <n v="27"/>
    <n v="3"/>
    <n v="3.6999999999999998E-2"/>
    <n v="1449"/>
    <d v="2024-11-25T00:00:00"/>
    <s v="Hyderbad"/>
    <x v="1"/>
    <x v="3"/>
  </r>
  <r>
    <s v="A2667"/>
    <s v="DataAnalyticsCourse"/>
    <n v="195"/>
    <n v="5190"/>
    <n v="231.62"/>
    <m/>
    <n v="3"/>
    <m/>
    <n v="1429"/>
    <d v="2024-12-11T00:00:00"/>
    <s v="hyderabad"/>
    <x v="2"/>
    <x v="1"/>
  </r>
  <r>
    <s v="A2668"/>
    <s v="DataAnalyticsCourse"/>
    <n v="97"/>
    <n v="3921"/>
    <n v="232.83"/>
    <n v="11"/>
    <n v="9"/>
    <n v="3.5999999999999997E-2"/>
    <n v="1886"/>
    <d v="2024-11-16T00:00:00"/>
    <s v="hyderabad"/>
    <x v="2"/>
    <x v="5"/>
  </r>
  <r>
    <s v="A2669"/>
    <s v="Data Analytcis Course"/>
    <n v="184"/>
    <n v="3824"/>
    <n v="200.99"/>
    <n v="26"/>
    <n v="6"/>
    <m/>
    <n v="1023"/>
    <d v="2024-11-26T00:00:00"/>
    <s v="hydrebad"/>
    <x v="1"/>
    <x v="2"/>
  </r>
  <r>
    <s v="A2670"/>
    <s v="Data Anlytics Corse"/>
    <n v="168"/>
    <n v="5414"/>
    <n v="221.78"/>
    <n v="19"/>
    <n v="8"/>
    <n v="4.8000000000000001E-2"/>
    <n v="1715"/>
    <d v="2024-11-29T00:00:00"/>
    <s v="hydrebad"/>
    <x v="1"/>
    <x v="3"/>
  </r>
  <r>
    <s v="A2671"/>
    <s v="Data Analytcis Course"/>
    <n v="128"/>
    <n v="3984"/>
    <n v="222.78"/>
    <n v="26"/>
    <n v="4"/>
    <m/>
    <n v="1786"/>
    <d v="2024-11-14T00:00:00"/>
    <s v="hydrebad"/>
    <x v="0"/>
    <x v="2"/>
  </r>
  <r>
    <s v="A2672"/>
    <s v="DataAnalyticsCourse"/>
    <n v="117"/>
    <n v="4716"/>
    <n v="213.86"/>
    <n v="26"/>
    <n v="4"/>
    <m/>
    <m/>
    <d v="2024-11-27T00:00:00"/>
    <s v="hyderabad"/>
    <x v="1"/>
    <x v="4"/>
  </r>
  <r>
    <s v="A2673"/>
    <s v="Data Anlytics Corse"/>
    <n v="142"/>
    <n v="5265"/>
    <n v="183.15"/>
    <n v="19"/>
    <n v="9"/>
    <n v="4.7E-2"/>
    <n v="1173"/>
    <d v="2024-11-07T00:00:00"/>
    <s v="hydrebad"/>
    <x v="0"/>
    <x v="4"/>
  </r>
  <r>
    <s v="A2674"/>
    <s v="Data Anlytics Corse"/>
    <n v="194"/>
    <n v="5273"/>
    <n v="201.59"/>
    <n v="15"/>
    <n v="10"/>
    <m/>
    <n v="1018"/>
    <d v="2024-11-06T00:00:00"/>
    <s v="Hyderbad"/>
    <x v="1"/>
    <x v="2"/>
  </r>
  <r>
    <s v="A2675"/>
    <s v="DataAnalyticsCourse"/>
    <n v="141"/>
    <n v="5656"/>
    <n v="193.58"/>
    <n v="20"/>
    <n v="6"/>
    <n v="4.2999999999999997E-2"/>
    <n v="1953"/>
    <s v="26-11-2024"/>
    <s v="hydrebad"/>
    <x v="0"/>
    <x v="1"/>
  </r>
  <r>
    <s v="A2676"/>
    <s v="DataAnalyticsCourse"/>
    <n v="137"/>
    <n v="3149"/>
    <n v="195.06"/>
    <n v="17"/>
    <n v="6"/>
    <n v="4.5999999999999999E-2"/>
    <n v="1718"/>
    <d v="2024-11-08T00:00:00"/>
    <s v="hyderabad"/>
    <x v="2"/>
    <x v="5"/>
  </r>
  <r>
    <s v="A2677"/>
    <s v="Data Anlytics Corse"/>
    <n v="162"/>
    <n v="5799"/>
    <n v="196.39"/>
    <n v="27"/>
    <n v="8"/>
    <n v="4.9000000000000002E-2"/>
    <m/>
    <d v="2024-11-13T00:00:00"/>
    <s v="hyderabad"/>
    <x v="2"/>
    <x v="2"/>
  </r>
  <r>
    <s v="A2678"/>
    <s v="DataAnalyticsCourse"/>
    <n v="151"/>
    <n v="3487"/>
    <n v="187"/>
    <n v="30"/>
    <n v="6"/>
    <n v="0.04"/>
    <n v="1529"/>
    <s v="13-11-2024"/>
    <s v="hyderabad"/>
    <x v="1"/>
    <x v="4"/>
  </r>
  <r>
    <s v="A2679"/>
    <s v="Data Anlytics Corse"/>
    <n v="87"/>
    <n v="4140"/>
    <n v="209.82"/>
    <n v="17"/>
    <n v="7"/>
    <n v="0.08"/>
    <n v="1151"/>
    <s v="23-11-2024"/>
    <s v="hyderabad"/>
    <x v="2"/>
    <x v="4"/>
  </r>
  <r>
    <s v="A2680"/>
    <s v="Data Analytics Corse"/>
    <n v="183"/>
    <n v="5659"/>
    <n v="191.88"/>
    <n v="12"/>
    <n v="7"/>
    <n v="3.7999999999999999E-2"/>
    <n v="1830"/>
    <d v="2024-11-10T00:00:00"/>
    <s v="hydrebad"/>
    <x v="1"/>
    <x v="5"/>
  </r>
  <r>
    <s v="A2681"/>
    <s v="DataAnalyticsCourse"/>
    <n v="120"/>
    <n v="3629"/>
    <n v="197.43"/>
    <n v="12"/>
    <m/>
    <n v="5.2999999999999999E-2"/>
    <n v="1522"/>
    <d v="2024-11-23T00:00:00"/>
    <s v="hyderabad"/>
    <x v="0"/>
    <x v="3"/>
  </r>
  <r>
    <s v="A2682"/>
    <s v="Data Analytcis Course"/>
    <n v="187"/>
    <n v="5531"/>
    <n v="219.88"/>
    <n v="10"/>
    <n v="5"/>
    <n v="0.05"/>
    <n v="1807"/>
    <d v="2024-11-13T00:00:00"/>
    <s v="hyderabad"/>
    <x v="2"/>
    <x v="5"/>
  </r>
  <r>
    <s v="A2683"/>
    <s v="Data Analytics Corse"/>
    <n v="121"/>
    <n v="5275"/>
    <n v="234.88"/>
    <n v="23"/>
    <n v="4"/>
    <n v="3.3000000000000002E-2"/>
    <n v="1766"/>
    <d v="2024-05-11T00:00:00"/>
    <s v="hyderabad"/>
    <x v="0"/>
    <x v="2"/>
  </r>
  <r>
    <s v="A2684"/>
    <s v="Data Analytics Corse"/>
    <n v="173"/>
    <n v="3190"/>
    <n v="226.32"/>
    <n v="13"/>
    <m/>
    <m/>
    <n v="1884"/>
    <d v="2024-11-27T00:00:00"/>
    <s v="hyderabad"/>
    <x v="1"/>
    <x v="4"/>
  </r>
  <r>
    <s v="A2685"/>
    <s v="DataAnalyticsCourse"/>
    <n v="165"/>
    <n v="5406"/>
    <n v="237.32"/>
    <n v="23"/>
    <n v="10"/>
    <m/>
    <n v="1002"/>
    <s v="25-11-2024"/>
    <s v="Hyderbad"/>
    <x v="2"/>
    <x v="1"/>
  </r>
  <r>
    <s v="A2686"/>
    <s v="Data Analytcis Course"/>
    <n v="192"/>
    <n v="3755"/>
    <n v="218.14"/>
    <n v="28"/>
    <n v="3"/>
    <n v="1.6E-2"/>
    <n v="1121"/>
    <d v="2024-11-30T00:00:00"/>
    <s v="hydrebad"/>
    <x v="1"/>
    <x v="4"/>
  </r>
  <r>
    <s v="A2687"/>
    <s v="Data Analytics Corse"/>
    <n v="193"/>
    <n v="4497"/>
    <n v="248.41"/>
    <n v="24"/>
    <n v="9"/>
    <n v="4.7E-2"/>
    <n v="1025"/>
    <d v="2024-11-06T00:00:00"/>
    <s v="Hyderbad"/>
    <x v="0"/>
    <x v="0"/>
  </r>
  <r>
    <s v="A2688"/>
    <s v="Data Anlytics Corse"/>
    <n v="138"/>
    <n v="5904"/>
    <n v="197.08"/>
    <n v="26"/>
    <n v="8"/>
    <n v="5.8000000000000003E-2"/>
    <n v="1698"/>
    <d v="2024-11-19T00:00:00"/>
    <s v="hyderabad"/>
    <x v="0"/>
    <x v="0"/>
  </r>
  <r>
    <s v="A2689"/>
    <s v="Data Anlytics Corse"/>
    <n v="104"/>
    <n v="4212"/>
    <m/>
    <n v="15"/>
    <n v="6"/>
    <m/>
    <n v="1108"/>
    <d v="2024-11-30T00:00:00"/>
    <s v="hyderabad"/>
    <x v="0"/>
    <x v="3"/>
  </r>
  <r>
    <s v="A2690"/>
    <s v="Data Anlytics Corse"/>
    <n v="162"/>
    <n v="5979"/>
    <n v="190.69"/>
    <n v="30"/>
    <n v="6"/>
    <n v="4.2999999999999997E-2"/>
    <n v="1976"/>
    <d v="2024-11-23T00:00:00"/>
    <s v="hyderabad"/>
    <x v="2"/>
    <x v="0"/>
  </r>
  <r>
    <s v="A2691"/>
    <s v="DataAnalyticsCourse"/>
    <n v="115"/>
    <n v="4950"/>
    <n v="241.85"/>
    <n v="19"/>
    <n v="9"/>
    <n v="7.8E-2"/>
    <n v="1343"/>
    <d v="2024-11-16T00:00:00"/>
    <s v="hyderabad"/>
    <x v="2"/>
    <x v="4"/>
  </r>
  <r>
    <s v="A2692"/>
    <s v="Data Analytics Corse"/>
    <n v="104"/>
    <n v="3405"/>
    <n v="227.36"/>
    <n v="28"/>
    <n v="8"/>
    <n v="0.05"/>
    <n v="1970"/>
    <d v="2024-11-27T00:00:00"/>
    <s v="Hyderbad"/>
    <x v="1"/>
    <x v="1"/>
  </r>
  <r>
    <s v="A2693"/>
    <s v="DataAnalyticsCourse"/>
    <n v="168"/>
    <m/>
    <n v="196.79"/>
    <n v="22"/>
    <n v="8"/>
    <n v="5.0999999999999997E-2"/>
    <n v="1666"/>
    <d v="2024-11-23T00:00:00"/>
    <s v="hydrebad"/>
    <x v="2"/>
    <x v="0"/>
  </r>
  <r>
    <s v="A2694"/>
    <s v="DataAnalyticsCourse"/>
    <n v="146"/>
    <n v="4624"/>
    <n v="212.67"/>
    <n v="19"/>
    <n v="9"/>
    <m/>
    <n v="1513"/>
    <d v="2024-11-09T00:00:00"/>
    <s v="hydrebad"/>
    <x v="1"/>
    <x v="1"/>
  </r>
  <r>
    <s v="A2695"/>
    <s v="Data Analytics Corse"/>
    <n v="82"/>
    <n v="5241"/>
    <n v="191.23"/>
    <n v="28"/>
    <n v="9"/>
    <n v="0.11"/>
    <n v="1369"/>
    <d v="2024-03-11T00:00:00"/>
    <s v="Hyderbad"/>
    <x v="0"/>
    <x v="1"/>
  </r>
  <r>
    <s v="A2696"/>
    <s v="Data Anlytics Corse"/>
    <m/>
    <n v="5947"/>
    <n v="206.33"/>
    <n v="14"/>
    <n v="9"/>
    <n v="4.7E-2"/>
    <n v="1188"/>
    <s v="24-11-2024"/>
    <s v="Hyderbad"/>
    <x v="2"/>
    <x v="5"/>
  </r>
  <r>
    <s v="A2697"/>
    <s v="DataAnalyticsCourse"/>
    <n v="142"/>
    <n v="3246"/>
    <n v="249.27"/>
    <n v="11"/>
    <n v="8"/>
    <m/>
    <n v="1667"/>
    <d v="2024-11-05T00:00:00"/>
    <s v="Hyderbad"/>
    <x v="1"/>
    <x v="2"/>
  </r>
  <r>
    <s v="A2698"/>
    <s v="Data Analytics Corse"/>
    <n v="198"/>
    <n v="5858"/>
    <n v="232.94"/>
    <n v="17"/>
    <n v="8"/>
    <n v="0.04"/>
    <n v="1903"/>
    <d v="2024-11-22T00:00:00"/>
    <s v="hyderabad"/>
    <x v="0"/>
    <x v="5"/>
  </r>
  <r>
    <s v="A2699"/>
    <s v="Data Analytcis Course"/>
    <n v="119"/>
    <n v="5159"/>
    <n v="227.36"/>
    <n v="22"/>
    <n v="10"/>
    <n v="8.4000000000000005E-2"/>
    <n v="1448"/>
    <d v="2024-11-16T00:00:00"/>
    <s v="hydrebad"/>
    <x v="1"/>
    <x v="3"/>
  </r>
  <r>
    <s v="A2700"/>
    <s v="DataAnalyticsCourse"/>
    <n v="109"/>
    <n v="4002"/>
    <n v="203.96"/>
    <n v="14"/>
    <n v="3"/>
    <m/>
    <n v="1430"/>
    <d v="2024-02-11T00:00:00"/>
    <s v="Hyderbad"/>
    <x v="1"/>
    <x v="1"/>
  </r>
  <r>
    <s v="A2701"/>
    <s v="Data Anlytics Corse"/>
    <n v="87"/>
    <n v="3068"/>
    <n v="243.15"/>
    <n v="11"/>
    <n v="6"/>
    <n v="6.9000000000000006E-2"/>
    <n v="1356"/>
    <s v="23-11-2024"/>
    <s v="hyderabad"/>
    <x v="2"/>
    <x v="4"/>
  </r>
  <r>
    <s v="A2702"/>
    <s v="Data Analytcis Course"/>
    <n v="110"/>
    <n v="4907"/>
    <n v="247.48"/>
    <n v="12"/>
    <n v="10"/>
    <n v="9.0999999999999998E-2"/>
    <n v="1205"/>
    <d v="2024-11-26T00:00:00"/>
    <s v="Hyderbad"/>
    <x v="0"/>
    <x v="3"/>
  </r>
  <r>
    <s v="A2703"/>
    <s v="Data Analytcis Course"/>
    <n v="92"/>
    <n v="5680"/>
    <n v="224.6"/>
    <n v="15"/>
    <n v="7"/>
    <n v="7.5999999999999998E-2"/>
    <m/>
    <s v="26-11-2024"/>
    <s v="Hyderbad"/>
    <x v="0"/>
    <x v="4"/>
  </r>
  <r>
    <s v="A2704"/>
    <s v="Data Analytcis Course"/>
    <n v="85"/>
    <n v="3909"/>
    <n v="189.9"/>
    <n v="12"/>
    <n v="3"/>
    <n v="3.5000000000000003E-2"/>
    <n v="1216"/>
    <s v="14-11-2024"/>
    <s v="hyderabad"/>
    <x v="2"/>
    <x v="4"/>
  </r>
  <r>
    <s v="A2705"/>
    <s v="DataAnalyticsCourse"/>
    <n v="199"/>
    <n v="3060"/>
    <n v="237.3"/>
    <n v="19"/>
    <n v="9"/>
    <n v="4.4999999999999998E-2"/>
    <n v="1527"/>
    <d v="2024-11-04T00:00:00"/>
    <s v="hyderabad"/>
    <x v="1"/>
    <x v="2"/>
  </r>
  <r>
    <s v="A2706"/>
    <s v="DataAnalyticsCourse"/>
    <n v="148"/>
    <n v="4558"/>
    <n v="249.74"/>
    <n v="18"/>
    <n v="8"/>
    <n v="5.3999999999999999E-2"/>
    <n v="1554"/>
    <d v="2024-11-01T00:00:00"/>
    <s v="Hyderbad"/>
    <x v="0"/>
    <x v="1"/>
  </r>
  <r>
    <s v="A2707"/>
    <s v="Data Analytcis Course"/>
    <n v="173"/>
    <n v="5992"/>
    <n v="230.26"/>
    <n v="11"/>
    <n v="5"/>
    <n v="2.9000000000000001E-2"/>
    <n v="1683"/>
    <d v="2024-08-11T00:00:00"/>
    <s v="Hyderbad"/>
    <x v="1"/>
    <x v="3"/>
  </r>
  <r>
    <s v="A2708"/>
    <s v="Data Analytics Corse"/>
    <n v="84"/>
    <n v="5069"/>
    <n v="192.08"/>
    <n v="25"/>
    <n v="3"/>
    <n v="3.5999999999999997E-2"/>
    <n v="1738"/>
    <d v="2024-11-11T00:00:00"/>
    <s v="Hyderbad"/>
    <x v="0"/>
    <x v="4"/>
  </r>
  <r>
    <s v="A2709"/>
    <s v="Data Analytics Corse"/>
    <n v="82"/>
    <n v="4340"/>
    <n v="186.61"/>
    <n v="17"/>
    <n v="3"/>
    <n v="3.6999999999999998E-2"/>
    <n v="1092"/>
    <d v="2024-07-11T00:00:00"/>
    <s v="hyderabad"/>
    <x v="0"/>
    <x v="3"/>
  </r>
  <r>
    <s v="A2710"/>
    <s v="Data Anlytics Corse"/>
    <n v="147"/>
    <n v="5139"/>
    <n v="245.93"/>
    <n v="29"/>
    <n v="8"/>
    <n v="3.3000000000000002E-2"/>
    <n v="1853"/>
    <d v="2024-10-11T00:00:00"/>
    <s v="hydrebad"/>
    <x v="1"/>
    <x v="1"/>
  </r>
  <r>
    <s v="A2711"/>
    <s v="Data Analytcis Course"/>
    <n v="186"/>
    <n v="4679"/>
    <n v="241.7"/>
    <n v="19"/>
    <n v="9"/>
    <m/>
    <n v="1333"/>
    <d v="2024-07-11T00:00:00"/>
    <s v="Hyderbad"/>
    <x v="2"/>
    <x v="4"/>
  </r>
  <r>
    <s v="A2712"/>
    <s v="DataAnalyticsCourse"/>
    <n v="143"/>
    <n v="4232"/>
    <n v="207.76"/>
    <n v="30"/>
    <n v="8"/>
    <m/>
    <n v="1644"/>
    <d v="2024-11-18T00:00:00"/>
    <s v="hyderabad"/>
    <x v="2"/>
    <x v="2"/>
  </r>
  <r>
    <s v="A2713"/>
    <s v="Data Analytcis Course"/>
    <n v="133"/>
    <n v="5580"/>
    <n v="248.11"/>
    <n v="17"/>
    <n v="5"/>
    <n v="3.7999999999999999E-2"/>
    <n v="1111"/>
    <d v="2024-11-26T00:00:00"/>
    <s v="Hyderbad"/>
    <x v="2"/>
    <x v="1"/>
  </r>
  <r>
    <s v="A2714"/>
    <s v="Data Anlytics Corse"/>
    <n v="187"/>
    <n v="3972"/>
    <n v="226.62"/>
    <n v="24"/>
    <n v="7"/>
    <n v="3.6999999999999998E-2"/>
    <n v="1011"/>
    <d v="2024-11-04T00:00:00"/>
    <s v="Hyderbad"/>
    <x v="0"/>
    <x v="3"/>
  </r>
  <r>
    <s v="A2715"/>
    <s v="Data Analytics Corse"/>
    <n v="121"/>
    <n v="5205"/>
    <n v="181.81"/>
    <n v="24"/>
    <n v="5"/>
    <n v="3.6999999999999998E-2"/>
    <n v="1555"/>
    <d v="2024-11-08T00:00:00"/>
    <s v="hyderabad"/>
    <x v="2"/>
    <x v="2"/>
  </r>
  <r>
    <s v="A2716"/>
    <s v="Data Analytics Corse"/>
    <n v="188"/>
    <n v="4521"/>
    <n v="214.58"/>
    <n v="24"/>
    <n v="3"/>
    <n v="1.6E-2"/>
    <n v="1855"/>
    <d v="2024-11-19T00:00:00"/>
    <s v="hydrebad"/>
    <x v="2"/>
    <x v="1"/>
  </r>
  <r>
    <s v="A2717"/>
    <s v="Data Anlytics Corse"/>
    <n v="115"/>
    <n v="3924"/>
    <n v="214.52"/>
    <n v="16"/>
    <n v="7"/>
    <n v="0.04"/>
    <n v="1312"/>
    <d v="2024-04-11T00:00:00"/>
    <s v="Hyderbad"/>
    <x v="0"/>
    <x v="4"/>
  </r>
  <r>
    <s v="A2718"/>
    <s v="Data Anlytics Corse"/>
    <m/>
    <n v="3319"/>
    <n v="230.39"/>
    <n v="28"/>
    <n v="4"/>
    <m/>
    <n v="1533"/>
    <s v="19-11-2024"/>
    <s v="Hyderbad"/>
    <x v="2"/>
    <x v="5"/>
  </r>
  <r>
    <s v="A2719"/>
    <s v="Data Anlytics Corse"/>
    <n v="190"/>
    <n v="5141"/>
    <n v="225.14"/>
    <n v="15"/>
    <n v="10"/>
    <n v="5.2999999999999999E-2"/>
    <n v="1761"/>
    <d v="2024-11-21T00:00:00"/>
    <s v="hyderabad"/>
    <x v="0"/>
    <x v="0"/>
  </r>
  <r>
    <s v="A2720"/>
    <s v="Data Analytics Corse"/>
    <n v="92"/>
    <n v="5952"/>
    <n v="192.35"/>
    <n v="30"/>
    <n v="4"/>
    <n v="4.2999999999999997E-2"/>
    <n v="1335"/>
    <d v="2024-08-11T00:00:00"/>
    <s v="hydrebad"/>
    <x v="1"/>
    <x v="2"/>
  </r>
  <r>
    <s v="A2721"/>
    <s v="Data Anlytics Corse"/>
    <n v="107"/>
    <m/>
    <n v="227.88"/>
    <n v="23"/>
    <n v="8"/>
    <n v="7.4999999999999997E-2"/>
    <n v="1844"/>
    <d v="2024-11-08T00:00:00"/>
    <s v="hyderabad"/>
    <x v="0"/>
    <x v="4"/>
  </r>
  <r>
    <s v="A2722"/>
    <s v="Data Anlytics Corse"/>
    <m/>
    <n v="3794"/>
    <n v="225.38"/>
    <n v="13"/>
    <n v="7"/>
    <m/>
    <n v="1401"/>
    <s v="23-11-2024"/>
    <s v="hyderabad"/>
    <x v="1"/>
    <x v="2"/>
  </r>
  <r>
    <s v="A2723"/>
    <s v="DataAnalyticsCourse"/>
    <n v="186"/>
    <m/>
    <n v="185.55"/>
    <n v="11"/>
    <n v="5"/>
    <n v="2.7E-2"/>
    <n v="1903"/>
    <d v="2024-11-16T00:00:00"/>
    <s v="hyderabad"/>
    <x v="2"/>
    <x v="1"/>
  </r>
  <r>
    <s v="A2724"/>
    <s v="Data Anlytics Corse"/>
    <n v="129"/>
    <n v="3454"/>
    <n v="223.14"/>
    <n v="17"/>
    <n v="8"/>
    <n v="3.4000000000000002E-2"/>
    <n v="1391"/>
    <d v="2024-01-11T00:00:00"/>
    <s v="hyderabad"/>
    <x v="2"/>
    <x v="5"/>
  </r>
  <r>
    <s v="A2725"/>
    <s v="Data Analytcis Course"/>
    <n v="162"/>
    <n v="3071"/>
    <n v="231.99"/>
    <n v="29"/>
    <n v="9"/>
    <m/>
    <n v="1603"/>
    <d v="2024-11-18T00:00:00"/>
    <s v="hyderabad"/>
    <x v="2"/>
    <x v="4"/>
  </r>
  <r>
    <s v="A2726"/>
    <s v="Data Analytcis Course"/>
    <n v="177"/>
    <n v="5954"/>
    <n v="206.76"/>
    <n v="13"/>
    <n v="4"/>
    <n v="0.06"/>
    <n v="1104"/>
    <d v="2024-11-14T00:00:00"/>
    <s v="Hyderbad"/>
    <x v="2"/>
    <x v="0"/>
  </r>
  <r>
    <s v="A2727"/>
    <s v="Data Analytcis Course"/>
    <n v="93"/>
    <n v="3473"/>
    <n v="207.92"/>
    <n v="30"/>
    <n v="9"/>
    <m/>
    <n v="1780"/>
    <d v="2024-11-08T00:00:00"/>
    <s v="hyderabad"/>
    <x v="0"/>
    <x v="1"/>
  </r>
  <r>
    <s v="A2728"/>
    <s v="Data Anlytics Corse"/>
    <n v="117"/>
    <n v="4341"/>
    <n v="212.29"/>
    <n v="19"/>
    <n v="8"/>
    <n v="6.8000000000000005E-2"/>
    <n v="1399"/>
    <s v="21-11-2024"/>
    <s v="hyderabad"/>
    <x v="0"/>
    <x v="0"/>
  </r>
  <r>
    <s v="A2729"/>
    <s v="Data Analytcis Course"/>
    <n v="120"/>
    <n v="3310"/>
    <n v="247.65"/>
    <n v="15"/>
    <n v="3"/>
    <m/>
    <n v="1584"/>
    <d v="2024-11-21T00:00:00"/>
    <s v="hyderabad"/>
    <x v="1"/>
    <x v="4"/>
  </r>
  <r>
    <s v="A2730"/>
    <s v="Data Analytcis Course"/>
    <n v="81"/>
    <n v="3694"/>
    <n v="183.52"/>
    <n v="17"/>
    <n v="3"/>
    <m/>
    <n v="1156"/>
    <s v="22-11-2024"/>
    <s v="hydrebad"/>
    <x v="1"/>
    <x v="4"/>
  </r>
  <r>
    <s v="A2731"/>
    <s v="Data Analytcis Course"/>
    <n v="91"/>
    <n v="3576"/>
    <n v="243.02"/>
    <n v="28"/>
    <n v="8"/>
    <n v="8.7999999999999995E-2"/>
    <n v="1567"/>
    <d v="2024-11-25T00:00:00"/>
    <s v="Hyderbad"/>
    <x v="1"/>
    <x v="3"/>
  </r>
  <r>
    <s v="A2732"/>
    <s v="DataAnalyticsCourse"/>
    <n v="167"/>
    <n v="4856"/>
    <n v="232.1"/>
    <n v="18"/>
    <n v="7"/>
    <n v="4.2000000000000003E-2"/>
    <n v="1476"/>
    <d v="2024-11-07T00:00:00"/>
    <s v="hyderabad"/>
    <x v="0"/>
    <x v="5"/>
  </r>
  <r>
    <s v="A2733"/>
    <s v="Data Anlytics Corse"/>
    <n v="175"/>
    <n v="5484"/>
    <n v="186.91"/>
    <n v="14"/>
    <n v="3"/>
    <n v="3.1E-2"/>
    <n v="1728"/>
    <d v="2024-11-18T00:00:00"/>
    <s v="hyderabad"/>
    <x v="0"/>
    <x v="5"/>
  </r>
  <r>
    <s v="A2734"/>
    <s v="Data Analytcis Course"/>
    <n v="121"/>
    <n v="3633"/>
    <n v="190.82"/>
    <n v="16"/>
    <n v="5"/>
    <n v="4.1000000000000002E-2"/>
    <n v="1157"/>
    <d v="2024-11-16T00:00:00"/>
    <s v="hyderabad"/>
    <x v="2"/>
    <x v="2"/>
  </r>
  <r>
    <s v="A2735"/>
    <s v="DataAnalyticsCourse"/>
    <n v="85"/>
    <m/>
    <n v="190.32"/>
    <n v="13"/>
    <n v="9"/>
    <n v="0.106"/>
    <n v="1301"/>
    <d v="2024-11-07T00:00:00"/>
    <s v="hyderabad"/>
    <x v="0"/>
    <x v="2"/>
  </r>
  <r>
    <s v="A2736"/>
    <s v="Data Analytcis Course"/>
    <n v="176"/>
    <n v="4474"/>
    <n v="215.93"/>
    <n v="28"/>
    <n v="9"/>
    <n v="3.5000000000000003E-2"/>
    <n v="1214"/>
    <s v="30-11-2024"/>
    <s v="Hyderbad"/>
    <x v="1"/>
    <x v="2"/>
  </r>
  <r>
    <s v="A2737"/>
    <s v="Data Analytics Corse"/>
    <n v="174"/>
    <n v="5282"/>
    <n v="240.85"/>
    <n v="10"/>
    <n v="4"/>
    <m/>
    <n v="1481"/>
    <d v="2024-11-26T00:00:00"/>
    <s v="hydrebad"/>
    <x v="2"/>
    <x v="1"/>
  </r>
  <r>
    <s v="A2738"/>
    <s v="Data Analytcis Course"/>
    <n v="180"/>
    <n v="3778"/>
    <n v="214.66"/>
    <n v="28"/>
    <n v="4"/>
    <m/>
    <n v="1733"/>
    <s v="14-11-2024"/>
    <s v="hyderabad"/>
    <x v="0"/>
    <x v="1"/>
  </r>
  <r>
    <s v="A2739"/>
    <s v="Data Analytcis Course"/>
    <n v="156"/>
    <n v="3361"/>
    <n v="183.12"/>
    <n v="29"/>
    <n v="9"/>
    <n v="5.8000000000000003E-2"/>
    <n v="1241"/>
    <d v="2024-11-10T00:00:00"/>
    <s v="hyderabad"/>
    <x v="0"/>
    <x v="2"/>
  </r>
  <r>
    <s v="A2740"/>
    <s v="Data Anlytics Corse"/>
    <m/>
    <n v="5877"/>
    <n v="223.87"/>
    <n v="21"/>
    <n v="9"/>
    <m/>
    <n v="1866"/>
    <d v="2024-11-28T00:00:00"/>
    <s v="Hyderbad"/>
    <x v="1"/>
    <x v="5"/>
  </r>
  <r>
    <s v="A2741"/>
    <s v="Data Analytics Corse"/>
    <n v="161"/>
    <n v="5656"/>
    <n v="237.69"/>
    <n v="12"/>
    <n v="4"/>
    <n v="5.6000000000000001E-2"/>
    <n v="1262"/>
    <d v="2024-11-29T00:00:00"/>
    <s v="hyderabad"/>
    <x v="1"/>
    <x v="4"/>
  </r>
  <r>
    <s v="A2742"/>
    <s v="DataAnalyticsCourse"/>
    <n v="87"/>
    <n v="3061"/>
    <n v="192.29"/>
    <n v="15"/>
    <n v="6"/>
    <n v="6.9000000000000006E-2"/>
    <n v="1506"/>
    <d v="2024-11-20T00:00:00"/>
    <s v="hyderabad"/>
    <x v="2"/>
    <x v="2"/>
  </r>
  <r>
    <s v="A2743"/>
    <s v="Data Anlytics Corse"/>
    <n v="126"/>
    <n v="4569"/>
    <n v="204.13"/>
    <n v="10"/>
    <n v="4"/>
    <n v="3.2000000000000001E-2"/>
    <n v="1037"/>
    <d v="2024-03-11T00:00:00"/>
    <s v="Hyderbad"/>
    <x v="2"/>
    <x v="0"/>
  </r>
  <r>
    <s v="A2744"/>
    <s v="Data Anlytics Corse"/>
    <n v="151"/>
    <n v="5067"/>
    <n v="199.12"/>
    <n v="13"/>
    <n v="5"/>
    <n v="5.5E-2"/>
    <n v="1669"/>
    <d v="2024-11-27T00:00:00"/>
    <s v="Hyderbad"/>
    <x v="1"/>
    <x v="3"/>
  </r>
  <r>
    <s v="A2745"/>
    <s v="Data Anlytics Corse"/>
    <n v="85"/>
    <n v="5612"/>
    <n v="245.87"/>
    <n v="12"/>
    <n v="7"/>
    <n v="8.2000000000000003E-2"/>
    <n v="1124"/>
    <d v="2024-11-16T00:00:00"/>
    <s v="Hyderbad"/>
    <x v="1"/>
    <x v="0"/>
  </r>
  <r>
    <s v="A2746"/>
    <s v="DataAnalyticsCourse"/>
    <n v="104"/>
    <n v="4627"/>
    <n v="200.98"/>
    <n v="28"/>
    <n v="6"/>
    <n v="5.8000000000000003E-2"/>
    <n v="1815"/>
    <s v="16-11-2024"/>
    <s v="hyderabad"/>
    <x v="2"/>
    <x v="3"/>
  </r>
  <r>
    <s v="A2747"/>
    <s v="DataAnalyticsCourse"/>
    <n v="103"/>
    <n v="4264"/>
    <n v="214.56"/>
    <n v="27"/>
    <n v="4"/>
    <n v="3.9E-2"/>
    <n v="1804"/>
    <d v="2024-11-11T00:00:00"/>
    <s v="Hyderbad"/>
    <x v="0"/>
    <x v="0"/>
  </r>
  <r>
    <s v="A2748"/>
    <s v="Data Analytcis Course"/>
    <n v="162"/>
    <n v="5815"/>
    <n v="198.49"/>
    <n v="11"/>
    <n v="7"/>
    <n v="4.8000000000000001E-2"/>
    <n v="1468"/>
    <d v="2024-11-23T00:00:00"/>
    <s v="hyderabad"/>
    <x v="2"/>
    <x v="1"/>
  </r>
  <r>
    <s v="A2749"/>
    <s v="DataAnalyticsCourse"/>
    <n v="161"/>
    <n v="3597"/>
    <n v="218.35"/>
    <n v="29"/>
    <n v="6"/>
    <n v="3.9E-2"/>
    <n v="1840"/>
    <d v="2024-06-11T00:00:00"/>
    <s v="hyderabad"/>
    <x v="2"/>
    <x v="1"/>
  </r>
  <r>
    <s v="A2750"/>
    <s v="Data Analytics Corse"/>
    <n v="83"/>
    <n v="5973"/>
    <n v="224.06"/>
    <n v="25"/>
    <n v="9"/>
    <n v="0.108"/>
    <n v="1197"/>
    <d v="2024-11-10T00:00:00"/>
    <s v="hyderabad"/>
    <x v="1"/>
    <x v="5"/>
  </r>
  <r>
    <s v="A2751"/>
    <s v="Data Anlytics Corse"/>
    <n v="165"/>
    <n v="3430"/>
    <n v="248.59"/>
    <n v="26"/>
    <n v="8"/>
    <n v="0.04"/>
    <n v="1056"/>
    <d v="2024-11-06T00:00:00"/>
    <s v="hydrebad"/>
    <x v="0"/>
    <x v="5"/>
  </r>
  <r>
    <s v="A2752"/>
    <s v="DataAnalyticsCourse"/>
    <n v="134"/>
    <n v="5085"/>
    <n v="186.1"/>
    <n v="18"/>
    <n v="8"/>
    <n v="0.06"/>
    <n v="1033"/>
    <d v="2024-11-27T00:00:00"/>
    <s v="Hyderbad"/>
    <x v="1"/>
    <x v="1"/>
  </r>
  <r>
    <s v="A2753"/>
    <s v="Data Analytcis Course"/>
    <n v="126"/>
    <n v="4906"/>
    <n v="222.92"/>
    <n v="16"/>
    <n v="9"/>
    <n v="7.0999999999999994E-2"/>
    <n v="1443"/>
    <d v="2024-11-25T00:00:00"/>
    <s v="Hyderbad"/>
    <x v="1"/>
    <x v="0"/>
  </r>
  <r>
    <s v="A2754"/>
    <s v="DataAnalyticsCourse"/>
    <n v="173"/>
    <n v="5082"/>
    <n v="198.75"/>
    <n v="16"/>
    <n v="3"/>
    <n v="4.5999999999999999E-2"/>
    <n v="1128"/>
    <d v="2024-11-14T00:00:00"/>
    <s v="hydrebad"/>
    <x v="2"/>
    <x v="5"/>
  </r>
  <r>
    <s v="A2755"/>
    <s v="Data Anlytics Corse"/>
    <n v="174"/>
    <n v="4661"/>
    <n v="200.74"/>
    <m/>
    <n v="5"/>
    <n v="2.9000000000000001E-2"/>
    <n v="1596"/>
    <d v="2024-11-20T00:00:00"/>
    <s v="hydrebad"/>
    <x v="0"/>
    <x v="1"/>
  </r>
  <r>
    <s v="A2756"/>
    <s v="DataAnalyticsCourse"/>
    <n v="149"/>
    <n v="3573"/>
    <n v="247.52"/>
    <n v="20"/>
    <n v="4"/>
    <n v="3.1E-2"/>
    <n v="1742"/>
    <d v="2024-03-11T00:00:00"/>
    <s v="hyderabad"/>
    <x v="1"/>
    <x v="5"/>
  </r>
  <r>
    <s v="A2757"/>
    <s v="Data Anlytics Corse"/>
    <n v="108"/>
    <n v="5663"/>
    <n v="213.85"/>
    <m/>
    <n v="9"/>
    <n v="8.3000000000000004E-2"/>
    <n v="1703"/>
    <d v="2024-11-17T00:00:00"/>
    <s v="hyderabad"/>
    <x v="0"/>
    <x v="2"/>
  </r>
  <r>
    <s v="A2758"/>
    <s v="DataAnalyticsCourse"/>
    <n v="99"/>
    <n v="4466"/>
    <n v="214.08"/>
    <n v="14"/>
    <n v="7"/>
    <m/>
    <n v="1515"/>
    <d v="2024-11-15T00:00:00"/>
    <s v="Hyderbad"/>
    <x v="0"/>
    <x v="5"/>
  </r>
  <r>
    <s v="A2759"/>
    <s v="Data Anlytics Corse"/>
    <n v="113"/>
    <n v="3120"/>
    <n v="249.66"/>
    <n v="20"/>
    <n v="8"/>
    <n v="7.0999999999999994E-2"/>
    <n v="1895"/>
    <d v="2024-11-27T00:00:00"/>
    <s v="Hyderbad"/>
    <x v="1"/>
    <x v="3"/>
  </r>
  <r>
    <s v="A2760"/>
    <s v="Data Anlytics Corse"/>
    <n v="84"/>
    <n v="3911"/>
    <n v="206.06"/>
    <n v="13"/>
    <n v="7"/>
    <m/>
    <n v="1155"/>
    <d v="2024-11-18T00:00:00"/>
    <s v="hydrebad"/>
    <x v="2"/>
    <x v="0"/>
  </r>
  <r>
    <s v="A2761"/>
    <s v="Data Anlytics Corse"/>
    <n v="182"/>
    <n v="3458"/>
    <n v="186.51"/>
    <n v="28"/>
    <n v="9"/>
    <n v="4.9000000000000002E-2"/>
    <n v="1982"/>
    <d v="2024-11-01T00:00:00"/>
    <s v="Hyderbad"/>
    <x v="0"/>
    <x v="0"/>
  </r>
  <r>
    <s v="A2762"/>
    <s v="Data Anlytics Corse"/>
    <n v="82"/>
    <n v="3261"/>
    <n v="245.34"/>
    <n v="30"/>
    <n v="8"/>
    <m/>
    <n v="1922"/>
    <d v="2024-11-09T00:00:00"/>
    <s v="hydrebad"/>
    <x v="0"/>
    <x v="1"/>
  </r>
  <r>
    <s v="A2763"/>
    <s v="Data Analytcis Course"/>
    <n v="103"/>
    <n v="3844"/>
    <n v="232.39"/>
    <n v="13"/>
    <n v="7"/>
    <n v="6.8000000000000005E-2"/>
    <n v="1763"/>
    <d v="2024-11-25T00:00:00"/>
    <s v="hyderabad"/>
    <x v="1"/>
    <x v="0"/>
  </r>
  <r>
    <s v="A2764"/>
    <s v="Data Analytcis Course"/>
    <n v="117"/>
    <n v="4298"/>
    <n v="227.92"/>
    <n v="15"/>
    <n v="8"/>
    <n v="6.8000000000000005E-2"/>
    <n v="1512"/>
    <d v="2024-11-21T00:00:00"/>
    <s v="Hyderbad"/>
    <x v="2"/>
    <x v="4"/>
  </r>
  <r>
    <s v="A2765"/>
    <s v="Data Anlytics Corse"/>
    <n v="93"/>
    <n v="4998"/>
    <n v="201.98"/>
    <n v="17"/>
    <n v="8"/>
    <n v="8.5999999999999993E-2"/>
    <n v="1216"/>
    <d v="2024-11-12T00:00:00"/>
    <s v="hyderabad"/>
    <x v="0"/>
    <x v="1"/>
  </r>
  <r>
    <s v="A2766"/>
    <s v="DataAnalyticsCourse"/>
    <n v="166"/>
    <n v="5110"/>
    <n v="196.99"/>
    <n v="26"/>
    <n v="4"/>
    <m/>
    <n v="1431"/>
    <d v="2024-12-11T00:00:00"/>
    <s v="hyderabad"/>
    <x v="2"/>
    <x v="2"/>
  </r>
  <r>
    <s v="A2767"/>
    <s v="Data Analytics Corse"/>
    <n v="121"/>
    <n v="5155"/>
    <n v="187"/>
    <n v="23"/>
    <n v="6"/>
    <n v="0.05"/>
    <n v="1510"/>
    <d v="2024-11-05T00:00:00"/>
    <s v="Hyderbad"/>
    <x v="2"/>
    <x v="1"/>
  </r>
  <r>
    <s v="A2768"/>
    <s v="DataAnalyticsCourse"/>
    <n v="106"/>
    <n v="5010"/>
    <n v="220.66"/>
    <n v="26"/>
    <n v="6"/>
    <n v="5.7000000000000002E-2"/>
    <n v="1345"/>
    <s v="16-11-2024"/>
    <s v="hydrebad"/>
    <x v="0"/>
    <x v="1"/>
  </r>
  <r>
    <s v="A2769"/>
    <s v="Data Analytcis Course"/>
    <n v="106"/>
    <n v="4362"/>
    <n v="227.02"/>
    <n v="12"/>
    <n v="9"/>
    <n v="8.5000000000000006E-2"/>
    <n v="1548"/>
    <s v="27-11-2024"/>
    <s v="hyderabad"/>
    <x v="1"/>
    <x v="4"/>
  </r>
  <r>
    <s v="A2770"/>
    <s v="Data Analytcis Course"/>
    <n v="122"/>
    <n v="3662"/>
    <n v="211.05"/>
    <n v="19"/>
    <n v="6"/>
    <n v="4.9000000000000002E-2"/>
    <n v="1082"/>
    <d v="2024-11-21T00:00:00"/>
    <s v="hydrebad"/>
    <x v="0"/>
    <x v="3"/>
  </r>
  <r>
    <s v="A2771"/>
    <s v="Data Anlytics Corse"/>
    <n v="193"/>
    <n v="5464"/>
    <n v="224.15"/>
    <n v="12"/>
    <n v="3"/>
    <n v="5.6000000000000001E-2"/>
    <n v="1157"/>
    <d v="2024-03-11T00:00:00"/>
    <s v="hyderabad"/>
    <x v="2"/>
    <x v="4"/>
  </r>
  <r>
    <s v="A2772"/>
    <s v="Data Anlytics Corse"/>
    <n v="146"/>
    <n v="3560"/>
    <n v="214.16"/>
    <n v="26"/>
    <n v="3"/>
    <n v="2.1000000000000001E-2"/>
    <n v="1033"/>
    <d v="2024-11-02T00:00:00"/>
    <s v="hydrebad"/>
    <x v="0"/>
    <x v="5"/>
  </r>
  <r>
    <s v="A2773"/>
    <s v="Data Analytcis Course"/>
    <m/>
    <n v="5014"/>
    <n v="198.84"/>
    <n v="10"/>
    <n v="8"/>
    <m/>
    <n v="1474"/>
    <d v="2024-11-14T00:00:00"/>
    <s v="hydrebad"/>
    <x v="2"/>
    <x v="0"/>
  </r>
  <r>
    <s v="A2774"/>
    <s v="Data Analytcis Course"/>
    <n v="111"/>
    <n v="3278"/>
    <n v="189.58"/>
    <n v="25"/>
    <n v="5"/>
    <n v="4.4999999999999998E-2"/>
    <n v="1882"/>
    <d v="2024-09-11T00:00:00"/>
    <s v="hyderabad"/>
    <x v="1"/>
    <x v="3"/>
  </r>
  <r>
    <s v="A2775"/>
    <s v="Data Anlytics Corse"/>
    <m/>
    <n v="3149"/>
    <n v="213.67"/>
    <n v="14"/>
    <n v="8"/>
    <m/>
    <n v="1491"/>
    <d v="2024-11-27T00:00:00"/>
    <s v="hyderabad"/>
    <x v="2"/>
    <x v="4"/>
  </r>
  <r>
    <s v="A2776"/>
    <s v="Data Analytcis Course"/>
    <n v="195"/>
    <n v="4128"/>
    <n v="246.55"/>
    <n v="25"/>
    <n v="5"/>
    <n v="2.5999999999999999E-2"/>
    <n v="1105"/>
    <d v="2024-11-09T00:00:00"/>
    <s v="hyderabad"/>
    <x v="1"/>
    <x v="3"/>
  </r>
  <r>
    <s v="A2777"/>
    <s v="Data Analytcis Course"/>
    <n v="149"/>
    <n v="5018"/>
    <n v="219.11"/>
    <n v="16"/>
    <n v="3"/>
    <m/>
    <n v="1795"/>
    <d v="2024-11-26T00:00:00"/>
    <s v="Hyderbad"/>
    <x v="0"/>
    <x v="3"/>
  </r>
  <r>
    <s v="A2778"/>
    <s v="Data Analytics Corse"/>
    <n v="194"/>
    <n v="5215"/>
    <n v="225.13"/>
    <n v="12"/>
    <n v="6"/>
    <n v="3.1E-2"/>
    <n v="1107"/>
    <d v="2024-11-22T00:00:00"/>
    <s v="hyderabad"/>
    <x v="2"/>
    <x v="2"/>
  </r>
  <r>
    <s v="A2779"/>
    <s v="Data Analytcis Course"/>
    <n v="191"/>
    <n v="3948"/>
    <n v="208.43"/>
    <n v="23"/>
    <n v="7"/>
    <n v="3.6999999999999998E-2"/>
    <n v="1450"/>
    <d v="2024-11-24T00:00:00"/>
    <s v="hyderabad"/>
    <x v="2"/>
    <x v="1"/>
  </r>
  <r>
    <s v="A2780"/>
    <s v="Data Analytcis Course"/>
    <n v="196"/>
    <n v="4912"/>
    <n v="187.07"/>
    <n v="26"/>
    <n v="7"/>
    <m/>
    <n v="1720"/>
    <d v="2024-04-11T00:00:00"/>
    <s v="hyderabad"/>
    <x v="0"/>
    <x v="1"/>
  </r>
  <r>
    <s v="A2781"/>
    <s v="DataAnalyticsCourse"/>
    <n v="182"/>
    <n v="5136"/>
    <n v="249.36"/>
    <n v="23"/>
    <n v="7"/>
    <n v="3.7999999999999999E-2"/>
    <n v="1846"/>
    <d v="2024-11-03T00:00:00"/>
    <s v="Hyderbad"/>
    <x v="0"/>
    <x v="0"/>
  </r>
  <r>
    <s v="A2782"/>
    <s v="Data Analytics Corse"/>
    <n v="156"/>
    <n v="5674"/>
    <n v="193.18"/>
    <n v="29"/>
    <n v="10"/>
    <m/>
    <n v="1176"/>
    <s v="27-11-2024"/>
    <s v="Hyderbad"/>
    <x v="0"/>
    <x v="1"/>
  </r>
  <r>
    <s v="A2783"/>
    <s v="Data Anlytics Corse"/>
    <n v="187"/>
    <n v="4674"/>
    <n v="201.41"/>
    <n v="18"/>
    <n v="9"/>
    <n v="4.8000000000000001E-2"/>
    <n v="1719"/>
    <d v="2024-11-28T00:00:00"/>
    <s v="Hyderbad"/>
    <x v="2"/>
    <x v="0"/>
  </r>
  <r>
    <s v="A2784"/>
    <s v="Data Analytcis Course"/>
    <n v="117"/>
    <n v="4408"/>
    <n v="184"/>
    <n v="30"/>
    <n v="3"/>
    <n v="2.5999999999999999E-2"/>
    <n v="1239"/>
    <s v="14-11-2024"/>
    <s v="Hyderbad"/>
    <x v="2"/>
    <x v="4"/>
  </r>
  <r>
    <s v="A2785"/>
    <s v="Data Analytcis Course"/>
    <n v="135"/>
    <n v="5402"/>
    <n v="238.81"/>
    <n v="19"/>
    <n v="8"/>
    <n v="5.8999999999999997E-2"/>
    <n v="1648"/>
    <s v="28-11-2024"/>
    <s v="hyderabad"/>
    <x v="1"/>
    <x v="0"/>
  </r>
  <r>
    <s v="A2786"/>
    <s v="Data Anlytics Corse"/>
    <n v="114"/>
    <m/>
    <n v="223.69"/>
    <n v="20"/>
    <n v="3"/>
    <n v="2.5999999999999999E-2"/>
    <n v="1845"/>
    <d v="2024-08-11T00:00:00"/>
    <s v="hyderabad"/>
    <x v="0"/>
    <x v="3"/>
  </r>
  <r>
    <s v="A2787"/>
    <s v="Data Analytics Corse"/>
    <n v="184"/>
    <n v="5876"/>
    <n v="231.91"/>
    <n v="23"/>
    <m/>
    <m/>
    <n v="1018"/>
    <d v="2024-11-11T00:00:00"/>
    <s v="hydrebad"/>
    <x v="0"/>
    <x v="1"/>
  </r>
  <r>
    <s v="A2788"/>
    <s v="Data Analytics Corse"/>
    <n v="115"/>
    <n v="5996"/>
    <n v="191.99"/>
    <n v="24"/>
    <m/>
    <m/>
    <n v="1822"/>
    <d v="2024-11-20T00:00:00"/>
    <s v="hyderabad"/>
    <x v="1"/>
    <x v="1"/>
  </r>
  <r>
    <s v="A2789"/>
    <s v="DataAnalyticsCourse"/>
    <n v="149"/>
    <n v="3249"/>
    <n v="202.43"/>
    <n v="11"/>
    <n v="6"/>
    <n v="0.04"/>
    <n v="1027"/>
    <d v="2024-04-11T00:00:00"/>
    <s v="hyderabad"/>
    <x v="0"/>
    <x v="5"/>
  </r>
  <r>
    <s v="A2790"/>
    <s v="DataAnalyticsCourse"/>
    <n v="136"/>
    <n v="4351"/>
    <n v="233.43"/>
    <n v="18"/>
    <n v="6"/>
    <n v="4.3999999999999997E-2"/>
    <n v="1299"/>
    <d v="2024-12-11T00:00:00"/>
    <s v="hydrebad"/>
    <x v="2"/>
    <x v="4"/>
  </r>
  <r>
    <s v="A2791"/>
    <s v="Data Analytics Corse"/>
    <n v="119"/>
    <n v="5805"/>
    <n v="245.13"/>
    <n v="25"/>
    <n v="6"/>
    <m/>
    <n v="1122"/>
    <d v="2024-11-13T00:00:00"/>
    <s v="hyderabad"/>
    <x v="2"/>
    <x v="4"/>
  </r>
  <r>
    <s v="A2792"/>
    <s v="DataAnalyticsCourse"/>
    <n v="186"/>
    <n v="5685"/>
    <n v="197.15"/>
    <n v="18"/>
    <n v="10"/>
    <n v="4.5999999999999999E-2"/>
    <n v="1273"/>
    <d v="2024-11-24T00:00:00"/>
    <s v="hyderabad"/>
    <x v="0"/>
    <x v="1"/>
  </r>
  <r>
    <s v="A2793"/>
    <s v="Data Analytics Corse"/>
    <n v="91"/>
    <n v="3199"/>
    <n v="196.04"/>
    <n v="27"/>
    <n v="4"/>
    <n v="4.3999999999999997E-2"/>
    <n v="1737"/>
    <d v="2024-11-25T00:00:00"/>
    <s v="hydrebad"/>
    <x v="2"/>
    <x v="3"/>
  </r>
  <r>
    <s v="A2794"/>
    <s v="Data Analytics Corse"/>
    <n v="171"/>
    <n v="3490"/>
    <n v="180.82"/>
    <n v="11"/>
    <n v="8"/>
    <n v="4.7E-2"/>
    <n v="1497"/>
    <d v="2024-11-14T00:00:00"/>
    <s v="hyderabad"/>
    <x v="1"/>
    <x v="1"/>
  </r>
  <r>
    <s v="A2795"/>
    <s v="Data Analytics Corse"/>
    <n v="149"/>
    <n v="3584"/>
    <n v="199.9"/>
    <n v="21"/>
    <n v="8"/>
    <n v="5.3999999999999999E-2"/>
    <m/>
    <d v="2024-11-18T00:00:00"/>
    <s v="Hyderbad"/>
    <x v="1"/>
    <x v="0"/>
  </r>
  <r>
    <s v="A2796"/>
    <s v="Data Analytics Corse"/>
    <n v="121"/>
    <n v="3757"/>
    <n v="241.14"/>
    <n v="16"/>
    <n v="3"/>
    <n v="0.04"/>
    <n v="1226"/>
    <d v="2024-11-11T00:00:00"/>
    <s v="hyderabad"/>
    <x v="0"/>
    <x v="2"/>
  </r>
  <r>
    <s v="A2797"/>
    <s v="Data Anlytics Corse"/>
    <n v="189"/>
    <n v="3029"/>
    <m/>
    <n v="21"/>
    <n v="3"/>
    <n v="1.6E-2"/>
    <n v="1016"/>
    <d v="2024-11-05T00:00:00"/>
    <s v="hyderabad"/>
    <x v="0"/>
    <x v="3"/>
  </r>
  <r>
    <s v="A2798"/>
    <s v="DataAnalyticsCourse"/>
    <n v="183"/>
    <n v="3876"/>
    <n v="237.72"/>
    <n v="13"/>
    <n v="10"/>
    <n v="5.5E-2"/>
    <n v="1682"/>
    <d v="2024-11-11T00:00:00"/>
    <s v="hydrebad"/>
    <x v="1"/>
    <x v="2"/>
  </r>
  <r>
    <s v="A2799"/>
    <s v="DataAnalyticsCourse"/>
    <n v="133"/>
    <n v="4622"/>
    <n v="243.63"/>
    <n v="26"/>
    <n v="5"/>
    <n v="3.7999999999999999E-2"/>
    <n v="1742"/>
    <d v="2024-11-22T00:00:00"/>
    <s v="hydrebad"/>
    <x v="1"/>
    <x v="5"/>
  </r>
  <r>
    <s v="A2800"/>
    <s v="Data Anlytics Corse"/>
    <n v="127"/>
    <n v="3249"/>
    <n v="244.01"/>
    <n v="25"/>
    <n v="5"/>
    <n v="3.9E-2"/>
    <n v="1248"/>
    <d v="2024-11-05T00:00:00"/>
    <s v="hyderabad"/>
    <x v="1"/>
    <x v="5"/>
  </r>
  <r>
    <s v="A2801"/>
    <s v="Data Analytics Corse"/>
    <n v="195"/>
    <n v="3372"/>
    <n v="225.57"/>
    <n v="10"/>
    <n v="9"/>
    <n v="4.5999999999999999E-2"/>
    <n v="1686"/>
    <d v="2024-11-17T00:00:00"/>
    <s v="hydrebad"/>
    <x v="1"/>
    <x v="3"/>
  </r>
  <r>
    <s v="A2802"/>
    <s v="DataAnalyticsCourse"/>
    <n v="138"/>
    <n v="5452"/>
    <n v="210.45"/>
    <n v="16"/>
    <n v="8"/>
    <n v="5.1999999999999998E-2"/>
    <n v="1964"/>
    <d v="2024-02-11T00:00:00"/>
    <s v="hyderabad"/>
    <x v="0"/>
    <x v="3"/>
  </r>
  <r>
    <s v="A2803"/>
    <s v="Data Analytics Corse"/>
    <n v="134"/>
    <n v="3011"/>
    <n v="230.59"/>
    <n v="21"/>
    <n v="7"/>
    <n v="5.1999999999999998E-2"/>
    <n v="1224"/>
    <s v="16-11-2024"/>
    <s v="hyderabad"/>
    <x v="1"/>
    <x v="4"/>
  </r>
  <r>
    <s v="A2804"/>
    <s v="DataAnalyticsCourse"/>
    <n v="110"/>
    <n v="3371"/>
    <n v="211.89"/>
    <n v="12"/>
    <n v="6"/>
    <n v="5.5E-2"/>
    <n v="1743"/>
    <d v="2024-11-09T00:00:00"/>
    <s v="hydrebad"/>
    <x v="2"/>
    <x v="1"/>
  </r>
  <r>
    <s v="A2805"/>
    <s v="DataAnalyticsCourse"/>
    <n v="186"/>
    <n v="5126"/>
    <n v="182.38"/>
    <n v="25"/>
    <n v="7"/>
    <n v="3.7999999999999999E-2"/>
    <n v="1856"/>
    <d v="2024-11-18T00:00:00"/>
    <s v="Hyderbad"/>
    <x v="2"/>
    <x v="2"/>
  </r>
  <r>
    <s v="A2806"/>
    <s v="Data Analytics Corse"/>
    <n v="191"/>
    <n v="5257"/>
    <n v="219.4"/>
    <n v="29"/>
    <n v="6"/>
    <n v="3.1E-2"/>
    <n v="1730"/>
    <d v="2024-11-04T00:00:00"/>
    <s v="Hyderbad"/>
    <x v="1"/>
    <x v="2"/>
  </r>
  <r>
    <s v="A2807"/>
    <s v="Data Analytics Corse"/>
    <n v="169"/>
    <n v="3475"/>
    <n v="247.16"/>
    <n v="12"/>
    <n v="3"/>
    <n v="1.7999999999999999E-2"/>
    <n v="1985"/>
    <d v="2024-11-12T00:00:00"/>
    <s v="hyderabad"/>
    <x v="1"/>
    <x v="3"/>
  </r>
  <r>
    <s v="A2808"/>
    <s v="DataAnalyticsCourse"/>
    <n v="198"/>
    <n v="5447"/>
    <n v="225.49"/>
    <n v="16"/>
    <n v="5"/>
    <n v="2.5000000000000001E-2"/>
    <n v="1249"/>
    <s v="29-11-2024"/>
    <s v="hydrebad"/>
    <x v="1"/>
    <x v="5"/>
  </r>
  <r>
    <s v="A2809"/>
    <s v="Data Analytics Corse"/>
    <n v="184"/>
    <n v="3272"/>
    <n v="241.8"/>
    <n v="27"/>
    <n v="9"/>
    <m/>
    <n v="1969"/>
    <d v="2024-11-08T00:00:00"/>
    <s v="hyderabad"/>
    <x v="1"/>
    <x v="0"/>
  </r>
  <r>
    <s v="A2810"/>
    <s v="Data Anlytics Corse"/>
    <n v="87"/>
    <n v="5221"/>
    <n v="217.08"/>
    <n v="13"/>
    <n v="9"/>
    <n v="0.10299999999999999"/>
    <n v="1723"/>
    <d v="2024-11-09T00:00:00"/>
    <s v="hydrebad"/>
    <x v="0"/>
    <x v="2"/>
  </r>
  <r>
    <s v="A2811"/>
    <s v="Data Anlytics Corse"/>
    <n v="180"/>
    <n v="3099"/>
    <n v="241.32"/>
    <n v="23"/>
    <n v="5"/>
    <n v="2.8000000000000001E-2"/>
    <n v="1177"/>
    <d v="2024-11-28T00:00:00"/>
    <s v="hyderabad"/>
    <x v="1"/>
    <x v="5"/>
  </r>
  <r>
    <s v="A2812"/>
    <s v="Data Analytics Corse"/>
    <n v="99"/>
    <n v="4229"/>
    <n v="183.7"/>
    <n v="24"/>
    <n v="8"/>
    <n v="8.1000000000000003E-2"/>
    <n v="1792"/>
    <d v="2024-11-19T00:00:00"/>
    <s v="hyderabad"/>
    <x v="1"/>
    <x v="0"/>
  </r>
  <r>
    <s v="A2813"/>
    <s v="DataAnalyticsCourse"/>
    <n v="148"/>
    <n v="4038"/>
    <n v="248.37"/>
    <n v="28"/>
    <n v="3"/>
    <m/>
    <n v="1549"/>
    <d v="2024-08-11T00:00:00"/>
    <s v="hyderabad"/>
    <x v="1"/>
    <x v="4"/>
  </r>
  <r>
    <s v="A2814"/>
    <s v="DataAnalyticsCourse"/>
    <n v="146"/>
    <n v="3960"/>
    <n v="213.7"/>
    <n v="29"/>
    <n v="6"/>
    <n v="4.1000000000000002E-2"/>
    <n v="1178"/>
    <d v="2024-11-23T00:00:00"/>
    <s v="Hyderbad"/>
    <x v="1"/>
    <x v="1"/>
  </r>
  <r>
    <s v="A2815"/>
    <s v="Data Analytcis Course"/>
    <n v="149"/>
    <n v="3865"/>
    <n v="198.54"/>
    <n v="14"/>
    <n v="4"/>
    <n v="3.4000000000000002E-2"/>
    <m/>
    <d v="2024-11-01T00:00:00"/>
    <s v="hyderabad"/>
    <x v="2"/>
    <x v="3"/>
  </r>
  <r>
    <s v="A2816"/>
    <s v="DataAnalyticsCourse"/>
    <n v="88"/>
    <n v="3433"/>
    <n v="241.8"/>
    <n v="29"/>
    <n v="6"/>
    <n v="6.8000000000000005E-2"/>
    <n v="1654"/>
    <d v="2024-11-20T00:00:00"/>
    <s v="hyderabad"/>
    <x v="1"/>
    <x v="0"/>
  </r>
  <r>
    <s v="A2817"/>
    <s v="DataAnalyticsCourse"/>
    <n v="154"/>
    <n v="3009"/>
    <n v="185.32"/>
    <n v="16"/>
    <n v="9"/>
    <n v="5.0999999999999997E-2"/>
    <n v="1433"/>
    <s v="14-11-2024"/>
    <s v="hyderabad"/>
    <x v="1"/>
    <x v="2"/>
  </r>
  <r>
    <s v="A2818"/>
    <s v="Data Anlytics Corse"/>
    <n v="137"/>
    <n v="4817"/>
    <m/>
    <n v="17"/>
    <n v="6"/>
    <n v="5.6000000000000001E-2"/>
    <n v="1720"/>
    <d v="2024-08-11T00:00:00"/>
    <s v="hyderabad"/>
    <x v="1"/>
    <x v="1"/>
  </r>
  <r>
    <s v="A2819"/>
    <s v="DataAnalyticsCourse"/>
    <n v="125"/>
    <n v="5217"/>
    <n v="183.16"/>
    <n v="16"/>
    <n v="10"/>
    <n v="4.1000000000000002E-2"/>
    <n v="1245"/>
    <d v="2024-11-03T00:00:00"/>
    <s v="hyderabad"/>
    <x v="2"/>
    <x v="0"/>
  </r>
  <r>
    <s v="A2820"/>
    <s v="DataAnalyticsCourse"/>
    <n v="155"/>
    <n v="4870"/>
    <n v="191.54"/>
    <n v="23"/>
    <n v="8"/>
    <n v="5.1999999999999998E-2"/>
    <n v="1451"/>
    <d v="2024-11-14T00:00:00"/>
    <s v="hydrebad"/>
    <x v="2"/>
    <x v="1"/>
  </r>
  <r>
    <s v="A2821"/>
    <s v="Data Anlytics Corse"/>
    <n v="111"/>
    <n v="5133"/>
    <n v="240.23"/>
    <n v="22"/>
    <n v="8"/>
    <n v="7.1999999999999995E-2"/>
    <n v="1555"/>
    <s v="22-11-2024"/>
    <s v="hyderabad"/>
    <x v="0"/>
    <x v="4"/>
  </r>
  <r>
    <s v="A2822"/>
    <s v="DataAnalyticsCourse"/>
    <n v="141"/>
    <n v="3181"/>
    <n v="234.44"/>
    <n v="16"/>
    <n v="9"/>
    <n v="6.4000000000000001E-2"/>
    <n v="1628"/>
    <d v="2024-11-21T00:00:00"/>
    <s v="Hyderbad"/>
    <x v="0"/>
    <x v="3"/>
  </r>
  <r>
    <s v="A2823"/>
    <s v="DataAnalyticsCourse"/>
    <n v="153"/>
    <n v="4153"/>
    <n v="234.25"/>
    <n v="18"/>
    <n v="5"/>
    <n v="4.8000000000000001E-2"/>
    <n v="1368"/>
    <d v="2024-11-24T00:00:00"/>
    <s v="hyderabad"/>
    <x v="2"/>
    <x v="1"/>
  </r>
  <r>
    <s v="A2824"/>
    <s v="Data Analytics Corse"/>
    <n v="176"/>
    <m/>
    <n v="191.11"/>
    <n v="11"/>
    <n v="4"/>
    <n v="5.8999999999999997E-2"/>
    <n v="1107"/>
    <d v="2024-11-28T00:00:00"/>
    <s v="hydrebad"/>
    <x v="1"/>
    <x v="4"/>
  </r>
  <r>
    <s v="A2825"/>
    <s v="Data Analytcis Course"/>
    <n v="147"/>
    <n v="4250"/>
    <n v="223.33"/>
    <n v="17"/>
    <n v="3"/>
    <n v="0.02"/>
    <n v="1069"/>
    <d v="2024-11-27T00:00:00"/>
    <s v="Hyderbad"/>
    <x v="0"/>
    <x v="4"/>
  </r>
  <r>
    <s v="A2826"/>
    <s v="DataAnalyticsCourse"/>
    <n v="80"/>
    <m/>
    <n v="196.17"/>
    <n v="15"/>
    <n v="4"/>
    <n v="0.05"/>
    <n v="1252"/>
    <d v="2024-11-08T00:00:00"/>
    <s v="Hyderbad"/>
    <x v="0"/>
    <x v="0"/>
  </r>
  <r>
    <s v="A2827"/>
    <s v="Data Analytics Corse"/>
    <n v="181"/>
    <n v="5783"/>
    <n v="231.16"/>
    <n v="24"/>
    <n v="4"/>
    <n v="2.1999999999999999E-2"/>
    <n v="1963"/>
    <s v="29-11-2024"/>
    <s v="hyderabad"/>
    <x v="2"/>
    <x v="1"/>
  </r>
  <r>
    <s v="A2828"/>
    <s v="Data Analytics Corse"/>
    <n v="175"/>
    <n v="3792"/>
    <n v="227.98"/>
    <n v="17"/>
    <n v="8"/>
    <n v="4.5999999999999999E-2"/>
    <n v="1627"/>
    <d v="2024-11-04T00:00:00"/>
    <s v="hydrebad"/>
    <x v="2"/>
    <x v="0"/>
  </r>
  <r>
    <s v="A2829"/>
    <s v="Data Analytics Corse"/>
    <n v="94"/>
    <n v="5919"/>
    <n v="220.26"/>
    <n v="18"/>
    <n v="8"/>
    <n v="5.5E-2"/>
    <n v="1486"/>
    <d v="2024-11-18T00:00:00"/>
    <s v="hydrebad"/>
    <x v="0"/>
    <x v="3"/>
  </r>
  <r>
    <s v="A2830"/>
    <s v="Data Anlytics Corse"/>
    <n v="119"/>
    <n v="4593"/>
    <n v="248.14"/>
    <n v="23"/>
    <n v="8"/>
    <n v="6.7000000000000004E-2"/>
    <n v="1595"/>
    <d v="2024-11-08T00:00:00"/>
    <s v="hyderabad"/>
    <x v="1"/>
    <x v="0"/>
  </r>
  <r>
    <s v="A2831"/>
    <s v="Data Anlytics Corse"/>
    <n v="146"/>
    <n v="4308"/>
    <n v="181.7"/>
    <n v="27"/>
    <n v="9"/>
    <m/>
    <n v="1391"/>
    <d v="2024-11-06T00:00:00"/>
    <s v="hyderabad"/>
    <x v="2"/>
    <x v="5"/>
  </r>
  <r>
    <s v="A2832"/>
    <s v="DataAnalyticsCourse"/>
    <n v="122"/>
    <n v="4676"/>
    <n v="202.56"/>
    <n v="25"/>
    <n v="8"/>
    <n v="5.0999999999999997E-2"/>
    <n v="1368"/>
    <d v="2024-11-07T00:00:00"/>
    <s v="Hyderbad"/>
    <x v="2"/>
    <x v="1"/>
  </r>
  <r>
    <s v="A2833"/>
    <s v="Data Anlytics Corse"/>
    <n v="114"/>
    <n v="5832"/>
    <m/>
    <n v="28"/>
    <n v="4"/>
    <n v="3.5000000000000003E-2"/>
    <n v="1566"/>
    <d v="2024-11-18T00:00:00"/>
    <s v="Hyderbad"/>
    <x v="1"/>
    <x v="1"/>
  </r>
  <r>
    <s v="A2834"/>
    <s v="Data Analytics Corse"/>
    <n v="130"/>
    <n v="3637"/>
    <m/>
    <n v="25"/>
    <n v="7"/>
    <m/>
    <n v="1361"/>
    <d v="2024-11-15T00:00:00"/>
    <s v="hydrebad"/>
    <x v="2"/>
    <x v="5"/>
  </r>
  <r>
    <s v="A2835"/>
    <s v="Data Anlytics Corse"/>
    <n v="154"/>
    <n v="5533"/>
    <n v="207.61"/>
    <n v="14"/>
    <n v="8"/>
    <n v="3.5000000000000003E-2"/>
    <n v="1165"/>
    <d v="2024-11-06T00:00:00"/>
    <s v="Hyderbad"/>
    <x v="0"/>
    <x v="5"/>
  </r>
  <r>
    <s v="A2836"/>
    <s v="Data Analytcis Course"/>
    <n v="132"/>
    <n v="4320"/>
    <n v="229.38"/>
    <n v="15"/>
    <n v="5"/>
    <n v="3.7999999999999999E-2"/>
    <n v="1557"/>
    <d v="2024-11-14T00:00:00"/>
    <s v="hydrebad"/>
    <x v="0"/>
    <x v="5"/>
  </r>
  <r>
    <s v="A2837"/>
    <s v="Data Analytcis Course"/>
    <n v="170"/>
    <n v="3526"/>
    <n v="224.34"/>
    <n v="29"/>
    <n v="4"/>
    <n v="2.4E-2"/>
    <n v="1969"/>
    <d v="2024-11-01T00:00:00"/>
    <s v="Hyderbad"/>
    <x v="0"/>
    <x v="5"/>
  </r>
  <r>
    <s v="A2838"/>
    <s v="Data Analytcis Course"/>
    <n v="85"/>
    <n v="5962"/>
    <n v="201.12"/>
    <n v="20"/>
    <n v="10"/>
    <m/>
    <n v="1728"/>
    <d v="2024-11-25T00:00:00"/>
    <s v="hydrebad"/>
    <x v="1"/>
    <x v="1"/>
  </r>
  <r>
    <s v="A2839"/>
    <s v="Data Analytics Corse"/>
    <n v="85"/>
    <n v="3208"/>
    <n v="220.53"/>
    <n v="25"/>
    <n v="5"/>
    <n v="5.8999999999999997E-2"/>
    <n v="1426"/>
    <d v="2024-02-11T00:00:00"/>
    <s v="hyderabad"/>
    <x v="0"/>
    <x v="5"/>
  </r>
  <r>
    <s v="A2840"/>
    <s v="DataAnalyticsCourse"/>
    <n v="127"/>
    <n v="4477"/>
    <n v="199.34"/>
    <n v="20"/>
    <n v="3"/>
    <n v="2.4E-2"/>
    <n v="1239"/>
    <d v="2024-11-01T00:00:00"/>
    <s v="hyderabad"/>
    <x v="0"/>
    <x v="1"/>
  </r>
  <r>
    <s v="A2841"/>
    <s v="Data Anlytics Corse"/>
    <n v="148"/>
    <n v="3207"/>
    <n v="207.16"/>
    <n v="22"/>
    <n v="9"/>
    <n v="6.0999999999999999E-2"/>
    <n v="1416"/>
    <d v="2024-11-28T00:00:00"/>
    <s v="hyderabad"/>
    <x v="0"/>
    <x v="4"/>
  </r>
  <r>
    <s v="A2842"/>
    <s v="Data Analytics Corse"/>
    <n v="181"/>
    <n v="4269"/>
    <n v="227.56"/>
    <n v="24"/>
    <n v="4"/>
    <m/>
    <n v="1251"/>
    <s v="16-11-2024"/>
    <s v="hydrebad"/>
    <x v="1"/>
    <x v="1"/>
  </r>
  <r>
    <s v="A2843"/>
    <s v="DataAnalyticsCourse"/>
    <n v="102"/>
    <n v="4512"/>
    <n v="183.01"/>
    <m/>
    <n v="5"/>
    <n v="4.9000000000000002E-2"/>
    <n v="1544"/>
    <s v="24-11-2024"/>
    <s v="hydrebad"/>
    <x v="2"/>
    <x v="5"/>
  </r>
  <r>
    <s v="A2844"/>
    <s v="Data Analytcis Course"/>
    <n v="136"/>
    <n v="5249"/>
    <n v="199.26"/>
    <n v="25"/>
    <n v="9"/>
    <n v="5.8999999999999997E-2"/>
    <n v="1142"/>
    <d v="2024-09-11T00:00:00"/>
    <s v="hydrebad"/>
    <x v="0"/>
    <x v="5"/>
  </r>
  <r>
    <s v="A2845"/>
    <s v="Data Analytics Corse"/>
    <n v="148"/>
    <n v="4881"/>
    <n v="213.23"/>
    <n v="14"/>
    <n v="4"/>
    <n v="4.5999999999999999E-2"/>
    <n v="1474"/>
    <s v="18-11-2024"/>
    <s v="Hyderbad"/>
    <x v="2"/>
    <x v="3"/>
  </r>
  <r>
    <s v="A2846"/>
    <s v="Data Analytcis Course"/>
    <n v="170"/>
    <n v="5385"/>
    <n v="198.13"/>
    <n v="21"/>
    <n v="7"/>
    <n v="4.4999999999999998E-2"/>
    <n v="1174"/>
    <d v="2024-11-30T00:00:00"/>
    <s v="hyderabad"/>
    <x v="0"/>
    <x v="4"/>
  </r>
  <r>
    <s v="A2847"/>
    <s v="Data Anlytics Corse"/>
    <n v="152"/>
    <n v="4506"/>
    <m/>
    <n v="17"/>
    <n v="7"/>
    <n v="3.3000000000000002E-2"/>
    <n v="1678"/>
    <d v="2024-12-11T00:00:00"/>
    <s v="hyderabad"/>
    <x v="1"/>
    <x v="0"/>
  </r>
  <r>
    <s v="A2848"/>
    <s v="DataAnalyticsCourse"/>
    <n v="128"/>
    <n v="4149"/>
    <n v="238.94"/>
    <n v="10"/>
    <n v="10"/>
    <m/>
    <n v="1306"/>
    <d v="2024-11-13T00:00:00"/>
    <s v="hyderabad"/>
    <x v="1"/>
    <x v="1"/>
  </r>
  <r>
    <s v="A2849"/>
    <s v="Data Analytcis Course"/>
    <n v="168"/>
    <n v="4517"/>
    <n v="228"/>
    <n v="27"/>
    <n v="6"/>
    <n v="3.5999999999999997E-2"/>
    <n v="1679"/>
    <d v="2024-11-20T00:00:00"/>
    <s v="hydrebad"/>
    <x v="1"/>
    <x v="4"/>
  </r>
  <r>
    <s v="A2850"/>
    <s v="Data Analytics Corse"/>
    <n v="95"/>
    <n v="4075"/>
    <n v="225.18"/>
    <n v="26"/>
    <n v="7"/>
    <n v="7.3999999999999996E-2"/>
    <n v="1763"/>
    <d v="2024-11-19T00:00:00"/>
    <s v="hyderabad"/>
    <x v="2"/>
    <x v="2"/>
  </r>
  <r>
    <s v="A2851"/>
    <s v="Data Analytics Corse"/>
    <n v="120"/>
    <n v="3903"/>
    <n v="197.56"/>
    <m/>
    <n v="7"/>
    <m/>
    <n v="1255"/>
    <s v="18-11-2024"/>
    <s v="Hyderbad"/>
    <x v="2"/>
    <x v="5"/>
  </r>
  <r>
    <s v="A2852"/>
    <s v="Data Anlytics Corse"/>
    <n v="157"/>
    <n v="4477"/>
    <n v="191.69"/>
    <n v="20"/>
    <n v="10"/>
    <n v="6.4000000000000001E-2"/>
    <n v="1598"/>
    <d v="2024-11-04T00:00:00"/>
    <s v="hydrebad"/>
    <x v="1"/>
    <x v="4"/>
  </r>
  <r>
    <s v="A2853"/>
    <s v="Data Anlytics Corse"/>
    <n v="147"/>
    <n v="5580"/>
    <n v="230.15"/>
    <n v="15"/>
    <n v="3"/>
    <n v="5.8000000000000003E-2"/>
    <n v="1299"/>
    <d v="2024-06-11T00:00:00"/>
    <s v="hydrebad"/>
    <x v="0"/>
    <x v="0"/>
  </r>
  <r>
    <s v="A2854"/>
    <s v="Data Analytics Corse"/>
    <n v="161"/>
    <n v="3253"/>
    <n v="181.02"/>
    <n v="15"/>
    <n v="10"/>
    <n v="6.2E-2"/>
    <n v="1340"/>
    <d v="2024-11-07T00:00:00"/>
    <s v="hyderabad"/>
    <x v="0"/>
    <x v="3"/>
  </r>
  <r>
    <s v="A2855"/>
    <s v="DataAnalyticsCourse"/>
    <n v="187"/>
    <n v="3869"/>
    <n v="185.15"/>
    <n v="26"/>
    <n v="6"/>
    <n v="3.2000000000000001E-2"/>
    <n v="1881"/>
    <d v="2024-11-04T00:00:00"/>
    <s v="Hyderbad"/>
    <x v="1"/>
    <x v="3"/>
  </r>
  <r>
    <s v="A2856"/>
    <s v="DataAnalyticsCourse"/>
    <n v="177"/>
    <n v="5043"/>
    <n v="213.52"/>
    <n v="18"/>
    <n v="4"/>
    <n v="2.3E-2"/>
    <n v="1117"/>
    <s v="28-11-2024"/>
    <s v="hydrebad"/>
    <x v="2"/>
    <x v="1"/>
  </r>
  <r>
    <s v="A2857"/>
    <s v="Data Analytcis Course"/>
    <n v="165"/>
    <n v="4537"/>
    <n v="191.77"/>
    <n v="15"/>
    <n v="4"/>
    <n v="2.4E-2"/>
    <n v="1783"/>
    <d v="2024-11-04T00:00:00"/>
    <s v="Hyderbad"/>
    <x v="2"/>
    <x v="5"/>
  </r>
  <r>
    <s v="A2858"/>
    <s v="Data Analytcis Course"/>
    <n v="146"/>
    <n v="3766"/>
    <m/>
    <n v="23"/>
    <n v="6"/>
    <m/>
    <n v="1760"/>
    <d v="2024-11-05T00:00:00"/>
    <s v="hyderabad"/>
    <x v="0"/>
    <x v="5"/>
  </r>
  <r>
    <s v="A2859"/>
    <s v="Data Analytcis Course"/>
    <n v="126"/>
    <n v="3702"/>
    <n v="222.41"/>
    <n v="27"/>
    <n v="5"/>
    <n v="0.04"/>
    <n v="1489"/>
    <s v="30-11-2024"/>
    <s v="hyderabad"/>
    <x v="0"/>
    <x v="5"/>
  </r>
  <r>
    <s v="A2860"/>
    <s v="Data Analytcis Course"/>
    <n v="110"/>
    <n v="4840"/>
    <n v="184.63"/>
    <n v="17"/>
    <n v="8"/>
    <n v="7.2999999999999995E-2"/>
    <n v="1013"/>
    <d v="2024-11-22T00:00:00"/>
    <s v="hyderabad"/>
    <x v="1"/>
    <x v="2"/>
  </r>
  <r>
    <s v="A2861"/>
    <s v="Data Analytics Corse"/>
    <n v="97"/>
    <n v="4425"/>
    <n v="206.41"/>
    <n v="10"/>
    <n v="5"/>
    <m/>
    <n v="1219"/>
    <s v="16-11-2024"/>
    <s v="hyderabad"/>
    <x v="0"/>
    <x v="1"/>
  </r>
  <r>
    <s v="A2862"/>
    <s v="Data Anlytics Corse"/>
    <n v="104"/>
    <n v="4213"/>
    <n v="202.54"/>
    <n v="21"/>
    <n v="8"/>
    <n v="7.6999999999999999E-2"/>
    <n v="1065"/>
    <d v="2024-11-26T00:00:00"/>
    <s v="hyderabad"/>
    <x v="2"/>
    <x v="1"/>
  </r>
  <r>
    <s v="A2863"/>
    <s v="DataAnalyticsCourse"/>
    <n v="176"/>
    <n v="5010"/>
    <n v="205.47"/>
    <n v="18"/>
    <n v="10"/>
    <n v="5.7000000000000002E-2"/>
    <n v="1709"/>
    <d v="2024-11-24T00:00:00"/>
    <s v="hydrebad"/>
    <x v="2"/>
    <x v="1"/>
  </r>
  <r>
    <s v="A2864"/>
    <s v="DataAnalyticsCourse"/>
    <n v="91"/>
    <n v="4045"/>
    <n v="225.82"/>
    <n v="12"/>
    <n v="7"/>
    <m/>
    <n v="1828"/>
    <d v="2024-11-13T00:00:00"/>
    <s v="hydrebad"/>
    <x v="2"/>
    <x v="4"/>
  </r>
  <r>
    <s v="A2865"/>
    <s v="Data Anlytics Corse"/>
    <n v="167"/>
    <n v="5145"/>
    <n v="183.22"/>
    <n v="19"/>
    <n v="9"/>
    <n v="5.3999999999999999E-2"/>
    <n v="1021"/>
    <d v="2024-11-22T00:00:00"/>
    <s v="hyderabad"/>
    <x v="0"/>
    <x v="4"/>
  </r>
  <r>
    <s v="A2866"/>
    <s v="Data Anlytics Corse"/>
    <n v="132"/>
    <n v="3725"/>
    <n v="196.98"/>
    <n v="16"/>
    <n v="6"/>
    <n v="4.4999999999999998E-2"/>
    <n v="1094"/>
    <d v="2024-11-01T00:00:00"/>
    <s v="Hyderbad"/>
    <x v="0"/>
    <x v="5"/>
  </r>
  <r>
    <s v="A2867"/>
    <s v="Data Anlytics Corse"/>
    <n v="93"/>
    <n v="4962"/>
    <n v="181.34"/>
    <n v="22"/>
    <n v="4"/>
    <n v="4.2999999999999997E-2"/>
    <n v="1100"/>
    <d v="2024-11-30T00:00:00"/>
    <s v="hyderabad"/>
    <x v="0"/>
    <x v="5"/>
  </r>
  <r>
    <s v="A2868"/>
    <s v="Data Analytcis Course"/>
    <n v="149"/>
    <n v="3055"/>
    <n v="228.17"/>
    <n v="18"/>
    <n v="7"/>
    <n v="0.05"/>
    <n v="1382"/>
    <d v="2024-11-17T00:00:00"/>
    <s v="Hyderbad"/>
    <x v="0"/>
    <x v="0"/>
  </r>
  <r>
    <s v="A2869"/>
    <s v="Data Anlytics Corse"/>
    <n v="184"/>
    <n v="4425"/>
    <n v="221.83"/>
    <n v="30"/>
    <n v="6"/>
    <n v="3.3000000000000002E-2"/>
    <n v="1956"/>
    <s v="13-11-2024"/>
    <s v="hyderabad"/>
    <x v="2"/>
    <x v="2"/>
  </r>
  <r>
    <s v="A2870"/>
    <s v="DataAnalyticsCourse"/>
    <n v="192"/>
    <n v="3755"/>
    <m/>
    <n v="16"/>
    <n v="4"/>
    <n v="2.1000000000000001E-2"/>
    <n v="1805"/>
    <d v="2024-06-11T00:00:00"/>
    <s v="hydrebad"/>
    <x v="0"/>
    <x v="0"/>
  </r>
  <r>
    <s v="A2871"/>
    <s v="Data Anlytics Corse"/>
    <n v="115"/>
    <n v="4832"/>
    <n v="237.18"/>
    <n v="24"/>
    <n v="5"/>
    <n v="4.2999999999999997E-2"/>
    <n v="1737"/>
    <d v="2024-11-23T00:00:00"/>
    <s v="Hyderbad"/>
    <x v="2"/>
    <x v="2"/>
  </r>
  <r>
    <s v="A2872"/>
    <s v="Data Anlytics Corse"/>
    <n v="81"/>
    <n v="3224"/>
    <n v="239.58"/>
    <n v="18"/>
    <n v="10"/>
    <n v="0.123"/>
    <n v="1229"/>
    <d v="2024-11-27T00:00:00"/>
    <s v="hyderabad"/>
    <x v="2"/>
    <x v="4"/>
  </r>
  <r>
    <s v="A2873"/>
    <s v="Data Anlytics Corse"/>
    <n v="119"/>
    <n v="5809"/>
    <n v="224.5"/>
    <n v="11"/>
    <n v="7"/>
    <n v="5.8999999999999997E-2"/>
    <n v="1736"/>
    <s v="19-11-2024"/>
    <s v="hyderabad"/>
    <x v="1"/>
    <x v="5"/>
  </r>
  <r>
    <s v="A2874"/>
    <s v="Data Anlytics Corse"/>
    <n v="169"/>
    <n v="4027"/>
    <n v="193.86"/>
    <n v="22"/>
    <n v="4"/>
    <n v="3.3000000000000002E-2"/>
    <n v="1387"/>
    <d v="2024-11-12T00:00:00"/>
    <s v="hydrebad"/>
    <x v="0"/>
    <x v="2"/>
  </r>
  <r>
    <s v="A2875"/>
    <s v="Data Analytics Corse"/>
    <n v="103"/>
    <n v="5900"/>
    <n v="231.39"/>
    <n v="24"/>
    <n v="10"/>
    <n v="9.7000000000000003E-2"/>
    <n v="1963"/>
    <d v="2024-11-02T00:00:00"/>
    <s v="hyderabad"/>
    <x v="1"/>
    <x v="3"/>
  </r>
  <r>
    <s v="A2876"/>
    <s v="Data Analytcis Course"/>
    <n v="90"/>
    <n v="3518"/>
    <n v="216.8"/>
    <n v="21"/>
    <n v="4"/>
    <n v="4.3999999999999997E-2"/>
    <n v="1781"/>
    <s v="23-11-2024"/>
    <s v="hyderabad"/>
    <x v="1"/>
    <x v="0"/>
  </r>
  <r>
    <s v="A2877"/>
    <s v="Data Anlytics Corse"/>
    <n v="184"/>
    <n v="4238"/>
    <n v="228.49"/>
    <n v="26"/>
    <n v="10"/>
    <m/>
    <n v="1003"/>
    <d v="2024-11-09T00:00:00"/>
    <s v="hydrebad"/>
    <x v="2"/>
    <x v="0"/>
  </r>
  <r>
    <s v="A2878"/>
    <s v="Data Analytcis Course"/>
    <n v="143"/>
    <n v="5160"/>
    <n v="248.04"/>
    <n v="21"/>
    <n v="10"/>
    <n v="3.7999999999999999E-2"/>
    <n v="1780"/>
    <s v="25-11-2024"/>
    <s v="hydrebad"/>
    <x v="1"/>
    <x v="2"/>
  </r>
  <r>
    <s v="A2879"/>
    <s v="Data Analytcis Course"/>
    <n v="123"/>
    <n v="4753"/>
    <n v="203.59"/>
    <n v="29"/>
    <n v="10"/>
    <n v="8.1000000000000003E-2"/>
    <n v="1959"/>
    <d v="2024-11-15T00:00:00"/>
    <s v="Hyderbad"/>
    <x v="1"/>
    <x v="3"/>
  </r>
  <r>
    <s v="A2880"/>
    <s v="DataAnalyticsCourse"/>
    <n v="155"/>
    <n v="4969"/>
    <n v="190.87"/>
    <n v="25"/>
    <n v="5"/>
    <n v="3.2000000000000001E-2"/>
    <n v="1807"/>
    <d v="2024-11-28T00:00:00"/>
    <s v="hydrebad"/>
    <x v="2"/>
    <x v="3"/>
  </r>
  <r>
    <s v="A2881"/>
    <s v="Data Analytics Corse"/>
    <n v="140"/>
    <n v="4415"/>
    <n v="240.95"/>
    <n v="13"/>
    <n v="8"/>
    <n v="5.7000000000000002E-2"/>
    <n v="1579"/>
    <d v="2024-11-12T00:00:00"/>
    <s v="hyderabad"/>
    <x v="1"/>
    <x v="3"/>
  </r>
  <r>
    <s v="A2882"/>
    <s v="DataAnalyticsCourse"/>
    <n v="110"/>
    <n v="3931"/>
    <n v="193.32"/>
    <m/>
    <n v="4"/>
    <m/>
    <n v="1088"/>
    <d v="2024-11-14T00:00:00"/>
    <s v="Hyderbad"/>
    <x v="1"/>
    <x v="3"/>
  </r>
  <r>
    <s v="A2883"/>
    <s v="Data Analytcis Course"/>
    <n v="103"/>
    <n v="4409"/>
    <n v="246.87"/>
    <n v="18"/>
    <n v="8"/>
    <n v="7.8E-2"/>
    <n v="1136"/>
    <d v="2024-11-24T00:00:00"/>
    <s v="Hyderbad"/>
    <x v="0"/>
    <x v="4"/>
  </r>
  <r>
    <s v="A2884"/>
    <s v="Data Analytcis Course"/>
    <n v="127"/>
    <n v="5064"/>
    <n v="195.07"/>
    <n v="22"/>
    <n v="10"/>
    <n v="7.9000000000000001E-2"/>
    <n v="1521"/>
    <d v="2024-11-16T00:00:00"/>
    <s v="Hyderbad"/>
    <x v="1"/>
    <x v="0"/>
  </r>
  <r>
    <s v="A2885"/>
    <s v="Data Anlytics Corse"/>
    <n v="151"/>
    <n v="3905"/>
    <n v="191.4"/>
    <n v="20"/>
    <n v="10"/>
    <n v="4.8000000000000001E-2"/>
    <n v="1342"/>
    <d v="2024-11-30T00:00:00"/>
    <s v="Hyderbad"/>
    <x v="0"/>
    <x v="1"/>
  </r>
  <r>
    <s v="A2886"/>
    <s v="DataAnalyticsCourse"/>
    <n v="191"/>
    <n v="4710"/>
    <n v="214.24"/>
    <n v="15"/>
    <n v="6"/>
    <n v="4.2000000000000003E-2"/>
    <n v="1080"/>
    <d v="2024-05-11T00:00:00"/>
    <s v="hyderabad"/>
    <x v="0"/>
    <x v="1"/>
  </r>
  <r>
    <s v="A2887"/>
    <s v="Data Analytcis Course"/>
    <n v="177"/>
    <n v="3869"/>
    <n v="198.88"/>
    <n v="23"/>
    <n v="4"/>
    <m/>
    <n v="1909"/>
    <d v="2024-11-04T00:00:00"/>
    <s v="hyderabad"/>
    <x v="0"/>
    <x v="1"/>
  </r>
  <r>
    <s v="A2888"/>
    <s v="Data Analytcis Course"/>
    <n v="122"/>
    <n v="3760"/>
    <n v="233.47"/>
    <n v="22"/>
    <n v="7"/>
    <n v="5.7000000000000002E-2"/>
    <n v="1785"/>
    <d v="2024-11-16T00:00:00"/>
    <s v="hyderabad"/>
    <x v="0"/>
    <x v="5"/>
  </r>
  <r>
    <s v="A2889"/>
    <s v="Data Anlytics Corse"/>
    <n v="99"/>
    <n v="3979"/>
    <n v="188.54"/>
    <n v="16"/>
    <n v="4"/>
    <n v="0.04"/>
    <n v="1244"/>
    <d v="2024-11-20T00:00:00"/>
    <s v="hyderabad"/>
    <x v="2"/>
    <x v="3"/>
  </r>
  <r>
    <s v="A2890"/>
    <s v="DataAnalyticsCourse"/>
    <m/>
    <n v="3027"/>
    <n v="205.67"/>
    <m/>
    <n v="7"/>
    <m/>
    <n v="1593"/>
    <d v="2024-11-07T00:00:00"/>
    <s v="hydrebad"/>
    <x v="2"/>
    <x v="0"/>
  </r>
  <r>
    <s v="A2891"/>
    <s v="DataAnalyticsCourse"/>
    <n v="114"/>
    <n v="4540"/>
    <n v="185.04"/>
    <n v="10"/>
    <n v="4"/>
    <n v="3.5000000000000003E-2"/>
    <n v="1561"/>
    <d v="2024-11-28T00:00:00"/>
    <s v="hyderabad"/>
    <x v="1"/>
    <x v="1"/>
  </r>
  <r>
    <s v="A2892"/>
    <s v="DataAnalyticsCourse"/>
    <n v="92"/>
    <n v="4466"/>
    <n v="244.46"/>
    <n v="18"/>
    <n v="6"/>
    <n v="3.9E-2"/>
    <n v="1912"/>
    <d v="2024-11-07T00:00:00"/>
    <s v="hyderabad"/>
    <x v="0"/>
    <x v="0"/>
  </r>
  <r>
    <s v="A2893"/>
    <s v="Data Anlytics Corse"/>
    <m/>
    <n v="4865"/>
    <n v="206.18"/>
    <n v="25"/>
    <n v="9"/>
    <m/>
    <n v="1836"/>
    <d v="2024-08-11T00:00:00"/>
    <s v="Hyderbad"/>
    <x v="0"/>
    <x v="2"/>
  </r>
  <r>
    <s v="A2894"/>
    <s v="DataAnalyticsCourse"/>
    <n v="157"/>
    <n v="5890"/>
    <n v="221.53"/>
    <n v="27"/>
    <m/>
    <m/>
    <n v="1122"/>
    <d v="2024-11-11T00:00:00"/>
    <s v="hyderabad"/>
    <x v="1"/>
    <x v="3"/>
  </r>
  <r>
    <s v="A2895"/>
    <s v="Data Analytics Corse"/>
    <n v="91"/>
    <n v="4010"/>
    <n v="229.84"/>
    <n v="11"/>
    <n v="6"/>
    <m/>
    <n v="1634"/>
    <d v="2024-02-11T00:00:00"/>
    <s v="hyderabad"/>
    <x v="1"/>
    <x v="5"/>
  </r>
  <r>
    <s v="A2896"/>
    <s v="Data Anlytics Corse"/>
    <n v="91"/>
    <n v="4641"/>
    <n v="182.84"/>
    <n v="12"/>
    <n v="9"/>
    <n v="4.5999999999999999E-2"/>
    <n v="1235"/>
    <d v="2024-11-25T00:00:00"/>
    <s v="hyderabad"/>
    <x v="1"/>
    <x v="2"/>
  </r>
  <r>
    <s v="A2897"/>
    <s v="Data Analytics Corse"/>
    <n v="99"/>
    <n v="5669"/>
    <n v="202.47"/>
    <n v="24"/>
    <n v="7"/>
    <n v="7.0999999999999994E-2"/>
    <n v="1862"/>
    <d v="2024-11-11T00:00:00"/>
    <s v="hyderabad"/>
    <x v="0"/>
    <x v="4"/>
  </r>
  <r>
    <s v="A2898"/>
    <s v="Data Analytcis Course"/>
    <n v="160"/>
    <n v="3000"/>
    <n v="201.69"/>
    <n v="28"/>
    <n v="9"/>
    <n v="5.6000000000000001E-2"/>
    <n v="1103"/>
    <d v="2024-11-16T00:00:00"/>
    <s v="hyderabad"/>
    <x v="0"/>
    <x v="2"/>
  </r>
  <r>
    <s v="A2899"/>
    <s v="Data Analytics Corse"/>
    <m/>
    <n v="3979"/>
    <n v="241.3"/>
    <n v="25"/>
    <n v="10"/>
    <m/>
    <n v="1488"/>
    <d v="2024-10-11T00:00:00"/>
    <s v="hyderabad"/>
    <x v="0"/>
    <x v="1"/>
  </r>
  <r>
    <s v="A2900"/>
    <s v="Data Analytcis Course"/>
    <n v="185"/>
    <m/>
    <n v="192.6"/>
    <n v="23"/>
    <n v="5"/>
    <n v="2.7E-2"/>
    <n v="1180"/>
    <d v="2024-11-01T00:00:00"/>
    <s v="hyderabad"/>
    <x v="0"/>
    <x v="0"/>
  </r>
  <r>
    <s v="A2901"/>
    <s v="Data Analytics Corse"/>
    <n v="137"/>
    <n v="5049"/>
    <n v="180.58"/>
    <n v="26"/>
    <n v="3"/>
    <n v="2.1999999999999999E-2"/>
    <n v="1808"/>
    <s v="18-11-2024"/>
    <s v="hyderabad"/>
    <x v="0"/>
    <x v="3"/>
  </r>
  <r>
    <s v="A2902"/>
    <s v="DataAnalyticsCourse"/>
    <n v="159"/>
    <n v="3662"/>
    <n v="203.93"/>
    <n v="20"/>
    <n v="4"/>
    <n v="2.5000000000000001E-2"/>
    <n v="1776"/>
    <d v="2024-11-10T00:00:00"/>
    <s v="hyderabad"/>
    <x v="2"/>
    <x v="1"/>
  </r>
  <r>
    <s v="A2903"/>
    <s v="Data Analytics Corse"/>
    <n v="155"/>
    <n v="5822"/>
    <n v="227.47"/>
    <n v="10"/>
    <n v="4"/>
    <m/>
    <n v="1373"/>
    <d v="2024-11-28T00:00:00"/>
    <s v="hydrebad"/>
    <x v="1"/>
    <x v="2"/>
  </r>
  <r>
    <s v="A2904"/>
    <s v="DataAnalyticsCourse"/>
    <n v="103"/>
    <n v="3762"/>
    <n v="187.11"/>
    <n v="12"/>
    <n v="9"/>
    <m/>
    <n v="1096"/>
    <d v="2024-11-24T00:00:00"/>
    <s v="hyderabad"/>
    <x v="1"/>
    <x v="0"/>
  </r>
  <r>
    <s v="A2905"/>
    <s v="DataAnalyticsCourse"/>
    <n v="134"/>
    <n v="3647"/>
    <n v="209.89"/>
    <n v="21"/>
    <n v="7"/>
    <n v="3.2000000000000001E-2"/>
    <n v="1744"/>
    <d v="2024-11-03T00:00:00"/>
    <s v="hyderabad"/>
    <x v="0"/>
    <x v="0"/>
  </r>
  <r>
    <s v="A2906"/>
    <s v="Data Anlytics Corse"/>
    <n v="128"/>
    <n v="3448"/>
    <n v="235.69"/>
    <n v="27"/>
    <n v="8"/>
    <n v="6.2E-2"/>
    <n v="1373"/>
    <s v="17-11-2024"/>
    <s v="Hyderbad"/>
    <x v="0"/>
    <x v="1"/>
  </r>
  <r>
    <s v="A2907"/>
    <s v="Data Analytics Corse"/>
    <n v="156"/>
    <n v="3776"/>
    <n v="213.3"/>
    <n v="30"/>
    <n v="4"/>
    <n v="2.5999999999999999E-2"/>
    <n v="1013"/>
    <d v="2024-11-19T00:00:00"/>
    <s v="hydrebad"/>
    <x v="2"/>
    <x v="4"/>
  </r>
  <r>
    <s v="A2908"/>
    <s v="DataAnalyticsCourse"/>
    <n v="154"/>
    <n v="5763"/>
    <n v="240.35"/>
    <n v="20"/>
    <n v="10"/>
    <m/>
    <n v="1816"/>
    <s v="25-11-2024"/>
    <s v="hyderabad"/>
    <x v="1"/>
    <x v="2"/>
  </r>
  <r>
    <s v="A2909"/>
    <s v="Data Analytics Corse"/>
    <n v="176"/>
    <n v="3835"/>
    <n v="210.11"/>
    <n v="10"/>
    <n v="3"/>
    <m/>
    <n v="1025"/>
    <d v="2024-05-11T00:00:00"/>
    <s v="hyderabad"/>
    <x v="2"/>
    <x v="1"/>
  </r>
  <r>
    <s v="A2910"/>
    <s v="Data Analytics Corse"/>
    <m/>
    <n v="4079"/>
    <n v="243.8"/>
    <n v="23"/>
    <n v="6"/>
    <n v="4.7E-2"/>
    <n v="1909"/>
    <d v="2024-11-29T00:00:00"/>
    <s v="hydrebad"/>
    <x v="2"/>
    <x v="0"/>
  </r>
  <r>
    <s v="A2911"/>
    <s v="Data Analytics Corse"/>
    <n v="182"/>
    <n v="4444"/>
    <n v="188.86"/>
    <n v="19"/>
    <n v="9"/>
    <n v="4.4999999999999998E-2"/>
    <n v="1555"/>
    <s v="25-11-2024"/>
    <s v="hyderabad"/>
    <x v="0"/>
    <x v="1"/>
  </r>
  <r>
    <s v="A2912"/>
    <s v="Data Analytcis Course"/>
    <n v="84"/>
    <n v="3859"/>
    <n v="182.85"/>
    <n v="17"/>
    <n v="8"/>
    <n v="9.5000000000000001E-2"/>
    <n v="1145"/>
    <d v="2024-11-09T00:00:00"/>
    <s v="hydrebad"/>
    <x v="1"/>
    <x v="3"/>
  </r>
  <r>
    <s v="A2913"/>
    <s v="DataAnalyticsCourse"/>
    <n v="192"/>
    <n v="3752"/>
    <n v="240.61"/>
    <n v="23"/>
    <n v="8"/>
    <n v="4.2000000000000003E-2"/>
    <n v="1504"/>
    <d v="2024-11-13T00:00:00"/>
    <s v="hyderabad"/>
    <x v="0"/>
    <x v="1"/>
  </r>
  <r>
    <s v="A2914"/>
    <s v="Data Analytcis Course"/>
    <n v="133"/>
    <n v="5487"/>
    <n v="243.45"/>
    <n v="22"/>
    <n v="7"/>
    <n v="5.2999999999999999E-2"/>
    <n v="1059"/>
    <d v="2024-11-18T00:00:00"/>
    <s v="Hyderbad"/>
    <x v="0"/>
    <x v="2"/>
  </r>
  <r>
    <s v="A2915"/>
    <s v="Data Analytics Corse"/>
    <n v="81"/>
    <n v="4864"/>
    <n v="238.27"/>
    <n v="15"/>
    <n v="7"/>
    <n v="8.5999999999999993E-2"/>
    <n v="1278"/>
    <d v="2024-01-11T00:00:00"/>
    <s v="hyderabad"/>
    <x v="0"/>
    <x v="5"/>
  </r>
  <r>
    <s v="A2916"/>
    <s v="Data Analytics Corse"/>
    <n v="196"/>
    <n v="3834"/>
    <n v="216.22"/>
    <n v="10"/>
    <n v="3"/>
    <m/>
    <n v="1727"/>
    <d v="2024-11-03T00:00:00"/>
    <s v="hydrebad"/>
    <x v="1"/>
    <x v="2"/>
  </r>
  <r>
    <s v="A2917"/>
    <s v="DataAnalyticsCourse"/>
    <n v="103"/>
    <n v="5859"/>
    <n v="210.86"/>
    <n v="15"/>
    <n v="7"/>
    <n v="6.8000000000000005E-2"/>
    <n v="1079"/>
    <s v="15-11-2024"/>
    <s v="hydrebad"/>
    <x v="1"/>
    <x v="4"/>
  </r>
  <r>
    <s v="A2918"/>
    <s v="DataAnalyticsCourse"/>
    <n v="107"/>
    <n v="4428"/>
    <n v="187.08"/>
    <n v="28"/>
    <n v="8"/>
    <n v="7.4999999999999997E-2"/>
    <n v="1764"/>
    <d v="2024-11-26T00:00:00"/>
    <s v="Hyderbad"/>
    <x v="2"/>
    <x v="1"/>
  </r>
  <r>
    <s v="A2919"/>
    <s v="Data Anlytics Corse"/>
    <n v="199"/>
    <n v="5649"/>
    <n v="223.62"/>
    <n v="11"/>
    <n v="4"/>
    <n v="0.02"/>
    <n v="1075"/>
    <d v="2024-11-22T00:00:00"/>
    <s v="hyderabad"/>
    <x v="0"/>
    <x v="1"/>
  </r>
  <r>
    <s v="A2920"/>
    <s v="Data Analytcis Course"/>
    <n v="133"/>
    <n v="4116"/>
    <n v="248.26"/>
    <n v="14"/>
    <n v="3"/>
    <n v="3.3000000000000002E-2"/>
    <n v="1160"/>
    <d v="2024-11-20T00:00:00"/>
    <s v="Hyderbad"/>
    <x v="1"/>
    <x v="1"/>
  </r>
  <r>
    <s v="A2921"/>
    <s v="DataAnalyticsCourse"/>
    <n v="192"/>
    <n v="5026"/>
    <n v="209.89"/>
    <n v="25"/>
    <n v="9"/>
    <m/>
    <n v="1981"/>
    <d v="2024-11-30T00:00:00"/>
    <s v="Hyderbad"/>
    <x v="2"/>
    <x v="1"/>
  </r>
  <r>
    <s v="A2922"/>
    <s v="Data Analytics Corse"/>
    <n v="189"/>
    <n v="4969"/>
    <n v="245.1"/>
    <n v="11"/>
    <n v="9"/>
    <m/>
    <n v="1993"/>
    <d v="2024-05-11T00:00:00"/>
    <s v="hyderabad"/>
    <x v="2"/>
    <x v="4"/>
  </r>
  <r>
    <s v="A2923"/>
    <s v="Data Analytcis Course"/>
    <n v="197"/>
    <n v="4441"/>
    <n v="220.84"/>
    <n v="26"/>
    <n v="6"/>
    <n v="0.03"/>
    <m/>
    <d v="2024-11-16T00:00:00"/>
    <s v="Hyderbad"/>
    <x v="0"/>
    <x v="4"/>
  </r>
  <r>
    <s v="A2924"/>
    <s v="Data Analytcis Course"/>
    <n v="142"/>
    <n v="4854"/>
    <n v="220.73"/>
    <n v="25"/>
    <n v="9"/>
    <n v="6.3E-2"/>
    <n v="1891"/>
    <d v="2024-11-01T00:00:00"/>
    <s v="Hyderbad"/>
    <x v="0"/>
    <x v="2"/>
  </r>
  <r>
    <s v="A2925"/>
    <s v="Data Anlytics Corse"/>
    <m/>
    <n v="4010"/>
    <n v="238.31"/>
    <n v="12"/>
    <n v="3"/>
    <m/>
    <n v="1895"/>
    <d v="2024-11-05T00:00:00"/>
    <s v="hyderabad"/>
    <x v="2"/>
    <x v="5"/>
  </r>
  <r>
    <s v="A2926"/>
    <s v="Data Anlytics Corse"/>
    <n v="134"/>
    <n v="4790"/>
    <n v="182.49"/>
    <n v="19"/>
    <n v="5"/>
    <n v="0.06"/>
    <n v="1082"/>
    <d v="2024-11-25T00:00:00"/>
    <s v="hyderabad"/>
    <x v="0"/>
    <x v="5"/>
  </r>
  <r>
    <s v="A2927"/>
    <s v="Data Analytics Corse"/>
    <n v="198"/>
    <n v="4953"/>
    <n v="201.7"/>
    <n v="22"/>
    <n v="8"/>
    <m/>
    <n v="1716"/>
    <d v="2024-11-29T00:00:00"/>
    <s v="Hyderbad"/>
    <x v="1"/>
    <x v="3"/>
  </r>
  <r>
    <s v="A2928"/>
    <s v="DataAnalyticsCourse"/>
    <n v="142"/>
    <n v="4818"/>
    <n v="233.74"/>
    <n v="24"/>
    <n v="5"/>
    <n v="4.2999999999999997E-2"/>
    <n v="1575"/>
    <d v="2024-11-03T00:00:00"/>
    <s v="hyderabad"/>
    <x v="0"/>
    <x v="5"/>
  </r>
  <r>
    <s v="A2929"/>
    <s v="DataAnalyticsCourse"/>
    <n v="91"/>
    <n v="4394"/>
    <m/>
    <n v="21"/>
    <m/>
    <m/>
    <n v="1926"/>
    <d v="2024-11-15T00:00:00"/>
    <s v="hyderabad"/>
    <x v="2"/>
    <x v="4"/>
  </r>
  <r>
    <s v="A2930"/>
    <s v="Data Anlytics Corse"/>
    <n v="81"/>
    <n v="3855"/>
    <n v="185.69"/>
    <n v="21"/>
    <n v="9"/>
    <n v="5.0999999999999997E-2"/>
    <n v="1310"/>
    <s v="14-11-2024"/>
    <s v="hyderabad"/>
    <x v="0"/>
    <x v="0"/>
  </r>
  <r>
    <s v="A2931"/>
    <s v="Data Analytcis Course"/>
    <n v="160"/>
    <n v="3781"/>
    <n v="241.99"/>
    <n v="23"/>
    <n v="3"/>
    <n v="1.9E-2"/>
    <n v="1772"/>
    <d v="2024-11-05T00:00:00"/>
    <s v="hyderabad"/>
    <x v="2"/>
    <x v="2"/>
  </r>
  <r>
    <s v="A2932"/>
    <s v="DataAnalyticsCourse"/>
    <n v="106"/>
    <n v="3309"/>
    <n v="217.2"/>
    <n v="25"/>
    <n v="4"/>
    <n v="5.7000000000000002E-2"/>
    <n v="1507"/>
    <d v="2024-11-03T00:00:00"/>
    <s v="hyderabad"/>
    <x v="2"/>
    <x v="1"/>
  </r>
  <r>
    <s v="A2933"/>
    <s v="DataAnalyticsCourse"/>
    <n v="148"/>
    <n v="4930"/>
    <n v="211.01"/>
    <n v="24"/>
    <n v="6"/>
    <n v="5.8000000000000003E-2"/>
    <n v="1378"/>
    <d v="2024-11-19T00:00:00"/>
    <s v="hydrebad"/>
    <x v="1"/>
    <x v="3"/>
  </r>
  <r>
    <s v="A2934"/>
    <s v="DataAnalyticsCourse"/>
    <n v="83"/>
    <n v="4830"/>
    <n v="184.98"/>
    <n v="12"/>
    <n v="10"/>
    <n v="0.12"/>
    <n v="1041"/>
    <d v="2024-11-01T00:00:00"/>
    <s v="hyderabad"/>
    <x v="0"/>
    <x v="0"/>
  </r>
  <r>
    <s v="A2935"/>
    <s v="Data Analytics Corse"/>
    <n v="89"/>
    <n v="5422"/>
    <n v="199.91"/>
    <n v="12"/>
    <n v="6"/>
    <n v="6.7000000000000004E-2"/>
    <n v="1903"/>
    <d v="2024-11-09T00:00:00"/>
    <s v="hyderabad"/>
    <x v="0"/>
    <x v="3"/>
  </r>
  <r>
    <s v="A2936"/>
    <s v="Data Analytcis Course"/>
    <n v="123"/>
    <n v="4658"/>
    <n v="211.76"/>
    <n v="30"/>
    <n v="3"/>
    <n v="2.4E-2"/>
    <n v="1201"/>
    <d v="2024-11-15T00:00:00"/>
    <s v="hyderabad"/>
    <x v="0"/>
    <x v="4"/>
  </r>
  <r>
    <s v="A2937"/>
    <s v="Data Analytics Corse"/>
    <n v="103"/>
    <n v="3249"/>
    <n v="232.85"/>
    <n v="13"/>
    <n v="4"/>
    <n v="3.9E-2"/>
    <n v="1397"/>
    <d v="2024-11-04T00:00:00"/>
    <s v="hyderabad"/>
    <x v="0"/>
    <x v="1"/>
  </r>
  <r>
    <s v="A2938"/>
    <s v="Data Analytics Corse"/>
    <n v="130"/>
    <n v="4393"/>
    <n v="198.66"/>
    <n v="19"/>
    <n v="7"/>
    <n v="5.3999999999999999E-2"/>
    <n v="1236"/>
    <d v="2024-11-11T00:00:00"/>
    <s v="Hyderbad"/>
    <x v="0"/>
    <x v="2"/>
  </r>
  <r>
    <s v="A2939"/>
    <s v="DataAnalyticsCourse"/>
    <n v="193"/>
    <n v="4953"/>
    <n v="243.75"/>
    <n v="14"/>
    <n v="3"/>
    <n v="1.6E-2"/>
    <n v="1118"/>
    <d v="2024-11-04T00:00:00"/>
    <s v="Hyderbad"/>
    <x v="1"/>
    <x v="5"/>
  </r>
  <r>
    <s v="A2940"/>
    <s v="DataAnalyticsCourse"/>
    <n v="185"/>
    <n v="5208"/>
    <n v="227.26"/>
    <n v="16"/>
    <n v="4"/>
    <n v="2.1999999999999999E-2"/>
    <n v="1953"/>
    <d v="2024-11-08T00:00:00"/>
    <s v="Hyderbad"/>
    <x v="1"/>
    <x v="3"/>
  </r>
  <r>
    <s v="A2941"/>
    <s v="Data Analytics Corse"/>
    <n v="163"/>
    <n v="4114"/>
    <n v="224.8"/>
    <n v="18"/>
    <n v="8"/>
    <n v="4.5999999999999999E-2"/>
    <n v="1493"/>
    <d v="2024-11-24T00:00:00"/>
    <s v="hyderabad"/>
    <x v="0"/>
    <x v="4"/>
  </r>
  <r>
    <s v="A2942"/>
    <s v="Data Analytcis Course"/>
    <n v="197"/>
    <n v="3508"/>
    <n v="181.04"/>
    <n v="20"/>
    <n v="4"/>
    <n v="0.02"/>
    <n v="1824"/>
    <d v="2024-11-16T00:00:00"/>
    <s v="hyderabad"/>
    <x v="1"/>
    <x v="3"/>
  </r>
  <r>
    <s v="A2943"/>
    <s v="Data Analytics Corse"/>
    <n v="89"/>
    <n v="5733"/>
    <n v="215.33"/>
    <n v="22"/>
    <n v="9"/>
    <n v="0.10100000000000001"/>
    <n v="1323"/>
    <d v="2024-11-15T00:00:00"/>
    <s v="hyderabad"/>
    <x v="2"/>
    <x v="2"/>
  </r>
  <r>
    <s v="A2944"/>
    <s v="DataAnalyticsCourse"/>
    <n v="99"/>
    <n v="3948"/>
    <n v="198.65"/>
    <n v="22"/>
    <n v="4"/>
    <n v="0.04"/>
    <n v="1444"/>
    <d v="2024-11-19T00:00:00"/>
    <s v="Hyderbad"/>
    <x v="1"/>
    <x v="3"/>
  </r>
  <r>
    <s v="A2945"/>
    <s v="DataAnalyticsCourse"/>
    <n v="110"/>
    <n v="4488"/>
    <n v="210.69"/>
    <n v="27"/>
    <n v="10"/>
    <m/>
    <n v="1872"/>
    <d v="2024-11-12T00:00:00"/>
    <s v="Hyderbad"/>
    <x v="1"/>
    <x v="3"/>
  </r>
  <r>
    <s v="A2946"/>
    <s v="Data Anlytics Corse"/>
    <n v="124"/>
    <n v="4747"/>
    <n v="234.97"/>
    <n v="24"/>
    <n v="10"/>
    <n v="8.1000000000000003E-2"/>
    <m/>
    <d v="2024-11-17T00:00:00"/>
    <s v="hyderabad"/>
    <x v="0"/>
    <x v="4"/>
  </r>
  <r>
    <s v="A2947"/>
    <s v="DataAnalyticsCourse"/>
    <n v="120"/>
    <n v="5363"/>
    <n v="221.17"/>
    <n v="17"/>
    <n v="4"/>
    <n v="3.3000000000000002E-2"/>
    <n v="1345"/>
    <d v="2024-11-08T00:00:00"/>
    <s v="Hyderbad"/>
    <x v="2"/>
    <x v="5"/>
  </r>
  <r>
    <s v="A2948"/>
    <s v="Data Anlytics Corse"/>
    <n v="97"/>
    <m/>
    <n v="184.76"/>
    <n v="25"/>
    <n v="10"/>
    <n v="0.10299999999999999"/>
    <m/>
    <s v="14-11-2024"/>
    <s v="hyderabad"/>
    <x v="2"/>
    <x v="2"/>
  </r>
  <r>
    <s v="A2949"/>
    <s v="Data Analytics Corse"/>
    <n v="108"/>
    <n v="5611"/>
    <n v="224.38"/>
    <n v="29"/>
    <n v="8"/>
    <n v="7.3999999999999996E-2"/>
    <n v="1886"/>
    <d v="2024-11-11T00:00:00"/>
    <s v="hydrebad"/>
    <x v="1"/>
    <x v="5"/>
  </r>
  <r>
    <s v="A2950"/>
    <s v="DataAnalyticsCourse"/>
    <n v="143"/>
    <n v="4788"/>
    <n v="213.2"/>
    <n v="24"/>
    <n v="7"/>
    <n v="4.9000000000000002E-2"/>
    <n v="1359"/>
    <d v="2024-01-11T00:00:00"/>
    <s v="hydrebad"/>
    <x v="0"/>
    <x v="5"/>
  </r>
  <r>
    <s v="A2951"/>
    <s v="Data Analytics Corse"/>
    <n v="129"/>
    <n v="5899"/>
    <n v="216.85"/>
    <n v="15"/>
    <n v="9"/>
    <m/>
    <n v="1574"/>
    <d v="2024-11-30T00:00:00"/>
    <s v="hydrebad"/>
    <x v="0"/>
    <x v="1"/>
  </r>
  <r>
    <s v="A2952"/>
    <s v="DataAnalyticsCourse"/>
    <n v="165"/>
    <n v="4121"/>
    <n v="224.59"/>
    <n v="30"/>
    <n v="7"/>
    <n v="4.2000000000000003E-2"/>
    <n v="1569"/>
    <d v="2024-11-03T00:00:00"/>
    <s v="Hyderbad"/>
    <x v="1"/>
    <x v="1"/>
  </r>
  <r>
    <s v="A2953"/>
    <s v="Data Anlytics Corse"/>
    <n v="155"/>
    <n v="5030"/>
    <n v="234.41"/>
    <n v="13"/>
    <n v="5"/>
    <n v="3.2000000000000001E-2"/>
    <n v="1113"/>
    <d v="2024-08-11T00:00:00"/>
    <s v="Hyderbad"/>
    <x v="1"/>
    <x v="4"/>
  </r>
  <r>
    <s v="A2954"/>
    <s v="DataAnalyticsCourse"/>
    <n v="156"/>
    <n v="3533"/>
    <n v="211.7"/>
    <n v="22"/>
    <n v="9"/>
    <n v="5.8000000000000003E-2"/>
    <n v="1399"/>
    <d v="2024-11-10T00:00:00"/>
    <s v="hyderabad"/>
    <x v="1"/>
    <x v="1"/>
  </r>
  <r>
    <s v="A2955"/>
    <s v="Data Analytics Corse"/>
    <n v="94"/>
    <n v="5751"/>
    <n v="205.37"/>
    <n v="10"/>
    <n v="9"/>
    <n v="9.6000000000000002E-2"/>
    <n v="1155"/>
    <d v="2024-11-19T00:00:00"/>
    <s v="hyderabad"/>
    <x v="2"/>
    <x v="1"/>
  </r>
  <r>
    <s v="A2956"/>
    <s v="DataAnalyticsCourse"/>
    <n v="170"/>
    <n v="5484"/>
    <n v="210.28"/>
    <n v="20"/>
    <n v="9"/>
    <n v="5.2999999999999999E-2"/>
    <n v="1319"/>
    <s v="23-11-2024"/>
    <s v="hyderabad"/>
    <x v="2"/>
    <x v="3"/>
  </r>
  <r>
    <s v="A2957"/>
    <s v="DataAnalyticsCourse"/>
    <n v="90"/>
    <n v="5457"/>
    <n v="233.5"/>
    <n v="17"/>
    <n v="9"/>
    <n v="0.1"/>
    <n v="1159"/>
    <s v="19-11-2024"/>
    <s v="Hyderbad"/>
    <x v="0"/>
    <x v="1"/>
  </r>
  <r>
    <s v="A2958"/>
    <s v="Data Analytcis Course"/>
    <m/>
    <n v="3314"/>
    <m/>
    <n v="26"/>
    <n v="10"/>
    <m/>
    <n v="1731"/>
    <s v="27-11-2024"/>
    <s v="Hyderbad"/>
    <x v="0"/>
    <x v="5"/>
  </r>
  <r>
    <s v="A2959"/>
    <s v="Data Analytcis Course"/>
    <n v="80"/>
    <n v="5808"/>
    <n v="240.44"/>
    <n v="12"/>
    <n v="4"/>
    <n v="3.5999999999999997E-2"/>
    <n v="1542"/>
    <d v="2024-11-16T00:00:00"/>
    <s v="Hyderbad"/>
    <x v="0"/>
    <x v="2"/>
  </r>
  <r>
    <s v="A2960"/>
    <s v="Data Anlytics Corse"/>
    <n v="166"/>
    <n v="5567"/>
    <n v="199.13"/>
    <n v="29"/>
    <n v="5"/>
    <n v="0.03"/>
    <n v="1474"/>
    <d v="2024-11-08T00:00:00"/>
    <s v="hyderabad"/>
    <x v="1"/>
    <x v="0"/>
  </r>
  <r>
    <s v="A2961"/>
    <s v="DataAnalyticsCourse"/>
    <n v="149"/>
    <n v="5936"/>
    <n v="246.58"/>
    <n v="14"/>
    <n v="6"/>
    <m/>
    <n v="1396"/>
    <d v="2024-11-01T00:00:00"/>
    <s v="hyderabad"/>
    <x v="0"/>
    <x v="0"/>
  </r>
  <r>
    <s v="A2962"/>
    <s v="Data Anlytics Corse"/>
    <n v="151"/>
    <n v="4966"/>
    <n v="223.67"/>
    <n v="15"/>
    <n v="3"/>
    <m/>
    <n v="1411"/>
    <d v="2024-11-09T00:00:00"/>
    <s v="hydrebad"/>
    <x v="2"/>
    <x v="5"/>
  </r>
  <r>
    <s v="A2963"/>
    <s v="Data Analytcis Course"/>
    <n v="186"/>
    <n v="4790"/>
    <n v="233.42"/>
    <n v="10"/>
    <n v="3"/>
    <m/>
    <n v="1201"/>
    <d v="2024-11-25T00:00:00"/>
    <s v="hyderabad"/>
    <x v="0"/>
    <x v="3"/>
  </r>
  <r>
    <s v="A2964"/>
    <s v="Data Analytics Corse"/>
    <n v="143"/>
    <n v="4932"/>
    <n v="206.35"/>
    <n v="20"/>
    <n v="9"/>
    <n v="6.3E-2"/>
    <n v="1132"/>
    <s v="22-11-2024"/>
    <s v="hyderabad"/>
    <x v="0"/>
    <x v="1"/>
  </r>
  <r>
    <s v="A2965"/>
    <s v="Data Analytics Corse"/>
    <n v="180"/>
    <n v="3991"/>
    <n v="200.43"/>
    <n v="10"/>
    <n v="10"/>
    <n v="5.6000000000000001E-2"/>
    <n v="1427"/>
    <s v="21-11-2024"/>
    <s v="Hyderbad"/>
    <x v="2"/>
    <x v="4"/>
  </r>
  <r>
    <s v="A2966"/>
    <s v="Data Anlytics Corse"/>
    <n v="141"/>
    <n v="3306"/>
    <n v="188.29"/>
    <n v="30"/>
    <n v="9"/>
    <n v="4.1000000000000002E-2"/>
    <n v="1561"/>
    <d v="2024-11-18T00:00:00"/>
    <s v="hyderabad"/>
    <x v="2"/>
    <x v="5"/>
  </r>
  <r>
    <s v="A2967"/>
    <s v="Data Analytics Corse"/>
    <n v="80"/>
    <n v="3432"/>
    <n v="226.03"/>
    <m/>
    <n v="9"/>
    <n v="0.113"/>
    <n v="1254"/>
    <d v="2024-11-07T00:00:00"/>
    <s v="hydrebad"/>
    <x v="0"/>
    <x v="0"/>
  </r>
  <r>
    <s v="A2968"/>
    <s v="Data Analytics Corse"/>
    <n v="152"/>
    <n v="4683"/>
    <n v="223.33"/>
    <n v="12"/>
    <n v="7"/>
    <n v="4.5999999999999999E-2"/>
    <n v="1697"/>
    <d v="2024-11-18T00:00:00"/>
    <s v="hydrebad"/>
    <x v="2"/>
    <x v="1"/>
  </r>
  <r>
    <s v="A2969"/>
    <s v="DataAnalyticsCourse"/>
    <n v="189"/>
    <n v="3635"/>
    <n v="229.08"/>
    <n v="17"/>
    <n v="9"/>
    <n v="4.8000000000000001E-2"/>
    <n v="1225"/>
    <s v="13-11-2024"/>
    <s v="hyderabad"/>
    <x v="2"/>
    <x v="4"/>
  </r>
  <r>
    <s v="A2970"/>
    <s v="Data Analytcis Course"/>
    <n v="121"/>
    <n v="4638"/>
    <n v="198.88"/>
    <n v="14"/>
    <n v="6"/>
    <m/>
    <n v="1964"/>
    <d v="2024-11-08T00:00:00"/>
    <s v="hyderabad"/>
    <x v="0"/>
    <x v="0"/>
  </r>
  <r>
    <s v="A2971"/>
    <s v="Data Anlytics Corse"/>
    <n v="140"/>
    <n v="5095"/>
    <n v="223.77"/>
    <n v="28"/>
    <n v="7"/>
    <n v="0.05"/>
    <n v="1233"/>
    <s v="14-11-2024"/>
    <s v="hyderabad"/>
    <x v="2"/>
    <x v="0"/>
  </r>
  <r>
    <s v="A2972"/>
    <s v="Data Analytics Corse"/>
    <n v="183"/>
    <n v="5749"/>
    <n v="213.66"/>
    <n v="23"/>
    <n v="7"/>
    <m/>
    <n v="1187"/>
    <d v="2024-11-22T00:00:00"/>
    <s v="Hyderbad"/>
    <x v="1"/>
    <x v="4"/>
  </r>
  <r>
    <s v="A2973"/>
    <s v="DataAnalyticsCourse"/>
    <n v="156"/>
    <n v="3964"/>
    <n v="184.42"/>
    <n v="22"/>
    <n v="6"/>
    <n v="3.7999999999999999E-2"/>
    <n v="1893"/>
    <d v="2024-11-30T00:00:00"/>
    <s v="hyderabad"/>
    <x v="2"/>
    <x v="4"/>
  </r>
  <r>
    <s v="A2974"/>
    <s v="DataAnalyticsCourse"/>
    <n v="136"/>
    <n v="5645"/>
    <n v="195.55"/>
    <n v="26"/>
    <n v="4"/>
    <n v="2.9000000000000001E-2"/>
    <n v="1773"/>
    <d v="2024-01-11T00:00:00"/>
    <s v="hyderabad"/>
    <x v="2"/>
    <x v="0"/>
  </r>
  <r>
    <s v="A2975"/>
    <s v="Data Anlytics Corse"/>
    <n v="107"/>
    <n v="5272"/>
    <n v="223.18"/>
    <n v="16"/>
    <n v="8"/>
    <n v="7.4999999999999997E-2"/>
    <n v="1110"/>
    <s v="28-11-2024"/>
    <s v="hydrebad"/>
    <x v="0"/>
    <x v="0"/>
  </r>
  <r>
    <s v="A2976"/>
    <s v="DataAnalyticsCourse"/>
    <n v="86"/>
    <n v="4824"/>
    <n v="231.61"/>
    <n v="20"/>
    <n v="7"/>
    <m/>
    <n v="1390"/>
    <d v="2024-11-10T00:00:00"/>
    <s v="hyderabad"/>
    <x v="2"/>
    <x v="2"/>
  </r>
  <r>
    <s v="A2977"/>
    <s v="Data Analytics Corse"/>
    <n v="165"/>
    <n v="5455"/>
    <n v="191.75"/>
    <n v="30"/>
    <n v="5"/>
    <n v="0.03"/>
    <n v="1145"/>
    <d v="2024-11-02T00:00:00"/>
    <s v="hyderabad"/>
    <x v="0"/>
    <x v="3"/>
  </r>
  <r>
    <s v="A2978"/>
    <s v="Data Analytics Corse"/>
    <n v="145"/>
    <n v="3779"/>
    <n v="182.65"/>
    <n v="27"/>
    <n v="4"/>
    <m/>
    <n v="1364"/>
    <d v="2024-11-24T00:00:00"/>
    <s v="hyderabad"/>
    <x v="2"/>
    <x v="5"/>
  </r>
  <r>
    <s v="A2979"/>
    <s v="DataAnalyticsCourse"/>
    <n v="99"/>
    <n v="5981"/>
    <n v="243.89"/>
    <n v="16"/>
    <n v="9"/>
    <n v="9.0999999999999998E-2"/>
    <n v="1876"/>
    <d v="2024-11-11T00:00:00"/>
    <s v="hydrebad"/>
    <x v="0"/>
    <x v="2"/>
  </r>
  <r>
    <s v="A2980"/>
    <s v="Data Analytcis Course"/>
    <m/>
    <n v="5954"/>
    <n v="216.02"/>
    <n v="27"/>
    <n v="10"/>
    <m/>
    <n v="1880"/>
    <d v="2024-11-28T00:00:00"/>
    <s v="Hyderbad"/>
    <x v="0"/>
    <x v="3"/>
  </r>
  <r>
    <s v="A2981"/>
    <s v="DataAnalyticsCourse"/>
    <n v="139"/>
    <n v="5055"/>
    <m/>
    <n v="19"/>
    <n v="8"/>
    <n v="5.8000000000000003E-2"/>
    <n v="1696"/>
    <s v="29-11-2024"/>
    <s v="hyderabad"/>
    <x v="2"/>
    <x v="4"/>
  </r>
  <r>
    <s v="A2982"/>
    <s v="DataAnalyticsCourse"/>
    <n v="153"/>
    <n v="4524"/>
    <n v="224.15"/>
    <n v="20"/>
    <n v="4"/>
    <n v="2.5999999999999999E-2"/>
    <n v="1083"/>
    <d v="2024-11-05T00:00:00"/>
    <s v="hydrebad"/>
    <x v="2"/>
    <x v="0"/>
  </r>
  <r>
    <s v="A2983"/>
    <s v="DataAnalyticsCourse"/>
    <n v="184"/>
    <n v="5903"/>
    <n v="182.5"/>
    <n v="15"/>
    <n v="10"/>
    <n v="0.05"/>
    <n v="1230"/>
    <d v="2024-11-25T00:00:00"/>
    <s v="hyderabad"/>
    <x v="1"/>
    <x v="0"/>
  </r>
  <r>
    <s v="A2984"/>
    <s v="DataAnalyticsCourse"/>
    <n v="119"/>
    <n v="5050"/>
    <n v="180.57"/>
    <n v="12"/>
    <n v="8"/>
    <n v="6.7000000000000004E-2"/>
    <n v="1243"/>
    <d v="2024-11-04T00:00:00"/>
    <s v="hyderabad"/>
    <x v="1"/>
    <x v="5"/>
  </r>
  <r>
    <s v="A2985"/>
    <s v="DataAnalyticsCourse"/>
    <n v="109"/>
    <n v="4816"/>
    <n v="182.9"/>
    <n v="27"/>
    <n v="8"/>
    <m/>
    <n v="1123"/>
    <s v="21-11-2024"/>
    <s v="hydrebad"/>
    <x v="0"/>
    <x v="3"/>
  </r>
  <r>
    <s v="A2986"/>
    <s v="DataAnalyticsCourse"/>
    <n v="168"/>
    <n v="4070"/>
    <n v="222.99"/>
    <n v="29"/>
    <n v="7"/>
    <n v="4.5999999999999999E-2"/>
    <n v="1733"/>
    <d v="2024-11-12T00:00:00"/>
    <s v="Hyderbad"/>
    <x v="1"/>
    <x v="3"/>
  </r>
  <r>
    <s v="A2987"/>
    <s v="Data Analytcis Course"/>
    <m/>
    <n v="5827"/>
    <n v="190.93"/>
    <n v="14"/>
    <n v="3"/>
    <m/>
    <n v="1731"/>
    <d v="2024-11-30T00:00:00"/>
    <s v="hyderabad"/>
    <x v="0"/>
    <x v="1"/>
  </r>
  <r>
    <s v="A2988"/>
    <s v="Data Analytics Corse"/>
    <n v="82"/>
    <n v="4922"/>
    <n v="234.82"/>
    <n v="27"/>
    <n v="10"/>
    <n v="3.3000000000000002E-2"/>
    <n v="1556"/>
    <d v="2024-11-17T00:00:00"/>
    <s v="hyderabad"/>
    <x v="0"/>
    <x v="3"/>
  </r>
  <r>
    <s v="A2989"/>
    <s v="DataAnalyticsCourse"/>
    <n v="112"/>
    <n v="4277"/>
    <n v="249.65"/>
    <n v="27"/>
    <n v="3"/>
    <m/>
    <n v="1953"/>
    <d v="2024-11-26T00:00:00"/>
    <s v="hyderabad"/>
    <x v="2"/>
    <x v="2"/>
  </r>
  <r>
    <s v="A2990"/>
    <s v="Data Anlytics Corse"/>
    <n v="99"/>
    <n v="3418"/>
    <n v="195.91"/>
    <n v="19"/>
    <n v="10"/>
    <n v="0.10100000000000001"/>
    <n v="1242"/>
    <d v="2024-04-11T00:00:00"/>
    <s v="Hyderbad"/>
    <x v="0"/>
    <x v="3"/>
  </r>
  <r>
    <s v="A2991"/>
    <s v="DataAnalyticsCourse"/>
    <n v="89"/>
    <n v="3363"/>
    <n v="220.07"/>
    <n v="26"/>
    <m/>
    <m/>
    <n v="1939"/>
    <d v="2024-11-09T00:00:00"/>
    <s v="Hyderbad"/>
    <x v="0"/>
    <x v="1"/>
  </r>
  <r>
    <s v="A2992"/>
    <s v="Data Analytcis Course"/>
    <n v="154"/>
    <n v="4828"/>
    <n v="233.39"/>
    <n v="24"/>
    <n v="6"/>
    <m/>
    <n v="1661"/>
    <d v="2024-02-11T00:00:00"/>
    <s v="hydrebad"/>
    <x v="2"/>
    <x v="0"/>
  </r>
  <r>
    <s v="A2993"/>
    <s v="Data Analytcis Course"/>
    <n v="155"/>
    <n v="4135"/>
    <n v="226.66"/>
    <n v="26"/>
    <n v="7"/>
    <n v="5.7000000000000002E-2"/>
    <n v="1442"/>
    <d v="2024-11-22T00:00:00"/>
    <s v="hyderabad"/>
    <x v="2"/>
    <x v="5"/>
  </r>
  <r>
    <s v="A2994"/>
    <s v="Data Analytcis Course"/>
    <n v="188"/>
    <n v="5254"/>
    <n v="190.43"/>
    <n v="27"/>
    <n v="7"/>
    <n v="3.6999999999999998E-2"/>
    <n v="1821"/>
    <s v="16-11-2024"/>
    <s v="hyderabad"/>
    <x v="0"/>
    <x v="4"/>
  </r>
  <r>
    <s v="A2995"/>
    <s v="DataAnalyticsCourse"/>
    <n v="83"/>
    <n v="4439"/>
    <n v="232.13"/>
    <n v="28"/>
    <n v="7"/>
    <n v="8.4000000000000005E-2"/>
    <n v="1570"/>
    <s v="19-11-2024"/>
    <s v="hyderabad"/>
    <x v="1"/>
    <x v="3"/>
  </r>
  <r>
    <s v="A2996"/>
    <s v="Data Analytcis Course"/>
    <n v="127"/>
    <n v="3053"/>
    <n v="183.57"/>
    <n v="10"/>
    <n v="8"/>
    <n v="6.3E-2"/>
    <n v="1669"/>
    <d v="2024-11-13T00:00:00"/>
    <s v="hyderabad"/>
    <x v="2"/>
    <x v="1"/>
  </r>
  <r>
    <s v="A2997"/>
    <s v="Data Analytcis Course"/>
    <n v="141"/>
    <n v="5550"/>
    <n v="213.82"/>
    <m/>
    <n v="10"/>
    <m/>
    <n v="1545"/>
    <d v="2024-11-15T00:00:00"/>
    <s v="Hyderbad"/>
    <x v="2"/>
    <x v="2"/>
  </r>
  <r>
    <s v="A2998"/>
    <s v="Data Analytics Corse"/>
    <n v="149"/>
    <n v="4678"/>
    <n v="241.41"/>
    <n v="11"/>
    <n v="6"/>
    <m/>
    <n v="1106"/>
    <d v="2024-04-11T00:00:00"/>
    <s v="hydrebad"/>
    <x v="0"/>
    <x v="5"/>
  </r>
  <r>
    <s v="A2999"/>
    <s v="Data Anlytics Corse"/>
    <n v="152"/>
    <n v="3036"/>
    <n v="210.78"/>
    <n v="12"/>
    <n v="6"/>
    <m/>
    <n v="1074"/>
    <d v="2024-11-10T00:00:00"/>
    <s v="hyderabad"/>
    <x v="2"/>
    <x v="2"/>
  </r>
  <r>
    <s v="A3000"/>
    <s v="Data Analytics Corse"/>
    <n v="123"/>
    <n v="5050"/>
    <n v="247.93"/>
    <n v="11"/>
    <n v="8"/>
    <n v="6.5000000000000002E-2"/>
    <n v="1755"/>
    <s v="29-11-2024"/>
    <s v="hydrebad"/>
    <x v="2"/>
    <x v="5"/>
  </r>
  <r>
    <s v="A3001"/>
    <s v="Data Anlytics Corse"/>
    <n v="137"/>
    <n v="5057"/>
    <n v="194.11"/>
    <n v="11"/>
    <n v="6"/>
    <n v="4.3999999999999997E-2"/>
    <n v="1206"/>
    <d v="2024-11-09T00:00:00"/>
    <s v="Hyderbad"/>
    <x v="0"/>
    <x v="1"/>
  </r>
  <r>
    <s v="A3002"/>
    <s v="Data Analytics Corse"/>
    <n v="93"/>
    <n v="5346"/>
    <n v="197.78"/>
    <n v="15"/>
    <n v="8"/>
    <n v="8.5999999999999993E-2"/>
    <n v="1036"/>
    <d v="2024-11-15T00:00:00"/>
    <s v="Hyderbad"/>
    <x v="2"/>
    <x v="2"/>
  </r>
  <r>
    <s v="A3003"/>
    <s v="Data Anlytics Corse"/>
    <n v="150"/>
    <n v="5580"/>
    <n v="204.73"/>
    <n v="24"/>
    <n v="10"/>
    <n v="6.7000000000000004E-2"/>
    <m/>
    <s v="17-11-2024"/>
    <s v="hyderabad"/>
    <x v="2"/>
    <x v="1"/>
  </r>
  <r>
    <s v="A3004"/>
    <s v="Data Anlytics Corse"/>
    <n v="122"/>
    <n v="3351"/>
    <n v="196.49"/>
    <n v="13"/>
    <n v="3"/>
    <n v="2.5000000000000001E-2"/>
    <n v="1362"/>
    <s v="30-11-2024"/>
    <s v="hyderabad"/>
    <x v="0"/>
    <x v="1"/>
  </r>
  <r>
    <s v="A3005"/>
    <s v="Data Anlytics Corse"/>
    <n v="168"/>
    <n v="3128"/>
    <n v="184.27"/>
    <n v="30"/>
    <n v="7"/>
    <m/>
    <n v="1957"/>
    <d v="2024-01-11T00:00:00"/>
    <s v="hyderabad"/>
    <x v="2"/>
    <x v="1"/>
  </r>
  <r>
    <s v="A3006"/>
    <s v="Data Analytcis Course"/>
    <n v="113"/>
    <m/>
    <m/>
    <n v="26"/>
    <n v="8"/>
    <n v="7.0999999999999994E-2"/>
    <n v="1285"/>
    <d v="2024-12-11T00:00:00"/>
    <s v="hydrebad"/>
    <x v="1"/>
    <x v="1"/>
  </r>
  <r>
    <s v="A3007"/>
    <s v="DataAnalyticsCourse"/>
    <n v="124"/>
    <n v="5402"/>
    <n v="222.16"/>
    <n v="21"/>
    <n v="7"/>
    <n v="5.8999999999999997E-2"/>
    <n v="1091"/>
    <d v="2024-11-27T00:00:00"/>
    <s v="hyderabad"/>
    <x v="0"/>
    <x v="3"/>
  </r>
  <r>
    <s v="A3008"/>
    <s v="Data Anlytics Corse"/>
    <n v="95"/>
    <n v="4653"/>
    <n v="193.63"/>
    <n v="17"/>
    <n v="4"/>
    <n v="4.2000000000000003E-2"/>
    <n v="1688"/>
    <s v="27-11-2024"/>
    <s v="Hyderbad"/>
    <x v="0"/>
    <x v="1"/>
  </r>
  <r>
    <s v="A3009"/>
    <s v="Data Anlytics Corse"/>
    <n v="185"/>
    <n v="4599"/>
    <n v="248.28"/>
    <n v="15"/>
    <n v="5"/>
    <n v="2.7E-2"/>
    <n v="1673"/>
    <d v="2024-06-11T00:00:00"/>
    <s v="hydrebad"/>
    <x v="0"/>
    <x v="2"/>
  </r>
  <r>
    <s v="A3010"/>
    <s v="Data Analytics Corse"/>
    <n v="144"/>
    <n v="3120"/>
    <n v="221.66"/>
    <n v="24"/>
    <m/>
    <m/>
    <n v="1061"/>
    <d v="2024-11-13T00:00:00"/>
    <s v="hyderabad"/>
    <x v="1"/>
    <x v="3"/>
  </r>
  <r>
    <s v="A3011"/>
    <s v="Data Analytcis Course"/>
    <n v="175"/>
    <n v="3521"/>
    <n v="210.11"/>
    <n v="14"/>
    <n v="9"/>
    <n v="5.0999999999999997E-2"/>
    <n v="1140"/>
    <d v="2024-11-28T00:00:00"/>
    <s v="hydrebad"/>
    <x v="1"/>
    <x v="5"/>
  </r>
  <r>
    <s v="A3012"/>
    <s v="Data Anlytics Corse"/>
    <n v="88"/>
    <n v="5823"/>
    <n v="246.67"/>
    <n v="12"/>
    <n v="9"/>
    <n v="0.10199999999999999"/>
    <n v="1514"/>
    <d v="2024-01-11T00:00:00"/>
    <s v="hydrebad"/>
    <x v="1"/>
    <x v="1"/>
  </r>
  <r>
    <s v="A3013"/>
    <s v="Data Analytcis Course"/>
    <n v="90"/>
    <n v="5569"/>
    <n v="196.6"/>
    <n v="27"/>
    <n v="4"/>
    <n v="5.2999999999999999E-2"/>
    <n v="1516"/>
    <s v="20-11-2024"/>
    <s v="Hyderbad"/>
    <x v="0"/>
    <x v="2"/>
  </r>
  <r>
    <s v="A3014"/>
    <s v="Data Anlytics Corse"/>
    <n v="94"/>
    <n v="4255"/>
    <n v="221.06"/>
    <n v="13"/>
    <n v="5"/>
    <n v="5.2999999999999999E-2"/>
    <n v="1623"/>
    <d v="2024-11-20T00:00:00"/>
    <s v="hyderabad"/>
    <x v="0"/>
    <x v="0"/>
  </r>
  <r>
    <s v="A3015"/>
    <s v="DataAnalyticsCourse"/>
    <n v="191"/>
    <n v="4910"/>
    <n v="232.7"/>
    <n v="14"/>
    <n v="10"/>
    <n v="5.1999999999999998E-2"/>
    <n v="1080"/>
    <d v="2024-11-03T00:00:00"/>
    <s v="hyderabad"/>
    <x v="2"/>
    <x v="5"/>
  </r>
  <r>
    <s v="A3016"/>
    <s v="Data Analytics Corse"/>
    <n v="167"/>
    <n v="5675"/>
    <n v="222.56"/>
    <n v="15"/>
    <n v="4"/>
    <n v="2.4E-2"/>
    <n v="1862"/>
    <d v="2024-11-17T00:00:00"/>
    <s v="hydrebad"/>
    <x v="2"/>
    <x v="5"/>
  </r>
  <r>
    <s v="A3017"/>
    <s v="Data Analytcis Course"/>
    <n v="136"/>
    <n v="3777"/>
    <n v="186.5"/>
    <n v="11"/>
    <n v="4"/>
    <n v="2.9000000000000001E-2"/>
    <n v="1027"/>
    <d v="2024-11-05T00:00:00"/>
    <s v="hyderabad"/>
    <x v="1"/>
    <x v="0"/>
  </r>
  <r>
    <s v="A3018"/>
    <s v="Data Analytics Corse"/>
    <n v="110"/>
    <n v="5790"/>
    <m/>
    <n v="23"/>
    <n v="9"/>
    <m/>
    <n v="1463"/>
    <d v="2024-08-11T00:00:00"/>
    <s v="hyderabad"/>
    <x v="2"/>
    <x v="2"/>
  </r>
  <r>
    <s v="A3019"/>
    <s v="DataAnalyticsCourse"/>
    <n v="171"/>
    <n v="3055"/>
    <m/>
    <n v="26"/>
    <n v="5"/>
    <n v="2.9000000000000001E-2"/>
    <n v="1701"/>
    <d v="2024-11-18T00:00:00"/>
    <s v="hyderabad"/>
    <x v="1"/>
    <x v="3"/>
  </r>
  <r>
    <s v="A3020"/>
    <s v="Data Analytcis Course"/>
    <n v="134"/>
    <n v="5620"/>
    <n v="231.4"/>
    <n v="28"/>
    <n v="7"/>
    <n v="5.1999999999999998E-2"/>
    <n v="1499"/>
    <d v="2024-11-29T00:00:00"/>
    <s v="hyderabad"/>
    <x v="0"/>
    <x v="3"/>
  </r>
  <r>
    <s v="A3021"/>
    <s v="Data Analytcis Course"/>
    <n v="170"/>
    <n v="4594"/>
    <n v="193.2"/>
    <n v="27"/>
    <n v="9"/>
    <n v="5.2999999999999999E-2"/>
    <n v="1319"/>
    <s v="27-11-2024"/>
    <s v="hyderabad"/>
    <x v="1"/>
    <x v="5"/>
  </r>
  <r>
    <s v="A3022"/>
    <s v="Data Analytcis Course"/>
    <n v="151"/>
    <n v="4907"/>
    <n v="248.32"/>
    <n v="10"/>
    <n v="4"/>
    <n v="2.5999999999999999E-2"/>
    <n v="1948"/>
    <s v="23-11-2024"/>
    <s v="hyderabad"/>
    <x v="0"/>
    <x v="1"/>
  </r>
  <r>
    <s v="A3023"/>
    <s v="Data Anlytics Corse"/>
    <n v="124"/>
    <n v="5437"/>
    <n v="180.54"/>
    <n v="29"/>
    <n v="7"/>
    <m/>
    <n v="1564"/>
    <d v="2024-09-11T00:00:00"/>
    <s v="Hyderbad"/>
    <x v="0"/>
    <x v="5"/>
  </r>
  <r>
    <s v="A3024"/>
    <s v="Data Analytcis Course"/>
    <n v="88"/>
    <n v="4794"/>
    <n v="242.28"/>
    <n v="11"/>
    <n v="3"/>
    <n v="3.4000000000000002E-2"/>
    <n v="1210"/>
    <d v="2024-11-07T00:00:00"/>
    <s v="hydrebad"/>
    <x v="1"/>
    <x v="3"/>
  </r>
  <r>
    <s v="A3025"/>
    <s v="DataAnalyticsCourse"/>
    <n v="118"/>
    <n v="5326"/>
    <n v="199.76"/>
    <n v="19"/>
    <n v="8"/>
    <n v="6.8000000000000005E-2"/>
    <n v="1195"/>
    <d v="2024-11-24T00:00:00"/>
    <s v="hydrebad"/>
    <x v="2"/>
    <x v="5"/>
  </r>
  <r>
    <s v="A3026"/>
    <s v="DataAnalyticsCourse"/>
    <n v="160"/>
    <n v="5642"/>
    <n v="200.82"/>
    <n v="25"/>
    <m/>
    <m/>
    <m/>
    <s v="29-11-2024"/>
    <s v="hyderabad"/>
    <x v="1"/>
    <x v="0"/>
  </r>
  <r>
    <s v="A3027"/>
    <s v="DataAnalyticsCourse"/>
    <n v="112"/>
    <n v="4594"/>
    <n v="236.12"/>
    <n v="29"/>
    <n v="8"/>
    <n v="7.0999999999999994E-2"/>
    <n v="1569"/>
    <s v="23-11-2024"/>
    <s v="hydrebad"/>
    <x v="1"/>
    <x v="3"/>
  </r>
  <r>
    <s v="A3028"/>
    <s v="Data Analytics Corse"/>
    <n v="186"/>
    <n v="4352"/>
    <n v="223.95"/>
    <n v="29"/>
    <n v="3"/>
    <n v="1.6E-2"/>
    <n v="1290"/>
    <d v="2024-06-11T00:00:00"/>
    <s v="Hyderbad"/>
    <x v="1"/>
    <x v="3"/>
  </r>
  <r>
    <s v="A3029"/>
    <s v="Data Anlytics Corse"/>
    <n v="139"/>
    <n v="4220"/>
    <n v="206.02"/>
    <n v="21"/>
    <n v="5"/>
    <n v="3.5999999999999997E-2"/>
    <n v="1671"/>
    <d v="2024-11-21T00:00:00"/>
    <s v="hyderabad"/>
    <x v="0"/>
    <x v="0"/>
  </r>
  <r>
    <s v="A3030"/>
    <s v="Data Analytcis Course"/>
    <n v="164"/>
    <n v="4909"/>
    <n v="245.06"/>
    <n v="13"/>
    <n v="3"/>
    <n v="4.4999999999999998E-2"/>
    <n v="1601"/>
    <d v="2024-04-11T00:00:00"/>
    <s v="hyderabad"/>
    <x v="1"/>
    <x v="0"/>
  </r>
  <r>
    <s v="A3031"/>
    <s v="Data Anlytics Corse"/>
    <n v="89"/>
    <n v="3148"/>
    <n v="219.25"/>
    <n v="13"/>
    <n v="4"/>
    <n v="4.4999999999999998E-2"/>
    <n v="1533"/>
    <d v="2024-11-06T00:00:00"/>
    <s v="hydrebad"/>
    <x v="0"/>
    <x v="2"/>
  </r>
  <r>
    <s v="A3032"/>
    <s v="DataAnalyticsCourse"/>
    <n v="107"/>
    <n v="3105"/>
    <n v="195.46"/>
    <n v="20"/>
    <n v="10"/>
    <n v="3.6999999999999998E-2"/>
    <n v="1455"/>
    <d v="2024-11-19T00:00:00"/>
    <s v="hydrebad"/>
    <x v="1"/>
    <x v="2"/>
  </r>
  <r>
    <s v="A3033"/>
    <s v="Data Anlytics Corse"/>
    <n v="179"/>
    <n v="5062"/>
    <n v="214.66"/>
    <n v="18"/>
    <n v="4"/>
    <n v="0.05"/>
    <n v="1815"/>
    <s v="24-11-2024"/>
    <s v="hydrebad"/>
    <x v="1"/>
    <x v="1"/>
  </r>
  <r>
    <s v="A3034"/>
    <s v="DataAnalyticsCourse"/>
    <n v="136"/>
    <n v="4096"/>
    <n v="228.79"/>
    <n v="19"/>
    <n v="10"/>
    <n v="3.9E-2"/>
    <n v="1054"/>
    <d v="2024-11-26T00:00:00"/>
    <s v="hyderabad"/>
    <x v="0"/>
    <x v="3"/>
  </r>
  <r>
    <s v="A3035"/>
    <s v="Data Anlytics Corse"/>
    <n v="140"/>
    <n v="4283"/>
    <n v="205.02"/>
    <n v="22"/>
    <n v="7"/>
    <m/>
    <n v="1674"/>
    <d v="2024-11-11T00:00:00"/>
    <s v="Hyderbad"/>
    <x v="1"/>
    <x v="1"/>
  </r>
  <r>
    <s v="A3036"/>
    <s v="DataAnalyticsCourse"/>
    <n v="137"/>
    <n v="4189"/>
    <n v="208.84"/>
    <n v="17"/>
    <m/>
    <m/>
    <n v="1211"/>
    <d v="2024-11-09T00:00:00"/>
    <s v="hyderabad"/>
    <x v="1"/>
    <x v="4"/>
  </r>
  <r>
    <s v="A3037"/>
    <s v="Data Analytcis Course"/>
    <n v="199"/>
    <n v="4818"/>
    <n v="230.19"/>
    <n v="11"/>
    <n v="7"/>
    <n v="3.7999999999999999E-2"/>
    <n v="1714"/>
    <d v="2024-11-08T00:00:00"/>
    <s v="hyderabad"/>
    <x v="0"/>
    <x v="4"/>
  </r>
  <r>
    <s v="A3038"/>
    <s v="Data Analytcis Course"/>
    <n v="95"/>
    <n v="5256"/>
    <n v="235.84"/>
    <n v="12"/>
    <n v="8"/>
    <n v="5.1999999999999998E-2"/>
    <n v="1324"/>
    <d v="2024-11-24T00:00:00"/>
    <s v="hydrebad"/>
    <x v="1"/>
    <x v="3"/>
  </r>
  <r>
    <s v="A3039"/>
    <s v="Data Analytics Corse"/>
    <n v="182"/>
    <n v="3980"/>
    <n v="191.75"/>
    <n v="16"/>
    <n v="5"/>
    <n v="2.7E-2"/>
    <n v="1050"/>
    <d v="2024-11-08T00:00:00"/>
    <s v="Hyderbad"/>
    <x v="2"/>
    <x v="4"/>
  </r>
  <r>
    <s v="A3040"/>
    <s v="Data Analytcis Course"/>
    <n v="132"/>
    <n v="4359"/>
    <n v="237.12"/>
    <n v="29"/>
    <n v="3"/>
    <m/>
    <n v="1872"/>
    <d v="2024-01-11T00:00:00"/>
    <s v="hyderabad"/>
    <x v="1"/>
    <x v="4"/>
  </r>
  <r>
    <s v="A3041"/>
    <s v="Data Anlytics Corse"/>
    <n v="139"/>
    <n v="5326"/>
    <n v="241.7"/>
    <n v="29"/>
    <n v="5"/>
    <n v="3.5999999999999997E-2"/>
    <n v="1423"/>
    <d v="2024-08-11T00:00:00"/>
    <s v="hyderabad"/>
    <x v="1"/>
    <x v="5"/>
  </r>
  <r>
    <s v="A3042"/>
    <s v="Data Analytics Corse"/>
    <n v="134"/>
    <n v="5614"/>
    <n v="220.52"/>
    <n v="14"/>
    <n v="6"/>
    <n v="3.5999999999999997E-2"/>
    <m/>
    <s v="15-11-2024"/>
    <s v="hydrebad"/>
    <x v="0"/>
    <x v="2"/>
  </r>
  <r>
    <s v="A3043"/>
    <s v="Data Analytics Corse"/>
    <n v="166"/>
    <n v="3746"/>
    <n v="213.81"/>
    <n v="16"/>
    <n v="5"/>
    <n v="0.03"/>
    <n v="1750"/>
    <d v="2024-11-08T00:00:00"/>
    <s v="hyderabad"/>
    <x v="1"/>
    <x v="2"/>
  </r>
  <r>
    <s v="A3044"/>
    <s v="Data Analytics Corse"/>
    <n v="121"/>
    <n v="5608"/>
    <n v="219.92"/>
    <n v="19"/>
    <n v="4"/>
    <n v="4.9000000000000002E-2"/>
    <n v="1209"/>
    <d v="2024-11-14T00:00:00"/>
    <s v="hydrebad"/>
    <x v="2"/>
    <x v="3"/>
  </r>
  <r>
    <s v="A3045"/>
    <s v="Data Analytcis Course"/>
    <n v="173"/>
    <n v="4582"/>
    <n v="204.99"/>
    <n v="17"/>
    <n v="5"/>
    <n v="2.9000000000000001E-2"/>
    <n v="1703"/>
    <d v="2024-11-21T00:00:00"/>
    <s v="hydrebad"/>
    <x v="0"/>
    <x v="3"/>
  </r>
  <r>
    <s v="A3046"/>
    <s v="Data Anlytics Corse"/>
    <n v="132"/>
    <n v="4438"/>
    <n v="232.68"/>
    <n v="24"/>
    <n v="7"/>
    <m/>
    <n v="1959"/>
    <d v="2024-11-09T00:00:00"/>
    <s v="hyderabad"/>
    <x v="0"/>
    <x v="5"/>
  </r>
  <r>
    <s v="A3047"/>
    <s v="DataAnalyticsCourse"/>
    <n v="136"/>
    <n v="5011"/>
    <n v="236.62"/>
    <n v="25"/>
    <n v="5"/>
    <n v="3.6999999999999998E-2"/>
    <n v="1582"/>
    <d v="2024-11-03T00:00:00"/>
    <s v="hydrebad"/>
    <x v="1"/>
    <x v="1"/>
  </r>
  <r>
    <s v="A3048"/>
    <s v="Data Anlytics Corse"/>
    <n v="174"/>
    <n v="5864"/>
    <n v="190.45"/>
    <n v="26"/>
    <n v="5"/>
    <n v="4.4999999999999998E-2"/>
    <n v="1508"/>
    <d v="2024-11-27T00:00:00"/>
    <s v="hydrebad"/>
    <x v="1"/>
    <x v="3"/>
  </r>
  <r>
    <s v="A3049"/>
    <s v="Data Analytics Corse"/>
    <n v="168"/>
    <n v="5114"/>
    <n v="186.75"/>
    <n v="10"/>
    <n v="3"/>
    <n v="1.7999999999999999E-2"/>
    <n v="1530"/>
    <d v="2024-11-18T00:00:00"/>
    <s v="hyderabad"/>
    <x v="0"/>
    <x v="4"/>
  </r>
  <r>
    <s v="A3050"/>
    <s v="Data Analytics Corse"/>
    <n v="117"/>
    <n v="5658"/>
    <n v="191.48"/>
    <n v="13"/>
    <n v="3"/>
    <n v="3.2000000000000001E-2"/>
    <n v="1779"/>
    <d v="2024-11-25T00:00:00"/>
    <s v="hyderabad"/>
    <x v="1"/>
    <x v="0"/>
  </r>
  <r>
    <s v="A3051"/>
    <s v="Data Analytics Corse"/>
    <n v="187"/>
    <n v="4876"/>
    <n v="192.2"/>
    <n v="16"/>
    <n v="5"/>
    <n v="2.7E-2"/>
    <n v="1396"/>
    <d v="2024-11-09T00:00:00"/>
    <s v="hyderabad"/>
    <x v="2"/>
    <x v="5"/>
  </r>
  <r>
    <s v="A3052"/>
    <s v="Data Anlytics Corse"/>
    <m/>
    <n v="5139"/>
    <n v="212.2"/>
    <n v="20"/>
    <n v="10"/>
    <m/>
    <n v="1613"/>
    <d v="2024-11-18T00:00:00"/>
    <s v="hydrebad"/>
    <x v="2"/>
    <x v="4"/>
  </r>
  <r>
    <s v="A3053"/>
    <s v="Data Analytics Corse"/>
    <m/>
    <n v="5470"/>
    <n v="210.97"/>
    <m/>
    <n v="7"/>
    <m/>
    <n v="1928"/>
    <d v="2024-11-21T00:00:00"/>
    <s v="hydrebad"/>
    <x v="0"/>
    <x v="2"/>
  </r>
  <r>
    <s v="A3054"/>
    <s v="DataAnalyticsCourse"/>
    <n v="112"/>
    <n v="5143"/>
    <n v="242.96"/>
    <n v="18"/>
    <n v="3"/>
    <n v="2.7E-2"/>
    <n v="1029"/>
    <d v="2024-07-11T00:00:00"/>
    <s v="hyderabad"/>
    <x v="1"/>
    <x v="3"/>
  </r>
  <r>
    <s v="A3055"/>
    <s v="Data Analytcis Course"/>
    <n v="124"/>
    <m/>
    <n v="209.92"/>
    <n v="15"/>
    <n v="4"/>
    <n v="3.2000000000000001E-2"/>
    <m/>
    <d v="2024-11-25T00:00:00"/>
    <s v="Hyderbad"/>
    <x v="0"/>
    <x v="2"/>
  </r>
  <r>
    <s v="A3056"/>
    <s v="Data Analytics Corse"/>
    <n v="132"/>
    <n v="4769"/>
    <n v="236.41"/>
    <n v="15"/>
    <n v="4"/>
    <n v="0.03"/>
    <m/>
    <s v="26-11-2024"/>
    <s v="hydrebad"/>
    <x v="2"/>
    <x v="5"/>
  </r>
  <r>
    <s v="A3057"/>
    <s v="Data Analytcis Course"/>
    <n v="167"/>
    <n v="3366"/>
    <n v="213.02"/>
    <n v="28"/>
    <n v="4"/>
    <n v="5.8999999999999997E-2"/>
    <n v="1159"/>
    <d v="2024-11-14T00:00:00"/>
    <s v="hydrebad"/>
    <x v="1"/>
    <x v="1"/>
  </r>
  <r>
    <s v="A3058"/>
    <s v="DataAnalyticsCourse"/>
    <n v="165"/>
    <n v="5228"/>
    <n v="199.73"/>
    <n v="27"/>
    <n v="3"/>
    <n v="0.04"/>
    <n v="1829"/>
    <d v="2024-05-11T00:00:00"/>
    <s v="hyderabad"/>
    <x v="1"/>
    <x v="5"/>
  </r>
  <r>
    <s v="A3059"/>
    <s v="DataAnalyticsCourse"/>
    <n v="108"/>
    <n v="4266"/>
    <n v="220.02"/>
    <n v="24"/>
    <n v="5"/>
    <m/>
    <n v="1282"/>
    <s v="23-11-2024"/>
    <s v="hyderabad"/>
    <x v="1"/>
    <x v="3"/>
  </r>
  <r>
    <s v="A3060"/>
    <s v="Data Analytcis Course"/>
    <n v="182"/>
    <n v="5102"/>
    <n v="226.22"/>
    <n v="16"/>
    <n v="10"/>
    <n v="0.06"/>
    <n v="1600"/>
    <d v="2024-11-07T00:00:00"/>
    <s v="Hyderbad"/>
    <x v="1"/>
    <x v="1"/>
  </r>
  <r>
    <s v="A3061"/>
    <s v="Data Anlytics Corse"/>
    <n v="91"/>
    <n v="3787"/>
    <n v="226.17"/>
    <n v="26"/>
    <n v="8"/>
    <n v="8.7999999999999995E-2"/>
    <n v="1493"/>
    <d v="2024-10-11T00:00:00"/>
    <s v="hydrebad"/>
    <x v="2"/>
    <x v="1"/>
  </r>
  <r>
    <s v="A3062"/>
    <s v="Data Analytics Corse"/>
    <n v="194"/>
    <n v="4598"/>
    <n v="233.86"/>
    <n v="25"/>
    <n v="4"/>
    <m/>
    <n v="1565"/>
    <d v="2024-05-11T00:00:00"/>
    <s v="hydrebad"/>
    <x v="2"/>
    <x v="2"/>
  </r>
  <r>
    <s v="A3063"/>
    <s v="Data Analytics Corse"/>
    <n v="189"/>
    <n v="5404"/>
    <n v="218.41"/>
    <n v="17"/>
    <n v="10"/>
    <n v="5.2999999999999999E-2"/>
    <n v="1418"/>
    <d v="2024-11-24T00:00:00"/>
    <s v="hyderabad"/>
    <x v="1"/>
    <x v="0"/>
  </r>
  <r>
    <s v="A3064"/>
    <s v="Data Anlytics Corse"/>
    <n v="85"/>
    <n v="4432"/>
    <n v="214.79"/>
    <n v="22"/>
    <n v="7"/>
    <n v="8.2000000000000003E-2"/>
    <n v="1262"/>
    <s v="23-11-2024"/>
    <s v="Hyderbad"/>
    <x v="2"/>
    <x v="2"/>
  </r>
  <r>
    <s v="A3065"/>
    <s v="DataAnalyticsCourse"/>
    <n v="162"/>
    <n v="4016"/>
    <n v="224.48"/>
    <n v="28"/>
    <n v="10"/>
    <n v="4.1000000000000002E-2"/>
    <n v="1060"/>
    <d v="2024-11-19T00:00:00"/>
    <s v="hydrebad"/>
    <x v="1"/>
    <x v="3"/>
  </r>
  <r>
    <s v="A3066"/>
    <s v="Data Analytcis Course"/>
    <m/>
    <n v="5379"/>
    <n v="248.46"/>
    <n v="28"/>
    <n v="5"/>
    <m/>
    <n v="1881"/>
    <s v="27-11-2024"/>
    <s v="hydrebad"/>
    <x v="0"/>
    <x v="4"/>
  </r>
  <r>
    <s v="A3067"/>
    <s v="Data Analytcis Course"/>
    <n v="88"/>
    <n v="5093"/>
    <n v="222.28"/>
    <n v="13"/>
    <n v="9"/>
    <n v="0.05"/>
    <n v="1185"/>
    <d v="2024-09-11T00:00:00"/>
    <s v="hyderabad"/>
    <x v="0"/>
    <x v="4"/>
  </r>
  <r>
    <s v="A3068"/>
    <s v="Data Analytics Corse"/>
    <n v="121"/>
    <n v="5092"/>
    <n v="219.15"/>
    <n v="21"/>
    <n v="6"/>
    <n v="0.05"/>
    <n v="1864"/>
    <d v="2024-11-04T00:00:00"/>
    <s v="hyderabad"/>
    <x v="0"/>
    <x v="5"/>
  </r>
  <r>
    <s v="A3069"/>
    <s v="Data Analytics Corse"/>
    <n v="81"/>
    <n v="3015"/>
    <n v="218.69"/>
    <n v="10"/>
    <n v="7"/>
    <n v="8.5999999999999993E-2"/>
    <n v="1550"/>
    <d v="2024-11-27T00:00:00"/>
    <s v="hyderabad"/>
    <x v="0"/>
    <x v="0"/>
  </r>
  <r>
    <s v="A3070"/>
    <s v="Data Analytcis Course"/>
    <n v="125"/>
    <n v="3745"/>
    <n v="206.93"/>
    <n v="24"/>
    <n v="3"/>
    <n v="2.4E-2"/>
    <n v="1619"/>
    <d v="2024-11-08T00:00:00"/>
    <s v="Hyderbad"/>
    <x v="2"/>
    <x v="1"/>
  </r>
  <r>
    <s v="A3071"/>
    <s v="Data Analytics Corse"/>
    <n v="188"/>
    <n v="5046"/>
    <n v="202.52"/>
    <n v="18"/>
    <n v="10"/>
    <n v="0.06"/>
    <n v="1625"/>
    <d v="2024-11-05T00:00:00"/>
    <s v="hyderabad"/>
    <x v="2"/>
    <x v="4"/>
  </r>
  <r>
    <s v="A3072"/>
    <s v="Data Anlytics Corse"/>
    <n v="99"/>
    <n v="4032"/>
    <n v="186.45"/>
    <n v="19"/>
    <n v="5"/>
    <m/>
    <n v="1074"/>
    <d v="2024-11-03T00:00:00"/>
    <s v="hyderabad"/>
    <x v="0"/>
    <x v="1"/>
  </r>
  <r>
    <s v="A3073"/>
    <s v="Data Analytcis Course"/>
    <n v="170"/>
    <n v="3879"/>
    <n v="245"/>
    <n v="29"/>
    <m/>
    <m/>
    <n v="1202"/>
    <d v="2024-11-26T00:00:00"/>
    <s v="hydrebad"/>
    <x v="2"/>
    <x v="1"/>
  </r>
  <r>
    <s v="A3074"/>
    <s v="Data Anlytics Corse"/>
    <n v="105"/>
    <n v="4968"/>
    <n v="188.38"/>
    <n v="14"/>
    <n v="5"/>
    <m/>
    <n v="1135"/>
    <d v="2024-11-21T00:00:00"/>
    <s v="hydrebad"/>
    <x v="2"/>
    <x v="0"/>
  </r>
  <r>
    <s v="A3075"/>
    <s v="Data Analytics Corse"/>
    <n v="173"/>
    <n v="5872"/>
    <n v="190.3"/>
    <n v="24"/>
    <n v="5"/>
    <n v="2.9000000000000001E-2"/>
    <n v="1953"/>
    <s v="26-11-2024"/>
    <s v="hyderabad"/>
    <x v="2"/>
    <x v="2"/>
  </r>
  <r>
    <s v="A3076"/>
    <s v="DataAnalyticsCourse"/>
    <n v="186"/>
    <n v="3058"/>
    <n v="230.71"/>
    <n v="27"/>
    <n v="7"/>
    <n v="3.7999999999999999E-2"/>
    <m/>
    <s v="23-11-2024"/>
    <s v="hyderabad"/>
    <x v="1"/>
    <x v="5"/>
  </r>
  <r>
    <s v="A3077"/>
    <s v="Data Anlytics Corse"/>
    <n v="143"/>
    <n v="3109"/>
    <n v="246.92"/>
    <n v="22"/>
    <n v="5"/>
    <n v="3.5000000000000003E-2"/>
    <n v="1589"/>
    <s v="13-11-2024"/>
    <s v="hyderabad"/>
    <x v="2"/>
    <x v="0"/>
  </r>
  <r>
    <s v="A3078"/>
    <s v="Data Anlytics Corse"/>
    <n v="124"/>
    <n v="5415"/>
    <n v="217.55"/>
    <m/>
    <n v="4"/>
    <n v="3.2000000000000001E-2"/>
    <n v="1258"/>
    <s v="27-11-2024"/>
    <s v="Hyderbad"/>
    <x v="0"/>
    <x v="2"/>
  </r>
  <r>
    <s v="A3079"/>
    <s v="DataAnalyticsCourse"/>
    <n v="154"/>
    <n v="5633"/>
    <n v="245.95"/>
    <n v="29"/>
    <n v="7"/>
    <n v="3.5000000000000003E-2"/>
    <n v="1604"/>
    <d v="2024-11-03T00:00:00"/>
    <s v="Hyderbad"/>
    <x v="2"/>
    <x v="0"/>
  </r>
  <r>
    <s v="A3080"/>
    <s v="DataAnalyticsCourse"/>
    <n v="85"/>
    <n v="5402"/>
    <n v="191.95"/>
    <n v="18"/>
    <n v="7"/>
    <n v="8.2000000000000003E-2"/>
    <n v="1002"/>
    <s v="26-11-2024"/>
    <s v="hydrebad"/>
    <x v="0"/>
    <x v="3"/>
  </r>
  <r>
    <s v="A3081"/>
    <s v="Data Anlytics Corse"/>
    <n v="167"/>
    <n v="4059"/>
    <n v="209.18"/>
    <n v="17"/>
    <n v="4"/>
    <n v="2.4E-2"/>
    <n v="1742"/>
    <s v="16-11-2024"/>
    <s v="hydrebad"/>
    <x v="2"/>
    <x v="0"/>
  </r>
  <r>
    <s v="A3082"/>
    <s v="Data Analytics Corse"/>
    <n v="139"/>
    <n v="3172"/>
    <n v="227.83"/>
    <n v="20"/>
    <n v="10"/>
    <n v="7.1999999999999995E-2"/>
    <n v="1130"/>
    <s v="28-11-2024"/>
    <s v="Hyderbad"/>
    <x v="2"/>
    <x v="5"/>
  </r>
  <r>
    <s v="A3083"/>
    <s v="DataAnalyticsCourse"/>
    <n v="193"/>
    <n v="5716"/>
    <n v="224.53"/>
    <n v="19"/>
    <n v="9"/>
    <n v="4.7E-2"/>
    <n v="1167"/>
    <d v="2024-11-13T00:00:00"/>
    <s v="hyderabad"/>
    <x v="0"/>
    <x v="4"/>
  </r>
  <r>
    <s v="A3084"/>
    <s v="DataAnalyticsCourse"/>
    <n v="127"/>
    <n v="4816"/>
    <n v="245.25"/>
    <n v="23"/>
    <n v="3"/>
    <n v="4.9000000000000002E-2"/>
    <n v="1985"/>
    <d v="2024-07-11T00:00:00"/>
    <s v="hydrebad"/>
    <x v="2"/>
    <x v="0"/>
  </r>
  <r>
    <s v="A3085"/>
    <s v="DataAnalyticsCourse"/>
    <n v="80"/>
    <n v="3742"/>
    <n v="247.16"/>
    <m/>
    <n v="10"/>
    <n v="5.5E-2"/>
    <n v="1686"/>
    <d v="2024-11-08T00:00:00"/>
    <s v="hyderabad"/>
    <x v="2"/>
    <x v="5"/>
  </r>
  <r>
    <s v="A3086"/>
    <s v="Data Analytics Corse"/>
    <n v="174"/>
    <n v="4469"/>
    <n v="215.98"/>
    <n v="14"/>
    <n v="8"/>
    <n v="4.5999999999999999E-2"/>
    <n v="1619"/>
    <d v="2024-11-07T00:00:00"/>
    <s v="hyderabad"/>
    <x v="0"/>
    <x v="4"/>
  </r>
  <r>
    <s v="A3087"/>
    <s v="DataAnalyticsCourse"/>
    <n v="127"/>
    <n v="3454"/>
    <n v="209.19"/>
    <n v="19"/>
    <n v="10"/>
    <n v="5.8000000000000003E-2"/>
    <n v="1937"/>
    <d v="2024-11-05T00:00:00"/>
    <s v="hyderabad"/>
    <x v="0"/>
    <x v="3"/>
  </r>
  <r>
    <s v="A3088"/>
    <s v="Data Analytcis Course"/>
    <n v="151"/>
    <n v="3702"/>
    <n v="245.02"/>
    <n v="22"/>
    <n v="9"/>
    <n v="0.06"/>
    <n v="1983"/>
    <d v="2024-04-11T00:00:00"/>
    <s v="Hyderbad"/>
    <x v="2"/>
    <x v="0"/>
  </r>
  <r>
    <s v="A3089"/>
    <s v="Data Analytics Corse"/>
    <n v="113"/>
    <n v="4258"/>
    <n v="232.25"/>
    <n v="16"/>
    <n v="10"/>
    <n v="8.7999999999999995E-2"/>
    <n v="1374"/>
    <d v="2024-11-24T00:00:00"/>
    <s v="hyderabad"/>
    <x v="1"/>
    <x v="4"/>
  </r>
  <r>
    <s v="A3090"/>
    <s v="DataAnalyticsCourse"/>
    <n v="159"/>
    <n v="4047"/>
    <n v="205.62"/>
    <n v="24"/>
    <n v="3"/>
    <n v="0.05"/>
    <n v="1177"/>
    <d v="2024-09-11T00:00:00"/>
    <s v="hydrebad"/>
    <x v="2"/>
    <x v="5"/>
  </r>
  <r>
    <s v="A3091"/>
    <s v="Data Analytics Corse"/>
    <n v="197"/>
    <n v="3319"/>
    <n v="215.83"/>
    <n v="26"/>
    <n v="10"/>
    <n v="5.0999999999999997E-2"/>
    <n v="1342"/>
    <s v="18-11-2024"/>
    <s v="Hyderbad"/>
    <x v="0"/>
    <x v="5"/>
  </r>
  <r>
    <s v="A3092"/>
    <s v="Data Analytcis Course"/>
    <n v="106"/>
    <n v="5661"/>
    <n v="181.96"/>
    <n v="17"/>
    <n v="3"/>
    <n v="2.8000000000000001E-2"/>
    <n v="1250"/>
    <d v="2024-11-11T00:00:00"/>
    <s v="hydrebad"/>
    <x v="0"/>
    <x v="2"/>
  </r>
  <r>
    <s v="A3093"/>
    <s v="Data Analytics Corse"/>
    <n v="143"/>
    <n v="4914"/>
    <n v="222.69"/>
    <n v="12"/>
    <n v="7"/>
    <n v="0.05"/>
    <n v="1280"/>
    <d v="2024-12-11T00:00:00"/>
    <s v="hydrebad"/>
    <x v="0"/>
    <x v="5"/>
  </r>
  <r>
    <s v="A3094"/>
    <s v="Data Analytics Corse"/>
    <n v="111"/>
    <n v="5382"/>
    <n v="219.59"/>
    <n v="29"/>
    <n v="5"/>
    <n v="3.2000000000000001E-2"/>
    <n v="1464"/>
    <d v="2024-11-25T00:00:00"/>
    <s v="hydrebad"/>
    <x v="0"/>
    <x v="5"/>
  </r>
  <r>
    <s v="A3095"/>
    <s v="Data Analytcis Course"/>
    <n v="98"/>
    <n v="5898"/>
    <n v="186.46"/>
    <n v="20"/>
    <n v="6"/>
    <n v="3.7999999999999999E-2"/>
    <m/>
    <d v="2024-11-09T00:00:00"/>
    <s v="hydrebad"/>
    <x v="1"/>
    <x v="2"/>
  </r>
  <r>
    <s v="A3096"/>
    <s v="Data Analytics Corse"/>
    <n v="98"/>
    <n v="3967"/>
    <n v="214.51"/>
    <n v="12"/>
    <n v="5"/>
    <n v="5.0999999999999997E-2"/>
    <n v="1180"/>
    <d v="2024-11-08T00:00:00"/>
    <s v="hyderabad"/>
    <x v="0"/>
    <x v="5"/>
  </r>
  <r>
    <s v="A3097"/>
    <s v="Data Analytics Corse"/>
    <n v="109"/>
    <n v="3089"/>
    <n v="190"/>
    <m/>
    <n v="7"/>
    <n v="3.7999999999999999E-2"/>
    <n v="1779"/>
    <d v="2024-11-01T00:00:00"/>
    <s v="hydrebad"/>
    <x v="2"/>
    <x v="2"/>
  </r>
  <r>
    <s v="A3098"/>
    <s v="Data Analytcis Course"/>
    <n v="168"/>
    <n v="3219"/>
    <n v="193.16"/>
    <n v="12"/>
    <n v="7"/>
    <n v="3.6999999999999998E-2"/>
    <n v="1395"/>
    <d v="2024-11-23T00:00:00"/>
    <s v="hyderabad"/>
    <x v="1"/>
    <x v="4"/>
  </r>
  <r>
    <s v="A3099"/>
    <s v="Data Analytcis Course"/>
    <n v="127"/>
    <n v="4039"/>
    <n v="247.92"/>
    <n v="20"/>
    <n v="8"/>
    <n v="6.3E-2"/>
    <m/>
    <d v="2024-11-27T00:00:00"/>
    <s v="hyderabad"/>
    <x v="1"/>
    <x v="0"/>
  </r>
  <r>
    <s v="A3100"/>
    <s v="Data Anlytics Corse"/>
    <n v="136"/>
    <n v="4051"/>
    <n v="194.29"/>
    <n v="25"/>
    <n v="5"/>
    <m/>
    <m/>
    <d v="2024-11-28T00:00:00"/>
    <s v="hyderabad"/>
    <x v="2"/>
    <x v="0"/>
  </r>
  <r>
    <s v="A3101"/>
    <s v="Data Analytics Corse"/>
    <n v="173"/>
    <n v="5270"/>
    <n v="233.33"/>
    <n v="11"/>
    <n v="7"/>
    <n v="0.04"/>
    <n v="1783"/>
    <s v="16-11-2024"/>
    <s v="hyderabad"/>
    <x v="0"/>
    <x v="5"/>
  </r>
  <r>
    <s v="A3102"/>
    <s v="Data Analytics Corse"/>
    <n v="184"/>
    <n v="3239"/>
    <n v="221.33"/>
    <n v="25"/>
    <n v="10"/>
    <n v="5.3999999999999999E-2"/>
    <n v="1557"/>
    <d v="2024-11-04T00:00:00"/>
    <s v="Hyderbad"/>
    <x v="0"/>
    <x v="4"/>
  </r>
  <r>
    <s v="A3103"/>
    <s v="DataAnalyticsCourse"/>
    <n v="174"/>
    <n v="4054"/>
    <n v="201.25"/>
    <n v="15"/>
    <n v="7"/>
    <m/>
    <n v="1514"/>
    <s v="23-11-2024"/>
    <s v="hyderabad"/>
    <x v="1"/>
    <x v="0"/>
  </r>
  <r>
    <s v="A3104"/>
    <s v="Data Analytcis Course"/>
    <n v="196"/>
    <n v="5448"/>
    <n v="232.55"/>
    <n v="30"/>
    <n v="8"/>
    <n v="4.1000000000000002E-2"/>
    <n v="1694"/>
    <d v="2024-11-14T00:00:00"/>
    <s v="hyderabad"/>
    <x v="0"/>
    <x v="0"/>
  </r>
  <r>
    <s v="A3105"/>
    <s v="Data Analytics Corse"/>
    <n v="193"/>
    <m/>
    <n v="238.8"/>
    <n v="20"/>
    <n v="5"/>
    <n v="0.04"/>
    <n v="1327"/>
    <d v="2024-11-02T00:00:00"/>
    <s v="hyderabad"/>
    <x v="1"/>
    <x v="3"/>
  </r>
  <r>
    <s v="A3106"/>
    <s v="Data Analytcis Course"/>
    <n v="97"/>
    <n v="3937"/>
    <n v="197.37"/>
    <n v="14"/>
    <n v="10"/>
    <n v="0.10299999999999999"/>
    <n v="1160"/>
    <d v="2024-11-22T00:00:00"/>
    <s v="hydrebad"/>
    <x v="2"/>
    <x v="0"/>
  </r>
  <r>
    <s v="A3107"/>
    <s v="Data Anlytics Corse"/>
    <n v="128"/>
    <n v="4175"/>
    <n v="200.11"/>
    <n v="12"/>
    <n v="10"/>
    <n v="5.8999999999999997E-2"/>
    <n v="1599"/>
    <d v="2024-11-20T00:00:00"/>
    <s v="hyderabad"/>
    <x v="0"/>
    <x v="2"/>
  </r>
  <r>
    <s v="A3108"/>
    <s v="DataAnalyticsCourse"/>
    <n v="143"/>
    <n v="5780"/>
    <n v="237.51"/>
    <n v="24"/>
    <n v="4"/>
    <n v="5.3999999999999999E-2"/>
    <n v="1440"/>
    <s v="15-11-2024"/>
    <s v="Hyderbad"/>
    <x v="1"/>
    <x v="2"/>
  </r>
  <r>
    <s v="A3109"/>
    <s v="Data Analytcis Course"/>
    <m/>
    <n v="3809"/>
    <n v="202.28"/>
    <n v="17"/>
    <n v="9"/>
    <n v="5.8999999999999997E-2"/>
    <n v="1031"/>
    <d v="2024-11-17T00:00:00"/>
    <s v="hyderabad"/>
    <x v="0"/>
    <x v="1"/>
  </r>
  <r>
    <s v="A3110"/>
    <s v="Data Anlytics Corse"/>
    <n v="83"/>
    <n v="3684"/>
    <n v="203.47"/>
    <m/>
    <m/>
    <m/>
    <n v="1805"/>
    <s v="17-11-2024"/>
    <s v="hyderabad"/>
    <x v="2"/>
    <x v="1"/>
  </r>
  <r>
    <s v="A3111"/>
    <s v="DataAnalyticsCourse"/>
    <n v="189"/>
    <n v="3226"/>
    <n v="236.68"/>
    <n v="14"/>
    <n v="6"/>
    <n v="3.2000000000000001E-2"/>
    <n v="1364"/>
    <d v="2024-11-06T00:00:00"/>
    <s v="hyderabad"/>
    <x v="2"/>
    <x v="5"/>
  </r>
  <r>
    <s v="A3112"/>
    <s v="DataAnalyticsCourse"/>
    <n v="165"/>
    <n v="4978"/>
    <n v="180.25"/>
    <n v="12"/>
    <n v="4"/>
    <n v="5.8000000000000003E-2"/>
    <n v="1123"/>
    <s v="14-11-2024"/>
    <s v="hyderabad"/>
    <x v="2"/>
    <x v="4"/>
  </r>
  <r>
    <s v="A3113"/>
    <s v="Data Analytcis Course"/>
    <n v="172"/>
    <n v="5041"/>
    <n v="189.31"/>
    <n v="22"/>
    <n v="10"/>
    <m/>
    <n v="1645"/>
    <d v="2024-11-07T00:00:00"/>
    <s v="Hyderbad"/>
    <x v="1"/>
    <x v="3"/>
  </r>
  <r>
    <s v="A3114"/>
    <s v="DataAnalyticsCourse"/>
    <n v="183"/>
    <n v="4124"/>
    <n v="186.66"/>
    <n v="24"/>
    <n v="6"/>
    <n v="3.3000000000000002E-2"/>
    <n v="1183"/>
    <d v="2024-11-28T00:00:00"/>
    <s v="hyderabad"/>
    <x v="2"/>
    <x v="1"/>
  </r>
  <r>
    <s v="A3115"/>
    <s v="Data Analytics Corse"/>
    <n v="196"/>
    <n v="3143"/>
    <n v="238.22"/>
    <n v="28"/>
    <n v="7"/>
    <n v="3.5999999999999997E-2"/>
    <n v="1234"/>
    <d v="2024-11-08T00:00:00"/>
    <s v="hydrebad"/>
    <x v="1"/>
    <x v="2"/>
  </r>
  <r>
    <s v="A3116"/>
    <s v="Data Analytics Corse"/>
    <n v="98"/>
    <n v="4505"/>
    <n v="209.36"/>
    <n v="27"/>
    <n v="5"/>
    <m/>
    <n v="1186"/>
    <s v="29-11-2024"/>
    <s v="hyderabad"/>
    <x v="2"/>
    <x v="0"/>
  </r>
  <r>
    <s v="A3117"/>
    <s v="DataAnalyticsCourse"/>
    <n v="158"/>
    <n v="3736"/>
    <n v="226.99"/>
    <n v="11"/>
    <n v="8"/>
    <m/>
    <n v="1606"/>
    <d v="2024-11-29T00:00:00"/>
    <s v="hyderabad"/>
    <x v="2"/>
    <x v="3"/>
  </r>
  <r>
    <s v="A3118"/>
    <s v="Data Analytcis Course"/>
    <n v="104"/>
    <n v="5949"/>
    <n v="216.6"/>
    <n v="28"/>
    <n v="4"/>
    <n v="3.7999999999999999E-2"/>
    <n v="1102"/>
    <d v="2024-10-11T00:00:00"/>
    <s v="hyderabad"/>
    <x v="1"/>
    <x v="5"/>
  </r>
  <r>
    <s v="A3119"/>
    <s v="Data Anlytics Corse"/>
    <n v="84"/>
    <n v="4625"/>
    <n v="226.02"/>
    <n v="13"/>
    <n v="5"/>
    <m/>
    <n v="1969"/>
    <s v="14-11-2024"/>
    <s v="hydrebad"/>
    <x v="0"/>
    <x v="4"/>
  </r>
  <r>
    <s v="A3120"/>
    <s v="DataAnalyticsCourse"/>
    <n v="128"/>
    <n v="5022"/>
    <n v="188.96"/>
    <n v="26"/>
    <n v="6"/>
    <n v="4.7E-2"/>
    <n v="1108"/>
    <d v="2024-11-02T00:00:00"/>
    <s v="hyderabad"/>
    <x v="1"/>
    <x v="3"/>
  </r>
  <r>
    <s v="A3121"/>
    <s v="DataAnalyticsCourse"/>
    <n v="99"/>
    <n v="5483"/>
    <n v="180.04"/>
    <m/>
    <n v="5"/>
    <n v="0.05"/>
    <n v="1687"/>
    <d v="2024-04-11T00:00:00"/>
    <s v="hyderabad"/>
    <x v="0"/>
    <x v="5"/>
  </r>
  <r>
    <s v="A3122"/>
    <s v="Data Analytcis Course"/>
    <n v="107"/>
    <n v="5491"/>
    <n v="217.98"/>
    <n v="17"/>
    <n v="10"/>
    <n v="9.2999999999999999E-2"/>
    <n v="1480"/>
    <d v="2024-11-11T00:00:00"/>
    <s v="hyderabad"/>
    <x v="1"/>
    <x v="4"/>
  </r>
  <r>
    <s v="A3123"/>
    <s v="DataAnalyticsCourse"/>
    <n v="86"/>
    <n v="4078"/>
    <n v="208.92"/>
    <n v="26"/>
    <n v="3"/>
    <n v="3.5000000000000003E-2"/>
    <n v="1698"/>
    <d v="2024-11-06T00:00:00"/>
    <s v="Hyderbad"/>
    <x v="1"/>
    <x v="1"/>
  </r>
  <r>
    <s v="A3124"/>
    <s v="Data Analytcis Course"/>
    <m/>
    <n v="3052"/>
    <n v="245.45"/>
    <n v="24"/>
    <n v="6"/>
    <m/>
    <n v="1769"/>
    <d v="2024-11-28T00:00:00"/>
    <s v="hyderabad"/>
    <x v="0"/>
    <x v="2"/>
  </r>
  <r>
    <s v="A3125"/>
    <s v="DataAnalyticsCourse"/>
    <n v="88"/>
    <n v="3708"/>
    <n v="225.76"/>
    <n v="10"/>
    <n v="5"/>
    <n v="3.5999999999999997E-2"/>
    <n v="1667"/>
    <d v="2024-12-11T00:00:00"/>
    <s v="hyderabad"/>
    <x v="2"/>
    <x v="3"/>
  </r>
  <r>
    <s v="A3126"/>
    <s v="Data Anlytics Corse"/>
    <n v="141"/>
    <n v="5314"/>
    <n v="184.34"/>
    <n v="29"/>
    <n v="10"/>
    <n v="7.0999999999999994E-2"/>
    <n v="1271"/>
    <d v="2024-11-19T00:00:00"/>
    <s v="hyderabad"/>
    <x v="1"/>
    <x v="4"/>
  </r>
  <r>
    <s v="A3127"/>
    <s v="Data Analytics Corse"/>
    <n v="193"/>
    <n v="3566"/>
    <n v="212.73"/>
    <n v="19"/>
    <n v="7"/>
    <n v="3.5999999999999997E-2"/>
    <n v="1311"/>
    <d v="2024-11-04T00:00:00"/>
    <s v="hyderabad"/>
    <x v="0"/>
    <x v="2"/>
  </r>
  <r>
    <s v="A3128"/>
    <s v="Data Analytics Corse"/>
    <n v="185"/>
    <n v="4839"/>
    <n v="193.99"/>
    <n v="26"/>
    <n v="6"/>
    <n v="3.2000000000000001E-2"/>
    <n v="1492"/>
    <d v="2024-04-11T00:00:00"/>
    <s v="hyderabad"/>
    <x v="0"/>
    <x v="3"/>
  </r>
  <r>
    <s v="A3129"/>
    <s v="Data Analytcis Course"/>
    <n v="117"/>
    <n v="5145"/>
    <n v="244.44"/>
    <n v="12"/>
    <n v="8"/>
    <n v="6.8000000000000005E-2"/>
    <m/>
    <d v="2024-10-11T00:00:00"/>
    <s v="hydrebad"/>
    <x v="1"/>
    <x v="2"/>
  </r>
  <r>
    <s v="A3130"/>
    <s v="Data Analytics Corse"/>
    <n v="147"/>
    <n v="4371"/>
    <n v="243.04"/>
    <n v="26"/>
    <n v="9"/>
    <n v="6.0999999999999999E-2"/>
    <n v="1776"/>
    <d v="2024-11-18T00:00:00"/>
    <s v="hyderabad"/>
    <x v="0"/>
    <x v="4"/>
  </r>
  <r>
    <s v="A3131"/>
    <s v="DataAnalyticsCourse"/>
    <n v="197"/>
    <n v="5697"/>
    <n v="243.72"/>
    <n v="13"/>
    <n v="3"/>
    <m/>
    <n v="1154"/>
    <d v="2024-06-11T00:00:00"/>
    <s v="hydrebad"/>
    <x v="1"/>
    <x v="0"/>
  </r>
  <r>
    <s v="A3132"/>
    <s v="DataAnalyticsCourse"/>
    <n v="81"/>
    <n v="3096"/>
    <n v="228.47"/>
    <n v="22"/>
    <n v="3"/>
    <n v="3.6999999999999998E-2"/>
    <n v="1386"/>
    <d v="2024-11-22T00:00:00"/>
    <s v="hyderabad"/>
    <x v="2"/>
    <x v="5"/>
  </r>
  <r>
    <s v="A3133"/>
    <s v="Data Analytcis Course"/>
    <n v="198"/>
    <n v="4163"/>
    <n v="218.64"/>
    <n v="11"/>
    <n v="6"/>
    <n v="0.03"/>
    <n v="1904"/>
    <s v="30-11-2024"/>
    <s v="hyderabad"/>
    <x v="2"/>
    <x v="0"/>
  </r>
  <r>
    <s v="A3134"/>
    <s v="Data Anlytics Corse"/>
    <n v="155"/>
    <n v="5150"/>
    <n v="224.6"/>
    <n v="24"/>
    <n v="7"/>
    <n v="3.9E-2"/>
    <n v="1146"/>
    <d v="2024-11-04T00:00:00"/>
    <s v="hyderabad"/>
    <x v="2"/>
    <x v="1"/>
  </r>
  <r>
    <s v="A3135"/>
    <s v="Data Analytics Corse"/>
    <n v="181"/>
    <n v="3948"/>
    <n v="223.51"/>
    <n v="17"/>
    <n v="4"/>
    <n v="5.7000000000000002E-2"/>
    <n v="1075"/>
    <d v="2024-10-11T00:00:00"/>
    <s v="hyderabad"/>
    <x v="1"/>
    <x v="5"/>
  </r>
  <r>
    <s v="A3136"/>
    <s v="Data Analytcis Course"/>
    <n v="108"/>
    <n v="3126"/>
    <n v="248.94"/>
    <n v="12"/>
    <n v="3"/>
    <n v="2.8000000000000001E-2"/>
    <n v="1942"/>
    <d v="2024-11-16T00:00:00"/>
    <s v="hyderabad"/>
    <x v="2"/>
    <x v="5"/>
  </r>
  <r>
    <s v="A3137"/>
    <s v="Data Analytics Corse"/>
    <n v="114"/>
    <n v="5551"/>
    <n v="195.44"/>
    <n v="30"/>
    <n v="5"/>
    <n v="4.3999999999999997E-2"/>
    <n v="1255"/>
    <d v="2024-11-15T00:00:00"/>
    <s v="Hyderbad"/>
    <x v="2"/>
    <x v="5"/>
  </r>
  <r>
    <s v="A3138"/>
    <s v="Data Analytcis Course"/>
    <n v="146"/>
    <n v="5712"/>
    <n v="221.73"/>
    <n v="26"/>
    <n v="5"/>
    <m/>
    <n v="1201"/>
    <d v="2024-11-12T00:00:00"/>
    <s v="Hyderbad"/>
    <x v="1"/>
    <x v="5"/>
  </r>
  <r>
    <s v="A3139"/>
    <s v="DataAnalyticsCourse"/>
    <n v="89"/>
    <n v="4175"/>
    <n v="194.22"/>
    <n v="11"/>
    <n v="3"/>
    <n v="5.5E-2"/>
    <n v="1370"/>
    <d v="2024-11-22T00:00:00"/>
    <s v="Hyderbad"/>
    <x v="0"/>
    <x v="3"/>
  </r>
  <r>
    <s v="A3140"/>
    <s v="DataAnalyticsCourse"/>
    <n v="82"/>
    <m/>
    <m/>
    <n v="30"/>
    <n v="8"/>
    <n v="9.8000000000000004E-2"/>
    <n v="1511"/>
    <s v="17-11-2024"/>
    <s v="Hyderbad"/>
    <x v="0"/>
    <x v="0"/>
  </r>
  <r>
    <s v="A3141"/>
    <s v="DataAnalyticsCourse"/>
    <n v="98"/>
    <n v="5728"/>
    <n v="230.52"/>
    <n v="14"/>
    <n v="10"/>
    <m/>
    <n v="1322"/>
    <d v="2024-07-11T00:00:00"/>
    <s v="hyderabad"/>
    <x v="1"/>
    <x v="3"/>
  </r>
  <r>
    <s v="A3142"/>
    <s v="DataAnalyticsCourse"/>
    <n v="87"/>
    <n v="3161"/>
    <n v="244.49"/>
    <n v="24"/>
    <n v="8"/>
    <n v="9.1999999999999998E-2"/>
    <n v="1161"/>
    <d v="2024-11-06T00:00:00"/>
    <s v="hyderabad"/>
    <x v="2"/>
    <x v="2"/>
  </r>
  <r>
    <s v="A3143"/>
    <s v="Data Analytics Corse"/>
    <n v="146"/>
    <n v="4773"/>
    <n v="248.27"/>
    <n v="30"/>
    <n v="6"/>
    <n v="4.1000000000000002E-2"/>
    <n v="1304"/>
    <d v="2024-11-01T00:00:00"/>
    <s v="hydrebad"/>
    <x v="2"/>
    <x v="4"/>
  </r>
  <r>
    <s v="A3144"/>
    <s v="Data Anlytics Corse"/>
    <m/>
    <n v="3385"/>
    <n v="208.31"/>
    <n v="25"/>
    <n v="10"/>
    <m/>
    <n v="1972"/>
    <d v="2024-11-16T00:00:00"/>
    <s v="hyderabad"/>
    <x v="1"/>
    <x v="5"/>
  </r>
  <r>
    <s v="A3145"/>
    <s v="Data Analytcis Course"/>
    <n v="122"/>
    <n v="5600"/>
    <n v="223.06"/>
    <n v="12"/>
    <n v="3"/>
    <n v="2.5000000000000001E-2"/>
    <n v="1061"/>
    <d v="2024-11-18T00:00:00"/>
    <s v="hyderabad"/>
    <x v="2"/>
    <x v="0"/>
  </r>
  <r>
    <s v="A3146"/>
    <s v="Data Analytics Corse"/>
    <n v="153"/>
    <n v="4218"/>
    <n v="228.36"/>
    <n v="16"/>
    <n v="7"/>
    <n v="4.5999999999999999E-2"/>
    <n v="1178"/>
    <d v="2024-03-11T00:00:00"/>
    <s v="hyderabad"/>
    <x v="1"/>
    <x v="2"/>
  </r>
  <r>
    <s v="A3147"/>
    <s v="Data Anlytics Corse"/>
    <n v="108"/>
    <n v="3358"/>
    <n v="184.1"/>
    <n v="28"/>
    <n v="4"/>
    <n v="3.6999999999999998E-2"/>
    <n v="1888"/>
    <d v="2024-11-16T00:00:00"/>
    <s v="Hyderbad"/>
    <x v="0"/>
    <x v="5"/>
  </r>
  <r>
    <s v="A3148"/>
    <s v="Data Analytcis Course"/>
    <n v="147"/>
    <n v="3021"/>
    <n v="200.17"/>
    <n v="20"/>
    <n v="4"/>
    <n v="2.7E-2"/>
    <n v="1718"/>
    <s v="18-11-2024"/>
    <s v="Hyderbad"/>
    <x v="1"/>
    <x v="5"/>
  </r>
  <r>
    <s v="A3149"/>
    <s v="Data Analytcis Course"/>
    <n v="121"/>
    <n v="4477"/>
    <n v="224.77"/>
    <n v="28"/>
    <n v="10"/>
    <n v="8.3000000000000004E-2"/>
    <n v="1604"/>
    <s v="17-11-2024"/>
    <s v="Hyderbad"/>
    <x v="2"/>
    <x v="2"/>
  </r>
  <r>
    <s v="A3150"/>
    <s v="Data Anlytics Corse"/>
    <n v="112"/>
    <n v="4073"/>
    <n v="180.24"/>
    <n v="30"/>
    <n v="4"/>
    <m/>
    <n v="1628"/>
    <d v="2024-11-12T00:00:00"/>
    <s v="hydrebad"/>
    <x v="2"/>
    <x v="3"/>
  </r>
  <r>
    <s v="A3151"/>
    <s v="Data Anlytics Corse"/>
    <n v="127"/>
    <n v="5172"/>
    <n v="204.19"/>
    <n v="10"/>
    <n v="4"/>
    <n v="3.1E-2"/>
    <n v="1183"/>
    <d v="2024-11-20T00:00:00"/>
    <s v="hyderabad"/>
    <x v="1"/>
    <x v="2"/>
  </r>
  <r>
    <s v="A3152"/>
    <s v="Data Analytcis Course"/>
    <n v="192"/>
    <n v="5896"/>
    <n v="201.18"/>
    <n v="30"/>
    <n v="9"/>
    <n v="0.05"/>
    <n v="1589"/>
    <s v="30-11-2024"/>
    <s v="hyderabad"/>
    <x v="0"/>
    <x v="1"/>
  </r>
  <r>
    <s v="A3153"/>
    <s v="Data Analytcis Course"/>
    <n v="174"/>
    <n v="3427"/>
    <n v="223.77"/>
    <n v="20"/>
    <n v="7"/>
    <n v="3.5999999999999997E-2"/>
    <n v="1293"/>
    <s v="15-11-2024"/>
    <s v="hyderabad"/>
    <x v="0"/>
    <x v="5"/>
  </r>
  <r>
    <s v="A3154"/>
    <s v="Data Analytics Corse"/>
    <n v="166"/>
    <n v="4176"/>
    <n v="243.1"/>
    <n v="16"/>
    <n v="9"/>
    <n v="4.1000000000000002E-2"/>
    <n v="1147"/>
    <d v="2024-11-24T00:00:00"/>
    <s v="hydrebad"/>
    <x v="0"/>
    <x v="0"/>
  </r>
  <r>
    <s v="A3155"/>
    <s v="DataAnalyticsCourse"/>
    <n v="98"/>
    <n v="5835"/>
    <n v="232.82"/>
    <n v="19"/>
    <n v="6"/>
    <m/>
    <n v="1989"/>
    <d v="2024-11-02T00:00:00"/>
    <s v="hydrebad"/>
    <x v="1"/>
    <x v="2"/>
  </r>
  <r>
    <s v="A3156"/>
    <s v="DataAnalyticsCourse"/>
    <n v="191"/>
    <n v="5438"/>
    <n v="244.1"/>
    <n v="19"/>
    <n v="5"/>
    <m/>
    <n v="1203"/>
    <d v="2024-11-08T00:00:00"/>
    <s v="Hyderbad"/>
    <x v="2"/>
    <x v="0"/>
  </r>
  <r>
    <s v="A3157"/>
    <s v="Data Analytcis Course"/>
    <n v="89"/>
    <n v="4936"/>
    <n v="199.91"/>
    <n v="16"/>
    <n v="4"/>
    <n v="5.8999999999999997E-2"/>
    <n v="1543"/>
    <d v="2024-11-14T00:00:00"/>
    <s v="hyderabad"/>
    <x v="0"/>
    <x v="1"/>
  </r>
  <r>
    <s v="A3158"/>
    <s v="DataAnalyticsCourse"/>
    <n v="180"/>
    <n v="3526"/>
    <m/>
    <n v="15"/>
    <n v="7"/>
    <n v="3.9E-2"/>
    <n v="1336"/>
    <d v="2024-11-16T00:00:00"/>
    <s v="hydrebad"/>
    <x v="1"/>
    <x v="4"/>
  </r>
  <r>
    <s v="A3159"/>
    <s v="Data Anlytics Corse"/>
    <n v="91"/>
    <n v="5509"/>
    <n v="186.22"/>
    <n v="29"/>
    <n v="5"/>
    <n v="5.5E-2"/>
    <n v="1928"/>
    <d v="2024-11-02T00:00:00"/>
    <s v="hyderabad"/>
    <x v="1"/>
    <x v="0"/>
  </r>
  <r>
    <s v="A3160"/>
    <s v="Data Analytcis Course"/>
    <n v="114"/>
    <n v="5748"/>
    <n v="184.76"/>
    <n v="16"/>
    <n v="8"/>
    <n v="7.0000000000000007E-2"/>
    <n v="1490"/>
    <d v="2024-11-21T00:00:00"/>
    <s v="hyderabad"/>
    <x v="0"/>
    <x v="2"/>
  </r>
  <r>
    <s v="A3161"/>
    <s v="DataAnalyticsCourse"/>
    <n v="80"/>
    <n v="5155"/>
    <n v="217.3"/>
    <n v="28"/>
    <n v="5"/>
    <m/>
    <n v="1316"/>
    <d v="2024-12-11T00:00:00"/>
    <s v="hyderabad"/>
    <x v="2"/>
    <x v="1"/>
  </r>
  <r>
    <s v="A3162"/>
    <s v="Data Analytics Corse"/>
    <n v="127"/>
    <n v="4537"/>
    <n v="247.11"/>
    <n v="17"/>
    <n v="7"/>
    <n v="4.2999999999999997E-2"/>
    <n v="1451"/>
    <d v="2024-11-18T00:00:00"/>
    <s v="hyderabad"/>
    <x v="2"/>
    <x v="5"/>
  </r>
  <r>
    <s v="A3163"/>
    <s v="DataAnalyticsCourse"/>
    <n v="84"/>
    <n v="5468"/>
    <n v="227.36"/>
    <n v="13"/>
    <n v="4"/>
    <n v="4.8000000000000001E-2"/>
    <n v="1228"/>
    <d v="2024-11-26T00:00:00"/>
    <s v="hydrebad"/>
    <x v="2"/>
    <x v="1"/>
  </r>
  <r>
    <s v="A3164"/>
    <s v="Data Anlytics Corse"/>
    <n v="182"/>
    <n v="4390"/>
    <n v="239.33"/>
    <n v="11"/>
    <n v="7"/>
    <n v="5.1999999999999998E-2"/>
    <n v="1799"/>
    <d v="2024-11-27T00:00:00"/>
    <s v="Hyderbad"/>
    <x v="2"/>
    <x v="3"/>
  </r>
  <r>
    <s v="A3165"/>
    <s v="DataAnalyticsCourse"/>
    <n v="105"/>
    <n v="5883"/>
    <n v="180.07"/>
    <n v="20"/>
    <n v="4"/>
    <n v="3.7999999999999999E-2"/>
    <n v="1586"/>
    <d v="2024-11-05T00:00:00"/>
    <s v="hydrebad"/>
    <x v="1"/>
    <x v="1"/>
  </r>
  <r>
    <s v="A3166"/>
    <s v="Data Anlytics Corse"/>
    <n v="162"/>
    <n v="3120"/>
    <n v="245.58"/>
    <n v="30"/>
    <n v="6"/>
    <n v="3.6999999999999998E-2"/>
    <n v="1952"/>
    <d v="2024-06-11T00:00:00"/>
    <s v="Hyderbad"/>
    <x v="1"/>
    <x v="3"/>
  </r>
  <r>
    <s v="A3167"/>
    <s v="Data Anlytics Corse"/>
    <n v="118"/>
    <n v="4377"/>
    <n v="219.81"/>
    <n v="21"/>
    <n v="4"/>
    <n v="3.4000000000000002E-2"/>
    <n v="1290"/>
    <d v="2024-11-14T00:00:00"/>
    <s v="hyderabad"/>
    <x v="0"/>
    <x v="5"/>
  </r>
  <r>
    <s v="A3168"/>
    <s v="Data Analytcis Course"/>
    <n v="131"/>
    <n v="5719"/>
    <n v="183.69"/>
    <n v="12"/>
    <n v="7"/>
    <n v="5.2999999999999999E-2"/>
    <n v="1555"/>
    <s v="23-11-2024"/>
    <s v="hyderabad"/>
    <x v="1"/>
    <x v="3"/>
  </r>
  <r>
    <s v="A3169"/>
    <s v="Data Anlytics Corse"/>
    <n v="116"/>
    <n v="4250"/>
    <n v="186.34"/>
    <n v="12"/>
    <n v="3"/>
    <n v="2.5999999999999999E-2"/>
    <n v="1043"/>
    <d v="2024-11-30T00:00:00"/>
    <s v="hyderabad"/>
    <x v="0"/>
    <x v="5"/>
  </r>
  <r>
    <s v="A3170"/>
    <s v="Data Anlytics Corse"/>
    <n v="80"/>
    <n v="5648"/>
    <n v="239.26"/>
    <n v="10"/>
    <n v="6"/>
    <n v="7.4999999999999997E-2"/>
    <n v="1005"/>
    <d v="2024-11-20T00:00:00"/>
    <s v="hydrebad"/>
    <x v="1"/>
    <x v="1"/>
  </r>
  <r>
    <s v="A3171"/>
    <s v="Data Anlytics Corse"/>
    <n v="81"/>
    <n v="3394"/>
    <n v="187.24"/>
    <n v="12"/>
    <n v="6"/>
    <n v="7.3999999999999996E-2"/>
    <n v="1227"/>
    <d v="2024-12-11T00:00:00"/>
    <s v="hyderabad"/>
    <x v="2"/>
    <x v="1"/>
  </r>
  <r>
    <s v="A3172"/>
    <s v="Data Anlytics Corse"/>
    <n v="189"/>
    <n v="5117"/>
    <n v="197.9"/>
    <n v="20"/>
    <n v="8"/>
    <n v="4.2000000000000003E-2"/>
    <n v="1710"/>
    <s v="28-11-2024"/>
    <s v="hyderabad"/>
    <x v="1"/>
    <x v="5"/>
  </r>
  <r>
    <s v="A3173"/>
    <s v="Data Anlytics Corse"/>
    <n v="128"/>
    <n v="3861"/>
    <n v="232.11"/>
    <n v="30"/>
    <n v="10"/>
    <m/>
    <n v="1636"/>
    <s v="18-11-2024"/>
    <s v="hyderabad"/>
    <x v="2"/>
    <x v="1"/>
  </r>
  <r>
    <s v="A3174"/>
    <s v="Data Analytcis Course"/>
    <n v="182"/>
    <n v="3303"/>
    <n v="238.4"/>
    <n v="17"/>
    <n v="4"/>
    <n v="2.1999999999999999E-2"/>
    <n v="1695"/>
    <d v="2024-11-05T00:00:00"/>
    <s v="hyderabad"/>
    <x v="0"/>
    <x v="2"/>
  </r>
  <r>
    <s v="A3175"/>
    <s v="Data Anlytics Corse"/>
    <n v="124"/>
    <n v="4192"/>
    <n v="184.42"/>
    <n v="12"/>
    <n v="6"/>
    <n v="4.8000000000000001E-2"/>
    <m/>
    <d v="2024-05-11T00:00:00"/>
    <s v="hydrebad"/>
    <x v="2"/>
    <x v="1"/>
  </r>
  <r>
    <s v="A3176"/>
    <s v="Data Anlytics Corse"/>
    <n v="137"/>
    <n v="3720"/>
    <n v="237.22"/>
    <n v="24"/>
    <n v="5"/>
    <n v="3.5999999999999997E-2"/>
    <n v="1811"/>
    <d v="2024-10-11T00:00:00"/>
    <s v="hyderabad"/>
    <x v="1"/>
    <x v="4"/>
  </r>
  <r>
    <s v="A3177"/>
    <s v="Data Anlytics Corse"/>
    <n v="106"/>
    <n v="5789"/>
    <n v="183.62"/>
    <n v="19"/>
    <n v="3"/>
    <n v="2.8000000000000001E-2"/>
    <n v="1838"/>
    <d v="2024-11-16T00:00:00"/>
    <s v="hyderabad"/>
    <x v="0"/>
    <x v="2"/>
  </r>
  <r>
    <s v="A3178"/>
    <s v="Data Analytcis Course"/>
    <n v="102"/>
    <n v="5113"/>
    <n v="206.65"/>
    <n v="27"/>
    <n v="6"/>
    <n v="5.8999999999999997E-2"/>
    <n v="1466"/>
    <d v="2024-11-19T00:00:00"/>
    <s v="hyderabad"/>
    <x v="1"/>
    <x v="1"/>
  </r>
  <r>
    <s v="A3179"/>
    <s v="DataAnalyticsCourse"/>
    <n v="155"/>
    <n v="3234"/>
    <n v="204.47"/>
    <n v="12"/>
    <n v="4"/>
    <n v="2.5999999999999999E-2"/>
    <n v="1401"/>
    <d v="2024-11-16T00:00:00"/>
    <s v="hyderabad"/>
    <x v="0"/>
    <x v="0"/>
  </r>
  <r>
    <s v="A3180"/>
    <s v="Data Anlytics Corse"/>
    <n v="85"/>
    <n v="3088"/>
    <n v="234.24"/>
    <n v="24"/>
    <n v="4"/>
    <n v="4.7E-2"/>
    <n v="1210"/>
    <d v="2024-11-07T00:00:00"/>
    <s v="Hyderbad"/>
    <x v="2"/>
    <x v="5"/>
  </r>
  <r>
    <s v="A3181"/>
    <s v="DataAnalyticsCourse"/>
    <n v="126"/>
    <n v="5114"/>
    <n v="233.27"/>
    <n v="30"/>
    <n v="5"/>
    <m/>
    <n v="1197"/>
    <s v="15-11-2024"/>
    <s v="Hyderbad"/>
    <x v="2"/>
    <x v="2"/>
  </r>
  <r>
    <s v="A3182"/>
    <s v="DataAnalyticsCourse"/>
    <n v="96"/>
    <n v="5070"/>
    <n v="210.63"/>
    <n v="27"/>
    <n v="10"/>
    <n v="0.104"/>
    <n v="1653"/>
    <d v="2024-11-18T00:00:00"/>
    <s v="Hyderbad"/>
    <x v="2"/>
    <x v="4"/>
  </r>
  <r>
    <s v="A3183"/>
    <s v="Data Analytics Corse"/>
    <n v="128"/>
    <n v="4445"/>
    <n v="200.52"/>
    <n v="14"/>
    <n v="4"/>
    <n v="3.1E-2"/>
    <n v="1861"/>
    <d v="2024-11-05T00:00:00"/>
    <s v="hydrebad"/>
    <x v="2"/>
    <x v="0"/>
  </r>
  <r>
    <s v="A3184"/>
    <s v="DataAnalyticsCourse"/>
    <n v="151"/>
    <n v="3656"/>
    <n v="199.96"/>
    <n v="26"/>
    <n v="7"/>
    <n v="5.0999999999999997E-2"/>
    <n v="1566"/>
    <d v="2024-11-17T00:00:00"/>
    <s v="hyderabad"/>
    <x v="0"/>
    <x v="4"/>
  </r>
  <r>
    <s v="A3185"/>
    <s v="Data Analytics Corse"/>
    <n v="95"/>
    <n v="3583"/>
    <n v="223.37"/>
    <n v="22"/>
    <n v="9"/>
    <n v="3.3000000000000002E-2"/>
    <n v="1821"/>
    <s v="29-11-2024"/>
    <s v="Hyderbad"/>
    <x v="0"/>
    <x v="4"/>
  </r>
  <r>
    <s v="A3186"/>
    <s v="Data Analytcis Course"/>
    <n v="193"/>
    <n v="4790"/>
    <n v="247.69"/>
    <n v="23"/>
    <n v="5"/>
    <n v="2.5999999999999999E-2"/>
    <n v="1687"/>
    <s v="24-11-2024"/>
    <s v="hyderabad"/>
    <x v="1"/>
    <x v="2"/>
  </r>
  <r>
    <s v="A3187"/>
    <s v="Data Analytcis Course"/>
    <n v="90"/>
    <n v="3235"/>
    <n v="211.4"/>
    <n v="29"/>
    <n v="10"/>
    <n v="0.111"/>
    <n v="1290"/>
    <d v="2024-11-19T00:00:00"/>
    <s v="hyderabad"/>
    <x v="2"/>
    <x v="5"/>
  </r>
  <r>
    <s v="A3188"/>
    <s v="Data Analytics Corse"/>
    <n v="175"/>
    <n v="3832"/>
    <n v="245.61"/>
    <n v="27"/>
    <n v="5"/>
    <n v="2.9000000000000001E-2"/>
    <n v="1388"/>
    <d v="2024-11-26T00:00:00"/>
    <s v="Hyderbad"/>
    <x v="0"/>
    <x v="2"/>
  </r>
  <r>
    <s v="A3189"/>
    <s v="Data Analytics Corse"/>
    <n v="153"/>
    <n v="4261"/>
    <n v="230.25"/>
    <n v="27"/>
    <n v="7"/>
    <n v="4.5999999999999999E-2"/>
    <n v="1027"/>
    <d v="2024-11-05T00:00:00"/>
    <s v="hydrebad"/>
    <x v="0"/>
    <x v="5"/>
  </r>
  <r>
    <s v="A3190"/>
    <s v="Data Analytcis Course"/>
    <n v="103"/>
    <n v="4796"/>
    <n v="180.64"/>
    <n v="26"/>
    <n v="7"/>
    <m/>
    <n v="1102"/>
    <d v="2024-11-03T00:00:00"/>
    <s v="Hyderbad"/>
    <x v="1"/>
    <x v="3"/>
  </r>
  <r>
    <s v="A3191"/>
    <s v="Data Anlytics Corse"/>
    <n v="102"/>
    <n v="5229"/>
    <n v="208.55"/>
    <n v="30"/>
    <n v="5"/>
    <n v="4.9000000000000002E-2"/>
    <n v="1065"/>
    <d v="2024-11-15T00:00:00"/>
    <s v="Hyderbad"/>
    <x v="1"/>
    <x v="5"/>
  </r>
  <r>
    <s v="A3192"/>
    <s v="Data Analytcis Course"/>
    <n v="199"/>
    <n v="3754"/>
    <n v="220.16"/>
    <n v="26"/>
    <m/>
    <n v="4.4999999999999998E-2"/>
    <n v="1262"/>
    <d v="2024-11-20T00:00:00"/>
    <s v="hyderabad"/>
    <x v="2"/>
    <x v="1"/>
  </r>
  <r>
    <s v="A3193"/>
    <s v="DataAnalyticsCourse"/>
    <n v="96"/>
    <n v="4851"/>
    <n v="229.12"/>
    <n v="27"/>
    <n v="6"/>
    <m/>
    <n v="1271"/>
    <d v="2024-11-03T00:00:00"/>
    <s v="hyderabad"/>
    <x v="2"/>
    <x v="3"/>
  </r>
  <r>
    <s v="A3194"/>
    <s v="Data Analytcis Course"/>
    <n v="107"/>
    <n v="4816"/>
    <n v="243.41"/>
    <n v="20"/>
    <n v="5"/>
    <m/>
    <m/>
    <d v="2024-11-25T00:00:00"/>
    <s v="hyderabad"/>
    <x v="2"/>
    <x v="1"/>
  </r>
  <r>
    <s v="A3195"/>
    <s v="Data Anlytics Corse"/>
    <n v="170"/>
    <n v="5404"/>
    <n v="218.24"/>
    <n v="24"/>
    <n v="5"/>
    <m/>
    <n v="1818"/>
    <s v="29-11-2024"/>
    <s v="hydrebad"/>
    <x v="0"/>
    <x v="2"/>
  </r>
  <r>
    <s v="A3196"/>
    <s v="DataAnalyticsCourse"/>
    <n v="145"/>
    <n v="3068"/>
    <n v="237.7"/>
    <n v="24"/>
    <n v="7"/>
    <m/>
    <n v="1494"/>
    <d v="2024-11-19T00:00:00"/>
    <s v="Hyderbad"/>
    <x v="1"/>
    <x v="1"/>
  </r>
  <r>
    <s v="A3197"/>
    <s v="DataAnalyticsCourse"/>
    <n v="148"/>
    <n v="5877"/>
    <n v="213.84"/>
    <n v="25"/>
    <n v="8"/>
    <m/>
    <n v="1371"/>
    <s v="18-11-2024"/>
    <s v="hydrebad"/>
    <x v="0"/>
    <x v="0"/>
  </r>
  <r>
    <s v="A3198"/>
    <s v="Data Analytcis Course"/>
    <n v="141"/>
    <n v="4188"/>
    <n v="228.12"/>
    <n v="16"/>
    <n v="9"/>
    <m/>
    <n v="1204"/>
    <s v="30-11-2024"/>
    <s v="hyderabad"/>
    <x v="0"/>
    <x v="2"/>
  </r>
  <r>
    <s v="A3199"/>
    <s v="Data Analytics Corse"/>
    <n v="89"/>
    <n v="5676"/>
    <n v="183.58"/>
    <n v="14"/>
    <m/>
    <m/>
    <n v="1254"/>
    <d v="2024-11-16T00:00:00"/>
    <s v="hydrebad"/>
    <x v="1"/>
    <x v="2"/>
  </r>
  <r>
    <s v="A3200"/>
    <s v="DataAnalyticsCourse"/>
    <n v="140"/>
    <n v="4677"/>
    <n v="223.74"/>
    <n v="20"/>
    <n v="9"/>
    <n v="6.4000000000000001E-2"/>
    <n v="1610"/>
    <d v="2024-11-04T00:00:00"/>
    <s v="hyderabad"/>
    <x v="1"/>
    <x v="0"/>
  </r>
  <r>
    <s v="A3201"/>
    <s v="DataAnalyticsCourse"/>
    <n v="135"/>
    <n v="3793"/>
    <n v="190.88"/>
    <n v="24"/>
    <n v="9"/>
    <n v="5.2999999999999999E-2"/>
    <m/>
    <d v="2024-11-19T00:00:00"/>
    <s v="Hyderbad"/>
    <x v="0"/>
    <x v="2"/>
  </r>
  <r>
    <s v="A3202"/>
    <s v="DataAnalyticsCourse"/>
    <n v="105"/>
    <n v="3548"/>
    <n v="216.8"/>
    <n v="30"/>
    <n v="7"/>
    <n v="5.3999999999999999E-2"/>
    <n v="1663"/>
    <s v="14-11-2024"/>
    <s v="Hyderbad"/>
    <x v="2"/>
    <x v="0"/>
  </r>
  <r>
    <s v="A3203"/>
    <s v="Data Analytics Corse"/>
    <n v="119"/>
    <n v="5944"/>
    <n v="225.75"/>
    <n v="24"/>
    <m/>
    <m/>
    <n v="1516"/>
    <s v="13-11-2024"/>
    <s v="hyderabad"/>
    <x v="2"/>
    <x v="5"/>
  </r>
  <r>
    <s v="A3204"/>
    <s v="Data Analytics Corse"/>
    <n v="128"/>
    <n v="4662"/>
    <n v="187.28"/>
    <n v="23"/>
    <n v="9"/>
    <m/>
    <n v="1710"/>
    <d v="2024-11-13T00:00:00"/>
    <s v="hyderabad"/>
    <x v="0"/>
    <x v="3"/>
  </r>
  <r>
    <s v="A3205"/>
    <s v="Data Analytcis Course"/>
    <n v="120"/>
    <n v="4453"/>
    <n v="240.34"/>
    <n v="23"/>
    <n v="8"/>
    <n v="6.7000000000000004E-2"/>
    <n v="1452"/>
    <d v="2024-11-26T00:00:00"/>
    <s v="hydrebad"/>
    <x v="2"/>
    <x v="4"/>
  </r>
  <r>
    <s v="A3206"/>
    <s v="DataAnalyticsCourse"/>
    <n v="163"/>
    <n v="5052"/>
    <n v="234.73"/>
    <n v="24"/>
    <n v="6"/>
    <m/>
    <n v="1848"/>
    <s v="17-11-2024"/>
    <s v="hydrebad"/>
    <x v="1"/>
    <x v="4"/>
  </r>
  <r>
    <s v="A3207"/>
    <s v="Data Anlytics Corse"/>
    <n v="94"/>
    <n v="4457"/>
    <n v="246.18"/>
    <n v="14"/>
    <n v="6"/>
    <n v="5.2999999999999999E-2"/>
    <n v="1492"/>
    <d v="2024-11-15T00:00:00"/>
    <s v="hyderabad"/>
    <x v="2"/>
    <x v="2"/>
  </r>
  <r>
    <s v="A3208"/>
    <s v="DataAnalyticsCourse"/>
    <m/>
    <n v="5528"/>
    <n v="185.93"/>
    <n v="21"/>
    <n v="5"/>
    <n v="4.4999999999999998E-2"/>
    <n v="1719"/>
    <s v="15-11-2024"/>
    <s v="hydrebad"/>
    <x v="1"/>
    <x v="3"/>
  </r>
  <r>
    <s v="A3209"/>
    <s v="Data Analytcis Course"/>
    <n v="146"/>
    <n v="4474"/>
    <n v="190.94"/>
    <n v="18"/>
    <n v="10"/>
    <m/>
    <n v="1872"/>
    <d v="2024-11-07T00:00:00"/>
    <s v="Hyderbad"/>
    <x v="2"/>
    <x v="2"/>
  </r>
  <r>
    <s v="A3210"/>
    <s v="Data Analytcis Course"/>
    <n v="193"/>
    <n v="5129"/>
    <n v="243.78"/>
    <n v="13"/>
    <n v="10"/>
    <n v="5.1999999999999998E-2"/>
    <n v="1583"/>
    <d v="2024-11-06T00:00:00"/>
    <s v="hydrebad"/>
    <x v="2"/>
    <x v="1"/>
  </r>
  <r>
    <s v="A3211"/>
    <s v="DataAnalyticsCourse"/>
    <n v="96"/>
    <n v="5210"/>
    <n v="223.05"/>
    <n v="10"/>
    <n v="8"/>
    <n v="8.3000000000000004E-2"/>
    <n v="1483"/>
    <d v="2024-11-29T00:00:00"/>
    <s v="hyderabad"/>
    <x v="2"/>
    <x v="4"/>
  </r>
  <r>
    <s v="A3212"/>
    <s v="Data Analytcis Course"/>
    <n v="150"/>
    <n v="3456"/>
    <n v="242.22"/>
    <n v="16"/>
    <n v="7"/>
    <n v="4.7E-2"/>
    <n v="1215"/>
    <d v="2024-11-02T00:00:00"/>
    <s v="Hyderbad"/>
    <x v="0"/>
    <x v="3"/>
  </r>
  <r>
    <s v="A3213"/>
    <s v="Data Anlytics Corse"/>
    <n v="130"/>
    <n v="4109"/>
    <n v="207.1"/>
    <n v="19"/>
    <n v="6"/>
    <n v="4.5999999999999999E-2"/>
    <n v="1521"/>
    <d v="2024-11-16T00:00:00"/>
    <s v="Hyderbad"/>
    <x v="1"/>
    <x v="0"/>
  </r>
  <r>
    <s v="A3214"/>
    <s v="Data Analytics Corse"/>
    <n v="99"/>
    <n v="3522"/>
    <n v="210.01"/>
    <n v="28"/>
    <n v="9"/>
    <n v="3.4000000000000002E-2"/>
    <n v="1932"/>
    <d v="2024-11-23T00:00:00"/>
    <s v="Hyderbad"/>
    <x v="1"/>
    <x v="5"/>
  </r>
  <r>
    <s v="A3215"/>
    <s v="Data Analytcis Course"/>
    <n v="143"/>
    <n v="3600"/>
    <n v="238.14"/>
    <n v="26"/>
    <n v="7"/>
    <n v="4.9000000000000002E-2"/>
    <n v="1891"/>
    <d v="2024-11-09T00:00:00"/>
    <s v="hydrebad"/>
    <x v="2"/>
    <x v="5"/>
  </r>
  <r>
    <s v="A3216"/>
    <s v="Data Analytcis Course"/>
    <n v="116"/>
    <n v="3026"/>
    <n v="209.03"/>
    <n v="24"/>
    <n v="9"/>
    <m/>
    <n v="1819"/>
    <d v="2024-10-11T00:00:00"/>
    <s v="hyderabad"/>
    <x v="0"/>
    <x v="2"/>
  </r>
  <r>
    <s v="A3217"/>
    <s v="Data Analytcis Course"/>
    <n v="120"/>
    <m/>
    <n v="214.76"/>
    <n v="29"/>
    <n v="5"/>
    <n v="4.2000000000000003E-2"/>
    <n v="1926"/>
    <d v="2024-11-30T00:00:00"/>
    <s v="Hyderbad"/>
    <x v="1"/>
    <x v="3"/>
  </r>
  <r>
    <s v="A3218"/>
    <s v="Data Analytcis Course"/>
    <n v="115"/>
    <n v="4857"/>
    <n v="195.05"/>
    <n v="29"/>
    <n v="9"/>
    <n v="7.8E-2"/>
    <n v="1644"/>
    <d v="2024-11-17T00:00:00"/>
    <s v="hydrebad"/>
    <x v="0"/>
    <x v="3"/>
  </r>
  <r>
    <s v="A3219"/>
    <s v="Data Anlytics Corse"/>
    <n v="175"/>
    <n v="5915"/>
    <n v="223.39"/>
    <n v="23"/>
    <n v="8"/>
    <n v="4.2000000000000003E-2"/>
    <n v="1595"/>
    <d v="2024-11-08T00:00:00"/>
    <s v="hydrebad"/>
    <x v="2"/>
    <x v="0"/>
  </r>
  <r>
    <s v="A3220"/>
    <s v="Data Analytics Corse"/>
    <n v="100"/>
    <n v="3948"/>
    <n v="230.56"/>
    <n v="30"/>
    <n v="6"/>
    <m/>
    <n v="1234"/>
    <d v="2024-11-12T00:00:00"/>
    <s v="hyderabad"/>
    <x v="2"/>
    <x v="5"/>
  </r>
  <r>
    <s v="A3221"/>
    <s v="Data Analytics Corse"/>
    <n v="114"/>
    <n v="5446"/>
    <n v="207.62"/>
    <n v="11"/>
    <n v="8"/>
    <m/>
    <n v="1355"/>
    <d v="2024-11-12T00:00:00"/>
    <s v="hyderabad"/>
    <x v="1"/>
    <x v="2"/>
  </r>
  <r>
    <s v="A3222"/>
    <s v="Data Anlytics Corse"/>
    <n v="109"/>
    <n v="5388"/>
    <n v="205.68"/>
    <n v="22"/>
    <n v="6"/>
    <n v="5.5E-2"/>
    <n v="1339"/>
    <s v="19-11-2024"/>
    <s v="hydrebad"/>
    <x v="0"/>
    <x v="3"/>
  </r>
  <r>
    <s v="A3223"/>
    <s v="DataAnalyticsCourse"/>
    <n v="154"/>
    <n v="5138"/>
    <n v="194.15"/>
    <n v="17"/>
    <n v="7"/>
    <n v="4.4999999999999998E-2"/>
    <n v="1295"/>
    <d v="2024-11-17T00:00:00"/>
    <s v="hyderabad"/>
    <x v="1"/>
    <x v="1"/>
  </r>
  <r>
    <s v="A3224"/>
    <s v="Data Analytcis Course"/>
    <n v="199"/>
    <n v="3534"/>
    <n v="238.67"/>
    <n v="24"/>
    <n v="5"/>
    <n v="2.5000000000000001E-2"/>
    <n v="1776"/>
    <d v="2024-11-21T00:00:00"/>
    <s v="hyderabad"/>
    <x v="1"/>
    <x v="3"/>
  </r>
  <r>
    <s v="A3225"/>
    <s v="Data Anlytics Corse"/>
    <n v="98"/>
    <n v="4302"/>
    <n v="183.4"/>
    <n v="16"/>
    <n v="9"/>
    <n v="9.1999999999999998E-2"/>
    <n v="1765"/>
    <d v="2024-11-19T00:00:00"/>
    <s v="hyderabad"/>
    <x v="0"/>
    <x v="1"/>
  </r>
  <r>
    <s v="A3226"/>
    <s v="Data Analytcis Course"/>
    <n v="196"/>
    <n v="4367"/>
    <n v="238.44"/>
    <n v="20"/>
    <n v="7"/>
    <m/>
    <n v="1931"/>
    <s v="27-11-2024"/>
    <s v="Hyderbad"/>
    <x v="0"/>
    <x v="2"/>
  </r>
  <r>
    <s v="A3227"/>
    <s v="DataAnalyticsCourse"/>
    <n v="81"/>
    <n v="3721"/>
    <n v="222.89"/>
    <n v="17"/>
    <n v="4"/>
    <n v="4.5999999999999999E-2"/>
    <n v="1690"/>
    <d v="2024-11-15T00:00:00"/>
    <s v="hyderabad"/>
    <x v="0"/>
    <x v="1"/>
  </r>
  <r>
    <s v="A3228"/>
    <s v="DataAnalyticsCourse"/>
    <n v="150"/>
    <n v="4351"/>
    <n v="203.7"/>
    <n v="26"/>
    <n v="8"/>
    <m/>
    <n v="1765"/>
    <d v="2024-11-18T00:00:00"/>
    <s v="Hyderbad"/>
    <x v="0"/>
    <x v="3"/>
  </r>
  <r>
    <s v="A3229"/>
    <s v="Data Anlytics Corse"/>
    <n v="121"/>
    <n v="3122"/>
    <n v="237.57"/>
    <n v="29"/>
    <n v="6"/>
    <n v="0.05"/>
    <n v="1796"/>
    <d v="2024-07-11T00:00:00"/>
    <s v="hyderabad"/>
    <x v="1"/>
    <x v="0"/>
  </r>
  <r>
    <s v="A3230"/>
    <s v="Data Analytics Corse"/>
    <n v="124"/>
    <n v="3924"/>
    <n v="188.66"/>
    <n v="24"/>
    <n v="6"/>
    <n v="4.1000000000000002E-2"/>
    <n v="1472"/>
    <d v="2024-11-04T00:00:00"/>
    <s v="hyderabad"/>
    <x v="2"/>
    <x v="3"/>
  </r>
  <r>
    <s v="A3231"/>
    <s v="Data Analytcis Course"/>
    <n v="108"/>
    <n v="4126"/>
    <n v="219.33"/>
    <n v="22"/>
    <n v="3"/>
    <n v="2.8000000000000001E-2"/>
    <n v="1275"/>
    <d v="2024-11-29T00:00:00"/>
    <s v="hyderabad"/>
    <x v="1"/>
    <x v="1"/>
  </r>
  <r>
    <s v="A3232"/>
    <s v="Data Analytics Corse"/>
    <n v="192"/>
    <n v="3499"/>
    <n v="237.83"/>
    <n v="20"/>
    <n v="10"/>
    <n v="4.2999999999999997E-2"/>
    <m/>
    <d v="2024-11-12T00:00:00"/>
    <s v="hyderabad"/>
    <x v="2"/>
    <x v="5"/>
  </r>
  <r>
    <s v="A3233"/>
    <s v="Data Anlytics Corse"/>
    <n v="178"/>
    <n v="3708"/>
    <n v="192.77"/>
    <n v="20"/>
    <n v="10"/>
    <n v="5.6000000000000001E-2"/>
    <n v="1292"/>
    <s v="16-11-2024"/>
    <s v="Hyderbad"/>
    <x v="2"/>
    <x v="2"/>
  </r>
  <r>
    <s v="A3234"/>
    <s v="Data Anlytics Corse"/>
    <n v="191"/>
    <n v="3302"/>
    <n v="207.75"/>
    <n v="18"/>
    <n v="9"/>
    <n v="4.7E-2"/>
    <m/>
    <s v="26-11-2024"/>
    <s v="hyderabad"/>
    <x v="1"/>
    <x v="0"/>
  </r>
  <r>
    <s v="A3235"/>
    <s v="Data Anlytics Corse"/>
    <n v="147"/>
    <n v="3131"/>
    <n v="242.53"/>
    <n v="10"/>
    <n v="4"/>
    <m/>
    <n v="1231"/>
    <d v="2024-11-18T00:00:00"/>
    <s v="Hyderbad"/>
    <x v="0"/>
    <x v="1"/>
  </r>
  <r>
    <s v="A3236"/>
    <s v="Data Anlytics Corse"/>
    <n v="88"/>
    <n v="5145"/>
    <n v="242.9"/>
    <n v="16"/>
    <n v="10"/>
    <n v="4.2999999999999997E-2"/>
    <n v="1963"/>
    <d v="2024-11-14T00:00:00"/>
    <s v="Hyderbad"/>
    <x v="2"/>
    <x v="5"/>
  </r>
  <r>
    <s v="A3237"/>
    <s v="Data Analytcis Course"/>
    <n v="92"/>
    <n v="5241"/>
    <n v="223.48"/>
    <n v="23"/>
    <n v="9"/>
    <m/>
    <n v="1050"/>
    <d v="2024-11-18T00:00:00"/>
    <s v="hyderabad"/>
    <x v="0"/>
    <x v="2"/>
  </r>
  <r>
    <s v="A3238"/>
    <s v="Data Analytcis Course"/>
    <n v="148"/>
    <n v="4149"/>
    <n v="223.33"/>
    <n v="30"/>
    <n v="6"/>
    <n v="4.1000000000000002E-2"/>
    <n v="1318"/>
    <d v="2024-11-08T00:00:00"/>
    <s v="Hyderbad"/>
    <x v="2"/>
    <x v="1"/>
  </r>
  <r>
    <s v="A3239"/>
    <s v="DataAnalyticsCourse"/>
    <n v="127"/>
    <n v="3791"/>
    <n v="231.06"/>
    <n v="11"/>
    <n v="6"/>
    <m/>
    <n v="1351"/>
    <d v="2024-03-11T00:00:00"/>
    <s v="hyderabad"/>
    <x v="0"/>
    <x v="4"/>
  </r>
  <r>
    <s v="A3240"/>
    <s v="Data Analytcis Course"/>
    <n v="156"/>
    <n v="4375"/>
    <n v="249.33"/>
    <n v="26"/>
    <n v="6"/>
    <n v="3.7999999999999999E-2"/>
    <n v="1663"/>
    <s v="15-11-2024"/>
    <s v="hyderabad"/>
    <x v="2"/>
    <x v="1"/>
  </r>
  <r>
    <s v="A3241"/>
    <s v="Data Analytics Corse"/>
    <n v="176"/>
    <n v="3753"/>
    <n v="201.76"/>
    <n v="11"/>
    <n v="4"/>
    <n v="2.3E-2"/>
    <n v="1070"/>
    <d v="2024-11-07T00:00:00"/>
    <s v="hyderabad"/>
    <x v="1"/>
    <x v="3"/>
  </r>
  <r>
    <s v="A3242"/>
    <s v="Data Anlytics Corse"/>
    <n v="145"/>
    <n v="4275"/>
    <n v="185.05"/>
    <n v="25"/>
    <n v="7"/>
    <n v="3.5999999999999997E-2"/>
    <n v="1574"/>
    <d v="2024-09-11T00:00:00"/>
    <s v="hyderabad"/>
    <x v="0"/>
    <x v="3"/>
  </r>
  <r>
    <s v="A3243"/>
    <s v="Data Analytics Corse"/>
    <n v="136"/>
    <n v="4332"/>
    <n v="234.52"/>
    <n v="19"/>
    <n v="6"/>
    <n v="4.2999999999999997E-2"/>
    <n v="1162"/>
    <d v="2024-11-18T00:00:00"/>
    <s v="hyderabad"/>
    <x v="0"/>
    <x v="0"/>
  </r>
  <r>
    <s v="A3244"/>
    <s v="Data Analytics Corse"/>
    <n v="150"/>
    <n v="4001"/>
    <n v="219.1"/>
    <n v="25"/>
    <n v="6"/>
    <m/>
    <n v="1365"/>
    <d v="2024-11-09T00:00:00"/>
    <s v="Hyderbad"/>
    <x v="2"/>
    <x v="4"/>
  </r>
  <r>
    <s v="A3245"/>
    <s v="Data Analytics Corse"/>
    <n v="145"/>
    <n v="4436"/>
    <n v="190.63"/>
    <n v="13"/>
    <n v="10"/>
    <n v="6.9000000000000006E-2"/>
    <n v="1502"/>
    <d v="2024-11-21T00:00:00"/>
    <s v="hyderabad"/>
    <x v="2"/>
    <x v="1"/>
  </r>
  <r>
    <s v="A3246"/>
    <s v="DataAnalyticsCourse"/>
    <n v="165"/>
    <n v="5661"/>
    <m/>
    <n v="28"/>
    <n v="6"/>
    <n v="3.5999999999999997E-2"/>
    <n v="1848"/>
    <d v="2024-11-02T00:00:00"/>
    <s v="Hyderbad"/>
    <x v="0"/>
    <x v="2"/>
  </r>
  <r>
    <s v="A3247"/>
    <s v="Data Analytcis Course"/>
    <n v="183"/>
    <n v="5746"/>
    <n v="248.15"/>
    <n v="14"/>
    <n v="5"/>
    <n v="5.2999999999999999E-2"/>
    <n v="1012"/>
    <s v="25-11-2024"/>
    <s v="Hyderbad"/>
    <x v="2"/>
    <x v="1"/>
  </r>
  <r>
    <s v="A3248"/>
    <s v="Data Analytics Corse"/>
    <n v="176"/>
    <n v="3906"/>
    <n v="214"/>
    <n v="29"/>
    <n v="4"/>
    <n v="3.6999999999999998E-2"/>
    <n v="1382"/>
    <s v="25-11-2024"/>
    <s v="hyderabad"/>
    <x v="2"/>
    <x v="4"/>
  </r>
  <r>
    <s v="A3249"/>
    <s v="DataAnalyticsCourse"/>
    <n v="164"/>
    <n v="5127"/>
    <n v="194.76"/>
    <n v="20"/>
    <n v="5"/>
    <m/>
    <m/>
    <d v="2024-11-12T00:00:00"/>
    <s v="Hyderbad"/>
    <x v="2"/>
    <x v="5"/>
  </r>
  <r>
    <s v="A3250"/>
    <s v="DataAnalyticsCourse"/>
    <m/>
    <n v="4093"/>
    <n v="230.81"/>
    <n v="15"/>
    <n v="6"/>
    <m/>
    <n v="1713"/>
    <d v="2024-02-11T00:00:00"/>
    <s v="Hyderbad"/>
    <x v="0"/>
    <x v="1"/>
  </r>
  <r>
    <s v="A3251"/>
    <s v="Data Analytcis Course"/>
    <n v="95"/>
    <n v="4933"/>
    <n v="220.04"/>
    <n v="15"/>
    <n v="3"/>
    <m/>
    <n v="1366"/>
    <d v="2024-11-04T00:00:00"/>
    <s v="hyderabad"/>
    <x v="1"/>
    <x v="3"/>
  </r>
  <r>
    <s v="A3252"/>
    <s v="Data Analytcis Course"/>
    <n v="83"/>
    <n v="5180"/>
    <n v="209.62"/>
    <n v="30"/>
    <n v="4"/>
    <m/>
    <n v="1972"/>
    <d v="2024-11-13T00:00:00"/>
    <s v="Hyderbad"/>
    <x v="0"/>
    <x v="5"/>
  </r>
  <r>
    <s v="A3253"/>
    <s v="Data Analytics Corse"/>
    <n v="91"/>
    <n v="4988"/>
    <n v="217.34"/>
    <n v="10"/>
    <n v="10"/>
    <n v="0.11"/>
    <n v="1508"/>
    <s v="29-11-2024"/>
    <s v="hydrebad"/>
    <x v="1"/>
    <x v="0"/>
  </r>
  <r>
    <s v="A3254"/>
    <s v="DataAnalyticsCourse"/>
    <n v="107"/>
    <n v="5510"/>
    <n v="216.1"/>
    <n v="14"/>
    <n v="8"/>
    <n v="7.4999999999999997E-2"/>
    <n v="1857"/>
    <s v="19-11-2024"/>
    <s v="hydrebad"/>
    <x v="1"/>
    <x v="4"/>
  </r>
  <r>
    <s v="A3255"/>
    <s v="Data Anlytics Corse"/>
    <n v="83"/>
    <n v="3187"/>
    <m/>
    <n v="25"/>
    <n v="10"/>
    <n v="3.4000000000000002E-2"/>
    <n v="1571"/>
    <d v="2024-11-07T00:00:00"/>
    <s v="Hyderbad"/>
    <x v="1"/>
    <x v="0"/>
  </r>
  <r>
    <s v="A3256"/>
    <s v="Data Anlytics Corse"/>
    <n v="166"/>
    <n v="3788"/>
    <n v="238.56"/>
    <n v="18"/>
    <n v="8"/>
    <n v="4.8000000000000001E-2"/>
    <n v="1657"/>
    <d v="2024-06-11T00:00:00"/>
    <s v="hyderabad"/>
    <x v="1"/>
    <x v="0"/>
  </r>
  <r>
    <s v="A3257"/>
    <s v="Data Analytcis Course"/>
    <n v="182"/>
    <n v="4575"/>
    <n v="233.74"/>
    <n v="24"/>
    <n v="10"/>
    <m/>
    <n v="1844"/>
    <d v="2024-11-13T00:00:00"/>
    <s v="Hyderbad"/>
    <x v="1"/>
    <x v="0"/>
  </r>
  <r>
    <s v="A3258"/>
    <s v="DataAnalyticsCourse"/>
    <n v="188"/>
    <n v="4382"/>
    <n v="249.5"/>
    <n v="12"/>
    <n v="9"/>
    <n v="4.9000000000000002E-2"/>
    <n v="1746"/>
    <s v="13-11-2024"/>
    <s v="Hyderbad"/>
    <x v="0"/>
    <x v="5"/>
  </r>
  <r>
    <s v="A3259"/>
    <s v="Data Analytics Corse"/>
    <n v="107"/>
    <n v="4605"/>
    <n v="230.74"/>
    <n v="17"/>
    <n v="7"/>
    <m/>
    <n v="1590"/>
    <d v="2024-11-18T00:00:00"/>
    <s v="Hyderbad"/>
    <x v="2"/>
    <x v="4"/>
  </r>
  <r>
    <s v="A3260"/>
    <s v="Data Analytics Corse"/>
    <n v="169"/>
    <n v="4857"/>
    <n v="194.79"/>
    <n v="18"/>
    <n v="7"/>
    <n v="4.1000000000000002E-2"/>
    <n v="1391"/>
    <d v="2024-11-22T00:00:00"/>
    <s v="hyderabad"/>
    <x v="1"/>
    <x v="2"/>
  </r>
  <r>
    <s v="A3261"/>
    <s v="Data Anlytics Corse"/>
    <n v="165"/>
    <n v="3150"/>
    <n v="190.3"/>
    <n v="18"/>
    <n v="3"/>
    <n v="1.7999999999999999E-2"/>
    <n v="1129"/>
    <d v="2024-11-18T00:00:00"/>
    <s v="hyderabad"/>
    <x v="0"/>
    <x v="3"/>
  </r>
  <r>
    <s v="A3262"/>
    <s v="Data Analytics Corse"/>
    <n v="137"/>
    <n v="4630"/>
    <n v="201.14"/>
    <n v="10"/>
    <n v="4"/>
    <n v="2.9000000000000001E-2"/>
    <n v="1680"/>
    <s v="27-11-2024"/>
    <s v="hyderabad"/>
    <x v="2"/>
    <x v="0"/>
  </r>
  <r>
    <s v="A3263"/>
    <s v="Data Analytics Corse"/>
    <n v="135"/>
    <n v="3712"/>
    <n v="207.14"/>
    <n v="14"/>
    <n v="3"/>
    <n v="4.8000000000000001E-2"/>
    <n v="1788"/>
    <d v="2024-11-21T00:00:00"/>
    <s v="hyderabad"/>
    <x v="2"/>
    <x v="3"/>
  </r>
  <r>
    <s v="A3264"/>
    <s v="Data Analytcis Course"/>
    <n v="130"/>
    <n v="5739"/>
    <m/>
    <n v="23"/>
    <n v="8"/>
    <n v="6.2E-2"/>
    <m/>
    <s v="30-11-2024"/>
    <s v="Hyderbad"/>
    <x v="1"/>
    <x v="2"/>
  </r>
  <r>
    <s v="A3265"/>
    <s v="Data Anlytics Corse"/>
    <n v="193"/>
    <m/>
    <n v="230.95"/>
    <n v="26"/>
    <n v="8"/>
    <n v="4.1000000000000002E-2"/>
    <n v="1055"/>
    <d v="2024-11-11T00:00:00"/>
    <s v="hyderabad"/>
    <x v="0"/>
    <x v="2"/>
  </r>
  <r>
    <s v="A3266"/>
    <s v="Data Analytcis Course"/>
    <n v="122"/>
    <n v="4556"/>
    <n v="243.84"/>
    <n v="26"/>
    <n v="4"/>
    <n v="5.1999999999999998E-2"/>
    <n v="1164"/>
    <d v="2024-11-24T00:00:00"/>
    <s v="Hyderbad"/>
    <x v="1"/>
    <x v="4"/>
  </r>
  <r>
    <s v="A3267"/>
    <s v="DataAnalyticsCourse"/>
    <n v="167"/>
    <n v="5824"/>
    <n v="204.18"/>
    <m/>
    <m/>
    <m/>
    <n v="1452"/>
    <d v="2024-11-09T00:00:00"/>
    <s v="hydrebad"/>
    <x v="1"/>
    <x v="1"/>
  </r>
  <r>
    <s v="A3268"/>
    <s v="Data Anlytics Corse"/>
    <n v="145"/>
    <n v="5765"/>
    <n v="240.62"/>
    <n v="18"/>
    <n v="6"/>
    <n v="4.1000000000000002E-2"/>
    <n v="1056"/>
    <s v="19-11-2024"/>
    <s v="Hyderbad"/>
    <x v="0"/>
    <x v="3"/>
  </r>
  <r>
    <s v="A3269"/>
    <s v="DataAnalyticsCourse"/>
    <n v="80"/>
    <n v="5653"/>
    <n v="228.06"/>
    <n v="19"/>
    <n v="8"/>
    <n v="0.1"/>
    <n v="1795"/>
    <d v="2024-11-13T00:00:00"/>
    <s v="Hyderbad"/>
    <x v="2"/>
    <x v="5"/>
  </r>
  <r>
    <s v="A3270"/>
    <s v="Data Anlytics Corse"/>
    <m/>
    <n v="4379"/>
    <n v="238.75"/>
    <n v="24"/>
    <n v="8"/>
    <m/>
    <m/>
    <d v="2024-11-10T00:00:00"/>
    <s v="hyderabad"/>
    <x v="1"/>
    <x v="3"/>
  </r>
  <r>
    <s v="A3271"/>
    <s v="Data Anlytics Corse"/>
    <n v="141"/>
    <n v="5612"/>
    <n v="224.45"/>
    <n v="19"/>
    <n v="5"/>
    <m/>
    <n v="1150"/>
    <s v="16-11-2024"/>
    <s v="hyderabad"/>
    <x v="1"/>
    <x v="4"/>
  </r>
  <r>
    <s v="A3272"/>
    <s v="Data Analytics Corse"/>
    <n v="180"/>
    <n v="3102"/>
    <n v="198.37"/>
    <n v="19"/>
    <n v="3"/>
    <m/>
    <m/>
    <d v="2024-11-29T00:00:00"/>
    <s v="Hyderbad"/>
    <x v="1"/>
    <x v="4"/>
  </r>
  <r>
    <s v="A3273"/>
    <s v="Data Analytcis Course"/>
    <n v="196"/>
    <n v="5812"/>
    <n v="246.88"/>
    <n v="22"/>
    <n v="9"/>
    <n v="4.5999999999999999E-2"/>
    <n v="1715"/>
    <d v="2024-11-14T00:00:00"/>
    <s v="hyderabad"/>
    <x v="1"/>
    <x v="4"/>
  </r>
  <r>
    <s v="A3274"/>
    <s v="Data Analytics Corse"/>
    <n v="168"/>
    <n v="4904"/>
    <n v="219"/>
    <n v="22"/>
    <n v="5"/>
    <n v="0.03"/>
    <n v="1541"/>
    <s v="15-11-2024"/>
    <s v="hydrebad"/>
    <x v="2"/>
    <x v="4"/>
  </r>
  <r>
    <s v="A3275"/>
    <s v="DataAnalyticsCourse"/>
    <m/>
    <n v="4562"/>
    <n v="183.58"/>
    <n v="17"/>
    <n v="9"/>
    <m/>
    <n v="1668"/>
    <s v="30-11-2024"/>
    <s v="hyderabad"/>
    <x v="0"/>
    <x v="1"/>
  </r>
  <r>
    <s v="A3276"/>
    <s v="Data Anlytics Corse"/>
    <n v="178"/>
    <n v="4708"/>
    <n v="237.77"/>
    <n v="14"/>
    <n v="10"/>
    <m/>
    <n v="1449"/>
    <s v="21-11-2024"/>
    <s v="hydrebad"/>
    <x v="1"/>
    <x v="0"/>
  </r>
  <r>
    <s v="A3277"/>
    <s v="Data Anlytics Corse"/>
    <n v="93"/>
    <n v="3945"/>
    <n v="189.53"/>
    <n v="27"/>
    <n v="3"/>
    <n v="3.2000000000000001E-2"/>
    <n v="1560"/>
    <d v="2024-11-18T00:00:00"/>
    <s v="hyderabad"/>
    <x v="2"/>
    <x v="0"/>
  </r>
  <r>
    <s v="A3278"/>
    <s v="Data Analytics Corse"/>
    <n v="138"/>
    <n v="5863"/>
    <n v="201.19"/>
    <n v="30"/>
    <n v="10"/>
    <n v="7.1999999999999995E-2"/>
    <n v="1898"/>
    <d v="2024-11-18T00:00:00"/>
    <s v="hyderabad"/>
    <x v="0"/>
    <x v="5"/>
  </r>
  <r>
    <s v="A3279"/>
    <s v="Data Analytics Corse"/>
    <n v="143"/>
    <n v="4470"/>
    <n v="214.42"/>
    <n v="14"/>
    <n v="8"/>
    <n v="5.6000000000000001E-2"/>
    <n v="1353"/>
    <d v="2024-11-22T00:00:00"/>
    <s v="hydrebad"/>
    <x v="1"/>
    <x v="1"/>
  </r>
  <r>
    <s v="A3280"/>
    <s v="Data Anlytics Corse"/>
    <m/>
    <n v="5800"/>
    <m/>
    <n v="22"/>
    <n v="9"/>
    <m/>
    <n v="1369"/>
    <d v="2024-11-14T00:00:00"/>
    <s v="hydrebad"/>
    <x v="2"/>
    <x v="1"/>
  </r>
  <r>
    <s v="A3281"/>
    <s v="Data Analytics Corse"/>
    <n v="147"/>
    <n v="4041"/>
    <n v="229.19"/>
    <n v="16"/>
    <n v="10"/>
    <n v="5.5E-2"/>
    <n v="1558"/>
    <s v="27-11-2024"/>
    <s v="Hyderbad"/>
    <x v="0"/>
    <x v="5"/>
  </r>
  <r>
    <s v="A3282"/>
    <s v="Data Analytics Corse"/>
    <n v="101"/>
    <n v="3449"/>
    <n v="188.39"/>
    <n v="16"/>
    <n v="10"/>
    <n v="9.9000000000000005E-2"/>
    <n v="1318"/>
    <d v="2024-11-08T00:00:00"/>
    <s v="hydrebad"/>
    <x v="0"/>
    <x v="4"/>
  </r>
  <r>
    <s v="A3283"/>
    <s v="Data Analytics Corse"/>
    <n v="195"/>
    <n v="4195"/>
    <n v="231.87"/>
    <n v="13"/>
    <n v="10"/>
    <n v="3.4000000000000002E-2"/>
    <n v="1834"/>
    <d v="2024-11-25T00:00:00"/>
    <s v="hyderabad"/>
    <x v="0"/>
    <x v="0"/>
  </r>
  <r>
    <s v="A3284"/>
    <s v="Data Anlytics Corse"/>
    <n v="142"/>
    <n v="5365"/>
    <n v="237.95"/>
    <n v="17"/>
    <n v="10"/>
    <n v="7.0000000000000007E-2"/>
    <n v="1548"/>
    <d v="2024-11-27T00:00:00"/>
    <s v="hyderabad"/>
    <x v="2"/>
    <x v="2"/>
  </r>
  <r>
    <s v="A3285"/>
    <s v="DataAnalyticsCourse"/>
    <n v="139"/>
    <n v="3854"/>
    <n v="234.73"/>
    <n v="10"/>
    <n v="3"/>
    <n v="2.1999999999999999E-2"/>
    <n v="1802"/>
    <d v="2024-11-18T00:00:00"/>
    <s v="hyderabad"/>
    <x v="2"/>
    <x v="0"/>
  </r>
  <r>
    <s v="A3286"/>
    <s v="DataAnalyticsCourse"/>
    <n v="84"/>
    <n v="5597"/>
    <n v="244.39"/>
    <n v="22"/>
    <n v="10"/>
    <m/>
    <n v="1685"/>
    <d v="2024-11-03T00:00:00"/>
    <s v="Hyderbad"/>
    <x v="2"/>
    <x v="3"/>
  </r>
  <r>
    <s v="A3287"/>
    <s v="Data Analytics Corse"/>
    <n v="103"/>
    <n v="5488"/>
    <n v="237.06"/>
    <n v="21"/>
    <n v="7"/>
    <n v="4.9000000000000002E-2"/>
    <n v="1874"/>
    <d v="2024-11-22T00:00:00"/>
    <s v="Hyderbad"/>
    <x v="2"/>
    <x v="5"/>
  </r>
  <r>
    <s v="A3288"/>
    <s v="Data Analytcis Course"/>
    <n v="108"/>
    <n v="3676"/>
    <n v="203.45"/>
    <n v="29"/>
    <n v="8"/>
    <n v="7.3999999999999996E-2"/>
    <n v="1369"/>
    <d v="2024-01-11T00:00:00"/>
    <s v="hyderabad"/>
    <x v="1"/>
    <x v="2"/>
  </r>
  <r>
    <s v="A3289"/>
    <s v="Data Anlytics Corse"/>
    <n v="171"/>
    <n v="4307"/>
    <n v="220.89"/>
    <m/>
    <n v="8"/>
    <n v="3.7999999999999999E-2"/>
    <n v="1187"/>
    <d v="2024-11-01T00:00:00"/>
    <s v="Hyderbad"/>
    <x v="2"/>
    <x v="2"/>
  </r>
  <r>
    <s v="A3290"/>
    <s v="Data Anlytics Corse"/>
    <n v="80"/>
    <n v="4204"/>
    <n v="226.79"/>
    <n v="14"/>
    <n v="3"/>
    <n v="3.6999999999999998E-2"/>
    <n v="1434"/>
    <s v="21-11-2024"/>
    <s v="hyderabad"/>
    <x v="2"/>
    <x v="1"/>
  </r>
  <r>
    <s v="A3291"/>
    <s v="Data Analytics Corse"/>
    <n v="169"/>
    <n v="3589"/>
    <n v="237.83"/>
    <n v="15"/>
    <n v="3"/>
    <n v="1.7999999999999999E-2"/>
    <n v="1754"/>
    <d v="2024-11-21T00:00:00"/>
    <s v="hyderabad"/>
    <x v="1"/>
    <x v="5"/>
  </r>
  <r>
    <s v="A3292"/>
    <s v="Data Analytics Corse"/>
    <m/>
    <n v="3048"/>
    <n v="189.48"/>
    <n v="22"/>
    <n v="7"/>
    <m/>
    <n v="1740"/>
    <d v="2024-11-18T00:00:00"/>
    <s v="Hyderbad"/>
    <x v="1"/>
    <x v="5"/>
  </r>
  <r>
    <s v="A3293"/>
    <s v="Data Anlytics Corse"/>
    <n v="92"/>
    <n v="4631"/>
    <n v="233.3"/>
    <n v="19"/>
    <n v="10"/>
    <n v="0.109"/>
    <n v="1521"/>
    <s v="27-11-2024"/>
    <s v="hydrebad"/>
    <x v="1"/>
    <x v="0"/>
  </r>
  <r>
    <s v="A3294"/>
    <s v="DataAnalyticsCourse"/>
    <n v="189"/>
    <n v="5624"/>
    <n v="248.03"/>
    <n v="23"/>
    <n v="7"/>
    <n v="3.6999999999999998E-2"/>
    <m/>
    <d v="2024-11-10T00:00:00"/>
    <s v="hyderabad"/>
    <x v="2"/>
    <x v="5"/>
  </r>
  <r>
    <s v="A3295"/>
    <s v="Data Analytics Corse"/>
    <n v="124"/>
    <n v="5931"/>
    <n v="214.41"/>
    <n v="21"/>
    <n v="3"/>
    <m/>
    <n v="1906"/>
    <d v="2024-11-05T00:00:00"/>
    <s v="hyderabad"/>
    <x v="2"/>
    <x v="4"/>
  </r>
  <r>
    <s v="A3296"/>
    <s v="DataAnalyticsCourse"/>
    <n v="138"/>
    <n v="5891"/>
    <n v="247.47"/>
    <n v="14"/>
    <n v="7"/>
    <n v="5.0999999999999997E-2"/>
    <n v="1138"/>
    <d v="2024-11-14T00:00:00"/>
    <s v="hyderabad"/>
    <x v="0"/>
    <x v="4"/>
  </r>
  <r>
    <s v="A3297"/>
    <s v="Data Analytics Corse"/>
    <n v="186"/>
    <n v="5774"/>
    <n v="236.22"/>
    <n v="15"/>
    <n v="6"/>
    <n v="3.2000000000000001E-2"/>
    <n v="1288"/>
    <d v="2024-12-11T00:00:00"/>
    <s v="Hyderbad"/>
    <x v="1"/>
    <x v="0"/>
  </r>
  <r>
    <s v="A3298"/>
    <s v="Data Anlytics Corse"/>
    <n v="100"/>
    <n v="4869"/>
    <n v="234.37"/>
    <n v="21"/>
    <n v="7"/>
    <n v="7.0000000000000007E-2"/>
    <n v="1890"/>
    <d v="2024-01-11T00:00:00"/>
    <s v="Hyderbad"/>
    <x v="2"/>
    <x v="2"/>
  </r>
  <r>
    <s v="A3299"/>
    <s v="DataAnalyticsCourse"/>
    <n v="151"/>
    <n v="5403"/>
    <n v="180.74"/>
    <n v="22"/>
    <n v="3"/>
    <n v="4.5999999999999999E-2"/>
    <n v="1610"/>
    <d v="2024-11-29T00:00:00"/>
    <s v="hyderabad"/>
    <x v="2"/>
    <x v="2"/>
  </r>
  <r>
    <s v="A3300"/>
    <s v="Data Analytcis Course"/>
    <n v="176"/>
    <n v="4577"/>
    <n v="207.98"/>
    <n v="23"/>
    <m/>
    <m/>
    <n v="1396"/>
    <d v="2024-11-29T00:00:00"/>
    <s v="Hyderbad"/>
    <x v="2"/>
    <x v="3"/>
  </r>
  <r>
    <s v="A3301"/>
    <s v="Data Analytcis Course"/>
    <m/>
    <n v="3978"/>
    <n v="230.19"/>
    <n v="23"/>
    <n v="9"/>
    <m/>
    <n v="1792"/>
    <s v="19-11-2024"/>
    <s v="hydrebad"/>
    <x v="0"/>
    <x v="5"/>
  </r>
  <r>
    <s v="A3302"/>
    <s v="Data Analytcis Course"/>
    <n v="141"/>
    <n v="4483"/>
    <n v="240.23"/>
    <n v="25"/>
    <n v="4"/>
    <n v="2.8000000000000001E-2"/>
    <n v="1516"/>
    <s v="14-11-2024"/>
    <s v="Hyderbad"/>
    <x v="2"/>
    <x v="5"/>
  </r>
  <r>
    <s v="A3303"/>
    <s v="Data Analytics Corse"/>
    <n v="117"/>
    <n v="5754"/>
    <n v="228.8"/>
    <m/>
    <n v="3"/>
    <n v="2.5999999999999999E-2"/>
    <m/>
    <s v="14-11-2024"/>
    <s v="Hyderbad"/>
    <x v="1"/>
    <x v="2"/>
  </r>
  <r>
    <s v="A3304"/>
    <s v="Data Anlytics Corse"/>
    <n v="131"/>
    <n v="5528"/>
    <n v="182.38"/>
    <n v="27"/>
    <n v="6"/>
    <n v="4.5999999999999999E-2"/>
    <n v="1168"/>
    <d v="2024-11-03T00:00:00"/>
    <s v="hyderabad"/>
    <x v="0"/>
    <x v="5"/>
  </r>
  <r>
    <s v="A3305"/>
    <s v="Data Analytics Corse"/>
    <n v="173"/>
    <n v="3639"/>
    <n v="225.73"/>
    <n v="10"/>
    <n v="4"/>
    <n v="2.3E-2"/>
    <n v="1804"/>
    <s v="27-11-2024"/>
    <s v="Hyderbad"/>
    <x v="2"/>
    <x v="2"/>
  </r>
  <r>
    <s v="A3306"/>
    <s v="Data Anlytics Corse"/>
    <n v="195"/>
    <n v="4067"/>
    <n v="220.61"/>
    <n v="20"/>
    <n v="8"/>
    <n v="4.1000000000000002E-2"/>
    <n v="1767"/>
    <d v="2024-08-11T00:00:00"/>
    <s v="hyderabad"/>
    <x v="0"/>
    <x v="1"/>
  </r>
  <r>
    <s v="A3307"/>
    <s v="DataAnalyticsCourse"/>
    <n v="126"/>
    <n v="3931"/>
    <n v="212.16"/>
    <n v="20"/>
    <n v="9"/>
    <n v="5.8000000000000003E-2"/>
    <n v="1537"/>
    <d v="2024-09-11T00:00:00"/>
    <s v="Hyderbad"/>
    <x v="0"/>
    <x v="0"/>
  </r>
  <r>
    <s v="A3308"/>
    <s v="DataAnalyticsCourse"/>
    <n v="119"/>
    <n v="3602"/>
    <n v="191.83"/>
    <n v="26"/>
    <n v="3"/>
    <m/>
    <n v="1052"/>
    <d v="2024-11-10T00:00:00"/>
    <s v="hyderabad"/>
    <x v="2"/>
    <x v="5"/>
  </r>
  <r>
    <s v="A3309"/>
    <s v="Data Analytcis Course"/>
    <n v="141"/>
    <n v="5663"/>
    <n v="237.57"/>
    <n v="16"/>
    <n v="3"/>
    <n v="4.4999999999999998E-2"/>
    <n v="1269"/>
    <d v="2024-11-18T00:00:00"/>
    <s v="hydrebad"/>
    <x v="2"/>
    <x v="1"/>
  </r>
  <r>
    <s v="A3310"/>
    <s v="Data Analytcis Course"/>
    <n v="182"/>
    <n v="4021"/>
    <m/>
    <n v="24"/>
    <n v="7"/>
    <n v="3.7999999999999999E-2"/>
    <n v="1444"/>
    <s v="30-11-2024"/>
    <s v="hyderabad"/>
    <x v="2"/>
    <x v="4"/>
  </r>
  <r>
    <s v="A3311"/>
    <s v="Data Analytcis Course"/>
    <n v="192"/>
    <n v="4551"/>
    <n v="223.93"/>
    <n v="22"/>
    <n v="10"/>
    <n v="5.1999999999999998E-2"/>
    <n v="1231"/>
    <s v="19-11-2024"/>
    <s v="Hyderbad"/>
    <x v="0"/>
    <x v="3"/>
  </r>
  <r>
    <s v="A3312"/>
    <s v="DataAnalyticsCourse"/>
    <m/>
    <n v="5123"/>
    <n v="231.93"/>
    <n v="18"/>
    <n v="9"/>
    <m/>
    <n v="1031"/>
    <d v="2024-11-18T00:00:00"/>
    <s v="hyderabad"/>
    <x v="0"/>
    <x v="5"/>
  </r>
  <r>
    <s v="A3313"/>
    <s v="Data Analytcis Course"/>
    <n v="160"/>
    <n v="3816"/>
    <n v="207.93"/>
    <n v="27"/>
    <n v="9"/>
    <n v="5.6000000000000001E-2"/>
    <n v="1884"/>
    <d v="2024-11-03T00:00:00"/>
    <s v="hydrebad"/>
    <x v="1"/>
    <x v="5"/>
  </r>
  <r>
    <s v="A3314"/>
    <s v="Data Analytics Corse"/>
    <n v="140"/>
    <n v="3154"/>
    <n v="212.73"/>
    <n v="21"/>
    <n v="4"/>
    <n v="2.9000000000000001E-2"/>
    <n v="1024"/>
    <d v="2024-11-14T00:00:00"/>
    <s v="hyderabad"/>
    <x v="2"/>
    <x v="0"/>
  </r>
  <r>
    <s v="A3315"/>
    <s v="Data Analytics Corse"/>
    <n v="134"/>
    <n v="3700"/>
    <n v="226.57"/>
    <n v="28"/>
    <n v="7"/>
    <n v="5.6000000000000001E-2"/>
    <n v="1836"/>
    <d v="2024-11-04T00:00:00"/>
    <s v="hyderabad"/>
    <x v="2"/>
    <x v="2"/>
  </r>
  <r>
    <s v="A3316"/>
    <s v="Data Anlytics Corse"/>
    <n v="92"/>
    <n v="3963"/>
    <n v="219.39"/>
    <n v="22"/>
    <n v="10"/>
    <m/>
    <n v="1834"/>
    <s v="26-11-2024"/>
    <s v="Hyderbad"/>
    <x v="1"/>
    <x v="4"/>
  </r>
  <r>
    <s v="A3317"/>
    <s v="Data Analytics Corse"/>
    <n v="163"/>
    <n v="3978"/>
    <n v="232.7"/>
    <n v="25"/>
    <n v="9"/>
    <n v="4.5999999999999999E-2"/>
    <n v="1380"/>
    <d v="2024-11-08T00:00:00"/>
    <s v="hyderabad"/>
    <x v="0"/>
    <x v="2"/>
  </r>
  <r>
    <s v="A3318"/>
    <s v="Data Analytcis Course"/>
    <n v="155"/>
    <n v="5105"/>
    <n v="239.11"/>
    <n v="20"/>
    <n v="5"/>
    <n v="3.2000000000000001E-2"/>
    <n v="1009"/>
    <d v="2024-11-05T00:00:00"/>
    <s v="hyderabad"/>
    <x v="1"/>
    <x v="5"/>
  </r>
  <r>
    <s v="A3319"/>
    <s v="DataAnalyticsCourse"/>
    <n v="194"/>
    <n v="3559"/>
    <n v="205.78"/>
    <n v="15"/>
    <n v="9"/>
    <n v="4.5999999999999999E-2"/>
    <n v="1765"/>
    <d v="2024-03-11T00:00:00"/>
    <s v="Hyderbad"/>
    <x v="0"/>
    <x v="4"/>
  </r>
  <r>
    <s v="A3320"/>
    <s v="Data Anlytics Corse"/>
    <n v="165"/>
    <n v="3005"/>
    <n v="239.14"/>
    <n v="23"/>
    <n v="6"/>
    <n v="3.5999999999999997E-2"/>
    <n v="1989"/>
    <d v="2024-11-27T00:00:00"/>
    <s v="Hyderbad"/>
    <x v="2"/>
    <x v="0"/>
  </r>
  <r>
    <s v="A3321"/>
    <s v="Data Analytics Corse"/>
    <n v="135"/>
    <n v="4740"/>
    <n v="235.55"/>
    <n v="24"/>
    <n v="4"/>
    <n v="0.03"/>
    <n v="1715"/>
    <d v="2024-11-07T00:00:00"/>
    <s v="Hyderbad"/>
    <x v="0"/>
    <x v="5"/>
  </r>
  <r>
    <s v="A3322"/>
    <s v="DataAnalyticsCourse"/>
    <n v="87"/>
    <n v="4379"/>
    <n v="209.25"/>
    <n v="29"/>
    <n v="10"/>
    <m/>
    <n v="1348"/>
    <d v="2024-11-05T00:00:00"/>
    <s v="hyderabad"/>
    <x v="0"/>
    <x v="0"/>
  </r>
  <r>
    <s v="A3323"/>
    <s v="Data Analytics Corse"/>
    <n v="164"/>
    <n v="4151"/>
    <n v="219.97"/>
    <n v="30"/>
    <n v="9"/>
    <n v="5.5E-2"/>
    <m/>
    <s v="25-11-2024"/>
    <s v="hydrebad"/>
    <x v="0"/>
    <x v="4"/>
  </r>
  <r>
    <s v="A3324"/>
    <s v="Data Analytcis Course"/>
    <m/>
    <n v="3185"/>
    <n v="217.33"/>
    <n v="21"/>
    <n v="3"/>
    <m/>
    <m/>
    <s v="15-11-2024"/>
    <s v="hyderabad"/>
    <x v="1"/>
    <x v="3"/>
  </r>
  <r>
    <s v="A3325"/>
    <s v="Data Anlytics Corse"/>
    <n v="84"/>
    <n v="5652"/>
    <n v="191.93"/>
    <n v="30"/>
    <n v="8"/>
    <n v="9.5000000000000001E-2"/>
    <n v="1729"/>
    <d v="2024-11-13T00:00:00"/>
    <s v="hyderabad"/>
    <x v="1"/>
    <x v="2"/>
  </r>
  <r>
    <s v="A3326"/>
    <s v="Data Analytics Corse"/>
    <n v="158"/>
    <n v="4819"/>
    <n v="185.34"/>
    <n v="17"/>
    <n v="9"/>
    <m/>
    <n v="1066"/>
    <s v="24-11-2024"/>
    <s v="hyderabad"/>
    <x v="1"/>
    <x v="3"/>
  </r>
  <r>
    <s v="A3327"/>
    <s v="Data Analytics Corse"/>
    <n v="90"/>
    <n v="4472"/>
    <n v="237.16"/>
    <n v="28"/>
    <n v="10"/>
    <n v="5.8999999999999997E-2"/>
    <n v="1629"/>
    <s v="13-11-2024"/>
    <s v="Hyderbad"/>
    <x v="1"/>
    <x v="0"/>
  </r>
  <r>
    <s v="A3328"/>
    <s v="DataAnalyticsCourse"/>
    <n v="197"/>
    <n v="3186"/>
    <n v="194.44"/>
    <n v="19"/>
    <n v="6"/>
    <n v="0.03"/>
    <n v="1857"/>
    <d v="2024-11-14T00:00:00"/>
    <s v="hydrebad"/>
    <x v="2"/>
    <x v="1"/>
  </r>
  <r>
    <s v="A3329"/>
    <s v="Data Analytcis Course"/>
    <n v="133"/>
    <n v="4241"/>
    <n v="197.26"/>
    <n v="25"/>
    <n v="9"/>
    <n v="6.8000000000000005E-2"/>
    <n v="1325"/>
    <d v="2024-11-26T00:00:00"/>
    <s v="hyderabad"/>
    <x v="2"/>
    <x v="3"/>
  </r>
  <r>
    <s v="A3330"/>
    <s v="Data Analytcis Course"/>
    <n v="149"/>
    <n v="5035"/>
    <n v="234.52"/>
    <n v="28"/>
    <n v="5"/>
    <n v="3.4000000000000002E-2"/>
    <n v="1304"/>
    <d v="2024-11-04T00:00:00"/>
    <s v="hyderabad"/>
    <x v="0"/>
    <x v="4"/>
  </r>
  <r>
    <s v="A3331"/>
    <s v="Data Analytcis Course"/>
    <n v="197"/>
    <n v="5686"/>
    <n v="239.76"/>
    <n v="27"/>
    <n v="9"/>
    <n v="5.6000000000000001E-2"/>
    <n v="1462"/>
    <d v="2024-11-17T00:00:00"/>
    <s v="hyderabad"/>
    <x v="0"/>
    <x v="2"/>
  </r>
  <r>
    <s v="A3332"/>
    <s v="Data Analytics Corse"/>
    <n v="157"/>
    <n v="4062"/>
    <n v="223.72"/>
    <n v="24"/>
    <n v="8"/>
    <n v="5.0999999999999997E-2"/>
    <m/>
    <d v="2024-11-25T00:00:00"/>
    <s v="hyderabad"/>
    <x v="2"/>
    <x v="2"/>
  </r>
  <r>
    <s v="A3333"/>
    <s v="Data Analytics Corse"/>
    <n v="102"/>
    <n v="3113"/>
    <n v="202.77"/>
    <n v="22"/>
    <n v="7"/>
    <n v="6.9000000000000006E-2"/>
    <n v="1997"/>
    <d v="2024-11-06T00:00:00"/>
    <s v="hydrebad"/>
    <x v="0"/>
    <x v="4"/>
  </r>
  <r>
    <s v="A3334"/>
    <s v="Data Analytics Corse"/>
    <n v="175"/>
    <n v="3958"/>
    <n v="193.52"/>
    <n v="23"/>
    <n v="8"/>
    <n v="4.5999999999999999E-2"/>
    <n v="1064"/>
    <d v="2024-11-04T00:00:00"/>
    <s v="hyderabad"/>
    <x v="1"/>
    <x v="1"/>
  </r>
  <r>
    <s v="A3335"/>
    <s v="Data Analytcis Course"/>
    <n v="101"/>
    <n v="3317"/>
    <m/>
    <n v="23"/>
    <n v="4"/>
    <n v="0.04"/>
    <n v="1716"/>
    <d v="2024-11-10T00:00:00"/>
    <s v="Hyderbad"/>
    <x v="0"/>
    <x v="1"/>
  </r>
  <r>
    <s v="A3336"/>
    <s v="Data Analytics Corse"/>
    <n v="127"/>
    <n v="4226"/>
    <n v="184.46"/>
    <n v="10"/>
    <n v="9"/>
    <n v="7.0999999999999994E-2"/>
    <n v="1427"/>
    <d v="2024-11-08T00:00:00"/>
    <s v="hydrebad"/>
    <x v="0"/>
    <x v="1"/>
  </r>
  <r>
    <s v="A3337"/>
    <s v="DataAnalyticsCourse"/>
    <n v="148"/>
    <n v="3469"/>
    <n v="212.07"/>
    <n v="14"/>
    <n v="9"/>
    <m/>
    <n v="1898"/>
    <s v="30-11-2024"/>
    <s v="hydrebad"/>
    <x v="2"/>
    <x v="2"/>
  </r>
  <r>
    <s v="A3338"/>
    <s v="Data Anlytics Corse"/>
    <n v="181"/>
    <n v="3859"/>
    <n v="246.36"/>
    <n v="22"/>
    <n v="9"/>
    <n v="5.6000000000000001E-2"/>
    <n v="1769"/>
    <d v="2024-01-11T00:00:00"/>
    <s v="Hyderbad"/>
    <x v="1"/>
    <x v="4"/>
  </r>
  <r>
    <s v="A3339"/>
    <s v="Data Anlytics Corse"/>
    <n v="140"/>
    <n v="3389"/>
    <n v="183.33"/>
    <n v="28"/>
    <n v="6"/>
    <n v="4.2999999999999997E-2"/>
    <n v="1385"/>
    <d v="2024-11-08T00:00:00"/>
    <s v="hyderabad"/>
    <x v="1"/>
    <x v="4"/>
  </r>
  <r>
    <s v="A3340"/>
    <s v="Data Analytcis Course"/>
    <n v="146"/>
    <n v="5075"/>
    <m/>
    <n v="13"/>
    <n v="9"/>
    <n v="5.6000000000000001E-2"/>
    <n v="1353"/>
    <d v="2024-11-26T00:00:00"/>
    <s v="hydrebad"/>
    <x v="2"/>
    <x v="5"/>
  </r>
  <r>
    <s v="A3341"/>
    <s v="Data Analytics Corse"/>
    <n v="148"/>
    <n v="3269"/>
    <n v="191.73"/>
    <n v="18"/>
    <n v="9"/>
    <n v="6.0999999999999999E-2"/>
    <n v="1396"/>
    <d v="2024-10-11T00:00:00"/>
    <s v="Hyderbad"/>
    <x v="1"/>
    <x v="0"/>
  </r>
  <r>
    <s v="A3342"/>
    <s v="DataAnalyticsCourse"/>
    <n v="101"/>
    <n v="4814"/>
    <n v="191.43"/>
    <n v="17"/>
    <n v="7"/>
    <n v="6.9000000000000006E-2"/>
    <n v="1112"/>
    <s v="20-11-2024"/>
    <s v="hyderabad"/>
    <x v="0"/>
    <x v="0"/>
  </r>
  <r>
    <s v="A3343"/>
    <s v="Data Analytcis Course"/>
    <n v="179"/>
    <n v="5145"/>
    <n v="223.04"/>
    <n v="29"/>
    <n v="9"/>
    <n v="0.05"/>
    <n v="1002"/>
    <d v="2024-11-08T00:00:00"/>
    <s v="hyderabad"/>
    <x v="1"/>
    <x v="3"/>
  </r>
  <r>
    <s v="A3344"/>
    <s v="Data Analytcis Course"/>
    <n v="151"/>
    <n v="4107"/>
    <n v="183.81"/>
    <n v="21"/>
    <n v="10"/>
    <n v="6.6000000000000003E-2"/>
    <n v="1872"/>
    <d v="2024-11-11T00:00:00"/>
    <s v="hyderabad"/>
    <x v="0"/>
    <x v="1"/>
  </r>
  <r>
    <s v="A3345"/>
    <s v="Data Analytcis Course"/>
    <n v="195"/>
    <n v="3221"/>
    <n v="185.08"/>
    <n v="19"/>
    <n v="10"/>
    <n v="4.2000000000000003E-2"/>
    <n v="1905"/>
    <d v="2024-11-26T00:00:00"/>
    <s v="hydrebad"/>
    <x v="2"/>
    <x v="1"/>
  </r>
  <r>
    <s v="A3346"/>
    <s v="Data Anlytics Corse"/>
    <n v="169"/>
    <n v="4846"/>
    <n v="230.53"/>
    <n v="15"/>
    <n v="8"/>
    <m/>
    <n v="1103"/>
    <d v="2024-04-11T00:00:00"/>
    <s v="Hyderbad"/>
    <x v="1"/>
    <x v="3"/>
  </r>
  <r>
    <s v="A3347"/>
    <s v="Data Analytics Corse"/>
    <n v="161"/>
    <n v="3160"/>
    <n v="229.71"/>
    <n v="17"/>
    <n v="3"/>
    <n v="1.9E-2"/>
    <n v="1817"/>
    <d v="2024-11-01T00:00:00"/>
    <s v="hyderabad"/>
    <x v="1"/>
    <x v="3"/>
  </r>
  <r>
    <s v="A3348"/>
    <s v="Data Anlytics Corse"/>
    <n v="156"/>
    <n v="5095"/>
    <n v="214.32"/>
    <n v="30"/>
    <n v="9"/>
    <m/>
    <n v="1444"/>
    <s v="27-11-2024"/>
    <s v="hyderabad"/>
    <x v="1"/>
    <x v="2"/>
  </r>
  <r>
    <s v="A3349"/>
    <s v="Data Anlytics Corse"/>
    <n v="148"/>
    <n v="3957"/>
    <m/>
    <n v="20"/>
    <n v="10"/>
    <n v="6.8000000000000005E-2"/>
    <n v="1288"/>
    <d v="2024-10-11T00:00:00"/>
    <s v="Hyderbad"/>
    <x v="2"/>
    <x v="2"/>
  </r>
  <r>
    <s v="A3350"/>
    <s v="Data Analytcis Course"/>
    <n v="126"/>
    <n v="4920"/>
    <n v="182.36"/>
    <n v="27"/>
    <n v="5"/>
    <n v="0.04"/>
    <n v="1933"/>
    <d v="2024-04-11T00:00:00"/>
    <s v="Hyderbad"/>
    <x v="2"/>
    <x v="2"/>
  </r>
  <r>
    <s v="A3351"/>
    <s v="DataAnalyticsCourse"/>
    <n v="189"/>
    <n v="3588"/>
    <n v="191.74"/>
    <n v="22"/>
    <n v="9"/>
    <m/>
    <n v="1893"/>
    <s v="25-11-2024"/>
    <s v="hydrebad"/>
    <x v="0"/>
    <x v="1"/>
  </r>
  <r>
    <s v="A3352"/>
    <s v="Data Analytics Corse"/>
    <n v="119"/>
    <n v="4927"/>
    <n v="223.35"/>
    <n v="16"/>
    <n v="3"/>
    <m/>
    <n v="1377"/>
    <s v="14-11-2024"/>
    <s v="hydrebad"/>
    <x v="1"/>
    <x v="3"/>
  </r>
  <r>
    <s v="A3353"/>
    <s v="DataAnalyticsCourse"/>
    <m/>
    <m/>
    <n v="200.54"/>
    <n v="30"/>
    <n v="5"/>
    <n v="3.2000000000000001E-2"/>
    <m/>
    <d v="2024-11-01T00:00:00"/>
    <s v="Hyderbad"/>
    <x v="0"/>
    <x v="5"/>
  </r>
  <r>
    <s v="A3354"/>
    <s v="Data Analytcis Course"/>
    <n v="127"/>
    <n v="5742"/>
    <n v="233.98"/>
    <n v="13"/>
    <n v="4"/>
    <n v="3.1E-2"/>
    <n v="1743"/>
    <d v="2024-11-12T00:00:00"/>
    <s v="Hyderbad"/>
    <x v="2"/>
    <x v="1"/>
  </r>
  <r>
    <s v="A3355"/>
    <s v="Data Anlytics Corse"/>
    <n v="106"/>
    <n v="4474"/>
    <n v="181.48"/>
    <n v="17"/>
    <n v="10"/>
    <n v="9.4E-2"/>
    <n v="1189"/>
    <d v="2024-11-20T00:00:00"/>
    <s v="hydrebad"/>
    <x v="2"/>
    <x v="5"/>
  </r>
  <r>
    <s v="A3356"/>
    <s v="Data Analytcis Course"/>
    <n v="119"/>
    <n v="4322"/>
    <n v="183"/>
    <n v="24"/>
    <n v="5"/>
    <m/>
    <n v="1108"/>
    <d v="2024-11-06T00:00:00"/>
    <s v="hydrebad"/>
    <x v="1"/>
    <x v="2"/>
  </r>
  <r>
    <s v="A3357"/>
    <s v="Data Analytcis Course"/>
    <n v="81"/>
    <n v="4144"/>
    <n v="180.01"/>
    <n v="18"/>
    <n v="3"/>
    <n v="3.6999999999999998E-2"/>
    <n v="1648"/>
    <d v="2024-11-20T00:00:00"/>
    <s v="Hyderbad"/>
    <x v="1"/>
    <x v="2"/>
  </r>
  <r>
    <s v="A3358"/>
    <s v="DataAnalyticsCourse"/>
    <n v="152"/>
    <n v="5007"/>
    <n v="208.84"/>
    <n v="19"/>
    <n v="10"/>
    <n v="6.6000000000000003E-2"/>
    <n v="1628"/>
    <d v="2024-11-24T00:00:00"/>
    <s v="hyderabad"/>
    <x v="1"/>
    <x v="4"/>
  </r>
  <r>
    <s v="A3359"/>
    <s v="DataAnalyticsCourse"/>
    <n v="153"/>
    <n v="5388"/>
    <n v="219.93"/>
    <n v="16"/>
    <n v="4"/>
    <n v="2.5999999999999999E-2"/>
    <n v="1602"/>
    <d v="2024-11-11T00:00:00"/>
    <s v="hyderabad"/>
    <x v="2"/>
    <x v="1"/>
  </r>
  <r>
    <s v="A3360"/>
    <s v="Data Analytics Corse"/>
    <n v="120"/>
    <n v="4229"/>
    <n v="244.13"/>
    <n v="20"/>
    <n v="9"/>
    <n v="7.4999999999999997E-2"/>
    <n v="1380"/>
    <d v="2024-11-12T00:00:00"/>
    <s v="hydrebad"/>
    <x v="0"/>
    <x v="1"/>
  </r>
  <r>
    <s v="A3361"/>
    <s v="Data Anlytics Corse"/>
    <n v="167"/>
    <n v="5140"/>
    <n v="228.32"/>
    <n v="28"/>
    <n v="9"/>
    <n v="5.0999999999999997E-2"/>
    <n v="1056"/>
    <d v="2024-08-11T00:00:00"/>
    <s v="hydrebad"/>
    <x v="1"/>
    <x v="2"/>
  </r>
  <r>
    <s v="A3362"/>
    <s v="Data Analytcis Course"/>
    <n v="116"/>
    <n v="5001"/>
    <n v="186.67"/>
    <n v="17"/>
    <n v="5"/>
    <n v="4.2999999999999997E-2"/>
    <n v="1340"/>
    <d v="2024-11-07T00:00:00"/>
    <s v="hyderabad"/>
    <x v="0"/>
    <x v="5"/>
  </r>
  <r>
    <s v="A3363"/>
    <s v="Data Anlytics Corse"/>
    <n v="93"/>
    <n v="3802"/>
    <n v="215.52"/>
    <n v="22"/>
    <n v="7"/>
    <n v="3.4000000000000002E-2"/>
    <n v="1513"/>
    <d v="2024-11-23T00:00:00"/>
    <s v="hyderabad"/>
    <x v="1"/>
    <x v="4"/>
  </r>
  <r>
    <s v="A3364"/>
    <s v="DataAnalyticsCourse"/>
    <n v="159"/>
    <n v="5584"/>
    <n v="249.46"/>
    <n v="18"/>
    <n v="8"/>
    <n v="0.05"/>
    <n v="1176"/>
    <d v="2024-11-09T00:00:00"/>
    <s v="hyderabad"/>
    <x v="0"/>
    <x v="5"/>
  </r>
  <r>
    <s v="A3365"/>
    <s v="Data Anlytics Corse"/>
    <n v="146"/>
    <n v="5105"/>
    <n v="224.77"/>
    <n v="12"/>
    <n v="7"/>
    <n v="3.7999999999999999E-2"/>
    <n v="1440"/>
    <d v="2024-11-05T00:00:00"/>
    <s v="hyderabad"/>
    <x v="1"/>
    <x v="5"/>
  </r>
  <r>
    <s v="A3366"/>
    <s v="Data Analytcis Course"/>
    <n v="136"/>
    <n v="5714"/>
    <n v="190.3"/>
    <n v="19"/>
    <n v="8"/>
    <n v="5.8999999999999997E-2"/>
    <n v="1694"/>
    <d v="2024-11-30T00:00:00"/>
    <s v="hydrebad"/>
    <x v="0"/>
    <x v="3"/>
  </r>
  <r>
    <s v="A3367"/>
    <s v="DataAnalyticsCourse"/>
    <n v="159"/>
    <n v="5025"/>
    <n v="208.68"/>
    <n v="16"/>
    <n v="4"/>
    <n v="5.0999999999999997E-2"/>
    <n v="1779"/>
    <d v="2024-11-21T00:00:00"/>
    <s v="hyderabad"/>
    <x v="1"/>
    <x v="4"/>
  </r>
  <r>
    <s v="A3368"/>
    <s v="Data Anlytics Corse"/>
    <n v="83"/>
    <n v="3781"/>
    <n v="220.82"/>
    <n v="11"/>
    <n v="4"/>
    <n v="4.8000000000000001E-2"/>
    <n v="1866"/>
    <s v="15-11-2024"/>
    <s v="Hyderbad"/>
    <x v="1"/>
    <x v="3"/>
  </r>
  <r>
    <s v="A3369"/>
    <s v="DataAnalyticsCourse"/>
    <n v="136"/>
    <n v="3318"/>
    <n v="215.86"/>
    <n v="20"/>
    <n v="8"/>
    <n v="3.2000000000000001E-2"/>
    <n v="1712"/>
    <d v="2024-11-21T00:00:00"/>
    <s v="hyderabad"/>
    <x v="2"/>
    <x v="2"/>
  </r>
  <r>
    <s v="A3370"/>
    <s v="Data Analytcis Course"/>
    <n v="136"/>
    <n v="3939"/>
    <n v="213.66"/>
    <n v="16"/>
    <n v="6"/>
    <n v="4.3999999999999997E-2"/>
    <n v="1708"/>
    <s v="21-11-2024"/>
    <s v="hyderabad"/>
    <x v="2"/>
    <x v="4"/>
  </r>
  <r>
    <s v="A3371"/>
    <s v="Data Analytics Corse"/>
    <n v="166"/>
    <n v="3546"/>
    <n v="221.99"/>
    <n v="10"/>
    <n v="3"/>
    <n v="1.7999999999999999E-2"/>
    <n v="1796"/>
    <d v="2024-11-12T00:00:00"/>
    <s v="hyderabad"/>
    <x v="0"/>
    <x v="0"/>
  </r>
  <r>
    <s v="A3372"/>
    <s v="Data Anlytics Corse"/>
    <n v="192"/>
    <n v="5845"/>
    <n v="247.56"/>
    <n v="28"/>
    <n v="3"/>
    <m/>
    <n v="1542"/>
    <s v="19-11-2024"/>
    <s v="Hyderbad"/>
    <x v="0"/>
    <x v="5"/>
  </r>
  <r>
    <s v="A3373"/>
    <s v="DataAnalyticsCourse"/>
    <m/>
    <n v="3580"/>
    <n v="223.48"/>
    <n v="21"/>
    <n v="6"/>
    <m/>
    <n v="1555"/>
    <d v="2024-11-27T00:00:00"/>
    <s v="hyderabad"/>
    <x v="2"/>
    <x v="1"/>
  </r>
  <r>
    <s v="A3374"/>
    <s v="Data Analytcis Course"/>
    <n v="108"/>
    <n v="4019"/>
    <n v="199.85"/>
    <n v="25"/>
    <n v="8"/>
    <n v="5.8999999999999997E-2"/>
    <n v="1657"/>
    <d v="2024-02-11T00:00:00"/>
    <s v="hyderabad"/>
    <x v="2"/>
    <x v="0"/>
  </r>
  <r>
    <s v="A3375"/>
    <s v="Data Analytcis Course"/>
    <n v="175"/>
    <n v="3345"/>
    <n v="185.48"/>
    <n v="23"/>
    <n v="9"/>
    <n v="5.0999999999999997E-2"/>
    <n v="1193"/>
    <s v="20-11-2024"/>
    <s v="hyderabad"/>
    <x v="0"/>
    <x v="2"/>
  </r>
  <r>
    <s v="A3376"/>
    <s v="DataAnalyticsCourse"/>
    <n v="80"/>
    <n v="4413"/>
    <n v="245.4"/>
    <n v="10"/>
    <n v="5"/>
    <n v="6.2E-2"/>
    <n v="1650"/>
    <d v="2024-11-03T00:00:00"/>
    <s v="hyderabad"/>
    <x v="1"/>
    <x v="1"/>
  </r>
  <r>
    <s v="A3377"/>
    <s v="Data Analytics Corse"/>
    <n v="192"/>
    <n v="4969"/>
    <n v="234.27"/>
    <n v="30"/>
    <n v="5"/>
    <n v="2.5999999999999999E-2"/>
    <n v="1627"/>
    <s v="17-11-2024"/>
    <s v="hyderabad"/>
    <x v="2"/>
    <x v="1"/>
  </r>
  <r>
    <s v="A3378"/>
    <s v="DataAnalyticsCourse"/>
    <n v="85"/>
    <n v="5083"/>
    <n v="181.19"/>
    <n v="13"/>
    <n v="3"/>
    <n v="0.05"/>
    <n v="1048"/>
    <d v="2024-11-11T00:00:00"/>
    <s v="hyderabad"/>
    <x v="1"/>
    <x v="1"/>
  </r>
  <r>
    <s v="A3379"/>
    <s v="Data Anlytics Corse"/>
    <n v="91"/>
    <n v="4176"/>
    <n v="216.63"/>
    <n v="20"/>
    <n v="8"/>
    <n v="8.7999999999999995E-2"/>
    <n v="1502"/>
    <d v="2024-09-11T00:00:00"/>
    <s v="hydrebad"/>
    <x v="1"/>
    <x v="1"/>
  </r>
  <r>
    <s v="A3380"/>
    <s v="DataAnalyticsCourse"/>
    <n v="94"/>
    <n v="5389"/>
    <n v="220.53"/>
    <n v="11"/>
    <n v="10"/>
    <n v="0.106"/>
    <n v="1670"/>
    <s v="27-11-2024"/>
    <s v="hydrebad"/>
    <x v="1"/>
    <x v="3"/>
  </r>
  <r>
    <s v="A3381"/>
    <s v="Data Analytcis Course"/>
    <n v="119"/>
    <n v="4653"/>
    <n v="224.68"/>
    <m/>
    <n v="4"/>
    <m/>
    <n v="1773"/>
    <s v="14-11-2024"/>
    <s v="Hyderbad"/>
    <x v="2"/>
    <x v="0"/>
  </r>
  <r>
    <s v="A3382"/>
    <s v="Data Anlytics Corse"/>
    <n v="198"/>
    <n v="3926"/>
    <n v="195.25"/>
    <n v="25"/>
    <n v="7"/>
    <n v="3.5000000000000003E-2"/>
    <n v="1060"/>
    <d v="2024-11-12T00:00:00"/>
    <s v="Hyderbad"/>
    <x v="0"/>
    <x v="2"/>
  </r>
  <r>
    <s v="A3383"/>
    <s v="Data Analytcis Course"/>
    <n v="87"/>
    <n v="4154"/>
    <n v="232.88"/>
    <n v="13"/>
    <n v="3"/>
    <n v="3.4000000000000002E-2"/>
    <n v="1099"/>
    <d v="2024-11-10T00:00:00"/>
    <s v="hyderabad"/>
    <x v="0"/>
    <x v="4"/>
  </r>
  <r>
    <s v="A3384"/>
    <s v="Data Analytcis Course"/>
    <n v="101"/>
    <n v="3286"/>
    <n v="196.59"/>
    <n v="12"/>
    <n v="9"/>
    <n v="8.8999999999999996E-2"/>
    <n v="1034"/>
    <d v="2024-11-02T00:00:00"/>
    <s v="hydrebad"/>
    <x v="2"/>
    <x v="5"/>
  </r>
  <r>
    <s v="A3385"/>
    <s v="Data Analytics Corse"/>
    <n v="142"/>
    <n v="4593"/>
    <n v="230.69"/>
    <n v="20"/>
    <n v="5"/>
    <n v="3.5000000000000003E-2"/>
    <n v="1537"/>
    <d v="2024-11-22T00:00:00"/>
    <s v="Hyderbad"/>
    <x v="1"/>
    <x v="1"/>
  </r>
  <r>
    <s v="A3386"/>
    <s v="Data Anlytics Corse"/>
    <n v="111"/>
    <n v="5689"/>
    <n v="195.94"/>
    <n v="12"/>
    <n v="4"/>
    <m/>
    <n v="1377"/>
    <d v="2024-11-14T00:00:00"/>
    <s v="Hyderbad"/>
    <x v="0"/>
    <x v="5"/>
  </r>
  <r>
    <s v="A3387"/>
    <s v="Data Analytics Corse"/>
    <n v="152"/>
    <n v="5040"/>
    <n v="238.61"/>
    <n v="30"/>
    <n v="9"/>
    <n v="0.04"/>
    <n v="1795"/>
    <s v="15-11-2024"/>
    <s v="Hyderbad"/>
    <x v="0"/>
    <x v="1"/>
  </r>
  <r>
    <s v="A3388"/>
    <s v="Data Analytcis Course"/>
    <n v="89"/>
    <n v="3623"/>
    <n v="218.35"/>
    <n v="22"/>
    <n v="6"/>
    <n v="6.7000000000000004E-2"/>
    <n v="1311"/>
    <d v="2024-11-01T00:00:00"/>
    <s v="hyderabad"/>
    <x v="1"/>
    <x v="0"/>
  </r>
  <r>
    <s v="A3389"/>
    <s v="Data Anlytics Corse"/>
    <n v="115"/>
    <n v="3999"/>
    <n v="216.67"/>
    <n v="16"/>
    <n v="6"/>
    <n v="3.1E-2"/>
    <n v="1777"/>
    <d v="2024-11-05T00:00:00"/>
    <s v="hyderabad"/>
    <x v="1"/>
    <x v="1"/>
  </r>
  <r>
    <s v="A3390"/>
    <s v="Data Analytcis Course"/>
    <n v="131"/>
    <n v="4320"/>
    <n v="223.08"/>
    <n v="30"/>
    <n v="7"/>
    <n v="5.8000000000000003E-2"/>
    <m/>
    <d v="2024-11-04T00:00:00"/>
    <s v="Hyderbad"/>
    <x v="1"/>
    <x v="5"/>
  </r>
  <r>
    <s v="A3391"/>
    <s v="DataAnalyticsCourse"/>
    <n v="153"/>
    <n v="4027"/>
    <n v="182.11"/>
    <n v="10"/>
    <n v="5"/>
    <n v="3.3000000000000002E-2"/>
    <n v="1332"/>
    <d v="2024-11-28T00:00:00"/>
    <s v="hyderabad"/>
    <x v="2"/>
    <x v="0"/>
  </r>
  <r>
    <s v="A3392"/>
    <s v="Data Analytics Corse"/>
    <n v="108"/>
    <m/>
    <n v="208.9"/>
    <n v="10"/>
    <m/>
    <m/>
    <n v="1313"/>
    <d v="2024-11-29T00:00:00"/>
    <s v="hyderabad"/>
    <x v="0"/>
    <x v="0"/>
  </r>
  <r>
    <s v="A3393"/>
    <s v="Data Analytcis Course"/>
    <n v="172"/>
    <n v="5712"/>
    <n v="204.06"/>
    <n v="28"/>
    <n v="7"/>
    <n v="3.4000000000000002E-2"/>
    <n v="1407"/>
    <s v="21-11-2024"/>
    <s v="hyderabad"/>
    <x v="2"/>
    <x v="5"/>
  </r>
  <r>
    <s v="A3394"/>
    <s v="Data Analytics Corse"/>
    <n v="118"/>
    <n v="5514"/>
    <n v="237.88"/>
    <n v="27"/>
    <n v="9"/>
    <n v="7.5999999999999998E-2"/>
    <n v="1401"/>
    <s v="27-11-2024"/>
    <s v="hyderabad"/>
    <x v="1"/>
    <x v="5"/>
  </r>
  <r>
    <s v="A3395"/>
    <s v="Data Analytcis Course"/>
    <n v="90"/>
    <n v="3776"/>
    <n v="186.92"/>
    <n v="19"/>
    <n v="4"/>
    <n v="0.04"/>
    <n v="1053"/>
    <s v="15-11-2024"/>
    <s v="hyderabad"/>
    <x v="2"/>
    <x v="0"/>
  </r>
  <r>
    <s v="A3396"/>
    <s v="Data Analytcis Course"/>
    <n v="97"/>
    <n v="3370"/>
    <n v="236.35"/>
    <n v="20"/>
    <n v="7"/>
    <n v="7.1999999999999995E-2"/>
    <m/>
    <d v="2024-11-04T00:00:00"/>
    <s v="hydrebad"/>
    <x v="1"/>
    <x v="1"/>
  </r>
  <r>
    <s v="A3397"/>
    <s v="Data Anlytics Corse"/>
    <n v="149"/>
    <n v="3814"/>
    <n v="213.11"/>
    <n v="13"/>
    <n v="7"/>
    <n v="4.7E-2"/>
    <n v="1057"/>
    <d v="2024-11-06T00:00:00"/>
    <s v="hydrebad"/>
    <x v="1"/>
    <x v="5"/>
  </r>
  <r>
    <s v="A3398"/>
    <s v="Data Analytcis Course"/>
    <n v="137"/>
    <n v="5434"/>
    <n v="182.57"/>
    <n v="10"/>
    <n v="7"/>
    <n v="5.0999999999999997E-2"/>
    <n v="1852"/>
    <d v="2024-11-29T00:00:00"/>
    <s v="Hyderbad"/>
    <x v="0"/>
    <x v="4"/>
  </r>
  <r>
    <s v="A3399"/>
    <s v="Data Analytcis Course"/>
    <n v="172"/>
    <n v="4079"/>
    <n v="183.05"/>
    <n v="20"/>
    <n v="8"/>
    <n v="4.7E-2"/>
    <n v="1988"/>
    <d v="2024-11-28T00:00:00"/>
    <s v="hyderabad"/>
    <x v="0"/>
    <x v="1"/>
  </r>
  <r>
    <s v="A3400"/>
    <s v="DataAnalyticsCourse"/>
    <n v="116"/>
    <n v="4252"/>
    <n v="180.05"/>
    <n v="18"/>
    <n v="8"/>
    <n v="6.9000000000000006E-2"/>
    <n v="1568"/>
    <s v="17-11-2024"/>
    <s v="Hyderbad"/>
    <x v="0"/>
    <x v="4"/>
  </r>
  <r>
    <s v="A3401"/>
    <s v="Data Analytics Corse"/>
    <n v="187"/>
    <n v="4793"/>
    <n v="186.41"/>
    <n v="30"/>
    <n v="9"/>
    <m/>
    <n v="1120"/>
    <d v="2024-11-03T00:00:00"/>
    <s v="hyderabad"/>
    <x v="0"/>
    <x v="1"/>
  </r>
  <r>
    <s v="A3402"/>
    <s v="DataAnalyticsCourse"/>
    <n v="126"/>
    <n v="4140"/>
    <n v="193.49"/>
    <n v="19"/>
    <m/>
    <m/>
    <n v="1340"/>
    <s v="19-11-2024"/>
    <s v="hydrebad"/>
    <x v="2"/>
    <x v="1"/>
  </r>
  <r>
    <s v="A3403"/>
    <s v="DataAnalyticsCourse"/>
    <n v="123"/>
    <n v="5844"/>
    <n v="201.7"/>
    <n v="12"/>
    <n v="6"/>
    <m/>
    <n v="1636"/>
    <d v="2024-10-11T00:00:00"/>
    <s v="hyderabad"/>
    <x v="0"/>
    <x v="2"/>
  </r>
  <r>
    <s v="A3404"/>
    <s v="Data Anlytics Corse"/>
    <n v="132"/>
    <n v="5845"/>
    <n v="249.74"/>
    <n v="19"/>
    <m/>
    <n v="0.05"/>
    <n v="1067"/>
    <d v="2024-03-11T00:00:00"/>
    <s v="hyderabad"/>
    <x v="1"/>
    <x v="5"/>
  </r>
  <r>
    <s v="A3405"/>
    <s v="Data Anlytics Corse"/>
    <n v="118"/>
    <n v="3371"/>
    <n v="191.98"/>
    <n v="10"/>
    <n v="6"/>
    <m/>
    <n v="1458"/>
    <s v="13-11-2024"/>
    <s v="hydrebad"/>
    <x v="1"/>
    <x v="0"/>
  </r>
  <r>
    <s v="A3406"/>
    <s v="Data Analytics Corse"/>
    <n v="92"/>
    <n v="4853"/>
    <n v="189.19"/>
    <n v="23"/>
    <n v="9"/>
    <m/>
    <n v="1189"/>
    <s v="18-11-2024"/>
    <s v="Hyderbad"/>
    <x v="0"/>
    <x v="4"/>
  </r>
  <r>
    <s v="A3407"/>
    <s v="Data Anlytics Corse"/>
    <n v="100"/>
    <n v="5781"/>
    <n v="202.96"/>
    <n v="30"/>
    <n v="7"/>
    <n v="7.0000000000000007E-2"/>
    <n v="1132"/>
    <d v="2024-11-18T00:00:00"/>
    <s v="hyderabad"/>
    <x v="0"/>
    <x v="3"/>
  </r>
  <r>
    <s v="A3408"/>
    <s v="Data Analytcis Course"/>
    <n v="100"/>
    <n v="5435"/>
    <n v="205.99"/>
    <n v="13"/>
    <n v="6"/>
    <n v="3.1E-2"/>
    <n v="1607"/>
    <d v="2024-11-27T00:00:00"/>
    <s v="hydrebad"/>
    <x v="2"/>
    <x v="5"/>
  </r>
  <r>
    <s v="A3409"/>
    <s v="Data Analytcis Course"/>
    <n v="89"/>
    <n v="3915"/>
    <n v="207.63"/>
    <n v="10"/>
    <n v="7"/>
    <m/>
    <n v="1454"/>
    <d v="2024-11-02T00:00:00"/>
    <s v="Hyderbad"/>
    <x v="0"/>
    <x v="1"/>
  </r>
  <r>
    <s v="A3410"/>
    <s v="DataAnalyticsCourse"/>
    <n v="147"/>
    <n v="4231"/>
    <n v="186.73"/>
    <n v="20"/>
    <n v="5"/>
    <m/>
    <n v="1271"/>
    <d v="2024-11-15T00:00:00"/>
    <s v="hyderabad"/>
    <x v="0"/>
    <x v="0"/>
  </r>
  <r>
    <s v="A3411"/>
    <s v="Data Analytics Corse"/>
    <n v="153"/>
    <n v="3225"/>
    <n v="240.34"/>
    <n v="20"/>
    <n v="8"/>
    <n v="5.1999999999999998E-2"/>
    <n v="1313"/>
    <d v="2024-11-28T00:00:00"/>
    <s v="hydrebad"/>
    <x v="2"/>
    <x v="2"/>
  </r>
  <r>
    <s v="A3412"/>
    <s v="Data Analytcis Course"/>
    <n v="164"/>
    <n v="3996"/>
    <n v="202.56"/>
    <n v="19"/>
    <n v="10"/>
    <n v="6.0999999999999999E-2"/>
    <n v="1880"/>
    <s v="29-11-2024"/>
    <s v="hydrebad"/>
    <x v="0"/>
    <x v="2"/>
  </r>
  <r>
    <s v="A3413"/>
    <s v="Data Analytics Corse"/>
    <n v="124"/>
    <n v="5949"/>
    <n v="218.12"/>
    <n v="11"/>
    <n v="10"/>
    <m/>
    <n v="1019"/>
    <d v="2024-06-11T00:00:00"/>
    <s v="hyderabad"/>
    <x v="1"/>
    <x v="4"/>
  </r>
  <r>
    <s v="A3414"/>
    <s v="Data Anlytics Corse"/>
    <n v="189"/>
    <n v="5740"/>
    <n v="231.73"/>
    <n v="28"/>
    <n v="5"/>
    <m/>
    <n v="1306"/>
    <d v="2024-11-03T00:00:00"/>
    <s v="hydrebad"/>
    <x v="2"/>
    <x v="4"/>
  </r>
  <r>
    <s v="A3415"/>
    <s v="Data Analytics Corse"/>
    <n v="142"/>
    <n v="5354"/>
    <n v="247.32"/>
    <n v="17"/>
    <n v="4"/>
    <n v="4.8000000000000001E-2"/>
    <n v="1828"/>
    <d v="2024-11-01T00:00:00"/>
    <s v="Hyderbad"/>
    <x v="0"/>
    <x v="4"/>
  </r>
  <r>
    <s v="A3416"/>
    <s v="Data Anlytics Corse"/>
    <n v="127"/>
    <n v="4587"/>
    <n v="199.63"/>
    <n v="17"/>
    <n v="5"/>
    <n v="4.2999999999999997E-2"/>
    <n v="1319"/>
    <s v="27-11-2024"/>
    <s v="hyderabad"/>
    <x v="2"/>
    <x v="1"/>
  </r>
  <r>
    <s v="A3417"/>
    <s v="Data Anlytics Corse"/>
    <n v="174"/>
    <n v="3957"/>
    <n v="181.56"/>
    <n v="12"/>
    <n v="3"/>
    <m/>
    <n v="1385"/>
    <d v="2024-11-02T00:00:00"/>
    <s v="hyderabad"/>
    <x v="0"/>
    <x v="3"/>
  </r>
  <r>
    <s v="A3418"/>
    <s v="Data Anlytics Corse"/>
    <n v="183"/>
    <n v="5971"/>
    <n v="207.43"/>
    <n v="10"/>
    <n v="7"/>
    <n v="3.7999999999999999E-2"/>
    <n v="1325"/>
    <d v="2024-11-25T00:00:00"/>
    <s v="hydrebad"/>
    <x v="2"/>
    <x v="4"/>
  </r>
  <r>
    <s v="A3419"/>
    <s v="Data Anlytics Corse"/>
    <n v="190"/>
    <n v="3455"/>
    <n v="213.11"/>
    <n v="18"/>
    <n v="7"/>
    <n v="3.6999999999999998E-2"/>
    <n v="1730"/>
    <d v="2024-11-13T00:00:00"/>
    <s v="hydrebad"/>
    <x v="0"/>
    <x v="3"/>
  </r>
  <r>
    <s v="A3420"/>
    <s v="Data Anlytics Corse"/>
    <n v="116"/>
    <n v="5748"/>
    <n v="188.91"/>
    <n v="11"/>
    <n v="7"/>
    <m/>
    <n v="1368"/>
    <d v="2024-11-14T00:00:00"/>
    <s v="hyderabad"/>
    <x v="0"/>
    <x v="2"/>
  </r>
  <r>
    <s v="A3421"/>
    <s v="Data Analytics Corse"/>
    <n v="199"/>
    <n v="4387"/>
    <n v="206.92"/>
    <n v="20"/>
    <n v="9"/>
    <n v="3.7999999999999999E-2"/>
    <n v="1054"/>
    <s v="24-11-2024"/>
    <s v="Hyderbad"/>
    <x v="1"/>
    <x v="3"/>
  </r>
  <r>
    <s v="A3422"/>
    <s v="Data Anlytics Corse"/>
    <n v="181"/>
    <n v="4103"/>
    <m/>
    <n v="24"/>
    <n v="8"/>
    <n v="4.3999999999999997E-2"/>
    <n v="1103"/>
    <d v="2024-11-25T00:00:00"/>
    <s v="Hyderbad"/>
    <x v="1"/>
    <x v="2"/>
  </r>
  <r>
    <s v="A3423"/>
    <s v="Data Analytics Corse"/>
    <n v="197"/>
    <n v="3253"/>
    <n v="243.38"/>
    <n v="17"/>
    <n v="3"/>
    <n v="3.4000000000000002E-2"/>
    <n v="1606"/>
    <d v="2024-11-22T00:00:00"/>
    <s v="Hyderbad"/>
    <x v="2"/>
    <x v="1"/>
  </r>
  <r>
    <s v="A3424"/>
    <s v="DataAnalyticsCourse"/>
    <n v="136"/>
    <n v="4492"/>
    <n v="205"/>
    <n v="10"/>
    <n v="4"/>
    <m/>
    <n v="1319"/>
    <s v="22-11-2024"/>
    <s v="hydrebad"/>
    <x v="2"/>
    <x v="4"/>
  </r>
  <r>
    <s v="A3425"/>
    <s v="Data Analytics Corse"/>
    <n v="128"/>
    <n v="3153"/>
    <n v="236.34"/>
    <n v="16"/>
    <n v="6"/>
    <m/>
    <n v="1050"/>
    <d v="2024-11-09T00:00:00"/>
    <s v="hydrebad"/>
    <x v="0"/>
    <x v="4"/>
  </r>
  <r>
    <s v="A3426"/>
    <s v="Data Anlytics Corse"/>
    <n v="163"/>
    <n v="4794"/>
    <n v="204.35"/>
    <n v="26"/>
    <n v="3"/>
    <n v="5.1999999999999998E-2"/>
    <n v="1978"/>
    <s v="16-11-2024"/>
    <s v="hydrebad"/>
    <x v="2"/>
    <x v="2"/>
  </r>
  <r>
    <s v="A3427"/>
    <s v="Data Analytics Corse"/>
    <n v="199"/>
    <n v="5210"/>
    <n v="212.53"/>
    <n v="30"/>
    <n v="10"/>
    <n v="0.05"/>
    <n v="1749"/>
    <d v="2024-11-26T00:00:00"/>
    <s v="Hyderbad"/>
    <x v="1"/>
    <x v="5"/>
  </r>
  <r>
    <s v="A3428"/>
    <s v="Data Anlytics Corse"/>
    <n v="169"/>
    <n v="5326"/>
    <m/>
    <n v="30"/>
    <n v="5"/>
    <n v="0.03"/>
    <n v="1030"/>
    <s v="25-11-2024"/>
    <s v="Hyderbad"/>
    <x v="0"/>
    <x v="2"/>
  </r>
  <r>
    <s v="A3429"/>
    <s v="Data Analytics Corse"/>
    <n v="138"/>
    <n v="3961"/>
    <n v="247.45"/>
    <n v="13"/>
    <n v="3"/>
    <n v="2.1999999999999999E-2"/>
    <n v="1601"/>
    <d v="2024-11-18T00:00:00"/>
    <s v="hyderabad"/>
    <x v="1"/>
    <x v="1"/>
  </r>
  <r>
    <s v="A3430"/>
    <s v="Data Anlytics Corse"/>
    <m/>
    <n v="5937"/>
    <n v="231.01"/>
    <n v="25"/>
    <n v="4"/>
    <n v="5.7000000000000002E-2"/>
    <n v="1448"/>
    <s v="20-11-2024"/>
    <s v="hyderabad"/>
    <x v="2"/>
    <x v="4"/>
  </r>
  <r>
    <s v="A3431"/>
    <s v="Data Anlytics Corse"/>
    <n v="154"/>
    <n v="4904"/>
    <n v="247.11"/>
    <n v="11"/>
    <n v="8"/>
    <n v="5.1999999999999998E-2"/>
    <m/>
    <s v="22-11-2024"/>
    <s v="hydrebad"/>
    <x v="2"/>
    <x v="0"/>
  </r>
  <r>
    <s v="A3432"/>
    <s v="Data Anlytics Corse"/>
    <n v="105"/>
    <n v="3149"/>
    <n v="233.19"/>
    <n v="13"/>
    <n v="10"/>
    <n v="9.5000000000000001E-2"/>
    <n v="1135"/>
    <d v="2024-11-09T00:00:00"/>
    <s v="hydrebad"/>
    <x v="2"/>
    <x v="0"/>
  </r>
  <r>
    <s v="A3433"/>
    <s v="Data Analytcis Course"/>
    <n v="89"/>
    <n v="5963"/>
    <n v="209.41"/>
    <n v="29"/>
    <n v="9"/>
    <n v="0.10100000000000001"/>
    <n v="1066"/>
    <d v="2024-11-18T00:00:00"/>
    <s v="Hyderbad"/>
    <x v="0"/>
    <x v="4"/>
  </r>
  <r>
    <s v="A3434"/>
    <s v="DataAnalyticsCourse"/>
    <n v="125"/>
    <n v="3808"/>
    <n v="191.42"/>
    <n v="29"/>
    <n v="7"/>
    <n v="5.6000000000000001E-2"/>
    <n v="1783"/>
    <d v="2024-11-10T00:00:00"/>
    <s v="hyderabad"/>
    <x v="2"/>
    <x v="1"/>
  </r>
  <r>
    <s v="A3435"/>
    <s v="Data Anlytics Corse"/>
    <n v="175"/>
    <n v="3938"/>
    <n v="186.09"/>
    <n v="22"/>
    <n v="9"/>
    <m/>
    <n v="1218"/>
    <d v="2024-11-05T00:00:00"/>
    <s v="hyderabad"/>
    <x v="1"/>
    <x v="5"/>
  </r>
  <r>
    <s v="A3436"/>
    <s v="Data Anlytics Corse"/>
    <n v="175"/>
    <n v="5521"/>
    <n v="207.4"/>
    <n v="25"/>
    <n v="3"/>
    <n v="1.7000000000000001E-2"/>
    <n v="1616"/>
    <d v="2024-04-11T00:00:00"/>
    <s v="Hyderbad"/>
    <x v="1"/>
    <x v="4"/>
  </r>
  <r>
    <s v="A3437"/>
    <s v="DataAnalyticsCourse"/>
    <n v="183"/>
    <m/>
    <n v="198.12"/>
    <n v="27"/>
    <n v="10"/>
    <n v="5.5E-2"/>
    <m/>
    <d v="2024-11-22T00:00:00"/>
    <s v="Hyderbad"/>
    <x v="1"/>
    <x v="1"/>
  </r>
  <r>
    <s v="A3438"/>
    <s v="Data Analytics Corse"/>
    <n v="182"/>
    <n v="5466"/>
    <n v="206.3"/>
    <n v="26"/>
    <n v="4"/>
    <n v="3.6999999999999998E-2"/>
    <n v="1816"/>
    <d v="2024-11-18T00:00:00"/>
    <s v="hydrebad"/>
    <x v="2"/>
    <x v="1"/>
  </r>
  <r>
    <s v="A3439"/>
    <s v="Data Analytics Corse"/>
    <m/>
    <n v="4528"/>
    <n v="235.96"/>
    <n v="30"/>
    <n v="4"/>
    <m/>
    <n v="1926"/>
    <s v="28-11-2024"/>
    <s v="hydrebad"/>
    <x v="1"/>
    <x v="3"/>
  </r>
  <r>
    <s v="A3440"/>
    <s v="Data Analytcis Course"/>
    <n v="168"/>
    <n v="4904"/>
    <n v="220.19"/>
    <n v="23"/>
    <n v="6"/>
    <n v="3.5999999999999997E-2"/>
    <n v="1870"/>
    <d v="2024-11-11T00:00:00"/>
    <s v="Hyderbad"/>
    <x v="0"/>
    <x v="0"/>
  </r>
  <r>
    <s v="A3441"/>
    <s v="DataAnalyticsCourse"/>
    <n v="150"/>
    <n v="5057"/>
    <n v="220.26"/>
    <n v="24"/>
    <n v="5"/>
    <n v="3.3000000000000002E-2"/>
    <m/>
    <d v="2024-01-11T00:00:00"/>
    <s v="hyderabad"/>
    <x v="0"/>
    <x v="3"/>
  </r>
  <r>
    <s v="A3442"/>
    <s v="Data Analytcis Course"/>
    <n v="152"/>
    <n v="3390"/>
    <n v="209.39"/>
    <n v="18"/>
    <n v="6"/>
    <n v="3.9E-2"/>
    <n v="1620"/>
    <d v="2024-11-04T00:00:00"/>
    <s v="hyderabad"/>
    <x v="0"/>
    <x v="4"/>
  </r>
  <r>
    <s v="A3443"/>
    <s v="DataAnalyticsCourse"/>
    <n v="113"/>
    <n v="3532"/>
    <n v="247.57"/>
    <n v="29"/>
    <n v="6"/>
    <n v="5.5E-2"/>
    <n v="1273"/>
    <d v="2024-11-20T00:00:00"/>
    <s v="hyderabad"/>
    <x v="1"/>
    <x v="0"/>
  </r>
  <r>
    <s v="A3444"/>
    <s v="Data Anlytics Corse"/>
    <n v="93"/>
    <n v="3683"/>
    <n v="201.45"/>
    <n v="11"/>
    <n v="10"/>
    <n v="0.108"/>
    <n v="1331"/>
    <d v="2024-11-14T00:00:00"/>
    <s v="hyderabad"/>
    <x v="1"/>
    <x v="0"/>
  </r>
  <r>
    <s v="A3445"/>
    <s v="DataAnalyticsCourse"/>
    <n v="141"/>
    <n v="5031"/>
    <n v="189.92"/>
    <n v="23"/>
    <n v="5"/>
    <n v="3.5000000000000003E-2"/>
    <n v="1093"/>
    <d v="2024-11-01T00:00:00"/>
    <s v="Hyderbad"/>
    <x v="0"/>
    <x v="2"/>
  </r>
  <r>
    <s v="A3446"/>
    <s v="Data Analytics Corse"/>
    <n v="191"/>
    <n v="5660"/>
    <n v="192.49"/>
    <n v="21"/>
    <n v="5"/>
    <n v="5.6000000000000001E-2"/>
    <n v="1023"/>
    <d v="2024-03-11T00:00:00"/>
    <s v="hyderabad"/>
    <x v="1"/>
    <x v="1"/>
  </r>
  <r>
    <s v="A3447"/>
    <s v="Data Analytcis Course"/>
    <n v="187"/>
    <n v="3450"/>
    <n v="234.31"/>
    <n v="18"/>
    <n v="9"/>
    <m/>
    <n v="1609"/>
    <d v="2024-11-18T00:00:00"/>
    <s v="Hyderbad"/>
    <x v="2"/>
    <x v="4"/>
  </r>
  <r>
    <s v="A3448"/>
    <s v="Data Anlytics Corse"/>
    <n v="118"/>
    <n v="4804"/>
    <n v="227.98"/>
    <n v="28"/>
    <n v="9"/>
    <n v="3.9E-2"/>
    <n v="1064"/>
    <s v="28-11-2024"/>
    <s v="hyderabad"/>
    <x v="1"/>
    <x v="0"/>
  </r>
  <r>
    <s v="A3449"/>
    <s v="Data Analytics Corse"/>
    <n v="184"/>
    <n v="5983"/>
    <n v="242.62"/>
    <n v="25"/>
    <n v="6"/>
    <m/>
    <n v="1538"/>
    <d v="2024-11-03T00:00:00"/>
    <s v="hyderabad"/>
    <x v="0"/>
    <x v="1"/>
  </r>
  <r>
    <s v="A3450"/>
    <s v="Data Anlytics Corse"/>
    <n v="167"/>
    <n v="5051"/>
    <n v="202.95"/>
    <n v="21"/>
    <n v="10"/>
    <n v="0.06"/>
    <n v="1812"/>
    <d v="2024-11-10T00:00:00"/>
    <s v="hyderabad"/>
    <x v="1"/>
    <x v="0"/>
  </r>
  <r>
    <s v="A3451"/>
    <s v="Data Analytics Corse"/>
    <n v="162"/>
    <n v="3815"/>
    <n v="221.44"/>
    <n v="13"/>
    <n v="7"/>
    <n v="0.04"/>
    <n v="1728"/>
    <d v="2024-11-21T00:00:00"/>
    <s v="hyderabad"/>
    <x v="0"/>
    <x v="1"/>
  </r>
  <r>
    <s v="A3452"/>
    <s v="Data Analytcis Course"/>
    <n v="125"/>
    <n v="5370"/>
    <n v="183.67"/>
    <n v="18"/>
    <n v="10"/>
    <n v="4.2000000000000003E-2"/>
    <n v="1815"/>
    <s v="14-11-2024"/>
    <s v="hyderabad"/>
    <x v="2"/>
    <x v="1"/>
  </r>
  <r>
    <s v="A3453"/>
    <s v="DataAnalyticsCourse"/>
    <n v="102"/>
    <n v="4451"/>
    <n v="219.15"/>
    <n v="29"/>
    <n v="7"/>
    <m/>
    <n v="1491"/>
    <s v="29-11-2024"/>
    <s v="Hyderbad"/>
    <x v="1"/>
    <x v="2"/>
  </r>
  <r>
    <s v="A3454"/>
    <s v="Data Analytcis Course"/>
    <n v="141"/>
    <n v="4243"/>
    <n v="190.94"/>
    <n v="24"/>
    <n v="6"/>
    <m/>
    <m/>
    <d v="2024-11-22T00:00:00"/>
    <s v="Hyderbad"/>
    <x v="0"/>
    <x v="3"/>
  </r>
  <r>
    <s v="A3455"/>
    <s v="Data Analytics Corse"/>
    <n v="121"/>
    <n v="3844"/>
    <n v="242.19"/>
    <n v="29"/>
    <n v="3"/>
    <m/>
    <n v="1897"/>
    <d v="2024-11-10T00:00:00"/>
    <s v="hyderabad"/>
    <x v="1"/>
    <x v="0"/>
  </r>
  <r>
    <s v="A3456"/>
    <s v="Data Analytics Corse"/>
    <n v="142"/>
    <n v="4023"/>
    <n v="186.79"/>
    <n v="17"/>
    <n v="3"/>
    <n v="2.1000000000000001E-2"/>
    <n v="1172"/>
    <d v="2024-11-23T00:00:00"/>
    <s v="hyderabad"/>
    <x v="2"/>
    <x v="3"/>
  </r>
  <r>
    <s v="A3457"/>
    <s v="Data Analytics Corse"/>
    <n v="150"/>
    <n v="4409"/>
    <n v="223.45"/>
    <n v="23"/>
    <n v="7"/>
    <n v="4.7E-2"/>
    <n v="1578"/>
    <d v="2024-11-13T00:00:00"/>
    <s v="hyderabad"/>
    <x v="0"/>
    <x v="0"/>
  </r>
  <r>
    <s v="A3458"/>
    <s v="Data Anlytics Corse"/>
    <n v="117"/>
    <n v="3109"/>
    <n v="239.1"/>
    <n v="21"/>
    <n v="3"/>
    <n v="2.5999999999999999E-2"/>
    <m/>
    <d v="2024-11-27T00:00:00"/>
    <s v="hyderabad"/>
    <x v="2"/>
    <x v="1"/>
  </r>
  <r>
    <s v="A3459"/>
    <s v="Data Analytcis Course"/>
    <n v="142"/>
    <n v="5613"/>
    <n v="180.45"/>
    <n v="11"/>
    <n v="9"/>
    <n v="6.3E-2"/>
    <n v="1978"/>
    <d v="2024-11-28T00:00:00"/>
    <s v="Hyderbad"/>
    <x v="1"/>
    <x v="3"/>
  </r>
  <r>
    <s v="A3460"/>
    <s v="Data Analytcis Course"/>
    <n v="103"/>
    <n v="4821"/>
    <n v="214.54"/>
    <n v="30"/>
    <n v="6"/>
    <n v="5.8000000000000003E-2"/>
    <n v="1408"/>
    <s v="13-11-2024"/>
    <s v="hydrebad"/>
    <x v="2"/>
    <x v="2"/>
  </r>
  <r>
    <s v="A3461"/>
    <s v="Data Anlytics Corse"/>
    <n v="187"/>
    <n v="3289"/>
    <n v="186.04"/>
    <n v="23"/>
    <n v="5"/>
    <n v="2.7E-2"/>
    <n v="1645"/>
    <d v="2024-11-06T00:00:00"/>
    <s v="hyderabad"/>
    <x v="0"/>
    <x v="1"/>
  </r>
  <r>
    <s v="A3462"/>
    <s v="DataAnalyticsCourse"/>
    <n v="172"/>
    <n v="4441"/>
    <n v="209.18"/>
    <n v="17"/>
    <n v="10"/>
    <n v="4.2999999999999997E-2"/>
    <m/>
    <d v="2024-11-29T00:00:00"/>
    <s v="hydrebad"/>
    <x v="0"/>
    <x v="2"/>
  </r>
  <r>
    <s v="A3463"/>
    <s v="Data Analytcis Course"/>
    <n v="105"/>
    <n v="3000"/>
    <n v="185.97"/>
    <n v="17"/>
    <n v="6"/>
    <n v="5.7000000000000002E-2"/>
    <n v="1993"/>
    <d v="2024-11-29T00:00:00"/>
    <s v="hydrebad"/>
    <x v="1"/>
    <x v="2"/>
  </r>
  <r>
    <s v="A3464"/>
    <s v="Data Anlytics Corse"/>
    <n v="181"/>
    <n v="4156"/>
    <n v="245.68"/>
    <n v="22"/>
    <n v="10"/>
    <n v="3.1E-2"/>
    <n v="1336"/>
    <d v="2024-11-14T00:00:00"/>
    <s v="hyderabad"/>
    <x v="1"/>
    <x v="0"/>
  </r>
  <r>
    <s v="A3465"/>
    <s v="Data Analytics Corse"/>
    <n v="172"/>
    <n v="5314"/>
    <n v="240.69"/>
    <n v="14"/>
    <n v="9"/>
    <m/>
    <n v="1998"/>
    <d v="2024-11-23T00:00:00"/>
    <s v="hyderabad"/>
    <x v="2"/>
    <x v="0"/>
  </r>
  <r>
    <s v="A3466"/>
    <s v="Data Anlytics Corse"/>
    <n v="98"/>
    <n v="4655"/>
    <n v="182.99"/>
    <n v="21"/>
    <n v="10"/>
    <n v="0.10199999999999999"/>
    <n v="1918"/>
    <s v="25-11-2024"/>
    <s v="hyderabad"/>
    <x v="0"/>
    <x v="1"/>
  </r>
  <r>
    <s v="A3467"/>
    <s v="Data Analytics Corse"/>
    <n v="92"/>
    <n v="3226"/>
    <n v="236.27"/>
    <n v="17"/>
    <n v="6"/>
    <m/>
    <n v="1473"/>
    <d v="2024-10-11T00:00:00"/>
    <s v="hydrebad"/>
    <x v="2"/>
    <x v="3"/>
  </r>
  <r>
    <s v="A3468"/>
    <s v="Data Analytcis Course"/>
    <n v="102"/>
    <n v="5246"/>
    <n v="234.71"/>
    <n v="20"/>
    <n v="4"/>
    <n v="3.9E-2"/>
    <n v="1903"/>
    <s v="25-11-2024"/>
    <s v="hydrebad"/>
    <x v="2"/>
    <x v="3"/>
  </r>
  <r>
    <s v="A3469"/>
    <s v="Data Analytcis Course"/>
    <n v="143"/>
    <n v="5545"/>
    <n v="246.64"/>
    <n v="26"/>
    <n v="9"/>
    <n v="6.3E-2"/>
    <n v="1105"/>
    <d v="2024-11-08T00:00:00"/>
    <s v="hyderabad"/>
    <x v="1"/>
    <x v="0"/>
  </r>
  <r>
    <s v="A3470"/>
    <s v="Data Analytics Corse"/>
    <n v="111"/>
    <n v="4069"/>
    <n v="203.57"/>
    <n v="25"/>
    <n v="4"/>
    <n v="3.3000000000000002E-2"/>
    <n v="1724"/>
    <d v="2024-11-07T00:00:00"/>
    <s v="hydrebad"/>
    <x v="1"/>
    <x v="3"/>
  </r>
  <r>
    <s v="A3471"/>
    <s v="Data Analytics Corse"/>
    <n v="116"/>
    <n v="4689"/>
    <n v="198.9"/>
    <n v="27"/>
    <n v="3"/>
    <n v="2.5999999999999999E-2"/>
    <n v="1553"/>
    <d v="2024-11-24T00:00:00"/>
    <s v="hyderabad"/>
    <x v="1"/>
    <x v="3"/>
  </r>
  <r>
    <s v="A3472"/>
    <s v="Data Analytcis Course"/>
    <n v="148"/>
    <n v="3907"/>
    <n v="199.43"/>
    <n v="11"/>
    <n v="7"/>
    <n v="4.7E-2"/>
    <n v="1253"/>
    <d v="2024-11-20T00:00:00"/>
    <s v="Hyderbad"/>
    <x v="0"/>
    <x v="2"/>
  </r>
  <r>
    <s v="A3473"/>
    <s v="Data Analytics Corse"/>
    <n v="90"/>
    <n v="5137"/>
    <n v="219.64"/>
    <n v="21"/>
    <n v="7"/>
    <n v="7.8E-2"/>
    <n v="1958"/>
    <d v="2024-11-30T00:00:00"/>
    <s v="hydrebad"/>
    <x v="1"/>
    <x v="4"/>
  </r>
  <r>
    <s v="A3474"/>
    <s v="Data Analytcis Course"/>
    <n v="80"/>
    <n v="3836"/>
    <n v="209.37"/>
    <n v="20"/>
    <n v="7"/>
    <m/>
    <n v="1937"/>
    <s v="28-11-2024"/>
    <s v="hyderabad"/>
    <x v="2"/>
    <x v="4"/>
  </r>
  <r>
    <s v="A3475"/>
    <s v="DataAnalyticsCourse"/>
    <n v="188"/>
    <n v="4727"/>
    <n v="245.59"/>
    <n v="12"/>
    <n v="6"/>
    <n v="3.2000000000000001E-2"/>
    <n v="1321"/>
    <s v="24-11-2024"/>
    <s v="Hyderbad"/>
    <x v="1"/>
    <x v="0"/>
  </r>
  <r>
    <s v="A3476"/>
    <s v="Data Anlytics Corse"/>
    <n v="114"/>
    <n v="3880"/>
    <m/>
    <n v="18"/>
    <n v="3"/>
    <n v="2.5999999999999999E-2"/>
    <n v="1217"/>
    <d v="2024-11-18T00:00:00"/>
    <s v="Hyderbad"/>
    <x v="1"/>
    <x v="2"/>
  </r>
  <r>
    <s v="A3477"/>
    <s v="DataAnalyticsCourse"/>
    <n v="112"/>
    <n v="3639"/>
    <n v="185.6"/>
    <n v="27"/>
    <n v="7"/>
    <n v="6.2E-2"/>
    <n v="1517"/>
    <d v="2024-11-17T00:00:00"/>
    <s v="Hyderbad"/>
    <x v="2"/>
    <x v="5"/>
  </r>
  <r>
    <s v="A3478"/>
    <s v="Data Analytcis Course"/>
    <n v="96"/>
    <n v="3858"/>
    <n v="199.81"/>
    <n v="15"/>
    <n v="7"/>
    <m/>
    <n v="1672"/>
    <s v="15-11-2024"/>
    <s v="Hyderbad"/>
    <x v="1"/>
    <x v="2"/>
  </r>
  <r>
    <s v="A3479"/>
    <s v="Data Analytics Corse"/>
    <m/>
    <n v="3699"/>
    <n v="186.22"/>
    <n v="23"/>
    <m/>
    <m/>
    <n v="1218"/>
    <d v="2024-11-23T00:00:00"/>
    <s v="hydrebad"/>
    <x v="2"/>
    <x v="5"/>
  </r>
  <r>
    <s v="A3480"/>
    <s v="DataAnalyticsCourse"/>
    <n v="172"/>
    <n v="5955"/>
    <n v="216.07"/>
    <n v="15"/>
    <n v="7"/>
    <n v="3.7999999999999999E-2"/>
    <n v="1323"/>
    <d v="2024-11-02T00:00:00"/>
    <s v="hyderabad"/>
    <x v="1"/>
    <x v="0"/>
  </r>
  <r>
    <s v="A3481"/>
    <s v="DataAnalyticsCourse"/>
    <n v="134"/>
    <n v="5520"/>
    <n v="189.43"/>
    <n v="22"/>
    <n v="10"/>
    <m/>
    <n v="1319"/>
    <s v="30-11-2024"/>
    <s v="Hyderbad"/>
    <x v="0"/>
    <x v="2"/>
  </r>
  <r>
    <s v="A3482"/>
    <s v="Data Anlytics Corse"/>
    <n v="148"/>
    <n v="3884"/>
    <n v="233.46"/>
    <n v="14"/>
    <n v="5"/>
    <n v="3.4000000000000002E-2"/>
    <n v="1138"/>
    <d v="2024-11-11T00:00:00"/>
    <s v="hyderabad"/>
    <x v="1"/>
    <x v="2"/>
  </r>
  <r>
    <s v="A3483"/>
    <s v="DataAnalyticsCourse"/>
    <n v="191"/>
    <n v="5361"/>
    <n v="220.04"/>
    <n v="17"/>
    <n v="10"/>
    <n v="5.1999999999999998E-2"/>
    <n v="1034"/>
    <d v="2024-11-09T00:00:00"/>
    <s v="Hyderbad"/>
    <x v="1"/>
    <x v="5"/>
  </r>
  <r>
    <s v="A3484"/>
    <s v="Data Anlytics Corse"/>
    <n v="168"/>
    <n v="5384"/>
    <n v="235.64"/>
    <n v="28"/>
    <n v="3"/>
    <n v="1.7999999999999999E-2"/>
    <m/>
    <d v="2024-11-16T00:00:00"/>
    <s v="hyderabad"/>
    <x v="1"/>
    <x v="1"/>
  </r>
  <r>
    <s v="A3485"/>
    <s v="Data Anlytics Corse"/>
    <n v="84"/>
    <n v="4388"/>
    <n v="238.98"/>
    <n v="29"/>
    <n v="4"/>
    <n v="4.8000000000000001E-2"/>
    <n v="1271"/>
    <s v="14-11-2024"/>
    <s v="hydrebad"/>
    <x v="1"/>
    <x v="5"/>
  </r>
  <r>
    <s v="A3486"/>
    <s v="DataAnalyticsCourse"/>
    <n v="80"/>
    <n v="5699"/>
    <n v="213.94"/>
    <n v="17"/>
    <n v="6"/>
    <n v="7.4999999999999997E-2"/>
    <n v="1511"/>
    <s v="25-11-2024"/>
    <s v="hyderabad"/>
    <x v="1"/>
    <x v="0"/>
  </r>
  <r>
    <s v="A3487"/>
    <s v="Data Analytcis Course"/>
    <n v="136"/>
    <n v="3705"/>
    <n v="212.05"/>
    <n v="16"/>
    <n v="9"/>
    <m/>
    <n v="1471"/>
    <d v="2024-11-14T00:00:00"/>
    <s v="hydrebad"/>
    <x v="0"/>
    <x v="5"/>
  </r>
  <r>
    <s v="A3488"/>
    <s v="Data Analytcis Course"/>
    <m/>
    <n v="3256"/>
    <n v="233.35"/>
    <n v="15"/>
    <n v="7"/>
    <m/>
    <n v="1106"/>
    <d v="2024-10-11T00:00:00"/>
    <s v="Hyderbad"/>
    <x v="2"/>
    <x v="5"/>
  </r>
  <r>
    <s v="A3489"/>
    <s v="Data Anlytics Corse"/>
    <n v="157"/>
    <n v="4026"/>
    <n v="192.69"/>
    <n v="19"/>
    <n v="3"/>
    <n v="1.9E-2"/>
    <n v="1028"/>
    <d v="2024-11-09T00:00:00"/>
    <s v="Hyderbad"/>
    <x v="2"/>
    <x v="5"/>
  </r>
  <r>
    <s v="A3490"/>
    <s v="DataAnalyticsCourse"/>
    <m/>
    <n v="3148"/>
    <n v="182.49"/>
    <n v="21"/>
    <n v="3"/>
    <n v="3.2000000000000001E-2"/>
    <n v="1493"/>
    <d v="2024-11-22T00:00:00"/>
    <s v="Hyderbad"/>
    <x v="2"/>
    <x v="1"/>
  </r>
  <r>
    <s v="A3491"/>
    <s v="Data Analytcis Course"/>
    <n v="137"/>
    <n v="5244"/>
    <n v="187.79"/>
    <n v="20"/>
    <m/>
    <m/>
    <n v="1915"/>
    <d v="2024-11-11T00:00:00"/>
    <s v="Hyderbad"/>
    <x v="2"/>
    <x v="4"/>
  </r>
  <r>
    <s v="A3492"/>
    <s v="Data Anlytics Corse"/>
    <n v="121"/>
    <n v="5220"/>
    <n v="200.98"/>
    <n v="21"/>
    <n v="5"/>
    <n v="4.1000000000000002E-2"/>
    <n v="1773"/>
    <d v="2024-11-13T00:00:00"/>
    <s v="Hyderbad"/>
    <x v="0"/>
    <x v="2"/>
  </r>
  <r>
    <s v="A3493"/>
    <s v="Data Analytcis Course"/>
    <n v="169"/>
    <n v="5430"/>
    <n v="233.01"/>
    <n v="27"/>
    <m/>
    <n v="5.2999999999999999E-2"/>
    <n v="2000"/>
    <d v="2024-11-10T00:00:00"/>
    <s v="hyderabad"/>
    <x v="1"/>
    <x v="0"/>
  </r>
  <r>
    <s v="A3494"/>
    <s v="Data Anlytics Corse"/>
    <n v="83"/>
    <n v="4693"/>
    <n v="188.45"/>
    <n v="24"/>
    <n v="6"/>
    <n v="7.1999999999999995E-2"/>
    <n v="1539"/>
    <d v="2024-11-16T00:00:00"/>
    <s v="hydrebad"/>
    <x v="1"/>
    <x v="5"/>
  </r>
  <r>
    <s v="A3495"/>
    <s v="DataAnalyticsCourse"/>
    <n v="175"/>
    <n v="4723"/>
    <n v="237.92"/>
    <n v="19"/>
    <m/>
    <m/>
    <n v="1906"/>
    <d v="2024-11-12T00:00:00"/>
    <s v="hyderabad"/>
    <x v="1"/>
    <x v="4"/>
  </r>
  <r>
    <s v="A3496"/>
    <s v="Data Analytics Corse"/>
    <n v="123"/>
    <n v="5812"/>
    <n v="180.11"/>
    <n v="25"/>
    <n v="4"/>
    <n v="3.3000000000000002E-2"/>
    <n v="1293"/>
    <d v="2024-11-21T00:00:00"/>
    <s v="hyderabad"/>
    <x v="2"/>
    <x v="2"/>
  </r>
  <r>
    <s v="A3497"/>
    <s v="Data Anlytics Corse"/>
    <n v="135"/>
    <n v="4611"/>
    <m/>
    <n v="17"/>
    <n v="7"/>
    <m/>
    <n v="1697"/>
    <s v="14-11-2024"/>
    <s v="hydrebad"/>
    <x v="0"/>
    <x v="4"/>
  </r>
  <r>
    <s v="A3498"/>
    <s v="Data Analytics Corse"/>
    <n v="126"/>
    <n v="4960"/>
    <n v="228.68"/>
    <n v="30"/>
    <n v="3"/>
    <n v="5.8000000000000003E-2"/>
    <n v="1114"/>
    <s v="26-11-2024"/>
    <s v="hyderabad"/>
    <x v="1"/>
    <x v="4"/>
  </r>
  <r>
    <s v="A3499"/>
    <s v="Data Analytics Corse"/>
    <n v="171"/>
    <n v="4549"/>
    <n v="181.87"/>
    <n v="18"/>
    <n v="3"/>
    <m/>
    <n v="1965"/>
    <d v="2024-09-11T00:00:00"/>
    <s v="hydrebad"/>
    <x v="1"/>
    <x v="5"/>
  </r>
  <r>
    <s v="A3500"/>
    <s v="Data Analytics Corse"/>
    <n v="185"/>
    <n v="4803"/>
    <n v="248.77"/>
    <n v="30"/>
    <n v="5"/>
    <n v="2.7E-2"/>
    <n v="1806"/>
    <d v="2024-11-05T00:00:00"/>
    <s v="hydrebad"/>
    <x v="1"/>
    <x v="0"/>
  </r>
  <r>
    <s v="A3501"/>
    <s v="Data Anlytics Corse"/>
    <n v="157"/>
    <n v="3164"/>
    <n v="227.73"/>
    <n v="20"/>
    <n v="3"/>
    <n v="3.4000000000000002E-2"/>
    <m/>
    <s v="20-11-2024"/>
    <s v="hyderabad"/>
    <x v="1"/>
    <x v="3"/>
  </r>
  <r>
    <s v="A3502"/>
    <s v="DataAnalyticsCourse"/>
    <n v="123"/>
    <n v="3343"/>
    <n v="190.66"/>
    <n v="14"/>
    <n v="5"/>
    <n v="4.1000000000000002E-2"/>
    <n v="1562"/>
    <s v="17-11-2024"/>
    <s v="Hyderbad"/>
    <x v="1"/>
    <x v="1"/>
  </r>
  <r>
    <s v="A3503"/>
    <s v="DataAnalyticsCourse"/>
    <n v="122"/>
    <n v="5718"/>
    <n v="211.65"/>
    <n v="14"/>
    <n v="4"/>
    <n v="3.3000000000000002E-2"/>
    <n v="1857"/>
    <s v="19-11-2024"/>
    <s v="hyderabad"/>
    <x v="2"/>
    <x v="2"/>
  </r>
  <r>
    <s v="A3504"/>
    <s v="DataAnalyticsCourse"/>
    <n v="97"/>
    <n v="3754"/>
    <n v="180.42"/>
    <n v="24"/>
    <n v="10"/>
    <n v="0.10299999999999999"/>
    <n v="1011"/>
    <d v="2024-11-16T00:00:00"/>
    <s v="hydrebad"/>
    <x v="2"/>
    <x v="5"/>
  </r>
  <r>
    <s v="A3505"/>
    <s v="Data Anlytics Corse"/>
    <n v="88"/>
    <n v="3684"/>
    <n v="198.73"/>
    <n v="30"/>
    <n v="4"/>
    <n v="4.4999999999999998E-2"/>
    <n v="1195"/>
    <d v="2024-02-11T00:00:00"/>
    <s v="hydrebad"/>
    <x v="1"/>
    <x v="4"/>
  </r>
  <r>
    <s v="A3506"/>
    <s v="DataAnalyticsCourse"/>
    <n v="81"/>
    <n v="5068"/>
    <n v="204.53"/>
    <m/>
    <n v="9"/>
    <n v="4.3999999999999997E-2"/>
    <n v="1773"/>
    <d v="2024-11-03T00:00:00"/>
    <s v="hyderabad"/>
    <x v="2"/>
    <x v="2"/>
  </r>
  <r>
    <s v="A3507"/>
    <s v="DataAnalyticsCourse"/>
    <n v="96"/>
    <n v="5538"/>
    <n v="188.79"/>
    <n v="28"/>
    <n v="6"/>
    <n v="6.2E-2"/>
    <n v="1181"/>
    <d v="2024-11-18T00:00:00"/>
    <s v="hyderabad"/>
    <x v="1"/>
    <x v="4"/>
  </r>
  <r>
    <s v="A3508"/>
    <s v="Data Analytcis Course"/>
    <n v="163"/>
    <n v="4813"/>
    <n v="190.77"/>
    <n v="22"/>
    <n v="8"/>
    <n v="4.9000000000000002E-2"/>
    <m/>
    <d v="2024-11-25T00:00:00"/>
    <s v="hyderabad"/>
    <x v="0"/>
    <x v="4"/>
  </r>
  <r>
    <s v="A3509"/>
    <s v="Data Analytcis Course"/>
    <m/>
    <n v="3003"/>
    <n v="210.63"/>
    <n v="16"/>
    <n v="10"/>
    <m/>
    <n v="1756"/>
    <d v="2024-11-16T00:00:00"/>
    <s v="Hyderbad"/>
    <x v="2"/>
    <x v="3"/>
  </r>
  <r>
    <s v="A3510"/>
    <s v="DataAnalyticsCourse"/>
    <n v="142"/>
    <n v="3348"/>
    <n v="242.31"/>
    <n v="12"/>
    <n v="8"/>
    <m/>
    <n v="1220"/>
    <d v="2024-11-21T00:00:00"/>
    <s v="hydrebad"/>
    <x v="2"/>
    <x v="4"/>
  </r>
  <r>
    <s v="A3511"/>
    <s v="Data Anlytics Corse"/>
    <n v="83"/>
    <n v="3926"/>
    <n v="186.63"/>
    <n v="21"/>
    <n v="5"/>
    <n v="0.06"/>
    <n v="1407"/>
    <d v="2024-11-06T00:00:00"/>
    <s v="hydrebad"/>
    <x v="2"/>
    <x v="2"/>
  </r>
  <r>
    <s v="A3512"/>
    <s v="Data Analytics Corse"/>
    <n v="188"/>
    <n v="3069"/>
    <n v="214.16"/>
    <n v="26"/>
    <n v="4"/>
    <n v="2.1000000000000001E-2"/>
    <n v="1563"/>
    <d v="2024-11-14T00:00:00"/>
    <s v="hyderabad"/>
    <x v="0"/>
    <x v="0"/>
  </r>
  <r>
    <s v="A3513"/>
    <s v="Data Analytcis Course"/>
    <n v="193"/>
    <n v="3978"/>
    <n v="231.8"/>
    <n v="20"/>
    <n v="3"/>
    <n v="4.5999999999999999E-2"/>
    <n v="1126"/>
    <d v="2024-11-16T00:00:00"/>
    <s v="hydrebad"/>
    <x v="1"/>
    <x v="4"/>
  </r>
  <r>
    <s v="A3514"/>
    <s v="Data Analytcis Course"/>
    <n v="181"/>
    <n v="3652"/>
    <n v="206.2"/>
    <n v="27"/>
    <n v="7"/>
    <n v="3.9E-2"/>
    <n v="1690"/>
    <d v="2024-11-03T00:00:00"/>
    <s v="hydrebad"/>
    <x v="2"/>
    <x v="5"/>
  </r>
  <r>
    <s v="A3515"/>
    <s v="DataAnalyticsCourse"/>
    <n v="199"/>
    <n v="4400"/>
    <n v="228.05"/>
    <n v="26"/>
    <n v="8"/>
    <n v="0.04"/>
    <n v="1025"/>
    <d v="2024-11-09T00:00:00"/>
    <s v="Hyderbad"/>
    <x v="2"/>
    <x v="0"/>
  </r>
  <r>
    <s v="A3516"/>
    <s v="Data Analytcis Course"/>
    <n v="167"/>
    <n v="5503"/>
    <n v="232.28"/>
    <n v="19"/>
    <n v="9"/>
    <n v="5.3999999999999999E-2"/>
    <n v="1644"/>
    <d v="2024-11-05T00:00:00"/>
    <s v="hyderabad"/>
    <x v="1"/>
    <x v="3"/>
  </r>
  <r>
    <s v="A3517"/>
    <s v="Data Anlytics Corse"/>
    <n v="189"/>
    <n v="4955"/>
    <n v="215.87"/>
    <n v="21"/>
    <n v="3"/>
    <n v="3.3000000000000002E-2"/>
    <n v="1238"/>
    <d v="2024-11-17T00:00:00"/>
    <s v="hydrebad"/>
    <x v="1"/>
    <x v="2"/>
  </r>
  <r>
    <s v="A3518"/>
    <s v="Data Anlytics Corse"/>
    <n v="125"/>
    <n v="3469"/>
    <n v="192.84"/>
    <n v="16"/>
    <n v="8"/>
    <n v="3.5999999999999997E-2"/>
    <n v="1259"/>
    <d v="2024-11-17T00:00:00"/>
    <s v="hyderabad"/>
    <x v="0"/>
    <x v="1"/>
  </r>
  <r>
    <s v="A3519"/>
    <s v="Data Anlytics Corse"/>
    <n v="166"/>
    <n v="4096"/>
    <n v="204.43"/>
    <n v="28"/>
    <n v="5"/>
    <n v="0.03"/>
    <n v="1579"/>
    <d v="2024-06-11T00:00:00"/>
    <s v="hyderabad"/>
    <x v="0"/>
    <x v="0"/>
  </r>
  <r>
    <s v="A3520"/>
    <s v="Data Analytcis Course"/>
    <n v="181"/>
    <n v="5171"/>
    <n v="208.69"/>
    <n v="14"/>
    <n v="4"/>
    <n v="2.1999999999999999E-2"/>
    <n v="1628"/>
    <d v="2024-11-23T00:00:00"/>
    <s v="hyderabad"/>
    <x v="1"/>
    <x v="1"/>
  </r>
  <r>
    <s v="A3521"/>
    <s v="Data Anlytics Corse"/>
    <m/>
    <n v="4878"/>
    <n v="183.26"/>
    <n v="25"/>
    <n v="3"/>
    <m/>
    <n v="1986"/>
    <d v="2024-11-23T00:00:00"/>
    <s v="hyderabad"/>
    <x v="0"/>
    <x v="0"/>
  </r>
  <r>
    <s v="A3522"/>
    <s v="Data Analytics Corse"/>
    <n v="127"/>
    <n v="3682"/>
    <m/>
    <n v="21"/>
    <n v="9"/>
    <n v="7.0999999999999994E-2"/>
    <n v="1384"/>
    <d v="2024-11-22T00:00:00"/>
    <s v="hyderabad"/>
    <x v="2"/>
    <x v="3"/>
  </r>
  <r>
    <s v="A3523"/>
    <s v="Data Anlytics Corse"/>
    <n v="83"/>
    <n v="3933"/>
    <n v="214.61"/>
    <n v="29"/>
    <n v="6"/>
    <n v="4.8000000000000001E-2"/>
    <n v="1427"/>
    <s v="20-11-2024"/>
    <s v="hyderabad"/>
    <x v="2"/>
    <x v="3"/>
  </r>
  <r>
    <s v="A3524"/>
    <s v="Data Analytics Corse"/>
    <n v="80"/>
    <n v="3240"/>
    <n v="221.11"/>
    <n v="29"/>
    <m/>
    <m/>
    <n v="1263"/>
    <s v="14-11-2024"/>
    <s v="hyderabad"/>
    <x v="0"/>
    <x v="0"/>
  </r>
  <r>
    <s v="A3525"/>
    <s v="DataAnalyticsCourse"/>
    <n v="105"/>
    <n v="3030"/>
    <n v="185.91"/>
    <n v="24"/>
    <n v="5"/>
    <n v="4.8000000000000001E-2"/>
    <n v="1263"/>
    <d v="2024-11-02T00:00:00"/>
    <s v="hydrebad"/>
    <x v="0"/>
    <x v="1"/>
  </r>
  <r>
    <s v="A3526"/>
    <s v="Data Analytics Corse"/>
    <n v="155"/>
    <n v="4676"/>
    <n v="219.3"/>
    <n v="26"/>
    <m/>
    <m/>
    <n v="1787"/>
    <d v="2024-11-02T00:00:00"/>
    <s v="hydrebad"/>
    <x v="2"/>
    <x v="0"/>
  </r>
  <r>
    <s v="A3527"/>
    <s v="Data Analytcis Course"/>
    <n v="185"/>
    <m/>
    <n v="208.41"/>
    <n v="25"/>
    <n v="3"/>
    <n v="4.7E-2"/>
    <n v="1006"/>
    <d v="2024-11-13T00:00:00"/>
    <s v="hyderabad"/>
    <x v="1"/>
    <x v="3"/>
  </r>
  <r>
    <s v="A3528"/>
    <s v="DataAnalyticsCourse"/>
    <n v="132"/>
    <n v="5616"/>
    <m/>
    <n v="28"/>
    <n v="7"/>
    <n v="5.2999999999999999E-2"/>
    <n v="1491"/>
    <s v="26-11-2024"/>
    <s v="hyderabad"/>
    <x v="0"/>
    <x v="2"/>
  </r>
  <r>
    <s v="A3529"/>
    <s v="Data Anlytics Corse"/>
    <n v="198"/>
    <n v="5736"/>
    <n v="227.53"/>
    <n v="14"/>
    <n v="9"/>
    <n v="4.4999999999999998E-2"/>
    <n v="1607"/>
    <d v="2024-11-18T00:00:00"/>
    <s v="Hyderbad"/>
    <x v="1"/>
    <x v="0"/>
  </r>
  <r>
    <s v="A3530"/>
    <s v="Data Analytics Corse"/>
    <n v="184"/>
    <n v="3641"/>
    <n v="189"/>
    <n v="22"/>
    <n v="7"/>
    <n v="3.7999999999999999E-2"/>
    <n v="1905"/>
    <d v="2024-11-15T00:00:00"/>
    <s v="hyderabad"/>
    <x v="2"/>
    <x v="3"/>
  </r>
  <r>
    <s v="A3531"/>
    <s v="Data Anlytics Corse"/>
    <n v="190"/>
    <n v="5429"/>
    <n v="243.6"/>
    <n v="23"/>
    <n v="8"/>
    <n v="3.6999999999999998E-2"/>
    <m/>
    <d v="2024-11-23T00:00:00"/>
    <s v="hyderabad"/>
    <x v="2"/>
    <x v="1"/>
  </r>
  <r>
    <s v="A3532"/>
    <s v="DataAnalyticsCourse"/>
    <n v="127"/>
    <n v="4327"/>
    <n v="220.57"/>
    <n v="24"/>
    <n v="5"/>
    <m/>
    <n v="1017"/>
    <s v="21-11-2024"/>
    <s v="Hyderbad"/>
    <x v="1"/>
    <x v="1"/>
  </r>
  <r>
    <s v="A3533"/>
    <s v="Data Anlytics Corse"/>
    <n v="130"/>
    <n v="5340"/>
    <n v="221.95"/>
    <n v="27"/>
    <m/>
    <m/>
    <n v="1488"/>
    <d v="2024-11-02T00:00:00"/>
    <s v="Hyderbad"/>
    <x v="2"/>
    <x v="2"/>
  </r>
  <r>
    <s v="A3534"/>
    <s v="Data Analytics Corse"/>
    <n v="172"/>
    <n v="3612"/>
    <n v="191.27"/>
    <n v="25"/>
    <n v="10"/>
    <m/>
    <n v="1243"/>
    <d v="2024-11-18T00:00:00"/>
    <s v="hyderabad"/>
    <x v="1"/>
    <x v="5"/>
  </r>
  <r>
    <s v="A3535"/>
    <s v="Data Anlytics Corse"/>
    <m/>
    <n v="4195"/>
    <n v="226.79"/>
    <n v="27"/>
    <n v="3"/>
    <n v="0.05"/>
    <n v="1117"/>
    <s v="13-11-2024"/>
    <s v="hyderabad"/>
    <x v="0"/>
    <x v="1"/>
  </r>
  <r>
    <s v="A3536"/>
    <s v="DataAnalyticsCourse"/>
    <n v="144"/>
    <n v="5968"/>
    <n v="224.21"/>
    <n v="21"/>
    <n v="6"/>
    <n v="3.2000000000000001E-2"/>
    <n v="1993"/>
    <d v="2024-11-10T00:00:00"/>
    <s v="hyderabad"/>
    <x v="0"/>
    <x v="4"/>
  </r>
  <r>
    <s v="A3537"/>
    <s v="Data Analytics Corse"/>
    <n v="148"/>
    <n v="5431"/>
    <n v="216.71"/>
    <n v="20"/>
    <n v="6"/>
    <n v="4.1000000000000002E-2"/>
    <n v="1200"/>
    <d v="2024-11-20T00:00:00"/>
    <s v="hydrebad"/>
    <x v="1"/>
    <x v="4"/>
  </r>
  <r>
    <s v="A3538"/>
    <s v="Data Analytics Corse"/>
    <n v="189"/>
    <n v="3420"/>
    <n v="181.35"/>
    <n v="26"/>
    <n v="6"/>
    <n v="3.2000000000000001E-2"/>
    <n v="1692"/>
    <s v="18-11-2024"/>
    <s v="Hyderbad"/>
    <x v="0"/>
    <x v="3"/>
  </r>
  <r>
    <s v="A3539"/>
    <s v="DataAnalyticsCourse"/>
    <n v="143"/>
    <n v="4701"/>
    <n v="222.43"/>
    <n v="29"/>
    <n v="4"/>
    <n v="2.8000000000000001E-2"/>
    <n v="1953"/>
    <d v="2024-11-07T00:00:00"/>
    <s v="hydrebad"/>
    <x v="2"/>
    <x v="2"/>
  </r>
  <r>
    <s v="A3540"/>
    <s v="DataAnalyticsCourse"/>
    <n v="185"/>
    <n v="4958"/>
    <n v="201.3"/>
    <n v="21"/>
    <n v="5"/>
    <n v="2.7E-2"/>
    <n v="1965"/>
    <d v="2024-06-11T00:00:00"/>
    <s v="hyderabad"/>
    <x v="0"/>
    <x v="5"/>
  </r>
  <r>
    <s v="A3541"/>
    <s v="Data Anlytics Corse"/>
    <n v="172"/>
    <n v="5295"/>
    <n v="204.31"/>
    <n v="26"/>
    <n v="8"/>
    <m/>
    <n v="1218"/>
    <d v="2024-11-29T00:00:00"/>
    <s v="hyderabad"/>
    <x v="2"/>
    <x v="1"/>
  </r>
  <r>
    <s v="A3542"/>
    <s v="Data Anlytics Corse"/>
    <n v="121"/>
    <n v="3577"/>
    <n v="239.27"/>
    <n v="29"/>
    <n v="3"/>
    <m/>
    <n v="1735"/>
    <d v="2024-11-26T00:00:00"/>
    <s v="hydrebad"/>
    <x v="0"/>
    <x v="2"/>
  </r>
  <r>
    <s v="A3543"/>
    <s v="Data Analytcis Course"/>
    <n v="158"/>
    <n v="3766"/>
    <n v="222.89"/>
    <n v="27"/>
    <m/>
    <n v="5.6000000000000001E-2"/>
    <n v="1673"/>
    <d v="2024-11-22T00:00:00"/>
    <s v="Hyderbad"/>
    <x v="1"/>
    <x v="0"/>
  </r>
  <r>
    <s v="A3544"/>
    <s v="DataAnalyticsCourse"/>
    <n v="137"/>
    <n v="4287"/>
    <n v="231.9"/>
    <n v="14"/>
    <n v="7"/>
    <m/>
    <n v="1829"/>
    <d v="2024-11-29T00:00:00"/>
    <s v="hydrebad"/>
    <x v="0"/>
    <x v="5"/>
  </r>
  <r>
    <s v="A3545"/>
    <s v="Data Analytics Corse"/>
    <n v="150"/>
    <n v="5630"/>
    <n v="239.21"/>
    <n v="26"/>
    <n v="4"/>
    <n v="2.7E-2"/>
    <n v="1302"/>
    <s v="30-11-2024"/>
    <s v="hyderabad"/>
    <x v="2"/>
    <x v="5"/>
  </r>
  <r>
    <s v="A3546"/>
    <s v="DataAnalyticsCourse"/>
    <n v="93"/>
    <n v="4157"/>
    <n v="206.1"/>
    <n v="30"/>
    <n v="8"/>
    <n v="8.5999999999999993E-2"/>
    <n v="1129"/>
    <d v="2024-08-11T00:00:00"/>
    <s v="hyderabad"/>
    <x v="1"/>
    <x v="0"/>
  </r>
  <r>
    <s v="A3547"/>
    <s v="Data Anlytics Corse"/>
    <n v="101"/>
    <n v="5983"/>
    <n v="185.86"/>
    <n v="10"/>
    <n v="5"/>
    <n v="0.05"/>
    <n v="1019"/>
    <d v="2024-06-11T00:00:00"/>
    <s v="hyderabad"/>
    <x v="2"/>
    <x v="4"/>
  </r>
  <r>
    <s v="A3548"/>
    <s v="DataAnalyticsCourse"/>
    <n v="178"/>
    <n v="3109"/>
    <n v="180.7"/>
    <n v="25"/>
    <n v="10"/>
    <n v="5.6000000000000001E-2"/>
    <n v="1709"/>
    <d v="2024-12-11T00:00:00"/>
    <s v="hyderabad"/>
    <x v="0"/>
    <x v="1"/>
  </r>
  <r>
    <s v="A3549"/>
    <s v="Data Anlytics Corse"/>
    <n v="96"/>
    <n v="3365"/>
    <n v="225.77"/>
    <n v="27"/>
    <n v="8"/>
    <n v="8.3000000000000004E-2"/>
    <n v="1884"/>
    <s v="30-11-2024"/>
    <s v="Hyderbad"/>
    <x v="2"/>
    <x v="1"/>
  </r>
  <r>
    <s v="A3550"/>
    <s v="Data Anlytics Corse"/>
    <n v="170"/>
    <n v="5380"/>
    <n v="204.62"/>
    <n v="20"/>
    <n v="4"/>
    <n v="2.4E-2"/>
    <n v="1473"/>
    <d v="2024-11-15T00:00:00"/>
    <s v="Hyderbad"/>
    <x v="0"/>
    <x v="1"/>
  </r>
  <r>
    <s v="A3551"/>
    <s v="Data Anlytics Corse"/>
    <n v="176"/>
    <n v="5036"/>
    <n v="221.48"/>
    <n v="13"/>
    <n v="3"/>
    <n v="3.1E-2"/>
    <n v="1072"/>
    <s v="22-11-2024"/>
    <s v="hydrebad"/>
    <x v="1"/>
    <x v="3"/>
  </r>
  <r>
    <s v="A3552"/>
    <s v="Data Analytics Corse"/>
    <n v="178"/>
    <n v="4176"/>
    <n v="198.49"/>
    <n v="30"/>
    <n v="4"/>
    <n v="2.1999999999999999E-2"/>
    <n v="1717"/>
    <d v="2024-12-11T00:00:00"/>
    <s v="hyderabad"/>
    <x v="0"/>
    <x v="0"/>
  </r>
  <r>
    <s v="A3553"/>
    <s v="Data Anlytics Corse"/>
    <n v="99"/>
    <n v="5663"/>
    <n v="187.48"/>
    <n v="22"/>
    <n v="5"/>
    <n v="3.4000000000000002E-2"/>
    <n v="1394"/>
    <d v="2024-11-29T00:00:00"/>
    <s v="hyderabad"/>
    <x v="0"/>
    <x v="4"/>
  </r>
  <r>
    <s v="A3554"/>
    <s v="Data Anlytics Corse"/>
    <m/>
    <n v="5852"/>
    <n v="181.96"/>
    <n v="19"/>
    <n v="4"/>
    <m/>
    <n v="1816"/>
    <d v="2024-11-22T00:00:00"/>
    <s v="hyderabad"/>
    <x v="2"/>
    <x v="2"/>
  </r>
  <r>
    <s v="A3555"/>
    <s v="Data Analytics Corse"/>
    <n v="164"/>
    <n v="4725"/>
    <n v="224.43"/>
    <n v="18"/>
    <n v="10"/>
    <n v="6.0999999999999999E-2"/>
    <n v="1140"/>
    <d v="2024-11-30T00:00:00"/>
    <s v="hydrebad"/>
    <x v="1"/>
    <x v="3"/>
  </r>
  <r>
    <s v="A3556"/>
    <s v="Data Anlytics Corse"/>
    <n v="94"/>
    <n v="5762"/>
    <n v="202.12"/>
    <n v="23"/>
    <n v="5"/>
    <n v="5.2999999999999999E-2"/>
    <n v="1694"/>
    <d v="2024-11-23T00:00:00"/>
    <s v="Hyderbad"/>
    <x v="2"/>
    <x v="4"/>
  </r>
  <r>
    <s v="A3557"/>
    <s v="Data Analytics Corse"/>
    <n v="82"/>
    <n v="4773"/>
    <n v="226.66"/>
    <n v="10"/>
    <n v="6"/>
    <n v="3.3000000000000002E-2"/>
    <n v="1189"/>
    <d v="2024-11-20T00:00:00"/>
    <s v="hyderabad"/>
    <x v="0"/>
    <x v="3"/>
  </r>
  <r>
    <s v="A3558"/>
    <s v="Data Analytcis Course"/>
    <n v="194"/>
    <n v="4198"/>
    <n v="217.66"/>
    <n v="16"/>
    <n v="10"/>
    <n v="5.1999999999999998E-2"/>
    <n v="1619"/>
    <d v="2024-11-29T00:00:00"/>
    <s v="hyderabad"/>
    <x v="2"/>
    <x v="4"/>
  </r>
  <r>
    <s v="A3559"/>
    <s v="Data Analytics Corse"/>
    <n v="176"/>
    <n v="5314"/>
    <n v="188.23"/>
    <n v="17"/>
    <n v="8"/>
    <n v="4.4999999999999998E-2"/>
    <n v="1725"/>
    <d v="2024-11-04T00:00:00"/>
    <s v="hyderabad"/>
    <x v="1"/>
    <x v="5"/>
  </r>
  <r>
    <s v="A3560"/>
    <s v="Data Anlytics Corse"/>
    <n v="170"/>
    <n v="3401"/>
    <n v="235.7"/>
    <n v="10"/>
    <m/>
    <m/>
    <n v="1047"/>
    <d v="2024-11-15T00:00:00"/>
    <s v="hyderabad"/>
    <x v="1"/>
    <x v="4"/>
  </r>
  <r>
    <s v="A3561"/>
    <s v="Data Anlytics Corse"/>
    <n v="144"/>
    <n v="3509"/>
    <n v="193.65"/>
    <n v="28"/>
    <n v="3"/>
    <n v="2.1000000000000001E-2"/>
    <n v="1361"/>
    <s v="16-11-2024"/>
    <s v="hyderabad"/>
    <x v="2"/>
    <x v="5"/>
  </r>
  <r>
    <s v="A3562"/>
    <s v="Data Analytics Corse"/>
    <n v="127"/>
    <n v="4850"/>
    <n v="235.92"/>
    <n v="25"/>
    <n v="10"/>
    <n v="7.9000000000000001E-2"/>
    <n v="1057"/>
    <d v="2024-11-12T00:00:00"/>
    <s v="hyderabad"/>
    <x v="0"/>
    <x v="1"/>
  </r>
  <r>
    <s v="A3563"/>
    <s v="DataAnalyticsCourse"/>
    <n v="108"/>
    <n v="5245"/>
    <n v="227.35"/>
    <n v="12"/>
    <n v="5"/>
    <n v="4.5999999999999999E-2"/>
    <n v="1384"/>
    <d v="2024-11-27T00:00:00"/>
    <s v="hyderabad"/>
    <x v="2"/>
    <x v="3"/>
  </r>
  <r>
    <s v="A3564"/>
    <s v="Data Analytcis Course"/>
    <n v="96"/>
    <n v="5474"/>
    <n v="201.65"/>
    <n v="16"/>
    <n v="8"/>
    <n v="0.03"/>
    <n v="1376"/>
    <s v="29-11-2024"/>
    <s v="hyderabad"/>
    <x v="1"/>
    <x v="0"/>
  </r>
  <r>
    <s v="A3565"/>
    <s v="DataAnalyticsCourse"/>
    <n v="103"/>
    <n v="4913"/>
    <n v="180.45"/>
    <n v="12"/>
    <n v="3"/>
    <n v="2.9000000000000001E-2"/>
    <n v="1178"/>
    <s v="28-11-2024"/>
    <s v="Hyderbad"/>
    <x v="1"/>
    <x v="0"/>
  </r>
  <r>
    <s v="A3566"/>
    <s v="Data Analytcis Course"/>
    <n v="160"/>
    <n v="5975"/>
    <n v="212.18"/>
    <n v="14"/>
    <m/>
    <m/>
    <n v="1507"/>
    <d v="2024-11-04T00:00:00"/>
    <s v="hydrebad"/>
    <x v="2"/>
    <x v="1"/>
  </r>
  <r>
    <s v="A3567"/>
    <s v="DataAnalyticsCourse"/>
    <n v="141"/>
    <n v="5451"/>
    <n v="246.96"/>
    <n v="13"/>
    <n v="4"/>
    <n v="2.8000000000000001E-2"/>
    <n v="1725"/>
    <d v="2024-11-12T00:00:00"/>
    <s v="Hyderbad"/>
    <x v="2"/>
    <x v="0"/>
  </r>
  <r>
    <s v="A3568"/>
    <s v="Data Analytcis Course"/>
    <n v="121"/>
    <n v="4538"/>
    <n v="216.98"/>
    <n v="27"/>
    <n v="4"/>
    <n v="3.3000000000000002E-2"/>
    <n v="1874"/>
    <s v="19-11-2024"/>
    <s v="hydrebad"/>
    <x v="0"/>
    <x v="1"/>
  </r>
  <r>
    <s v="A3569"/>
    <s v="Data Anlytics Corse"/>
    <n v="176"/>
    <n v="4285"/>
    <n v="245.13"/>
    <n v="28"/>
    <n v="9"/>
    <m/>
    <n v="1321"/>
    <d v="2024-11-08T00:00:00"/>
    <s v="hyderabad"/>
    <x v="1"/>
    <x v="0"/>
  </r>
  <r>
    <s v="A3570"/>
    <s v="Data Analytics Corse"/>
    <n v="125"/>
    <n v="5041"/>
    <n v="228.64"/>
    <n v="21"/>
    <n v="6"/>
    <n v="4.8000000000000001E-2"/>
    <n v="1403"/>
    <d v="2024-11-29T00:00:00"/>
    <s v="hyderabad"/>
    <x v="0"/>
    <x v="4"/>
  </r>
  <r>
    <s v="A3571"/>
    <s v="DataAnalyticsCourse"/>
    <m/>
    <n v="5386"/>
    <n v="220.23"/>
    <n v="23"/>
    <n v="5"/>
    <m/>
    <n v="1462"/>
    <d v="2024-08-11T00:00:00"/>
    <s v="Hyderbad"/>
    <x v="0"/>
    <x v="2"/>
  </r>
  <r>
    <s v="A3572"/>
    <s v="Data Analytics Corse"/>
    <n v="137"/>
    <n v="5168"/>
    <n v="230.04"/>
    <m/>
    <n v="7"/>
    <n v="5.0999999999999997E-2"/>
    <n v="1377"/>
    <s v="13-11-2024"/>
    <s v="hyderabad"/>
    <x v="0"/>
    <x v="1"/>
  </r>
  <r>
    <s v="A3573"/>
    <s v="Data Analytics Corse"/>
    <n v="174"/>
    <n v="4308"/>
    <n v="190.54"/>
    <n v="24"/>
    <n v="10"/>
    <n v="5.7000000000000002E-2"/>
    <n v="1948"/>
    <d v="2024-11-21T00:00:00"/>
    <s v="hydrebad"/>
    <x v="2"/>
    <x v="2"/>
  </r>
  <r>
    <s v="A3574"/>
    <s v="DataAnalyticsCourse"/>
    <n v="177"/>
    <n v="3884"/>
    <n v="219.75"/>
    <n v="29"/>
    <n v="5"/>
    <n v="2.8000000000000001E-2"/>
    <n v="1626"/>
    <d v="2024-05-11T00:00:00"/>
    <s v="hyderabad"/>
    <x v="0"/>
    <x v="5"/>
  </r>
  <r>
    <s v="A3575"/>
    <s v="Data Analytcis Course"/>
    <n v="155"/>
    <n v="4312"/>
    <n v="231.52"/>
    <n v="30"/>
    <n v="3"/>
    <n v="1.9E-2"/>
    <n v="1003"/>
    <d v="2024-11-06T00:00:00"/>
    <s v="hyderabad"/>
    <x v="1"/>
    <x v="1"/>
  </r>
  <r>
    <s v="A3576"/>
    <s v="Data Anlytics Corse"/>
    <n v="129"/>
    <n v="3482"/>
    <n v="184.89"/>
    <n v="23"/>
    <n v="9"/>
    <m/>
    <n v="1667"/>
    <d v="2024-11-29T00:00:00"/>
    <s v="Hyderbad"/>
    <x v="1"/>
    <x v="4"/>
  </r>
  <r>
    <s v="A3577"/>
    <s v="Data Analytcis Course"/>
    <n v="91"/>
    <n v="4893"/>
    <n v="222.3"/>
    <n v="29"/>
    <n v="10"/>
    <n v="0.11"/>
    <n v="1430"/>
    <d v="2024-11-21T00:00:00"/>
    <s v="hydrebad"/>
    <x v="1"/>
    <x v="0"/>
  </r>
  <r>
    <s v="A3578"/>
    <s v="Data Anlytics Corse"/>
    <m/>
    <n v="3075"/>
    <n v="239.32"/>
    <n v="12"/>
    <n v="10"/>
    <m/>
    <n v="1966"/>
    <d v="2024-11-22T00:00:00"/>
    <s v="Hyderbad"/>
    <x v="1"/>
    <x v="1"/>
  </r>
  <r>
    <s v="A3579"/>
    <s v="Data Anlytics Corse"/>
    <n v="126"/>
    <n v="4558"/>
    <n v="195.36"/>
    <n v="23"/>
    <n v="3"/>
    <n v="2.4E-2"/>
    <n v="1020"/>
    <d v="2024-11-26T00:00:00"/>
    <s v="Hyderbad"/>
    <x v="0"/>
    <x v="4"/>
  </r>
  <r>
    <s v="A3580"/>
    <s v="DataAnalyticsCourse"/>
    <n v="87"/>
    <n v="3248"/>
    <n v="220.5"/>
    <n v="13"/>
    <n v="6"/>
    <m/>
    <n v="1871"/>
    <d v="2024-11-28T00:00:00"/>
    <s v="hyderabad"/>
    <x v="1"/>
    <x v="2"/>
  </r>
  <r>
    <s v="A3581"/>
    <s v="Data Analytcis Course"/>
    <m/>
    <n v="5297"/>
    <m/>
    <n v="27"/>
    <n v="9"/>
    <m/>
    <n v="1268"/>
    <s v="23-11-2024"/>
    <s v="hyderabad"/>
    <x v="0"/>
    <x v="1"/>
  </r>
  <r>
    <s v="A3582"/>
    <s v="DataAnalyticsCourse"/>
    <n v="107"/>
    <n v="3589"/>
    <n v="183.25"/>
    <n v="19"/>
    <m/>
    <m/>
    <n v="1571"/>
    <s v="29-11-2024"/>
    <s v="hyderabad"/>
    <x v="0"/>
    <x v="1"/>
  </r>
  <r>
    <s v="A3583"/>
    <s v="DataAnalyticsCourse"/>
    <n v="124"/>
    <n v="3383"/>
    <n v="224.63"/>
    <n v="21"/>
    <n v="7"/>
    <m/>
    <n v="1263"/>
    <d v="2024-11-10T00:00:00"/>
    <s v="hydrebad"/>
    <x v="0"/>
    <x v="2"/>
  </r>
  <r>
    <s v="A3584"/>
    <s v="Data Anlytics Corse"/>
    <n v="124"/>
    <n v="5629"/>
    <n v="189.62"/>
    <n v="14"/>
    <n v="9"/>
    <n v="7.2999999999999995E-2"/>
    <n v="1626"/>
    <d v="2024-11-27T00:00:00"/>
    <s v="hydrebad"/>
    <x v="0"/>
    <x v="3"/>
  </r>
  <r>
    <s v="A3585"/>
    <s v="Data Analytcis Course"/>
    <n v="97"/>
    <n v="5914"/>
    <n v="226.47"/>
    <n v="15"/>
    <n v="7"/>
    <m/>
    <n v="1889"/>
    <d v="2024-11-08T00:00:00"/>
    <s v="hyderabad"/>
    <x v="2"/>
    <x v="4"/>
  </r>
  <r>
    <s v="A3586"/>
    <s v="DataAnalyticsCourse"/>
    <n v="186"/>
    <n v="3314"/>
    <n v="237.84"/>
    <n v="11"/>
    <n v="5"/>
    <m/>
    <n v="1864"/>
    <d v="2024-11-05T00:00:00"/>
    <s v="hyderabad"/>
    <x v="2"/>
    <x v="2"/>
  </r>
  <r>
    <s v="A3587"/>
    <s v="Data Analytics Corse"/>
    <n v="165"/>
    <n v="5262"/>
    <n v="211.33"/>
    <n v="24"/>
    <n v="3"/>
    <n v="1.7999999999999999E-2"/>
    <n v="1075"/>
    <s v="20-11-2024"/>
    <s v="hyderabad"/>
    <x v="0"/>
    <x v="2"/>
  </r>
  <r>
    <s v="A3588"/>
    <s v="Data Anlytics Corse"/>
    <n v="110"/>
    <n v="3088"/>
    <n v="205.09"/>
    <n v="13"/>
    <n v="7"/>
    <n v="6.4000000000000001E-2"/>
    <n v="1061"/>
    <d v="2024-05-11T00:00:00"/>
    <s v="hyderabad"/>
    <x v="2"/>
    <x v="1"/>
  </r>
  <r>
    <s v="A3589"/>
    <s v="Data Anlytics Corse"/>
    <n v="191"/>
    <n v="4753"/>
    <n v="200.39"/>
    <n v="24"/>
    <n v="9"/>
    <n v="4.7E-2"/>
    <n v="1702"/>
    <d v="2024-11-05T00:00:00"/>
    <s v="hyderabad"/>
    <x v="1"/>
    <x v="5"/>
  </r>
  <r>
    <s v="A3590"/>
    <s v="Data Analytcis Course"/>
    <n v="136"/>
    <n v="3036"/>
    <n v="201.48"/>
    <n v="20"/>
    <n v="7"/>
    <n v="4.5999999999999999E-2"/>
    <n v="1811"/>
    <d v="2024-11-13T00:00:00"/>
    <s v="hydrebad"/>
    <x v="2"/>
    <x v="3"/>
  </r>
  <r>
    <s v="A3591"/>
    <s v="DataAnalyticsCourse"/>
    <n v="146"/>
    <n v="5743"/>
    <n v="190.39"/>
    <n v="18"/>
    <n v="3"/>
    <n v="2.1000000000000001E-2"/>
    <n v="1108"/>
    <s v="13-11-2024"/>
    <s v="hyderabad"/>
    <x v="1"/>
    <x v="3"/>
  </r>
  <r>
    <s v="A3592"/>
    <s v="Data Analytics Corse"/>
    <n v="152"/>
    <n v="5061"/>
    <n v="234.42"/>
    <n v="12"/>
    <n v="5"/>
    <m/>
    <n v="1566"/>
    <d v="2024-10-11T00:00:00"/>
    <s v="Hyderbad"/>
    <x v="2"/>
    <x v="4"/>
  </r>
  <r>
    <s v="A3593"/>
    <s v="Data Analytics Corse"/>
    <n v="189"/>
    <n v="5944"/>
    <n v="202.89"/>
    <n v="28"/>
    <n v="5"/>
    <m/>
    <n v="1360"/>
    <d v="2024-08-11T00:00:00"/>
    <s v="hyderabad"/>
    <x v="1"/>
    <x v="1"/>
  </r>
  <r>
    <s v="A3594"/>
    <s v="Data Anlytics Corse"/>
    <n v="99"/>
    <n v="4446"/>
    <n v="233.53"/>
    <n v="11"/>
    <n v="6"/>
    <n v="6.0999999999999999E-2"/>
    <n v="1189"/>
    <d v="2024-11-05T00:00:00"/>
    <s v="hyderabad"/>
    <x v="2"/>
    <x v="3"/>
  </r>
  <r>
    <s v="A3595"/>
    <s v="DataAnalyticsCourse"/>
    <n v="88"/>
    <n v="5344"/>
    <n v="242.07"/>
    <n v="17"/>
    <n v="9"/>
    <n v="5.3999999999999999E-2"/>
    <n v="1418"/>
    <s v="29-11-2024"/>
    <s v="hyderabad"/>
    <x v="1"/>
    <x v="4"/>
  </r>
  <r>
    <s v="A3596"/>
    <s v="DataAnalyticsCourse"/>
    <n v="154"/>
    <n v="3211"/>
    <n v="248.28"/>
    <n v="14"/>
    <n v="6"/>
    <n v="3.9E-2"/>
    <n v="1950"/>
    <d v="2024-11-28T00:00:00"/>
    <s v="hyderabad"/>
    <x v="2"/>
    <x v="2"/>
  </r>
  <r>
    <s v="A3597"/>
    <s v="Data Anlytics Corse"/>
    <n v="113"/>
    <n v="3808"/>
    <n v="233.25"/>
    <n v="18"/>
    <n v="4"/>
    <n v="3.5000000000000003E-2"/>
    <n v="1085"/>
    <d v="2024-11-02T00:00:00"/>
    <s v="Hyderbad"/>
    <x v="0"/>
    <x v="3"/>
  </r>
  <r>
    <s v="A3598"/>
    <s v="Data Analytics Corse"/>
    <n v="196"/>
    <n v="5853"/>
    <n v="220.13"/>
    <n v="16"/>
    <n v="7"/>
    <n v="3.5999999999999997E-2"/>
    <n v="1558"/>
    <d v="2024-11-08T00:00:00"/>
    <s v="hydrebad"/>
    <x v="2"/>
    <x v="3"/>
  </r>
  <r>
    <s v="A3599"/>
    <s v="Data Analytics Corse"/>
    <m/>
    <n v="5453"/>
    <m/>
    <n v="12"/>
    <n v="5"/>
    <m/>
    <n v="1174"/>
    <d v="2024-11-22T00:00:00"/>
    <s v="hyderabad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E50:F54" firstHeaderRow="1" firstDataRow="1" firstDataCol="1"/>
  <pivotFields count="13">
    <pivotField showAll="0"/>
    <pivotField showAll="0"/>
    <pivotField numFmtId="1" showAll="0"/>
    <pivotField numFmtId="1" showAll="0"/>
    <pivotField numFmtId="44" showAll="0"/>
    <pivotField numFmtId="1" showAll="0"/>
    <pivotField dataField="1" showAll="0"/>
    <pivotField showAll="0"/>
    <pivotField numFmtId="44" showAll="0"/>
    <pivotField showAll="0"/>
    <pivotField showAll="0"/>
    <pivotField axis="axisRow" showAll="0" sortType="descending">
      <items count="5">
        <item x="0"/>
        <item x="1"/>
        <item x="2"/>
        <item h="1"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Conversions" fld="6" baseField="11" baseItem="0" numFmtId="166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A35" firstHeaderRow="1" firstDataRow="1" firstDataCol="0"/>
  <pivotFields count="13">
    <pivotField showAll="0"/>
    <pivotField showAll="0"/>
    <pivotField numFmtId="1" showAll="0"/>
    <pivotField numFmtId="1" showAll="0"/>
    <pivotField numFmtId="44" showAll="0"/>
    <pivotField numFmtId="1" showAll="0"/>
    <pivotField showAll="0"/>
    <pivotField dataField="1" showAll="0"/>
    <pivotField numFmtId="4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Conversion Rate" fld="7" subtotal="average" baseField="0" baseItem="670032864" numFmtId="2"/>
  </dataFields>
  <formats count="5">
    <format dxfId="28">
      <pivotArea outline="0" collapsedLevelsAreSubtotals="1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A12" firstHeaderRow="1" firstDataRow="1" firstDataCol="0"/>
  <pivotFields count="13">
    <pivotField showAll="0"/>
    <pivotField showAll="0"/>
    <pivotField numFmtId="1" showAll="0"/>
    <pivotField dataField="1" numFmtId="1" showAll="0"/>
    <pivotField numFmtId="44" showAll="0"/>
    <pivotField numFmtId="1" showAll="0"/>
    <pivotField showAll="0"/>
    <pivotField showAll="0"/>
    <pivotField numFmtId="4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mpressions" fld="3" baseField="0" baseItem="0" numFmtId="166"/>
  </dataFields>
  <formats count="2">
    <format dxfId="30">
      <pivotArea outline="0" collapsedLevelsAreSubtotals="1" fieldPosition="0"/>
    </format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A8" firstHeaderRow="1" firstDataRow="1" firstDataCol="0"/>
  <pivotFields count="13">
    <pivotField showAll="0"/>
    <pivotField showAll="0"/>
    <pivotField dataField="1" numFmtId="1" showAll="0"/>
    <pivotField numFmtId="1" showAll="0"/>
    <pivotField numFmtId="44" showAll="0"/>
    <pivotField numFmtId="1" showAll="0"/>
    <pivotField showAll="0"/>
    <pivotField showAll="0"/>
    <pivotField numFmtId="4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licks" fld="2" baseField="0" baseItem="0" numFmtId="166"/>
  </dataFields>
  <formats count="2">
    <format dxfId="32">
      <pivotArea outline="0" collapsedLevelsAreSubtotals="1" fieldPosition="0"/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45:J52" firstHeaderRow="1" firstDataRow="1" firstDataCol="1"/>
  <pivotFields count="13">
    <pivotField showAll="0"/>
    <pivotField showAll="0"/>
    <pivotField numFmtId="1" showAll="0"/>
    <pivotField numFmtId="1" showAll="0"/>
    <pivotField numFmtId="44" showAll="0"/>
    <pivotField numFmtId="1" showAll="0"/>
    <pivotField showAll="0"/>
    <pivotField showAll="0"/>
    <pivotField dataField="1" numFmtId="44" showAll="0"/>
    <pivotField showAll="0"/>
    <pivotField showAll="0"/>
    <pivotField showAll="0"/>
    <pivotField axis="axisRow" showAll="0">
      <items count="10">
        <item x="5"/>
        <item x="1"/>
        <item m="1" x="7"/>
        <item m="1" x="8"/>
        <item x="0"/>
        <item x="4"/>
        <item x="2"/>
        <item x="3"/>
        <item h="1" m="1" x="6"/>
        <item t="default"/>
      </items>
    </pivotField>
  </pivotFields>
  <rowFields count="1">
    <field x="12"/>
  </rowFields>
  <rowItems count="7">
    <i>
      <x/>
    </i>
    <i>
      <x v="1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_Amount" fld="8" baseField="0" baseItem="0" numFmtId="165"/>
  </dataFields>
  <formats count="3"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A17" firstHeaderRow="1" firstDataRow="1" firstDataCol="0"/>
  <pivotFields count="13">
    <pivotField showAll="0"/>
    <pivotField showAll="0"/>
    <pivotField numFmtId="1" showAll="0"/>
    <pivotField numFmtId="1" showAll="0"/>
    <pivotField numFmtId="44" showAll="0"/>
    <pivotField dataField="1" numFmtId="1" showAll="0"/>
    <pivotField showAll="0"/>
    <pivotField showAll="0"/>
    <pivotField numFmtId="4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Leads" fld="5" baseField="0" baseItem="0" numFmtId="166"/>
  </dataFields>
  <formats count="2">
    <format dxfId="37">
      <pivotArea outline="0" collapsedLevelsAreSubtotals="1" fieldPosition="0"/>
    </format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0:F24" firstHeaderRow="1" firstDataRow="1" firstDataCol="1"/>
  <pivotFields count="13">
    <pivotField showAll="0"/>
    <pivotField showAll="0"/>
    <pivotField numFmtId="1" showAll="0"/>
    <pivotField dataField="1" numFmtId="1" showAll="0"/>
    <pivotField numFmtId="44" showAll="0"/>
    <pivotField numFmtId="1" showAll="0"/>
    <pivotField showAll="0"/>
    <pivotField showAll="0"/>
    <pivotField numFmtId="44" showAll="0"/>
    <pivotField showAll="0"/>
    <pivotField showAll="0"/>
    <pivotField axis="axisRow" showAll="0">
      <items count="5">
        <item x="0"/>
        <item x="1"/>
        <item x="2"/>
        <item h="1" m="1" x="3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mpressions" fld="3" baseField="11" baseItem="0"/>
  </dataFields>
  <formats count="2">
    <format dxfId="39">
      <pivotArea outline="0" collapsedLevelsAreSubtotals="1" fieldPosition="0"/>
    </format>
    <format dxfId="3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A25" firstHeaderRow="1" firstDataRow="1" firstDataCol="0"/>
  <pivotFields count="13">
    <pivotField showAll="0"/>
    <pivotField showAll="0"/>
    <pivotField numFmtId="1" showAll="0"/>
    <pivotField numFmtId="1" showAll="0"/>
    <pivotField dataField="1" numFmtId="44" showAll="0"/>
    <pivotField numFmtId="1" showAll="0"/>
    <pivotField showAll="0"/>
    <pivotField showAll="0"/>
    <pivotField numFmtId="4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ost" fld="4" baseField="0" baseItem="0" numFmtId="165"/>
  </dataFields>
  <formats count="3"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3">
    <pivotField dataField="1" showAll="0"/>
    <pivotField showAll="0"/>
    <pivotField numFmtId="1" showAll="0"/>
    <pivotField numFmtId="1" showAll="0"/>
    <pivotField numFmtId="44" showAll="0"/>
    <pivotField numFmtId="1" showAll="0"/>
    <pivotField showAll="0"/>
    <pivotField showAll="0"/>
    <pivotField numFmtId="4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Ad_ID" fld="0" subtotal="count" baseField="0" baseItem="0" numFmtId="166"/>
  </dataFields>
  <formats count="2">
    <format dxfId="44">
      <pivotArea outline="0" collapsedLevelsAreSubtotals="1" fieldPosition="0"/>
    </format>
    <format dxfId="4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A21" firstHeaderRow="1" firstDataRow="1" firstDataCol="0"/>
  <pivotFields count="13">
    <pivotField showAll="0"/>
    <pivotField showAll="0"/>
    <pivotField numFmtId="1" showAll="0"/>
    <pivotField numFmtId="1" showAll="0"/>
    <pivotField numFmtId="44" showAll="0"/>
    <pivotField numFmtId="1" showAll="0"/>
    <pivotField dataField="1" showAll="0"/>
    <pivotField showAll="0"/>
    <pivotField numFmtId="4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onversions" fld="6" baseField="0" baseItem="0" numFmtId="166"/>
  </dataFields>
  <formats count="4"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46">
      <pivotArea outline="0" collapsedLevelsAreSubtotals="1" fieldPosition="0"/>
    </format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41:F45" firstHeaderRow="1" firstDataRow="1" firstDataCol="1"/>
  <pivotFields count="13">
    <pivotField showAll="0"/>
    <pivotField showAll="0"/>
    <pivotField numFmtId="1" showAll="0"/>
    <pivotField numFmtId="1" showAll="0"/>
    <pivotField numFmtId="44" showAll="0"/>
    <pivotField dataField="1" numFmtId="1" showAll="0"/>
    <pivotField showAll="0"/>
    <pivotField showAll="0"/>
    <pivotField numFmtId="44" showAll="0"/>
    <pivotField showAll="0"/>
    <pivotField showAll="0"/>
    <pivotField axis="axisRow" showAll="0" sortType="descending">
      <items count="5">
        <item x="0"/>
        <item x="1"/>
        <item x="2"/>
        <item h="1"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Leads" fld="5" baseField="11" baseItem="0" numFmtId="166"/>
  </dataFields>
  <formats count="4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20:J27" firstHeaderRow="1" firstDataRow="1" firstDataCol="1"/>
  <pivotFields count="13">
    <pivotField showAll="0"/>
    <pivotField showAll="0"/>
    <pivotField dataField="1" numFmtId="1" showAll="0"/>
    <pivotField numFmtId="1" showAll="0"/>
    <pivotField numFmtId="44" showAll="0"/>
    <pivotField numFmtId="1" showAll="0"/>
    <pivotField showAll="0"/>
    <pivotField showAll="0"/>
    <pivotField numFmtId="44" showAll="0"/>
    <pivotField showAll="0"/>
    <pivotField showAll="0"/>
    <pivotField showAll="0"/>
    <pivotField axis="axisRow" showAll="0" sortType="descending">
      <items count="10">
        <item x="5"/>
        <item x="1"/>
        <item m="1" x="7"/>
        <item m="1" x="8"/>
        <item x="0"/>
        <item x="4"/>
        <item x="2"/>
        <item x="3"/>
        <item h="1"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7">
    <i>
      <x v="5"/>
    </i>
    <i>
      <x v="1"/>
    </i>
    <i>
      <x v="4"/>
    </i>
    <i>
      <x/>
    </i>
    <i>
      <x v="6"/>
    </i>
    <i>
      <x v="7"/>
    </i>
    <i t="grand">
      <x/>
    </i>
  </rowItems>
  <colItems count="1">
    <i/>
  </colItems>
  <dataFields count="1">
    <dataField name="Sum of Clicks" fld="2" baseField="0" baseItem="0"/>
  </dataFields>
  <formats count="2">
    <format dxfId="11">
      <pivotArea outline="0" collapsedLevelsAreSubtotals="1" fieldPosition="0"/>
    </format>
    <format dxfId="10">
      <pivotArea outline="0" collapsedLevelsAreSubtotals="1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A29" firstHeaderRow="1" firstDataRow="1" firstDataCol="0"/>
  <pivotFields count="13">
    <pivotField showAll="0"/>
    <pivotField showAll="0"/>
    <pivotField numFmtId="1" showAll="0"/>
    <pivotField numFmtId="1" showAll="0"/>
    <pivotField numFmtId="44" showAll="0"/>
    <pivotField numFmtId="1" showAll="0"/>
    <pivotField showAll="0"/>
    <pivotField showAll="0"/>
    <pivotField dataField="1" numFmtId="4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ale_Amount" fld="8" baseField="0" baseItem="0" numFmtId="165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8:J15" firstHeaderRow="1" firstDataRow="1" firstDataCol="1"/>
  <pivotFields count="13">
    <pivotField showAll="0"/>
    <pivotField showAll="0"/>
    <pivotField numFmtId="1" showAll="0"/>
    <pivotField dataField="1" numFmtId="1" showAll="0"/>
    <pivotField numFmtId="44" showAll="0"/>
    <pivotField numFmtId="1" showAll="0"/>
    <pivotField showAll="0"/>
    <pivotField showAll="0"/>
    <pivotField numFmtId="44" showAll="0"/>
    <pivotField showAll="0"/>
    <pivotField showAll="0"/>
    <pivotField showAll="0"/>
    <pivotField axis="axisRow" showAll="0" sortType="descending">
      <items count="10">
        <item x="5"/>
        <item x="1"/>
        <item m="1" x="7"/>
        <item m="1" x="8"/>
        <item x="0"/>
        <item x="4"/>
        <item x="2"/>
        <item x="3"/>
        <item h="1"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7">
    <i>
      <x v="5"/>
    </i>
    <i>
      <x v="1"/>
    </i>
    <i>
      <x/>
    </i>
    <i>
      <x v="4"/>
    </i>
    <i>
      <x v="6"/>
    </i>
    <i>
      <x v="7"/>
    </i>
    <i t="grand">
      <x/>
    </i>
  </rowItems>
  <colItems count="1">
    <i/>
  </colItems>
  <dataFields count="1">
    <dataField name="Sum of Impressions" fld="3" baseField="0" baseItem="0" numFmtId="166"/>
  </dataFields>
  <formats count="2">
    <format dxfId="14">
      <pivotArea outline="0" collapsedLevelsAreSubtotals="1" fieldPosition="0"/>
    </format>
    <format dxfId="13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32:F36" firstHeaderRow="1" firstDataRow="1" firstDataCol="1"/>
  <pivotFields count="13">
    <pivotField showAll="0"/>
    <pivotField showAll="0"/>
    <pivotField dataField="1" numFmtId="1" showAll="0"/>
    <pivotField numFmtId="1" showAll="0"/>
    <pivotField numFmtId="44" showAll="0"/>
    <pivotField numFmtId="1" showAll="0"/>
    <pivotField showAll="0"/>
    <pivotField showAll="0"/>
    <pivotField numFmtId="44" showAll="0"/>
    <pivotField showAll="0"/>
    <pivotField showAll="0"/>
    <pivotField axis="axisRow" showAll="0" sortType="descending">
      <items count="5">
        <item x="0"/>
        <item x="1"/>
        <item x="2"/>
        <item h="1"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Clicks" fld="2" baseField="11" baseItem="0" numFmtId="166"/>
  </dataFields>
  <formats count="4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E8:F12" firstHeaderRow="1" firstDataRow="1" firstDataCol="1"/>
  <pivotFields count="13">
    <pivotField showAll="0"/>
    <pivotField showAll="0"/>
    <pivotField numFmtId="1" showAll="0"/>
    <pivotField numFmtId="1" showAll="0"/>
    <pivotField numFmtId="44" showAll="0"/>
    <pivotField numFmtId="1" showAll="0"/>
    <pivotField showAll="0"/>
    <pivotField showAll="0"/>
    <pivotField dataField="1" numFmtId="44" showAll="0"/>
    <pivotField showAll="0"/>
    <pivotField showAll="0"/>
    <pivotField axis="axisRow" showAll="0" sortType="descending">
      <items count="5">
        <item x="0"/>
        <item x="1"/>
        <item x="2"/>
        <item h="1"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_Amount" fld="8" baseField="0" baseItem="0" numFmtId="165"/>
  </dataFields>
  <formats count="1">
    <format dxfId="19">
      <pivotArea outline="0" collapsedLevelsAreSubtotals="1" fieldPosition="0"/>
    </format>
  </formats>
  <chartFormats count="4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32:J39" firstHeaderRow="1" firstDataRow="1" firstDataCol="1"/>
  <pivotFields count="13">
    <pivotField showAll="0"/>
    <pivotField showAll="0"/>
    <pivotField numFmtId="1" showAll="0"/>
    <pivotField numFmtId="1" showAll="0"/>
    <pivotField numFmtId="44" showAll="0"/>
    <pivotField dataField="1" numFmtId="1" showAll="0"/>
    <pivotField showAll="0"/>
    <pivotField showAll="0"/>
    <pivotField numFmtId="44" showAll="0"/>
    <pivotField showAll="0"/>
    <pivotField showAll="0"/>
    <pivotField showAll="0"/>
    <pivotField axis="axisRow" showAll="0" sortType="descending">
      <items count="10">
        <item x="5"/>
        <item x="1"/>
        <item m="1" x="7"/>
        <item m="1" x="8"/>
        <item x="0"/>
        <item x="4"/>
        <item x="2"/>
        <item x="3"/>
        <item h="1"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7">
    <i>
      <x v="5"/>
    </i>
    <i>
      <x v="4"/>
    </i>
    <i>
      <x v="1"/>
    </i>
    <i>
      <x/>
    </i>
    <i>
      <x v="6"/>
    </i>
    <i>
      <x v="7"/>
    </i>
    <i t="grand">
      <x/>
    </i>
  </rowItems>
  <colItems count="1">
    <i/>
  </colItems>
  <dataFields count="1">
    <dataField name="Sum of Leads" fld="5" baseField="0" baseItem="0"/>
  </dataFields>
  <formats count="2">
    <format dxfId="21">
      <pivotArea outline="0" collapsedLevelsAreSubtotals="1" fieldPosition="0"/>
    </format>
    <format dxfId="2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58:J65" firstHeaderRow="1" firstDataRow="1" firstDataCol="1"/>
  <pivotFields count="13">
    <pivotField showAll="0"/>
    <pivotField showAll="0"/>
    <pivotField numFmtId="1" showAll="0"/>
    <pivotField numFmtId="1" showAll="0"/>
    <pivotField numFmtId="44" showAll="0"/>
    <pivotField numFmtId="1" showAll="0"/>
    <pivotField dataField="1" showAll="0"/>
    <pivotField showAll="0"/>
    <pivotField numFmtId="44" showAll="0"/>
    <pivotField showAll="0"/>
    <pivotField showAll="0"/>
    <pivotField showAll="0"/>
    <pivotField axis="axisRow" showAll="0">
      <items count="10">
        <item x="5"/>
        <item x="1"/>
        <item m="1" x="7"/>
        <item m="1" x="8"/>
        <item x="0"/>
        <item x="4"/>
        <item x="2"/>
        <item x="3"/>
        <item h="1" m="1" x="6"/>
        <item t="default"/>
      </items>
    </pivotField>
  </pivotFields>
  <rowFields count="1">
    <field x="12"/>
  </rowFields>
  <rowItems count="7">
    <i>
      <x/>
    </i>
    <i>
      <x v="1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nversions" fld="6" baseField="0" baseItem="0"/>
  </dataFields>
  <formats count="2">
    <format dxfId="23">
      <pivotArea outline="0" collapsedLevelsAreSubtotals="1" fieldPosition="0"/>
    </format>
    <format dxfId="2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Ad_ID" tableColumnId="1"/>
      <queryTableField id="2" name="Campaign_Name" tableColumnId="2"/>
      <queryTableField id="3" name="Clicks" tableColumnId="3"/>
      <queryTableField id="4" name="Impressions" tableColumnId="4"/>
      <queryTableField id="5" name="Cost" tableColumnId="5"/>
      <queryTableField id="6" name="Leads" tableColumnId="6"/>
      <queryTableField id="7" name="Conversions" tableColumnId="7"/>
      <queryTableField id="8" name="Conversion Rate" tableColumnId="8"/>
      <queryTableField id="9" name="Sale_Amount" tableColumnId="9"/>
      <queryTableField id="10" name="Ad_Date" tableColumnId="10"/>
      <queryTableField id="11" name="Location" tableColumnId="11"/>
      <queryTableField id="12" name="Device" tableColumnId="12"/>
      <queryTableField id="13" name="Keyword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M2601" totalsRowShown="0">
  <autoFilter ref="A1:M2601"/>
  <tableColumns count="13">
    <tableColumn id="1" name="Ad_ID"/>
    <tableColumn id="2" name="Campaign_Name"/>
    <tableColumn id="3" name="Clicks"/>
    <tableColumn id="4" name="Impressions"/>
    <tableColumn id="5" name="Cost" dataDxfId="63"/>
    <tableColumn id="6" name="Leads"/>
    <tableColumn id="7" name="Conversions"/>
    <tableColumn id="8" name="Conversion Rate"/>
    <tableColumn id="9" name="Sale_Amount" dataDxfId="62"/>
    <tableColumn id="10" name="Ad_Date" dataDxfId="61"/>
    <tableColumn id="11" name="Location"/>
    <tableColumn id="12" name="Device"/>
    <tableColumn id="13" name="Keywo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M2601" tableType="queryTable" totalsRowShown="0">
  <autoFilter ref="A1:M2601"/>
  <tableColumns count="13">
    <tableColumn id="1" uniqueName="1" name="Ad_ID" queryTableFieldId="1" dataDxfId="60"/>
    <tableColumn id="2" uniqueName="2" name="Campaign_Name" queryTableFieldId="2" dataDxfId="59"/>
    <tableColumn id="3" uniqueName="3" name="Clicks" queryTableFieldId="3"/>
    <tableColumn id="4" uniqueName="4" name="Impressions" queryTableFieldId="4" dataDxfId="58"/>
    <tableColumn id="5" uniqueName="5" name="Cost" queryTableFieldId="5" dataDxfId="57" dataCellStyle="Currency"/>
    <tableColumn id="6" uniqueName="6" name="Leads" queryTableFieldId="6" dataDxfId="56"/>
    <tableColumn id="7" uniqueName="7" name="Conversions" queryTableFieldId="7" dataDxfId="55"/>
    <tableColumn id="8" uniqueName="8" name="Conversion Rate" queryTableFieldId="8" dataDxfId="54"/>
    <tableColumn id="9" uniqueName="9" name="Sale_Amount" queryTableFieldId="9" dataDxfId="53" dataCellStyle="Currency"/>
    <tableColumn id="10" uniqueName="10" name="Ad_Date" queryTableFieldId="10" dataDxfId="52"/>
    <tableColumn id="11" uniqueName="11" name="Location" queryTableFieldId="11" dataDxfId="51"/>
    <tableColumn id="12" uniqueName="12" name="Device" queryTableFieldId="12" dataDxfId="50"/>
    <tableColumn id="13" uniqueName="13" name="Keyword" queryTableFieldId="13" dataDxf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1"/>
  <sheetViews>
    <sheetView workbookViewId="0">
      <selection sqref="A1:A1048576"/>
    </sheetView>
  </sheetViews>
  <sheetFormatPr defaultRowHeight="14.5" x14ac:dyDescent="0.35"/>
  <cols>
    <col min="1" max="1" width="7.90625" customWidth="1"/>
    <col min="2" max="2" width="19" bestFit="1" customWidth="1"/>
    <col min="3" max="3" width="7.453125" customWidth="1"/>
    <col min="4" max="4" width="12.90625" customWidth="1"/>
    <col min="5" max="5" width="8" bestFit="1" customWidth="1"/>
    <col min="6" max="6" width="7.54296875" customWidth="1"/>
    <col min="7" max="7" width="13" customWidth="1"/>
    <col min="8" max="8" width="16.453125" customWidth="1"/>
    <col min="9" max="9" width="14" customWidth="1"/>
    <col min="10" max="10" width="10.453125" bestFit="1" customWidth="1"/>
    <col min="11" max="11" width="11.1796875" bestFit="1" customWidth="1"/>
    <col min="12" max="12" width="8.36328125" bestFit="1" customWidth="1"/>
    <col min="13" max="13" width="18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>
        <v>104</v>
      </c>
      <c r="D2">
        <v>4498</v>
      </c>
      <c r="E2" s="1">
        <v>231.88</v>
      </c>
      <c r="F2">
        <v>14</v>
      </c>
      <c r="G2">
        <v>7</v>
      </c>
      <c r="H2">
        <v>5.8000000000000003E-2</v>
      </c>
      <c r="I2" s="2">
        <v>1892</v>
      </c>
      <c r="J2" s="3">
        <v>45612</v>
      </c>
      <c r="K2" t="s">
        <v>15</v>
      </c>
      <c r="L2" t="s">
        <v>16</v>
      </c>
      <c r="M2" t="s">
        <v>17</v>
      </c>
    </row>
    <row r="3" spans="1:13" x14ac:dyDescent="0.35">
      <c r="A3" t="s">
        <v>18</v>
      </c>
      <c r="B3" t="s">
        <v>14</v>
      </c>
      <c r="C3">
        <v>173</v>
      </c>
      <c r="D3">
        <v>5107</v>
      </c>
      <c r="E3" s="1">
        <v>216.84</v>
      </c>
      <c r="F3">
        <v>10</v>
      </c>
      <c r="G3">
        <v>8</v>
      </c>
      <c r="H3">
        <v>4.5999999999999999E-2</v>
      </c>
      <c r="I3" s="2">
        <v>1679</v>
      </c>
      <c r="J3" t="s">
        <v>19</v>
      </c>
      <c r="K3" t="s">
        <v>15</v>
      </c>
      <c r="L3" t="s">
        <v>20</v>
      </c>
      <c r="M3" t="s">
        <v>21</v>
      </c>
    </row>
    <row r="4" spans="1:13" x14ac:dyDescent="0.35">
      <c r="A4" t="s">
        <v>22</v>
      </c>
      <c r="B4" t="s">
        <v>23</v>
      </c>
      <c r="C4">
        <v>90</v>
      </c>
      <c r="D4">
        <v>4544</v>
      </c>
      <c r="E4" s="1">
        <v>203.66</v>
      </c>
      <c r="F4">
        <v>26</v>
      </c>
      <c r="G4">
        <v>9</v>
      </c>
      <c r="I4" s="2">
        <v>1624</v>
      </c>
      <c r="J4" s="3">
        <v>45612</v>
      </c>
      <c r="K4" t="s">
        <v>15</v>
      </c>
      <c r="L4" t="s">
        <v>24</v>
      </c>
      <c r="M4" t="s">
        <v>25</v>
      </c>
    </row>
    <row r="5" spans="1:13" x14ac:dyDescent="0.35">
      <c r="A5" t="s">
        <v>26</v>
      </c>
      <c r="B5" t="s">
        <v>27</v>
      </c>
      <c r="C5">
        <v>142</v>
      </c>
      <c r="D5">
        <v>3185</v>
      </c>
      <c r="E5" s="1">
        <v>237.66</v>
      </c>
      <c r="F5">
        <v>17</v>
      </c>
      <c r="G5">
        <v>6</v>
      </c>
      <c r="I5" s="2">
        <v>1225</v>
      </c>
      <c r="J5" s="3">
        <v>45622</v>
      </c>
      <c r="K5" t="s">
        <v>28</v>
      </c>
      <c r="L5" t="s">
        <v>29</v>
      </c>
      <c r="M5" t="s">
        <v>30</v>
      </c>
    </row>
    <row r="6" spans="1:13" x14ac:dyDescent="0.35">
      <c r="A6" t="s">
        <v>31</v>
      </c>
      <c r="B6" t="s">
        <v>32</v>
      </c>
      <c r="C6">
        <v>156</v>
      </c>
      <c r="D6">
        <v>3361</v>
      </c>
      <c r="E6" s="1">
        <v>195.9</v>
      </c>
      <c r="F6">
        <v>30</v>
      </c>
      <c r="G6">
        <v>8</v>
      </c>
      <c r="I6" s="2">
        <v>1091</v>
      </c>
      <c r="J6" s="3">
        <v>45618</v>
      </c>
      <c r="K6" t="s">
        <v>15</v>
      </c>
      <c r="L6" t="s">
        <v>16</v>
      </c>
      <c r="M6" t="s">
        <v>33</v>
      </c>
    </row>
    <row r="7" spans="1:13" x14ac:dyDescent="0.35">
      <c r="A7" t="s">
        <v>34</v>
      </c>
      <c r="B7" t="s">
        <v>14</v>
      </c>
      <c r="C7">
        <v>195</v>
      </c>
      <c r="D7">
        <v>3776</v>
      </c>
      <c r="E7" s="1">
        <v>243.57</v>
      </c>
      <c r="F7">
        <v>10</v>
      </c>
      <c r="G7">
        <v>8</v>
      </c>
      <c r="I7" s="2">
        <v>1315</v>
      </c>
      <c r="J7" t="s">
        <v>35</v>
      </c>
      <c r="K7" t="s">
        <v>15</v>
      </c>
      <c r="L7" t="s">
        <v>36</v>
      </c>
      <c r="M7" t="s">
        <v>30</v>
      </c>
    </row>
    <row r="8" spans="1:13" x14ac:dyDescent="0.35">
      <c r="A8" t="s">
        <v>37</v>
      </c>
      <c r="B8" t="s">
        <v>32</v>
      </c>
      <c r="C8">
        <v>116</v>
      </c>
      <c r="D8">
        <v>4480</v>
      </c>
      <c r="E8" s="1">
        <v>237.79</v>
      </c>
      <c r="F8">
        <v>17</v>
      </c>
      <c r="G8">
        <v>5</v>
      </c>
      <c r="H8">
        <v>4.2999999999999997E-2</v>
      </c>
      <c r="I8" s="2">
        <v>1640</v>
      </c>
      <c r="J8" s="3">
        <v>45454</v>
      </c>
      <c r="K8" t="s">
        <v>15</v>
      </c>
      <c r="L8" t="s">
        <v>38</v>
      </c>
      <c r="M8" t="s">
        <v>21</v>
      </c>
    </row>
    <row r="9" spans="1:13" x14ac:dyDescent="0.35">
      <c r="A9" t="s">
        <v>39</v>
      </c>
      <c r="B9" t="s">
        <v>32</v>
      </c>
      <c r="C9">
        <v>184</v>
      </c>
      <c r="D9">
        <v>5060</v>
      </c>
      <c r="E9" s="1">
        <v>229.61</v>
      </c>
      <c r="F9">
        <v>23</v>
      </c>
      <c r="G9">
        <v>3</v>
      </c>
      <c r="H9">
        <v>1.6E-2</v>
      </c>
      <c r="I9" s="2">
        <v>1509</v>
      </c>
      <c r="J9" s="3">
        <v>45620</v>
      </c>
      <c r="K9" t="s">
        <v>40</v>
      </c>
      <c r="L9" t="s">
        <v>38</v>
      </c>
      <c r="M9" t="s">
        <v>41</v>
      </c>
    </row>
    <row r="10" spans="1:13" x14ac:dyDescent="0.35">
      <c r="A10" t="s">
        <v>42</v>
      </c>
      <c r="B10" t="s">
        <v>32</v>
      </c>
      <c r="C10">
        <v>113</v>
      </c>
      <c r="D10">
        <v>5434</v>
      </c>
      <c r="F10">
        <v>27</v>
      </c>
      <c r="G10">
        <v>4</v>
      </c>
      <c r="H10">
        <v>5.8000000000000003E-2</v>
      </c>
      <c r="I10" s="2">
        <v>1362</v>
      </c>
      <c r="J10" s="3">
        <v>45620</v>
      </c>
      <c r="K10" t="s">
        <v>40</v>
      </c>
      <c r="L10" t="s">
        <v>43</v>
      </c>
      <c r="M10" t="s">
        <v>30</v>
      </c>
    </row>
    <row r="11" spans="1:13" x14ac:dyDescent="0.35">
      <c r="A11" t="s">
        <v>44</v>
      </c>
      <c r="B11" t="s">
        <v>27</v>
      </c>
      <c r="C11">
        <v>166</v>
      </c>
      <c r="D11">
        <v>3355</v>
      </c>
      <c r="E11" s="1">
        <v>186.78</v>
      </c>
      <c r="F11">
        <v>24</v>
      </c>
      <c r="G11">
        <v>9</v>
      </c>
      <c r="H11">
        <v>5.3999999999999999E-2</v>
      </c>
      <c r="I11" s="2">
        <v>1029</v>
      </c>
      <c r="J11" s="3">
        <v>45608</v>
      </c>
      <c r="K11" t="s">
        <v>40</v>
      </c>
      <c r="L11" t="s">
        <v>45</v>
      </c>
      <c r="M11" t="s">
        <v>33</v>
      </c>
    </row>
    <row r="12" spans="1:13" x14ac:dyDescent="0.35">
      <c r="A12" t="s">
        <v>46</v>
      </c>
      <c r="B12" t="s">
        <v>14</v>
      </c>
      <c r="C12">
        <v>101</v>
      </c>
      <c r="D12">
        <v>5399</v>
      </c>
      <c r="E12" s="1">
        <v>236.79</v>
      </c>
      <c r="F12">
        <v>20</v>
      </c>
      <c r="G12">
        <v>6</v>
      </c>
      <c r="H12">
        <v>5.8999999999999997E-2</v>
      </c>
      <c r="I12" s="2">
        <v>1900</v>
      </c>
      <c r="J12" t="s">
        <v>47</v>
      </c>
      <c r="K12" t="s">
        <v>28</v>
      </c>
      <c r="L12" t="s">
        <v>48</v>
      </c>
      <c r="M12" t="s">
        <v>17</v>
      </c>
    </row>
    <row r="13" spans="1:13" x14ac:dyDescent="0.35">
      <c r="A13" t="s">
        <v>49</v>
      </c>
      <c r="B13" t="s">
        <v>32</v>
      </c>
      <c r="C13">
        <v>101</v>
      </c>
      <c r="D13">
        <v>3613</v>
      </c>
      <c r="E13" s="1">
        <v>208.12</v>
      </c>
      <c r="F13">
        <v>24</v>
      </c>
      <c r="G13">
        <v>5</v>
      </c>
      <c r="H13">
        <v>0.05</v>
      </c>
      <c r="I13" s="2">
        <v>1130</v>
      </c>
      <c r="J13" s="3">
        <v>45618</v>
      </c>
      <c r="K13" t="s">
        <v>15</v>
      </c>
      <c r="L13" t="s">
        <v>24</v>
      </c>
      <c r="M13" t="s">
        <v>33</v>
      </c>
    </row>
    <row r="14" spans="1:13" x14ac:dyDescent="0.35">
      <c r="A14" t="s">
        <v>50</v>
      </c>
      <c r="B14" t="s">
        <v>27</v>
      </c>
      <c r="C14">
        <v>125</v>
      </c>
      <c r="D14">
        <v>3259</v>
      </c>
      <c r="E14" s="1">
        <v>191.3</v>
      </c>
      <c r="F14">
        <v>18</v>
      </c>
      <c r="G14">
        <v>3</v>
      </c>
      <c r="H14">
        <v>2.4E-2</v>
      </c>
      <c r="I14" s="2">
        <v>1959</v>
      </c>
      <c r="J14" s="3">
        <v>45623</v>
      </c>
      <c r="K14" t="s">
        <v>51</v>
      </c>
      <c r="L14" t="s">
        <v>48</v>
      </c>
      <c r="M14" t="s">
        <v>25</v>
      </c>
    </row>
    <row r="15" spans="1:13" x14ac:dyDescent="0.35">
      <c r="A15" t="s">
        <v>52</v>
      </c>
      <c r="B15" t="s">
        <v>32</v>
      </c>
      <c r="C15">
        <v>196</v>
      </c>
      <c r="D15">
        <v>3742</v>
      </c>
      <c r="E15" s="1">
        <v>207.46</v>
      </c>
      <c r="F15">
        <v>10</v>
      </c>
      <c r="G15">
        <v>7</v>
      </c>
      <c r="H15">
        <v>3.7999999999999999E-2</v>
      </c>
      <c r="I15" s="2">
        <v>1623</v>
      </c>
      <c r="J15" s="3">
        <v>45637</v>
      </c>
      <c r="K15" t="s">
        <v>15</v>
      </c>
      <c r="L15" t="s">
        <v>20</v>
      </c>
      <c r="M15" t="s">
        <v>30</v>
      </c>
    </row>
    <row r="16" spans="1:13" x14ac:dyDescent="0.35">
      <c r="A16" t="s">
        <v>53</v>
      </c>
      <c r="B16" t="s">
        <v>27</v>
      </c>
      <c r="C16">
        <v>181</v>
      </c>
      <c r="D16">
        <v>4311</v>
      </c>
      <c r="E16" s="1">
        <v>185.09</v>
      </c>
      <c r="F16">
        <v>11</v>
      </c>
      <c r="G16">
        <v>9</v>
      </c>
      <c r="H16">
        <v>0.05</v>
      </c>
      <c r="I16" s="2">
        <v>1538</v>
      </c>
      <c r="J16" s="3">
        <v>45600</v>
      </c>
      <c r="K16" t="s">
        <v>40</v>
      </c>
      <c r="L16" t="s">
        <v>24</v>
      </c>
      <c r="M16" t="s">
        <v>30</v>
      </c>
    </row>
    <row r="17" spans="1:13" x14ac:dyDescent="0.35">
      <c r="A17" t="s">
        <v>54</v>
      </c>
      <c r="B17" t="s">
        <v>27</v>
      </c>
      <c r="C17">
        <v>102</v>
      </c>
      <c r="D17">
        <v>5461</v>
      </c>
      <c r="E17" s="1">
        <v>201.69</v>
      </c>
      <c r="F17">
        <v>22</v>
      </c>
      <c r="G17">
        <v>8</v>
      </c>
      <c r="H17">
        <v>7.8E-2</v>
      </c>
      <c r="I17" s="2">
        <v>1755</v>
      </c>
      <c r="J17" s="3">
        <v>45625</v>
      </c>
      <c r="K17" t="s">
        <v>15</v>
      </c>
      <c r="L17" t="s">
        <v>16</v>
      </c>
      <c r="M17" t="s">
        <v>21</v>
      </c>
    </row>
    <row r="18" spans="1:13" x14ac:dyDescent="0.35">
      <c r="A18" t="s">
        <v>55</v>
      </c>
      <c r="B18" t="s">
        <v>27</v>
      </c>
      <c r="C18">
        <v>193</v>
      </c>
      <c r="D18">
        <v>5159</v>
      </c>
      <c r="F18">
        <v>15</v>
      </c>
      <c r="G18">
        <v>9</v>
      </c>
      <c r="H18">
        <v>4.7E-2</v>
      </c>
      <c r="I18" s="2">
        <v>1614</v>
      </c>
      <c r="J18" s="3">
        <v>45606</v>
      </c>
      <c r="K18" t="s">
        <v>51</v>
      </c>
      <c r="L18" t="s">
        <v>45</v>
      </c>
      <c r="M18" t="s">
        <v>17</v>
      </c>
    </row>
    <row r="19" spans="1:13" x14ac:dyDescent="0.35">
      <c r="A19" t="s">
        <v>56</v>
      </c>
      <c r="B19" t="s">
        <v>23</v>
      </c>
      <c r="C19">
        <v>149</v>
      </c>
      <c r="D19">
        <v>4431</v>
      </c>
      <c r="E19" s="1">
        <v>207.4</v>
      </c>
      <c r="F19">
        <v>19</v>
      </c>
      <c r="G19">
        <v>9</v>
      </c>
      <c r="H19">
        <v>0.06</v>
      </c>
      <c r="I19" s="2">
        <v>1693</v>
      </c>
      <c r="J19" s="3">
        <v>45637</v>
      </c>
      <c r="K19" t="s">
        <v>28</v>
      </c>
      <c r="L19" t="s">
        <v>20</v>
      </c>
      <c r="M19" t="s">
        <v>17</v>
      </c>
    </row>
    <row r="20" spans="1:13" x14ac:dyDescent="0.35">
      <c r="A20" t="s">
        <v>57</v>
      </c>
      <c r="B20" t="s">
        <v>32</v>
      </c>
      <c r="C20">
        <v>150</v>
      </c>
      <c r="D20">
        <v>3113</v>
      </c>
      <c r="E20" s="1">
        <v>217.41</v>
      </c>
      <c r="F20">
        <v>20</v>
      </c>
      <c r="G20">
        <v>5</v>
      </c>
      <c r="I20" s="2">
        <v>1785</v>
      </c>
      <c r="J20" s="3">
        <v>45603</v>
      </c>
      <c r="K20" t="s">
        <v>15</v>
      </c>
      <c r="L20" t="s">
        <v>45</v>
      </c>
      <c r="M20" t="s">
        <v>41</v>
      </c>
    </row>
    <row r="21" spans="1:13" x14ac:dyDescent="0.35">
      <c r="A21" t="s">
        <v>58</v>
      </c>
      <c r="B21" t="s">
        <v>27</v>
      </c>
      <c r="C21">
        <v>145</v>
      </c>
      <c r="D21">
        <v>5278</v>
      </c>
      <c r="F21">
        <v>25</v>
      </c>
      <c r="G21">
        <v>6</v>
      </c>
      <c r="H21">
        <v>4.1000000000000002E-2</v>
      </c>
      <c r="I21" s="2">
        <v>1516</v>
      </c>
      <c r="J21" s="3">
        <v>45601</v>
      </c>
      <c r="K21" t="s">
        <v>15</v>
      </c>
      <c r="L21" t="s">
        <v>48</v>
      </c>
      <c r="M21" t="s">
        <v>21</v>
      </c>
    </row>
    <row r="22" spans="1:13" x14ac:dyDescent="0.35">
      <c r="A22" t="s">
        <v>59</v>
      </c>
      <c r="B22" t="s">
        <v>27</v>
      </c>
      <c r="C22">
        <v>184</v>
      </c>
      <c r="D22">
        <v>4143</v>
      </c>
      <c r="E22" s="1">
        <v>223.3</v>
      </c>
      <c r="F22">
        <v>10</v>
      </c>
      <c r="G22">
        <v>10</v>
      </c>
      <c r="H22">
        <v>4.3999999999999997E-2</v>
      </c>
      <c r="I22" s="2">
        <v>1735</v>
      </c>
      <c r="J22" s="3">
        <v>45617</v>
      </c>
      <c r="K22" t="s">
        <v>40</v>
      </c>
      <c r="L22" t="s">
        <v>38</v>
      </c>
      <c r="M22" t="s">
        <v>17</v>
      </c>
    </row>
    <row r="23" spans="1:13" x14ac:dyDescent="0.35">
      <c r="A23" t="s">
        <v>60</v>
      </c>
      <c r="B23" t="s">
        <v>32</v>
      </c>
      <c r="C23">
        <v>171</v>
      </c>
      <c r="D23">
        <v>4154</v>
      </c>
      <c r="E23" s="1">
        <v>184.23</v>
      </c>
      <c r="F23">
        <v>30</v>
      </c>
      <c r="G23">
        <v>7</v>
      </c>
      <c r="H23">
        <v>4.1000000000000002E-2</v>
      </c>
      <c r="I23" s="2">
        <v>1803</v>
      </c>
      <c r="J23" s="3">
        <v>45604</v>
      </c>
      <c r="K23" t="s">
        <v>15</v>
      </c>
      <c r="L23" t="s">
        <v>29</v>
      </c>
      <c r="M23" t="s">
        <v>25</v>
      </c>
    </row>
    <row r="24" spans="1:13" x14ac:dyDescent="0.35">
      <c r="A24" t="s">
        <v>61</v>
      </c>
      <c r="B24" t="s">
        <v>27</v>
      </c>
      <c r="C24">
        <v>122</v>
      </c>
      <c r="D24">
        <v>5187</v>
      </c>
      <c r="E24" s="1">
        <v>211.24</v>
      </c>
      <c r="F24">
        <v>27</v>
      </c>
      <c r="G24">
        <v>6</v>
      </c>
      <c r="H24">
        <v>4.9000000000000002E-2</v>
      </c>
      <c r="I24" s="2">
        <v>1322</v>
      </c>
      <c r="J24" s="3">
        <v>45616</v>
      </c>
      <c r="K24" t="s">
        <v>28</v>
      </c>
      <c r="L24" t="s">
        <v>24</v>
      </c>
      <c r="M24" t="s">
        <v>33</v>
      </c>
    </row>
    <row r="25" spans="1:13" x14ac:dyDescent="0.35">
      <c r="A25" t="s">
        <v>62</v>
      </c>
      <c r="B25" t="s">
        <v>23</v>
      </c>
      <c r="C25">
        <v>188</v>
      </c>
      <c r="D25">
        <v>5798</v>
      </c>
      <c r="E25" s="1">
        <v>230.17</v>
      </c>
      <c r="F25">
        <v>28</v>
      </c>
      <c r="G25">
        <v>5</v>
      </c>
      <c r="H25">
        <v>4.7E-2</v>
      </c>
      <c r="I25" s="2">
        <v>1452</v>
      </c>
      <c r="J25" t="s">
        <v>63</v>
      </c>
      <c r="K25" t="s">
        <v>28</v>
      </c>
      <c r="L25" t="s">
        <v>38</v>
      </c>
      <c r="M25" t="s">
        <v>21</v>
      </c>
    </row>
    <row r="26" spans="1:13" x14ac:dyDescent="0.35">
      <c r="A26" t="s">
        <v>64</v>
      </c>
      <c r="B26" t="s">
        <v>14</v>
      </c>
      <c r="C26">
        <v>87</v>
      </c>
      <c r="D26">
        <v>3718</v>
      </c>
      <c r="F26">
        <v>12</v>
      </c>
      <c r="G26">
        <v>3</v>
      </c>
      <c r="H26">
        <v>3.4000000000000002E-2</v>
      </c>
      <c r="I26" s="2">
        <v>1652</v>
      </c>
      <c r="J26" t="s">
        <v>19</v>
      </c>
      <c r="K26" t="s">
        <v>40</v>
      </c>
      <c r="L26" t="s">
        <v>29</v>
      </c>
      <c r="M26" t="s">
        <v>17</v>
      </c>
    </row>
    <row r="27" spans="1:13" x14ac:dyDescent="0.35">
      <c r="A27" t="s">
        <v>65</v>
      </c>
      <c r="B27" t="s">
        <v>14</v>
      </c>
      <c r="C27">
        <v>88</v>
      </c>
      <c r="D27">
        <v>3349</v>
      </c>
      <c r="E27" s="1">
        <v>181.92</v>
      </c>
      <c r="F27">
        <v>22</v>
      </c>
      <c r="G27">
        <v>8</v>
      </c>
      <c r="H27">
        <v>9.0999999999999998E-2</v>
      </c>
      <c r="I27" s="2">
        <v>1456</v>
      </c>
      <c r="J27" s="3">
        <v>45616</v>
      </c>
      <c r="K27" t="s">
        <v>28</v>
      </c>
      <c r="L27" t="s">
        <v>43</v>
      </c>
      <c r="M27" t="s">
        <v>17</v>
      </c>
    </row>
    <row r="28" spans="1:13" x14ac:dyDescent="0.35">
      <c r="A28" t="s">
        <v>66</v>
      </c>
      <c r="B28" t="s">
        <v>23</v>
      </c>
      <c r="C28">
        <v>119</v>
      </c>
      <c r="D28">
        <v>5323</v>
      </c>
      <c r="E28" s="1">
        <v>205.92</v>
      </c>
      <c r="F28">
        <v>17</v>
      </c>
      <c r="G28">
        <v>10</v>
      </c>
      <c r="H28">
        <v>0.06</v>
      </c>
      <c r="I28" s="2">
        <v>1656</v>
      </c>
      <c r="J28" s="3">
        <v>45598</v>
      </c>
      <c r="K28" t="s">
        <v>40</v>
      </c>
      <c r="L28" t="s">
        <v>16</v>
      </c>
      <c r="M28" t="s">
        <v>33</v>
      </c>
    </row>
    <row r="29" spans="1:13" x14ac:dyDescent="0.35">
      <c r="A29" t="s">
        <v>67</v>
      </c>
      <c r="B29" t="s">
        <v>32</v>
      </c>
      <c r="D29">
        <v>5286</v>
      </c>
      <c r="E29" s="1">
        <v>234.89</v>
      </c>
      <c r="F29">
        <v>22</v>
      </c>
      <c r="G29">
        <v>10</v>
      </c>
      <c r="I29" s="2">
        <v>1688</v>
      </c>
      <c r="J29" s="3">
        <v>45617</v>
      </c>
      <c r="K29" t="s">
        <v>15</v>
      </c>
      <c r="L29" t="s">
        <v>48</v>
      </c>
      <c r="M29" t="s">
        <v>30</v>
      </c>
    </row>
    <row r="30" spans="1:13" x14ac:dyDescent="0.35">
      <c r="A30" t="s">
        <v>68</v>
      </c>
      <c r="B30" t="s">
        <v>23</v>
      </c>
      <c r="C30">
        <v>128</v>
      </c>
      <c r="D30">
        <v>5469</v>
      </c>
      <c r="E30" s="1">
        <v>188.49</v>
      </c>
      <c r="F30">
        <v>16</v>
      </c>
      <c r="G30">
        <v>3</v>
      </c>
      <c r="I30" s="2">
        <v>1783</v>
      </c>
      <c r="J30" s="3">
        <v>45619</v>
      </c>
      <c r="K30" t="s">
        <v>40</v>
      </c>
      <c r="L30" t="s">
        <v>36</v>
      </c>
      <c r="M30" t="s">
        <v>17</v>
      </c>
    </row>
    <row r="31" spans="1:13" x14ac:dyDescent="0.35">
      <c r="A31" t="s">
        <v>69</v>
      </c>
      <c r="B31" t="s">
        <v>27</v>
      </c>
      <c r="C31">
        <v>86</v>
      </c>
      <c r="D31">
        <v>3351</v>
      </c>
      <c r="E31" s="1">
        <v>237.75</v>
      </c>
      <c r="F31">
        <v>21</v>
      </c>
      <c r="G31">
        <v>9</v>
      </c>
      <c r="H31">
        <v>0.105</v>
      </c>
      <c r="I31" s="2">
        <v>1975</v>
      </c>
      <c r="J31" s="3">
        <v>45609</v>
      </c>
      <c r="K31" t="s">
        <v>28</v>
      </c>
      <c r="L31" t="s">
        <v>45</v>
      </c>
      <c r="M31" t="s">
        <v>41</v>
      </c>
    </row>
    <row r="32" spans="1:13" x14ac:dyDescent="0.35">
      <c r="A32" t="s">
        <v>70</v>
      </c>
      <c r="B32" t="s">
        <v>32</v>
      </c>
      <c r="C32">
        <v>188</v>
      </c>
      <c r="D32">
        <v>4834</v>
      </c>
      <c r="E32" s="1">
        <v>213.58</v>
      </c>
      <c r="F32">
        <v>15</v>
      </c>
      <c r="G32">
        <v>4</v>
      </c>
      <c r="H32">
        <v>2.1000000000000001E-2</v>
      </c>
      <c r="I32" s="2">
        <v>1590</v>
      </c>
      <c r="J32" s="3">
        <v>45604</v>
      </c>
      <c r="K32" t="s">
        <v>40</v>
      </c>
      <c r="L32" t="s">
        <v>38</v>
      </c>
      <c r="M32" t="s">
        <v>33</v>
      </c>
    </row>
    <row r="33" spans="1:13" x14ac:dyDescent="0.35">
      <c r="A33" t="s">
        <v>71</v>
      </c>
      <c r="B33" t="s">
        <v>14</v>
      </c>
      <c r="C33">
        <v>113</v>
      </c>
      <c r="D33">
        <v>5065</v>
      </c>
      <c r="E33" s="1">
        <v>212.37</v>
      </c>
      <c r="F33">
        <v>11</v>
      </c>
      <c r="G33">
        <v>5</v>
      </c>
      <c r="I33" s="2">
        <v>1111</v>
      </c>
      <c r="J33" t="s">
        <v>72</v>
      </c>
      <c r="K33" t="s">
        <v>28</v>
      </c>
      <c r="L33" t="s">
        <v>24</v>
      </c>
      <c r="M33" t="s">
        <v>33</v>
      </c>
    </row>
    <row r="34" spans="1:13" x14ac:dyDescent="0.35">
      <c r="A34" t="s">
        <v>73</v>
      </c>
      <c r="B34" t="s">
        <v>27</v>
      </c>
      <c r="D34">
        <v>3872</v>
      </c>
      <c r="E34" s="1">
        <v>244.38</v>
      </c>
      <c r="F34">
        <v>20</v>
      </c>
      <c r="G34">
        <v>4</v>
      </c>
      <c r="I34" s="2">
        <v>1041</v>
      </c>
      <c r="J34" s="3">
        <v>45637</v>
      </c>
      <c r="K34" t="s">
        <v>28</v>
      </c>
      <c r="L34" t="s">
        <v>29</v>
      </c>
      <c r="M34" t="s">
        <v>25</v>
      </c>
    </row>
    <row r="35" spans="1:13" x14ac:dyDescent="0.35">
      <c r="A35" t="s">
        <v>74</v>
      </c>
      <c r="B35" t="s">
        <v>32</v>
      </c>
      <c r="C35">
        <v>176</v>
      </c>
      <c r="D35">
        <v>5509</v>
      </c>
      <c r="E35" s="1">
        <v>234.59</v>
      </c>
      <c r="F35">
        <v>19</v>
      </c>
      <c r="G35">
        <v>7</v>
      </c>
      <c r="H35">
        <v>5.3999999999999999E-2</v>
      </c>
      <c r="I35" s="2">
        <v>1710</v>
      </c>
      <c r="J35" s="3">
        <v>45599</v>
      </c>
      <c r="K35" t="s">
        <v>40</v>
      </c>
      <c r="L35" t="s">
        <v>43</v>
      </c>
      <c r="M35" t="s">
        <v>21</v>
      </c>
    </row>
    <row r="36" spans="1:13" x14ac:dyDescent="0.35">
      <c r="A36" t="s">
        <v>75</v>
      </c>
      <c r="B36" t="s">
        <v>27</v>
      </c>
      <c r="C36">
        <v>121</v>
      </c>
      <c r="D36">
        <v>5610</v>
      </c>
      <c r="E36" s="1">
        <v>214.96</v>
      </c>
      <c r="F36">
        <v>23</v>
      </c>
      <c r="G36">
        <v>8</v>
      </c>
      <c r="J36" s="3">
        <v>45621</v>
      </c>
      <c r="K36" t="s">
        <v>15</v>
      </c>
      <c r="L36" t="s">
        <v>45</v>
      </c>
      <c r="M36" t="s">
        <v>21</v>
      </c>
    </row>
    <row r="37" spans="1:13" x14ac:dyDescent="0.35">
      <c r="A37" t="s">
        <v>76</v>
      </c>
      <c r="B37" t="s">
        <v>14</v>
      </c>
      <c r="C37">
        <v>104</v>
      </c>
      <c r="D37">
        <v>5275</v>
      </c>
      <c r="E37" s="1">
        <v>236.48</v>
      </c>
      <c r="F37">
        <v>16</v>
      </c>
      <c r="G37">
        <v>9</v>
      </c>
      <c r="H37">
        <v>3.1E-2</v>
      </c>
      <c r="I37" s="2">
        <v>1824</v>
      </c>
      <c r="J37" s="3">
        <v>45302</v>
      </c>
      <c r="K37" t="s">
        <v>28</v>
      </c>
      <c r="L37" t="s">
        <v>48</v>
      </c>
      <c r="M37" t="s">
        <v>30</v>
      </c>
    </row>
    <row r="38" spans="1:13" x14ac:dyDescent="0.35">
      <c r="A38" t="s">
        <v>77</v>
      </c>
      <c r="B38" t="s">
        <v>23</v>
      </c>
      <c r="C38">
        <v>146</v>
      </c>
      <c r="D38">
        <v>5939</v>
      </c>
      <c r="E38" s="1">
        <v>242.9</v>
      </c>
      <c r="F38">
        <v>11</v>
      </c>
      <c r="G38">
        <v>8</v>
      </c>
      <c r="H38">
        <v>3.5000000000000003E-2</v>
      </c>
      <c r="I38" s="2">
        <v>1833</v>
      </c>
      <c r="J38" s="3">
        <v>45603</v>
      </c>
      <c r="K38" t="s">
        <v>28</v>
      </c>
      <c r="L38" t="s">
        <v>24</v>
      </c>
      <c r="M38" t="s">
        <v>30</v>
      </c>
    </row>
    <row r="39" spans="1:13" x14ac:dyDescent="0.35">
      <c r="A39" t="s">
        <v>78</v>
      </c>
      <c r="B39" t="s">
        <v>27</v>
      </c>
      <c r="C39">
        <v>123</v>
      </c>
      <c r="D39">
        <v>5131</v>
      </c>
      <c r="F39">
        <v>19</v>
      </c>
      <c r="G39">
        <v>5</v>
      </c>
      <c r="H39">
        <v>4.1000000000000002E-2</v>
      </c>
      <c r="I39" s="2">
        <v>1307</v>
      </c>
      <c r="J39" s="3">
        <v>45546</v>
      </c>
      <c r="K39" t="s">
        <v>51</v>
      </c>
      <c r="L39" t="s">
        <v>36</v>
      </c>
      <c r="M39" t="s">
        <v>17</v>
      </c>
    </row>
    <row r="40" spans="1:13" x14ac:dyDescent="0.35">
      <c r="A40" t="s">
        <v>79</v>
      </c>
      <c r="B40" t="s">
        <v>27</v>
      </c>
      <c r="C40">
        <v>90</v>
      </c>
      <c r="D40">
        <v>5786</v>
      </c>
      <c r="E40" s="1">
        <v>197.55</v>
      </c>
      <c r="F40">
        <v>11</v>
      </c>
      <c r="G40">
        <v>6</v>
      </c>
      <c r="H40">
        <v>4.2999999999999997E-2</v>
      </c>
      <c r="I40" s="2">
        <v>1704</v>
      </c>
      <c r="J40" t="s">
        <v>35</v>
      </c>
      <c r="K40" t="s">
        <v>15</v>
      </c>
      <c r="L40" t="s">
        <v>36</v>
      </c>
      <c r="M40" t="s">
        <v>33</v>
      </c>
    </row>
    <row r="41" spans="1:13" x14ac:dyDescent="0.35">
      <c r="A41" t="s">
        <v>80</v>
      </c>
      <c r="B41" t="s">
        <v>27</v>
      </c>
      <c r="C41">
        <v>171</v>
      </c>
      <c r="D41">
        <v>4304</v>
      </c>
      <c r="E41" s="1">
        <v>192.61</v>
      </c>
      <c r="F41">
        <v>17</v>
      </c>
      <c r="G41">
        <v>10</v>
      </c>
      <c r="H41">
        <v>5.8000000000000003E-2</v>
      </c>
      <c r="I41" s="2">
        <v>1427</v>
      </c>
      <c r="J41" s="3">
        <v>45622</v>
      </c>
      <c r="K41" t="s">
        <v>51</v>
      </c>
      <c r="L41" t="s">
        <v>45</v>
      </c>
      <c r="M41" t="s">
        <v>17</v>
      </c>
    </row>
    <row r="42" spans="1:13" x14ac:dyDescent="0.35">
      <c r="A42" t="s">
        <v>81</v>
      </c>
      <c r="B42" t="s">
        <v>32</v>
      </c>
      <c r="C42">
        <v>94</v>
      </c>
      <c r="D42">
        <v>5549</v>
      </c>
      <c r="E42" s="1">
        <v>231.23</v>
      </c>
      <c r="F42">
        <v>25</v>
      </c>
      <c r="G42">
        <v>9</v>
      </c>
      <c r="H42">
        <v>9.6000000000000002E-2</v>
      </c>
      <c r="I42" s="2">
        <v>1849</v>
      </c>
      <c r="J42" s="3">
        <v>45608</v>
      </c>
      <c r="K42" t="s">
        <v>40</v>
      </c>
      <c r="L42" t="s">
        <v>20</v>
      </c>
      <c r="M42" t="s">
        <v>30</v>
      </c>
    </row>
    <row r="43" spans="1:13" x14ac:dyDescent="0.35">
      <c r="A43" t="s">
        <v>82</v>
      </c>
      <c r="B43" t="s">
        <v>32</v>
      </c>
      <c r="C43">
        <v>112</v>
      </c>
      <c r="D43">
        <v>4271</v>
      </c>
      <c r="E43" s="1">
        <v>196.07</v>
      </c>
      <c r="F43">
        <v>27</v>
      </c>
      <c r="G43">
        <v>6</v>
      </c>
      <c r="I43" s="2">
        <v>1209</v>
      </c>
      <c r="J43" s="3">
        <v>45610</v>
      </c>
      <c r="K43" t="s">
        <v>15</v>
      </c>
      <c r="L43" t="s">
        <v>16</v>
      </c>
      <c r="M43" t="s">
        <v>25</v>
      </c>
    </row>
    <row r="44" spans="1:13" x14ac:dyDescent="0.35">
      <c r="A44" t="s">
        <v>83</v>
      </c>
      <c r="B44" t="s">
        <v>27</v>
      </c>
      <c r="C44">
        <v>113</v>
      </c>
      <c r="D44">
        <v>4418</v>
      </c>
      <c r="E44" s="1">
        <v>191.55</v>
      </c>
      <c r="F44">
        <v>27</v>
      </c>
      <c r="G44">
        <v>10</v>
      </c>
      <c r="I44" s="2">
        <v>1634</v>
      </c>
      <c r="J44" s="3">
        <v>45605</v>
      </c>
      <c r="K44" t="s">
        <v>40</v>
      </c>
      <c r="L44" t="s">
        <v>36</v>
      </c>
      <c r="M44" t="s">
        <v>21</v>
      </c>
    </row>
    <row r="45" spans="1:13" x14ac:dyDescent="0.35">
      <c r="A45" t="s">
        <v>84</v>
      </c>
      <c r="B45" t="s">
        <v>23</v>
      </c>
      <c r="C45">
        <v>145</v>
      </c>
      <c r="D45">
        <v>3721</v>
      </c>
      <c r="E45" s="1">
        <v>180.95</v>
      </c>
      <c r="F45">
        <v>21</v>
      </c>
      <c r="G45">
        <v>7</v>
      </c>
      <c r="H45">
        <v>4.8000000000000001E-2</v>
      </c>
      <c r="I45" s="2">
        <v>1960</v>
      </c>
      <c r="J45" t="s">
        <v>85</v>
      </c>
      <c r="K45" t="s">
        <v>51</v>
      </c>
      <c r="L45" t="s">
        <v>16</v>
      </c>
      <c r="M45" t="s">
        <v>25</v>
      </c>
    </row>
    <row r="46" spans="1:13" x14ac:dyDescent="0.35">
      <c r="A46" t="s">
        <v>86</v>
      </c>
      <c r="B46" t="s">
        <v>14</v>
      </c>
      <c r="C46">
        <v>197</v>
      </c>
      <c r="D46">
        <v>5783</v>
      </c>
      <c r="E46" s="1">
        <v>204.46</v>
      </c>
      <c r="F46">
        <v>23</v>
      </c>
      <c r="G46">
        <v>6</v>
      </c>
      <c r="I46" s="2">
        <v>1729</v>
      </c>
      <c r="J46" s="3">
        <v>45302</v>
      </c>
      <c r="K46" t="s">
        <v>51</v>
      </c>
      <c r="L46" t="s">
        <v>38</v>
      </c>
      <c r="M46" t="s">
        <v>30</v>
      </c>
    </row>
    <row r="47" spans="1:13" x14ac:dyDescent="0.35">
      <c r="A47" t="s">
        <v>87</v>
      </c>
      <c r="B47" t="s">
        <v>14</v>
      </c>
      <c r="C47">
        <v>109</v>
      </c>
      <c r="D47">
        <v>4866</v>
      </c>
      <c r="E47" s="1">
        <v>236.78</v>
      </c>
      <c r="F47">
        <v>27</v>
      </c>
      <c r="G47">
        <v>5</v>
      </c>
      <c r="I47" s="2">
        <v>1585</v>
      </c>
      <c r="J47" t="s">
        <v>88</v>
      </c>
      <c r="K47" t="s">
        <v>15</v>
      </c>
      <c r="L47" t="s">
        <v>45</v>
      </c>
      <c r="M47" t="s">
        <v>33</v>
      </c>
    </row>
    <row r="48" spans="1:13" x14ac:dyDescent="0.35">
      <c r="A48" t="s">
        <v>89</v>
      </c>
      <c r="B48" t="s">
        <v>23</v>
      </c>
      <c r="C48">
        <v>188</v>
      </c>
      <c r="D48">
        <v>5857</v>
      </c>
      <c r="E48" s="1">
        <v>222.98</v>
      </c>
      <c r="F48">
        <v>20</v>
      </c>
      <c r="G48">
        <v>4</v>
      </c>
      <c r="H48">
        <v>4.8000000000000001E-2</v>
      </c>
      <c r="I48" s="2">
        <v>1303</v>
      </c>
      <c r="J48" s="3">
        <v>45607</v>
      </c>
      <c r="K48" t="s">
        <v>28</v>
      </c>
      <c r="L48" t="s">
        <v>16</v>
      </c>
      <c r="M48" t="s">
        <v>30</v>
      </c>
    </row>
    <row r="49" spans="1:13" x14ac:dyDescent="0.35">
      <c r="A49" t="s">
        <v>90</v>
      </c>
      <c r="B49" t="s">
        <v>32</v>
      </c>
      <c r="C49">
        <v>142</v>
      </c>
      <c r="D49">
        <v>5103</v>
      </c>
      <c r="E49" s="1">
        <v>234.1</v>
      </c>
      <c r="F49">
        <v>24</v>
      </c>
      <c r="G49">
        <v>3</v>
      </c>
      <c r="H49">
        <v>2.1000000000000001E-2</v>
      </c>
      <c r="I49" s="2">
        <v>1835</v>
      </c>
      <c r="J49" s="3">
        <v>45604</v>
      </c>
      <c r="K49" t="s">
        <v>40</v>
      </c>
      <c r="L49" t="s">
        <v>20</v>
      </c>
      <c r="M49" t="s">
        <v>41</v>
      </c>
    </row>
    <row r="50" spans="1:13" x14ac:dyDescent="0.35">
      <c r="A50" t="s">
        <v>91</v>
      </c>
      <c r="B50" t="s">
        <v>27</v>
      </c>
      <c r="C50">
        <v>168</v>
      </c>
      <c r="D50">
        <v>4653</v>
      </c>
      <c r="E50" s="1">
        <v>240.84</v>
      </c>
      <c r="F50">
        <v>27</v>
      </c>
      <c r="G50">
        <v>9</v>
      </c>
      <c r="H50">
        <v>5.3999999999999999E-2</v>
      </c>
      <c r="I50" s="2">
        <v>1367</v>
      </c>
      <c r="J50" s="3">
        <v>45620</v>
      </c>
      <c r="K50" t="s">
        <v>51</v>
      </c>
      <c r="L50" t="s">
        <v>45</v>
      </c>
      <c r="M50" t="s">
        <v>33</v>
      </c>
    </row>
    <row r="51" spans="1:13" x14ac:dyDescent="0.35">
      <c r="A51" t="s">
        <v>92</v>
      </c>
      <c r="B51" t="s">
        <v>27</v>
      </c>
      <c r="C51">
        <v>110</v>
      </c>
      <c r="D51">
        <v>3524</v>
      </c>
      <c r="E51" s="1">
        <v>248.86</v>
      </c>
      <c r="F51">
        <v>19</v>
      </c>
      <c r="G51">
        <v>10</v>
      </c>
      <c r="H51">
        <v>9.0999999999999998E-2</v>
      </c>
      <c r="I51" s="2">
        <v>1524</v>
      </c>
      <c r="J51" t="s">
        <v>93</v>
      </c>
      <c r="K51" t="s">
        <v>40</v>
      </c>
      <c r="L51" t="s">
        <v>36</v>
      </c>
      <c r="M51" t="s">
        <v>17</v>
      </c>
    </row>
    <row r="52" spans="1:13" x14ac:dyDescent="0.35">
      <c r="A52" t="s">
        <v>94</v>
      </c>
      <c r="B52" t="s">
        <v>27</v>
      </c>
      <c r="C52">
        <v>192</v>
      </c>
      <c r="D52">
        <v>5938</v>
      </c>
      <c r="E52" s="1">
        <v>182.84</v>
      </c>
      <c r="F52">
        <v>26</v>
      </c>
      <c r="G52">
        <v>5</v>
      </c>
      <c r="H52">
        <v>3.9E-2</v>
      </c>
      <c r="I52" s="2">
        <v>1080</v>
      </c>
      <c r="J52" s="3">
        <v>45608</v>
      </c>
      <c r="K52" t="s">
        <v>51</v>
      </c>
      <c r="L52" t="s">
        <v>36</v>
      </c>
      <c r="M52" t="s">
        <v>41</v>
      </c>
    </row>
    <row r="53" spans="1:13" x14ac:dyDescent="0.35">
      <c r="A53" t="s">
        <v>95</v>
      </c>
      <c r="B53" t="s">
        <v>32</v>
      </c>
      <c r="C53">
        <v>101</v>
      </c>
      <c r="D53">
        <v>3942</v>
      </c>
      <c r="E53" s="1">
        <v>206.62</v>
      </c>
      <c r="F53">
        <v>16</v>
      </c>
      <c r="G53">
        <v>5</v>
      </c>
      <c r="H53">
        <v>0.05</v>
      </c>
      <c r="I53" s="2">
        <v>1746</v>
      </c>
      <c r="J53" s="3">
        <v>45620</v>
      </c>
      <c r="K53" t="s">
        <v>28</v>
      </c>
      <c r="L53" t="s">
        <v>43</v>
      </c>
      <c r="M53" t="s">
        <v>41</v>
      </c>
    </row>
    <row r="54" spans="1:13" x14ac:dyDescent="0.35">
      <c r="A54" t="s">
        <v>96</v>
      </c>
      <c r="B54" t="s">
        <v>32</v>
      </c>
      <c r="C54">
        <v>157</v>
      </c>
      <c r="D54">
        <v>3315</v>
      </c>
      <c r="E54" s="1">
        <v>189.56</v>
      </c>
      <c r="F54">
        <v>15</v>
      </c>
      <c r="G54">
        <v>10</v>
      </c>
      <c r="H54">
        <v>6.4000000000000001E-2</v>
      </c>
      <c r="I54" s="2">
        <v>1026</v>
      </c>
      <c r="J54" s="3">
        <v>45621</v>
      </c>
      <c r="K54" t="s">
        <v>28</v>
      </c>
      <c r="L54" t="s">
        <v>36</v>
      </c>
      <c r="M54" t="s">
        <v>33</v>
      </c>
    </row>
    <row r="55" spans="1:13" x14ac:dyDescent="0.35">
      <c r="A55" t="s">
        <v>97</v>
      </c>
      <c r="B55" t="s">
        <v>23</v>
      </c>
      <c r="C55">
        <v>113</v>
      </c>
      <c r="D55">
        <v>4945</v>
      </c>
      <c r="E55" s="1">
        <v>187.66</v>
      </c>
      <c r="F55">
        <v>15</v>
      </c>
      <c r="G55">
        <v>10</v>
      </c>
      <c r="I55" s="2">
        <v>1564</v>
      </c>
      <c r="J55" s="3">
        <v>45622</v>
      </c>
      <c r="K55" t="s">
        <v>28</v>
      </c>
      <c r="L55" t="s">
        <v>38</v>
      </c>
      <c r="M55" t="s">
        <v>17</v>
      </c>
    </row>
    <row r="56" spans="1:13" x14ac:dyDescent="0.35">
      <c r="A56" t="s">
        <v>98</v>
      </c>
      <c r="B56" t="s">
        <v>27</v>
      </c>
      <c r="C56">
        <v>96</v>
      </c>
      <c r="D56">
        <v>3166</v>
      </c>
      <c r="E56" s="1">
        <v>196.15</v>
      </c>
      <c r="F56">
        <v>29</v>
      </c>
      <c r="G56">
        <v>7</v>
      </c>
      <c r="H56">
        <v>7.2999999999999995E-2</v>
      </c>
      <c r="I56" s="2">
        <v>1902</v>
      </c>
      <c r="J56" t="s">
        <v>99</v>
      </c>
      <c r="K56" t="s">
        <v>15</v>
      </c>
      <c r="L56" t="s">
        <v>24</v>
      </c>
      <c r="M56" t="s">
        <v>17</v>
      </c>
    </row>
    <row r="57" spans="1:13" x14ac:dyDescent="0.35">
      <c r="A57" t="s">
        <v>100</v>
      </c>
      <c r="B57" t="s">
        <v>27</v>
      </c>
      <c r="C57">
        <v>125</v>
      </c>
      <c r="D57">
        <v>4223</v>
      </c>
      <c r="E57" s="1">
        <v>183.68</v>
      </c>
      <c r="F57">
        <v>15</v>
      </c>
      <c r="G57">
        <v>6</v>
      </c>
      <c r="I57" s="2">
        <v>1267</v>
      </c>
      <c r="J57" s="3">
        <v>45601</v>
      </c>
      <c r="K57" t="s">
        <v>28</v>
      </c>
      <c r="L57" t="s">
        <v>48</v>
      </c>
      <c r="M57" t="s">
        <v>25</v>
      </c>
    </row>
    <row r="58" spans="1:13" x14ac:dyDescent="0.35">
      <c r="A58" t="s">
        <v>101</v>
      </c>
      <c r="B58" t="s">
        <v>27</v>
      </c>
      <c r="C58">
        <v>104</v>
      </c>
      <c r="D58">
        <v>4798</v>
      </c>
      <c r="E58" s="1">
        <v>210.1</v>
      </c>
      <c r="F58">
        <v>18</v>
      </c>
      <c r="G58">
        <v>3</v>
      </c>
      <c r="I58" s="2">
        <v>1340</v>
      </c>
      <c r="J58" t="s">
        <v>93</v>
      </c>
      <c r="K58" t="s">
        <v>15</v>
      </c>
      <c r="L58" t="s">
        <v>16</v>
      </c>
      <c r="M58" t="s">
        <v>41</v>
      </c>
    </row>
    <row r="59" spans="1:13" x14ac:dyDescent="0.35">
      <c r="A59" t="s">
        <v>102</v>
      </c>
      <c r="B59" t="s">
        <v>23</v>
      </c>
      <c r="C59">
        <v>194</v>
      </c>
      <c r="D59">
        <v>5655</v>
      </c>
      <c r="E59" s="1">
        <v>208.58</v>
      </c>
      <c r="F59">
        <v>13</v>
      </c>
      <c r="G59">
        <v>6</v>
      </c>
      <c r="H59">
        <v>3.1E-2</v>
      </c>
      <c r="I59" s="2">
        <v>1692</v>
      </c>
      <c r="J59" s="3">
        <v>45612</v>
      </c>
      <c r="K59" t="s">
        <v>51</v>
      </c>
      <c r="L59" t="s">
        <v>20</v>
      </c>
      <c r="M59" t="s">
        <v>30</v>
      </c>
    </row>
    <row r="60" spans="1:13" x14ac:dyDescent="0.35">
      <c r="A60" t="s">
        <v>103</v>
      </c>
      <c r="B60" t="s">
        <v>14</v>
      </c>
      <c r="C60">
        <v>144</v>
      </c>
      <c r="D60">
        <v>5140</v>
      </c>
      <c r="E60" s="1">
        <v>219.48</v>
      </c>
      <c r="F60">
        <v>19</v>
      </c>
      <c r="G60">
        <v>8</v>
      </c>
      <c r="H60">
        <v>4.7E-2</v>
      </c>
      <c r="I60" s="2">
        <v>1054</v>
      </c>
      <c r="J60" t="s">
        <v>104</v>
      </c>
      <c r="K60" t="s">
        <v>40</v>
      </c>
      <c r="L60" t="s">
        <v>16</v>
      </c>
      <c r="M60" t="s">
        <v>25</v>
      </c>
    </row>
    <row r="61" spans="1:13" x14ac:dyDescent="0.35">
      <c r="A61" t="s">
        <v>105</v>
      </c>
      <c r="B61" t="s">
        <v>32</v>
      </c>
      <c r="C61">
        <v>179</v>
      </c>
      <c r="D61">
        <v>3025</v>
      </c>
      <c r="E61" s="1">
        <v>238.81</v>
      </c>
      <c r="F61">
        <v>17</v>
      </c>
      <c r="G61">
        <v>3</v>
      </c>
      <c r="H61">
        <v>1.7000000000000001E-2</v>
      </c>
      <c r="J61" s="3">
        <v>45607</v>
      </c>
      <c r="K61" t="s">
        <v>28</v>
      </c>
      <c r="L61" t="s">
        <v>20</v>
      </c>
      <c r="M61" t="s">
        <v>25</v>
      </c>
    </row>
    <row r="62" spans="1:13" x14ac:dyDescent="0.35">
      <c r="A62" t="s">
        <v>106</v>
      </c>
      <c r="B62" t="s">
        <v>32</v>
      </c>
      <c r="C62">
        <v>166</v>
      </c>
      <c r="D62">
        <v>5223</v>
      </c>
      <c r="E62" s="1">
        <v>189.76</v>
      </c>
      <c r="F62">
        <v>18</v>
      </c>
      <c r="G62">
        <v>7</v>
      </c>
      <c r="H62">
        <v>4.2000000000000003E-2</v>
      </c>
      <c r="I62" s="2">
        <v>1219</v>
      </c>
      <c r="J62" t="s">
        <v>35</v>
      </c>
      <c r="K62" t="s">
        <v>40</v>
      </c>
      <c r="L62" t="s">
        <v>43</v>
      </c>
      <c r="M62" t="s">
        <v>21</v>
      </c>
    </row>
    <row r="63" spans="1:13" x14ac:dyDescent="0.35">
      <c r="A63" t="s">
        <v>107</v>
      </c>
      <c r="B63" t="s">
        <v>27</v>
      </c>
      <c r="C63">
        <v>166</v>
      </c>
      <c r="D63">
        <v>5089</v>
      </c>
      <c r="F63">
        <v>26</v>
      </c>
      <c r="G63">
        <v>7</v>
      </c>
      <c r="H63">
        <v>4.2000000000000003E-2</v>
      </c>
      <c r="I63" s="2">
        <v>1946</v>
      </c>
      <c r="J63" s="3">
        <v>45607</v>
      </c>
      <c r="K63" t="s">
        <v>40</v>
      </c>
      <c r="L63" t="s">
        <v>29</v>
      </c>
      <c r="M63" t="s">
        <v>41</v>
      </c>
    </row>
    <row r="64" spans="1:13" x14ac:dyDescent="0.35">
      <c r="A64" t="s">
        <v>108</v>
      </c>
      <c r="B64" t="s">
        <v>23</v>
      </c>
      <c r="C64">
        <v>118</v>
      </c>
      <c r="D64">
        <v>5016</v>
      </c>
      <c r="E64" s="1">
        <v>204.31</v>
      </c>
      <c r="F64">
        <v>19</v>
      </c>
      <c r="G64">
        <v>9</v>
      </c>
      <c r="H64">
        <v>4.4999999999999998E-2</v>
      </c>
      <c r="I64" s="2">
        <v>1833</v>
      </c>
      <c r="J64" s="3">
        <v>45604</v>
      </c>
      <c r="K64" t="s">
        <v>15</v>
      </c>
      <c r="L64" t="s">
        <v>24</v>
      </c>
      <c r="M64" t="s">
        <v>41</v>
      </c>
    </row>
    <row r="65" spans="1:13" x14ac:dyDescent="0.35">
      <c r="A65" t="s">
        <v>109</v>
      </c>
      <c r="B65" t="s">
        <v>14</v>
      </c>
      <c r="C65">
        <v>185</v>
      </c>
      <c r="D65">
        <v>3617</v>
      </c>
      <c r="E65" s="1">
        <v>222.32</v>
      </c>
      <c r="F65">
        <v>24</v>
      </c>
      <c r="G65">
        <v>7</v>
      </c>
      <c r="H65">
        <v>3.7999999999999999E-2</v>
      </c>
      <c r="I65" s="2">
        <v>1963</v>
      </c>
      <c r="J65" t="s">
        <v>110</v>
      </c>
      <c r="K65" t="s">
        <v>15</v>
      </c>
      <c r="L65" t="s">
        <v>45</v>
      </c>
      <c r="M65" t="s">
        <v>21</v>
      </c>
    </row>
    <row r="66" spans="1:13" x14ac:dyDescent="0.35">
      <c r="A66" t="s">
        <v>111</v>
      </c>
      <c r="B66" t="s">
        <v>27</v>
      </c>
      <c r="C66">
        <v>116</v>
      </c>
      <c r="D66">
        <v>3764</v>
      </c>
      <c r="E66" s="1">
        <v>232.03</v>
      </c>
      <c r="F66">
        <v>28</v>
      </c>
      <c r="G66">
        <v>10</v>
      </c>
      <c r="H66">
        <v>8.5999999999999993E-2</v>
      </c>
      <c r="I66" s="2">
        <v>1348</v>
      </c>
      <c r="J66" s="3">
        <v>45616</v>
      </c>
      <c r="K66" t="s">
        <v>15</v>
      </c>
      <c r="L66" t="s">
        <v>43</v>
      </c>
      <c r="M66" t="s">
        <v>21</v>
      </c>
    </row>
    <row r="67" spans="1:13" x14ac:dyDescent="0.35">
      <c r="A67" t="s">
        <v>112</v>
      </c>
      <c r="B67" t="s">
        <v>32</v>
      </c>
      <c r="C67">
        <v>99</v>
      </c>
      <c r="D67">
        <v>4489</v>
      </c>
      <c r="E67" s="1">
        <v>183.73</v>
      </c>
      <c r="F67">
        <v>15</v>
      </c>
      <c r="G67">
        <v>6</v>
      </c>
      <c r="H67">
        <v>6.0999999999999999E-2</v>
      </c>
      <c r="I67" s="2">
        <v>1264</v>
      </c>
      <c r="J67" s="3">
        <v>45601</v>
      </c>
      <c r="K67" t="s">
        <v>28</v>
      </c>
      <c r="L67" t="s">
        <v>16</v>
      </c>
      <c r="M67" t="s">
        <v>33</v>
      </c>
    </row>
    <row r="68" spans="1:13" x14ac:dyDescent="0.35">
      <c r="A68" t="s">
        <v>113</v>
      </c>
      <c r="B68" t="s">
        <v>14</v>
      </c>
      <c r="C68">
        <v>172</v>
      </c>
      <c r="D68">
        <v>4441</v>
      </c>
      <c r="E68" s="1">
        <v>221.18</v>
      </c>
      <c r="F68">
        <v>14</v>
      </c>
      <c r="G68">
        <v>8</v>
      </c>
      <c r="H68">
        <v>4.7E-2</v>
      </c>
      <c r="I68" s="2">
        <v>1771</v>
      </c>
      <c r="J68" t="s">
        <v>114</v>
      </c>
      <c r="K68" t="s">
        <v>15</v>
      </c>
      <c r="L68" t="s">
        <v>20</v>
      </c>
      <c r="M68" t="s">
        <v>41</v>
      </c>
    </row>
    <row r="69" spans="1:13" x14ac:dyDescent="0.35">
      <c r="A69" t="s">
        <v>115</v>
      </c>
      <c r="B69" t="s">
        <v>27</v>
      </c>
      <c r="C69">
        <v>138</v>
      </c>
      <c r="D69">
        <v>5751</v>
      </c>
      <c r="E69" s="1">
        <v>199.11</v>
      </c>
      <c r="F69">
        <v>26</v>
      </c>
      <c r="G69">
        <v>9</v>
      </c>
      <c r="H69">
        <v>5.1999999999999998E-2</v>
      </c>
      <c r="I69" s="2">
        <v>1337</v>
      </c>
      <c r="J69" s="3">
        <v>45606</v>
      </c>
      <c r="K69" t="s">
        <v>40</v>
      </c>
      <c r="L69" t="s">
        <v>16</v>
      </c>
      <c r="M69" t="s">
        <v>25</v>
      </c>
    </row>
    <row r="70" spans="1:13" x14ac:dyDescent="0.35">
      <c r="A70" t="s">
        <v>116</v>
      </c>
      <c r="B70" t="s">
        <v>27</v>
      </c>
      <c r="C70">
        <v>84</v>
      </c>
      <c r="D70">
        <v>4036</v>
      </c>
      <c r="E70" s="1">
        <v>234.22</v>
      </c>
      <c r="F70">
        <v>23</v>
      </c>
      <c r="G70">
        <v>10</v>
      </c>
      <c r="H70">
        <v>0.11899999999999999</v>
      </c>
      <c r="I70" s="2">
        <v>1287</v>
      </c>
      <c r="J70" s="3">
        <v>45393</v>
      </c>
      <c r="K70" t="s">
        <v>40</v>
      </c>
      <c r="L70" t="s">
        <v>24</v>
      </c>
      <c r="M70" t="s">
        <v>17</v>
      </c>
    </row>
    <row r="71" spans="1:13" x14ac:dyDescent="0.35">
      <c r="A71" t="s">
        <v>117</v>
      </c>
      <c r="B71" t="s">
        <v>14</v>
      </c>
      <c r="C71">
        <v>124</v>
      </c>
      <c r="D71">
        <v>4942</v>
      </c>
      <c r="E71" s="1">
        <v>240.59</v>
      </c>
      <c r="F71">
        <v>18</v>
      </c>
      <c r="G71">
        <v>3</v>
      </c>
      <c r="H71">
        <v>2.4E-2</v>
      </c>
      <c r="I71" s="2">
        <v>1922</v>
      </c>
      <c r="J71" s="3">
        <v>45612</v>
      </c>
      <c r="K71" t="s">
        <v>51</v>
      </c>
      <c r="L71" t="s">
        <v>48</v>
      </c>
      <c r="M71" t="s">
        <v>17</v>
      </c>
    </row>
    <row r="72" spans="1:13" x14ac:dyDescent="0.35">
      <c r="A72" t="s">
        <v>118</v>
      </c>
      <c r="B72" t="s">
        <v>27</v>
      </c>
      <c r="C72">
        <v>122</v>
      </c>
      <c r="D72">
        <v>4989</v>
      </c>
      <c r="E72" s="1">
        <v>215.48</v>
      </c>
      <c r="F72">
        <v>12</v>
      </c>
      <c r="G72">
        <v>5</v>
      </c>
      <c r="H72">
        <v>4.1000000000000002E-2</v>
      </c>
      <c r="I72" s="2">
        <v>1975</v>
      </c>
      <c r="J72" s="3">
        <v>45602</v>
      </c>
      <c r="K72" t="s">
        <v>15</v>
      </c>
      <c r="L72" t="s">
        <v>36</v>
      </c>
      <c r="M72" t="s">
        <v>25</v>
      </c>
    </row>
    <row r="73" spans="1:13" x14ac:dyDescent="0.35">
      <c r="A73" t="s">
        <v>119</v>
      </c>
      <c r="B73" t="s">
        <v>32</v>
      </c>
      <c r="C73">
        <v>180</v>
      </c>
      <c r="D73">
        <v>3006</v>
      </c>
      <c r="E73" s="1">
        <v>228.14</v>
      </c>
      <c r="F73">
        <v>22</v>
      </c>
      <c r="G73">
        <v>7</v>
      </c>
      <c r="H73">
        <v>3.9E-2</v>
      </c>
      <c r="I73" s="2">
        <v>1556</v>
      </c>
      <c r="J73" s="3">
        <v>45600</v>
      </c>
      <c r="K73" t="s">
        <v>28</v>
      </c>
      <c r="L73" t="s">
        <v>38</v>
      </c>
      <c r="M73" t="s">
        <v>17</v>
      </c>
    </row>
    <row r="74" spans="1:13" x14ac:dyDescent="0.35">
      <c r="A74" t="s">
        <v>120</v>
      </c>
      <c r="B74" t="s">
        <v>14</v>
      </c>
      <c r="C74">
        <v>133</v>
      </c>
      <c r="D74">
        <v>3728</v>
      </c>
      <c r="E74" s="1">
        <v>199.13</v>
      </c>
      <c r="F74">
        <v>11</v>
      </c>
      <c r="G74">
        <v>10</v>
      </c>
      <c r="J74" s="3">
        <v>45605</v>
      </c>
      <c r="K74" t="s">
        <v>28</v>
      </c>
      <c r="L74" t="s">
        <v>24</v>
      </c>
      <c r="M74" t="s">
        <v>25</v>
      </c>
    </row>
    <row r="75" spans="1:13" x14ac:dyDescent="0.35">
      <c r="A75" t="s">
        <v>121</v>
      </c>
      <c r="B75" t="s">
        <v>14</v>
      </c>
      <c r="C75">
        <v>164</v>
      </c>
      <c r="D75">
        <v>3734</v>
      </c>
      <c r="E75" s="1">
        <v>225.39</v>
      </c>
      <c r="F75">
        <v>27</v>
      </c>
      <c r="G75">
        <v>8</v>
      </c>
      <c r="H75">
        <v>0.04</v>
      </c>
      <c r="I75" s="2">
        <v>1728</v>
      </c>
      <c r="J75" s="3">
        <v>45637</v>
      </c>
      <c r="K75" t="s">
        <v>28</v>
      </c>
      <c r="L75" t="s">
        <v>29</v>
      </c>
      <c r="M75" t="s">
        <v>17</v>
      </c>
    </row>
    <row r="76" spans="1:13" x14ac:dyDescent="0.35">
      <c r="A76" t="s">
        <v>122</v>
      </c>
      <c r="B76" t="s">
        <v>32</v>
      </c>
      <c r="C76">
        <v>150</v>
      </c>
      <c r="D76">
        <v>4621</v>
      </c>
      <c r="E76" s="1">
        <v>246.3</v>
      </c>
      <c r="F76">
        <v>15</v>
      </c>
      <c r="G76">
        <v>6</v>
      </c>
      <c r="H76">
        <v>4.9000000000000002E-2</v>
      </c>
      <c r="I76" s="2">
        <v>1554</v>
      </c>
      <c r="J76" s="3">
        <v>45605</v>
      </c>
      <c r="K76" t="s">
        <v>15</v>
      </c>
      <c r="L76" t="s">
        <v>24</v>
      </c>
      <c r="M76" t="s">
        <v>25</v>
      </c>
    </row>
    <row r="77" spans="1:13" x14ac:dyDescent="0.35">
      <c r="A77" t="s">
        <v>123</v>
      </c>
      <c r="B77" t="s">
        <v>27</v>
      </c>
      <c r="C77">
        <v>97</v>
      </c>
      <c r="D77">
        <v>3212</v>
      </c>
      <c r="E77" s="1">
        <v>212.55</v>
      </c>
      <c r="F77">
        <v>27</v>
      </c>
      <c r="G77">
        <v>10</v>
      </c>
      <c r="H77">
        <v>0.10299999999999999</v>
      </c>
      <c r="I77" s="2">
        <v>1994</v>
      </c>
      <c r="J77" t="s">
        <v>110</v>
      </c>
      <c r="K77" t="s">
        <v>28</v>
      </c>
      <c r="L77" t="s">
        <v>48</v>
      </c>
      <c r="M77" t="s">
        <v>41</v>
      </c>
    </row>
    <row r="78" spans="1:13" x14ac:dyDescent="0.35">
      <c r="A78" t="s">
        <v>124</v>
      </c>
      <c r="B78" t="s">
        <v>23</v>
      </c>
      <c r="C78">
        <v>128</v>
      </c>
      <c r="D78">
        <v>4225</v>
      </c>
      <c r="E78" s="1">
        <v>228.24</v>
      </c>
      <c r="F78">
        <v>30</v>
      </c>
      <c r="G78">
        <v>4</v>
      </c>
      <c r="H78">
        <v>3.1E-2</v>
      </c>
      <c r="I78" s="2">
        <v>1618</v>
      </c>
      <c r="J78" s="3">
        <v>45604</v>
      </c>
      <c r="K78" t="s">
        <v>40</v>
      </c>
      <c r="L78" t="s">
        <v>20</v>
      </c>
      <c r="M78" t="s">
        <v>17</v>
      </c>
    </row>
    <row r="79" spans="1:13" x14ac:dyDescent="0.35">
      <c r="A79" t="s">
        <v>125</v>
      </c>
      <c r="B79" t="s">
        <v>32</v>
      </c>
      <c r="C79">
        <v>99</v>
      </c>
      <c r="D79">
        <v>4779</v>
      </c>
      <c r="E79" s="1">
        <v>233.78</v>
      </c>
      <c r="F79">
        <v>26</v>
      </c>
      <c r="G79">
        <v>10</v>
      </c>
      <c r="H79">
        <v>0.10100000000000001</v>
      </c>
      <c r="I79" s="2">
        <v>1086</v>
      </c>
      <c r="J79" s="3">
        <v>45601</v>
      </c>
      <c r="K79" t="s">
        <v>15</v>
      </c>
      <c r="L79" t="s">
        <v>48</v>
      </c>
      <c r="M79" t="s">
        <v>33</v>
      </c>
    </row>
    <row r="80" spans="1:13" x14ac:dyDescent="0.35">
      <c r="A80" t="s">
        <v>126</v>
      </c>
      <c r="B80" t="s">
        <v>23</v>
      </c>
      <c r="C80">
        <v>86</v>
      </c>
      <c r="D80">
        <v>5352</v>
      </c>
      <c r="E80" s="1">
        <v>234.05</v>
      </c>
      <c r="F80">
        <v>11</v>
      </c>
      <c r="G80">
        <v>5</v>
      </c>
      <c r="H80">
        <v>5.8000000000000003E-2</v>
      </c>
      <c r="I80" s="2">
        <v>1364</v>
      </c>
      <c r="J80" s="3">
        <v>45605</v>
      </c>
      <c r="K80" t="s">
        <v>51</v>
      </c>
      <c r="L80" t="s">
        <v>38</v>
      </c>
      <c r="M80" t="s">
        <v>33</v>
      </c>
    </row>
    <row r="81" spans="1:13" x14ac:dyDescent="0.35">
      <c r="A81" t="s">
        <v>127</v>
      </c>
      <c r="B81" t="s">
        <v>27</v>
      </c>
      <c r="C81">
        <v>118</v>
      </c>
      <c r="D81">
        <v>5405</v>
      </c>
      <c r="E81" s="1">
        <v>187.28</v>
      </c>
      <c r="F81">
        <v>25</v>
      </c>
      <c r="G81">
        <v>7</v>
      </c>
      <c r="H81">
        <v>5.8000000000000003E-2</v>
      </c>
      <c r="I81" s="2">
        <v>1836</v>
      </c>
      <c r="J81" s="3">
        <v>45601</v>
      </c>
      <c r="K81" t="s">
        <v>51</v>
      </c>
      <c r="L81" t="s">
        <v>38</v>
      </c>
      <c r="M81" t="s">
        <v>41</v>
      </c>
    </row>
    <row r="82" spans="1:13" x14ac:dyDescent="0.35">
      <c r="A82" t="s">
        <v>128</v>
      </c>
      <c r="B82" t="s">
        <v>27</v>
      </c>
      <c r="C82">
        <v>127</v>
      </c>
      <c r="D82">
        <v>5430</v>
      </c>
      <c r="E82" s="1">
        <v>199.13</v>
      </c>
      <c r="F82">
        <v>14</v>
      </c>
      <c r="G82">
        <v>6</v>
      </c>
      <c r="H82">
        <v>4.7E-2</v>
      </c>
      <c r="I82" s="2">
        <v>1932</v>
      </c>
      <c r="J82" s="3">
        <v>45621</v>
      </c>
      <c r="K82" t="s">
        <v>51</v>
      </c>
      <c r="L82" t="s">
        <v>45</v>
      </c>
      <c r="M82" t="s">
        <v>41</v>
      </c>
    </row>
    <row r="83" spans="1:13" x14ac:dyDescent="0.35">
      <c r="A83" t="s">
        <v>129</v>
      </c>
      <c r="B83" t="s">
        <v>32</v>
      </c>
      <c r="C83">
        <v>83</v>
      </c>
      <c r="D83">
        <v>4808</v>
      </c>
      <c r="E83" s="1">
        <v>241.35</v>
      </c>
      <c r="F83">
        <v>20</v>
      </c>
      <c r="G83">
        <v>7</v>
      </c>
      <c r="H83">
        <v>8.4000000000000005E-2</v>
      </c>
      <c r="I83" s="2">
        <v>1038</v>
      </c>
      <c r="J83" t="s">
        <v>63</v>
      </c>
      <c r="K83" t="s">
        <v>40</v>
      </c>
      <c r="L83" t="s">
        <v>20</v>
      </c>
      <c r="M83" t="s">
        <v>17</v>
      </c>
    </row>
    <row r="84" spans="1:13" x14ac:dyDescent="0.35">
      <c r="A84" t="s">
        <v>130</v>
      </c>
      <c r="B84" t="s">
        <v>27</v>
      </c>
      <c r="C84">
        <v>149</v>
      </c>
      <c r="D84">
        <v>3587</v>
      </c>
      <c r="E84" s="1">
        <v>217.53</v>
      </c>
      <c r="F84">
        <v>23</v>
      </c>
      <c r="G84">
        <v>8</v>
      </c>
      <c r="J84" t="s">
        <v>131</v>
      </c>
      <c r="K84" t="s">
        <v>51</v>
      </c>
      <c r="L84" t="s">
        <v>45</v>
      </c>
      <c r="M84" t="s">
        <v>25</v>
      </c>
    </row>
    <row r="85" spans="1:13" x14ac:dyDescent="0.35">
      <c r="A85" t="s">
        <v>132</v>
      </c>
      <c r="B85" t="s">
        <v>14</v>
      </c>
      <c r="C85">
        <v>168</v>
      </c>
      <c r="D85">
        <v>4683</v>
      </c>
      <c r="E85" s="1">
        <v>215.28</v>
      </c>
      <c r="F85">
        <v>30</v>
      </c>
      <c r="G85">
        <v>8</v>
      </c>
      <c r="H85">
        <v>4.8000000000000001E-2</v>
      </c>
      <c r="I85" s="2">
        <v>1327</v>
      </c>
      <c r="J85" s="3">
        <v>45624</v>
      </c>
      <c r="K85" t="s">
        <v>28</v>
      </c>
      <c r="L85" t="s">
        <v>45</v>
      </c>
      <c r="M85" t="s">
        <v>25</v>
      </c>
    </row>
    <row r="86" spans="1:13" x14ac:dyDescent="0.35">
      <c r="A86" t="s">
        <v>133</v>
      </c>
      <c r="B86" t="s">
        <v>14</v>
      </c>
      <c r="C86">
        <v>112</v>
      </c>
      <c r="D86">
        <v>5814</v>
      </c>
      <c r="E86" s="1">
        <v>227.38</v>
      </c>
      <c r="F86">
        <v>11</v>
      </c>
      <c r="G86">
        <v>8</v>
      </c>
      <c r="H86">
        <v>7.0999999999999994E-2</v>
      </c>
      <c r="I86" s="2">
        <v>1467</v>
      </c>
      <c r="J86" s="3">
        <v>45599</v>
      </c>
      <c r="K86" t="s">
        <v>40</v>
      </c>
      <c r="L86" t="s">
        <v>43</v>
      </c>
      <c r="M86" t="s">
        <v>41</v>
      </c>
    </row>
    <row r="87" spans="1:13" x14ac:dyDescent="0.35">
      <c r="A87" t="s">
        <v>134</v>
      </c>
      <c r="B87" t="s">
        <v>14</v>
      </c>
      <c r="C87">
        <v>123</v>
      </c>
      <c r="D87">
        <v>3292</v>
      </c>
      <c r="E87" s="1">
        <v>233.2</v>
      </c>
      <c r="F87">
        <v>28</v>
      </c>
      <c r="G87">
        <v>6</v>
      </c>
      <c r="H87">
        <v>4.9000000000000002E-2</v>
      </c>
      <c r="I87" s="2">
        <v>1174</v>
      </c>
      <c r="J87" s="3">
        <v>45615</v>
      </c>
      <c r="K87" t="s">
        <v>28</v>
      </c>
      <c r="L87" t="s">
        <v>24</v>
      </c>
      <c r="M87" t="s">
        <v>30</v>
      </c>
    </row>
    <row r="88" spans="1:13" x14ac:dyDescent="0.35">
      <c r="A88" t="s">
        <v>135</v>
      </c>
      <c r="B88" t="s">
        <v>23</v>
      </c>
      <c r="C88">
        <v>174</v>
      </c>
      <c r="D88">
        <v>4305</v>
      </c>
      <c r="E88" s="1">
        <v>206.02</v>
      </c>
      <c r="F88">
        <v>20</v>
      </c>
      <c r="G88">
        <v>3</v>
      </c>
      <c r="H88">
        <v>3.4000000000000002E-2</v>
      </c>
      <c r="I88" s="2">
        <v>1057</v>
      </c>
      <c r="J88" s="3">
        <v>45619</v>
      </c>
      <c r="K88" t="s">
        <v>28</v>
      </c>
      <c r="L88" t="s">
        <v>16</v>
      </c>
      <c r="M88" t="s">
        <v>17</v>
      </c>
    </row>
    <row r="89" spans="1:13" x14ac:dyDescent="0.35">
      <c r="A89" t="s">
        <v>136</v>
      </c>
      <c r="B89" t="s">
        <v>32</v>
      </c>
      <c r="C89">
        <v>143</v>
      </c>
      <c r="D89">
        <v>4368</v>
      </c>
      <c r="F89">
        <v>27</v>
      </c>
      <c r="G89">
        <v>7</v>
      </c>
      <c r="H89">
        <v>4.9000000000000002E-2</v>
      </c>
      <c r="I89" s="2">
        <v>1199</v>
      </c>
      <c r="J89" s="3">
        <v>45362</v>
      </c>
      <c r="K89" t="s">
        <v>51</v>
      </c>
      <c r="L89" t="s">
        <v>29</v>
      </c>
      <c r="M89" t="s">
        <v>41</v>
      </c>
    </row>
    <row r="90" spans="1:13" x14ac:dyDescent="0.35">
      <c r="A90" t="s">
        <v>137</v>
      </c>
      <c r="B90" t="s">
        <v>27</v>
      </c>
      <c r="C90">
        <v>195</v>
      </c>
      <c r="D90">
        <v>5935</v>
      </c>
      <c r="E90" s="1">
        <v>209.68</v>
      </c>
      <c r="F90">
        <v>23</v>
      </c>
      <c r="G90">
        <v>9</v>
      </c>
      <c r="H90">
        <v>4.5999999999999999E-2</v>
      </c>
      <c r="I90" s="2">
        <v>1966</v>
      </c>
      <c r="J90" s="3">
        <v>45603</v>
      </c>
      <c r="K90" t="s">
        <v>51</v>
      </c>
      <c r="L90" t="s">
        <v>29</v>
      </c>
      <c r="M90" t="s">
        <v>33</v>
      </c>
    </row>
    <row r="91" spans="1:13" x14ac:dyDescent="0.35">
      <c r="A91" t="s">
        <v>138</v>
      </c>
      <c r="B91" t="s">
        <v>14</v>
      </c>
      <c r="C91">
        <v>176</v>
      </c>
      <c r="D91">
        <v>5847</v>
      </c>
      <c r="E91" s="1">
        <v>241.04</v>
      </c>
      <c r="F91">
        <v>13</v>
      </c>
      <c r="G91">
        <v>6</v>
      </c>
      <c r="H91">
        <v>3.4000000000000002E-2</v>
      </c>
      <c r="I91" s="2">
        <v>1194</v>
      </c>
      <c r="J91" s="3">
        <v>45598</v>
      </c>
      <c r="K91" t="s">
        <v>15</v>
      </c>
      <c r="L91" t="s">
        <v>48</v>
      </c>
      <c r="M91" t="s">
        <v>33</v>
      </c>
    </row>
    <row r="92" spans="1:13" x14ac:dyDescent="0.35">
      <c r="A92" t="s">
        <v>139</v>
      </c>
      <c r="B92" t="s">
        <v>23</v>
      </c>
      <c r="C92">
        <v>141</v>
      </c>
      <c r="D92">
        <v>4851</v>
      </c>
      <c r="E92" s="1">
        <v>227.39</v>
      </c>
      <c r="F92">
        <v>28</v>
      </c>
      <c r="G92">
        <v>5</v>
      </c>
      <c r="I92" s="2">
        <v>1821</v>
      </c>
      <c r="J92" s="3">
        <v>45611</v>
      </c>
      <c r="K92" t="s">
        <v>28</v>
      </c>
      <c r="L92" t="s">
        <v>16</v>
      </c>
      <c r="M92" t="s">
        <v>41</v>
      </c>
    </row>
    <row r="93" spans="1:13" x14ac:dyDescent="0.35">
      <c r="A93" t="s">
        <v>140</v>
      </c>
      <c r="B93" t="s">
        <v>32</v>
      </c>
      <c r="C93">
        <v>108</v>
      </c>
      <c r="D93">
        <v>4710</v>
      </c>
      <c r="E93" s="1">
        <v>204.16</v>
      </c>
      <c r="F93">
        <v>19</v>
      </c>
      <c r="G93">
        <v>10</v>
      </c>
      <c r="H93">
        <v>9.2999999999999999E-2</v>
      </c>
      <c r="I93" s="2">
        <v>1731</v>
      </c>
      <c r="J93" s="3">
        <v>45616</v>
      </c>
      <c r="K93" t="s">
        <v>40</v>
      </c>
      <c r="L93" t="s">
        <v>29</v>
      </c>
      <c r="M93" t="s">
        <v>25</v>
      </c>
    </row>
    <row r="94" spans="1:13" x14ac:dyDescent="0.35">
      <c r="A94" t="s">
        <v>141</v>
      </c>
      <c r="B94" t="s">
        <v>23</v>
      </c>
      <c r="C94">
        <v>112</v>
      </c>
      <c r="D94">
        <v>3345</v>
      </c>
      <c r="F94">
        <v>11</v>
      </c>
      <c r="G94">
        <v>6</v>
      </c>
      <c r="H94">
        <v>4.7E-2</v>
      </c>
      <c r="I94" s="2">
        <v>1859</v>
      </c>
      <c r="J94" s="3">
        <v>45619</v>
      </c>
      <c r="K94" t="s">
        <v>40</v>
      </c>
      <c r="L94" t="s">
        <v>38</v>
      </c>
      <c r="M94" t="s">
        <v>41</v>
      </c>
    </row>
    <row r="95" spans="1:13" x14ac:dyDescent="0.35">
      <c r="A95" t="s">
        <v>142</v>
      </c>
      <c r="B95" t="s">
        <v>14</v>
      </c>
      <c r="D95">
        <v>5903</v>
      </c>
      <c r="E95" s="1">
        <v>184.41</v>
      </c>
      <c r="F95">
        <v>23</v>
      </c>
      <c r="G95">
        <v>9</v>
      </c>
      <c r="I95" s="2">
        <v>1188</v>
      </c>
      <c r="J95" t="s">
        <v>19</v>
      </c>
      <c r="K95" t="s">
        <v>40</v>
      </c>
      <c r="L95" t="s">
        <v>29</v>
      </c>
      <c r="M95" t="s">
        <v>33</v>
      </c>
    </row>
    <row r="96" spans="1:13" x14ac:dyDescent="0.35">
      <c r="A96" t="s">
        <v>143</v>
      </c>
      <c r="B96" t="s">
        <v>27</v>
      </c>
      <c r="C96">
        <v>145</v>
      </c>
      <c r="D96">
        <v>5004</v>
      </c>
      <c r="E96" s="1">
        <v>216.45</v>
      </c>
      <c r="F96">
        <v>22</v>
      </c>
      <c r="G96">
        <v>5</v>
      </c>
      <c r="H96">
        <v>3.4000000000000002E-2</v>
      </c>
      <c r="I96" s="2">
        <v>1496</v>
      </c>
      <c r="J96" s="3">
        <v>45597</v>
      </c>
      <c r="K96" t="s">
        <v>51</v>
      </c>
      <c r="L96" t="s">
        <v>29</v>
      </c>
      <c r="M96" t="s">
        <v>25</v>
      </c>
    </row>
    <row r="97" spans="1:13" x14ac:dyDescent="0.35">
      <c r="A97" t="s">
        <v>144</v>
      </c>
      <c r="B97" t="s">
        <v>23</v>
      </c>
      <c r="C97">
        <v>183</v>
      </c>
      <c r="D97">
        <v>3947</v>
      </c>
      <c r="E97" s="1">
        <v>197.3</v>
      </c>
      <c r="F97">
        <v>15</v>
      </c>
      <c r="G97">
        <v>8</v>
      </c>
      <c r="H97">
        <v>4.3999999999999997E-2</v>
      </c>
      <c r="I97" s="2">
        <v>1645</v>
      </c>
      <c r="J97" s="3">
        <v>45610</v>
      </c>
      <c r="K97" t="s">
        <v>40</v>
      </c>
      <c r="L97" t="s">
        <v>24</v>
      </c>
      <c r="M97" t="s">
        <v>30</v>
      </c>
    </row>
    <row r="98" spans="1:13" x14ac:dyDescent="0.35">
      <c r="A98" t="s">
        <v>145</v>
      </c>
      <c r="B98" t="s">
        <v>14</v>
      </c>
      <c r="C98">
        <v>113</v>
      </c>
      <c r="D98">
        <v>3690</v>
      </c>
      <c r="E98" s="1">
        <v>229.42</v>
      </c>
      <c r="F98">
        <v>20</v>
      </c>
      <c r="G98">
        <v>5</v>
      </c>
      <c r="H98">
        <v>4.3999999999999997E-2</v>
      </c>
      <c r="I98" s="2">
        <v>1915</v>
      </c>
      <c r="J98" s="3">
        <v>45624</v>
      </c>
      <c r="K98" t="s">
        <v>28</v>
      </c>
      <c r="L98" t="s">
        <v>29</v>
      </c>
      <c r="M98" t="s">
        <v>17</v>
      </c>
    </row>
    <row r="99" spans="1:13" x14ac:dyDescent="0.35">
      <c r="A99" t="s">
        <v>146</v>
      </c>
      <c r="B99" t="s">
        <v>27</v>
      </c>
      <c r="C99">
        <v>101</v>
      </c>
      <c r="D99">
        <v>5943</v>
      </c>
      <c r="E99" s="1">
        <v>187.32</v>
      </c>
      <c r="F99">
        <v>27</v>
      </c>
      <c r="G99">
        <v>6</v>
      </c>
      <c r="H99">
        <v>5.8999999999999997E-2</v>
      </c>
      <c r="I99" s="2">
        <v>1614</v>
      </c>
      <c r="J99" s="3">
        <v>45611</v>
      </c>
      <c r="K99" t="s">
        <v>51</v>
      </c>
      <c r="L99" t="s">
        <v>38</v>
      </c>
      <c r="M99" t="s">
        <v>25</v>
      </c>
    </row>
    <row r="100" spans="1:13" x14ac:dyDescent="0.35">
      <c r="A100" t="s">
        <v>147</v>
      </c>
      <c r="B100" t="s">
        <v>14</v>
      </c>
      <c r="C100">
        <v>189</v>
      </c>
      <c r="D100">
        <v>5357</v>
      </c>
      <c r="E100" s="1">
        <v>222.5</v>
      </c>
      <c r="F100">
        <v>24</v>
      </c>
      <c r="G100">
        <v>3</v>
      </c>
      <c r="H100">
        <v>0.05</v>
      </c>
      <c r="I100" s="2">
        <v>1839</v>
      </c>
      <c r="J100" s="3">
        <v>45621</v>
      </c>
      <c r="K100" t="s">
        <v>51</v>
      </c>
      <c r="L100" t="s">
        <v>29</v>
      </c>
      <c r="M100" t="s">
        <v>21</v>
      </c>
    </row>
    <row r="101" spans="1:13" x14ac:dyDescent="0.35">
      <c r="A101" t="s">
        <v>148</v>
      </c>
      <c r="B101" t="s">
        <v>23</v>
      </c>
      <c r="C101">
        <v>154</v>
      </c>
      <c r="D101">
        <v>3596</v>
      </c>
      <c r="E101" s="1">
        <v>236.14</v>
      </c>
      <c r="F101">
        <v>30</v>
      </c>
      <c r="G101">
        <v>9</v>
      </c>
      <c r="H101">
        <v>5.8000000000000003E-2</v>
      </c>
      <c r="I101" s="2">
        <v>1036</v>
      </c>
      <c r="J101" s="3">
        <v>45602</v>
      </c>
      <c r="K101" t="s">
        <v>28</v>
      </c>
      <c r="L101" t="s">
        <v>29</v>
      </c>
      <c r="M101" t="s">
        <v>33</v>
      </c>
    </row>
    <row r="102" spans="1:13" x14ac:dyDescent="0.35">
      <c r="A102" t="s">
        <v>149</v>
      </c>
      <c r="B102" t="s">
        <v>23</v>
      </c>
      <c r="C102">
        <v>179</v>
      </c>
      <c r="D102">
        <v>5162</v>
      </c>
      <c r="E102" s="1">
        <v>246.76</v>
      </c>
      <c r="F102">
        <v>16</v>
      </c>
      <c r="G102">
        <v>5</v>
      </c>
      <c r="H102">
        <v>0.05</v>
      </c>
      <c r="I102" s="2">
        <v>1052</v>
      </c>
      <c r="J102" s="3">
        <v>45625</v>
      </c>
      <c r="K102" t="s">
        <v>40</v>
      </c>
      <c r="L102" t="s">
        <v>48</v>
      </c>
      <c r="M102" t="s">
        <v>33</v>
      </c>
    </row>
    <row r="103" spans="1:13" x14ac:dyDescent="0.35">
      <c r="A103" t="s">
        <v>150</v>
      </c>
      <c r="B103" t="s">
        <v>32</v>
      </c>
      <c r="C103">
        <v>148</v>
      </c>
      <c r="D103">
        <v>3747</v>
      </c>
      <c r="E103" s="1">
        <v>244.41</v>
      </c>
      <c r="F103">
        <v>18</v>
      </c>
      <c r="G103">
        <v>8</v>
      </c>
      <c r="H103">
        <v>5.3999999999999999E-2</v>
      </c>
      <c r="I103" s="2">
        <v>1092</v>
      </c>
      <c r="J103" s="3">
        <v>45613</v>
      </c>
      <c r="K103" t="s">
        <v>28</v>
      </c>
      <c r="L103" t="s">
        <v>43</v>
      </c>
      <c r="M103" t="s">
        <v>17</v>
      </c>
    </row>
    <row r="104" spans="1:13" x14ac:dyDescent="0.35">
      <c r="A104" t="s">
        <v>151</v>
      </c>
      <c r="B104" t="s">
        <v>23</v>
      </c>
      <c r="C104">
        <v>177</v>
      </c>
      <c r="D104">
        <v>4822</v>
      </c>
      <c r="E104" s="1">
        <v>197.03</v>
      </c>
      <c r="F104">
        <v>26</v>
      </c>
      <c r="G104">
        <v>9</v>
      </c>
      <c r="H104">
        <v>5.0999999999999997E-2</v>
      </c>
      <c r="I104" s="2">
        <v>1909</v>
      </c>
      <c r="J104" s="3">
        <v>45600</v>
      </c>
      <c r="K104" t="s">
        <v>40</v>
      </c>
      <c r="L104" t="s">
        <v>45</v>
      </c>
      <c r="M104" t="s">
        <v>33</v>
      </c>
    </row>
    <row r="105" spans="1:13" x14ac:dyDescent="0.35">
      <c r="A105" t="s">
        <v>152</v>
      </c>
      <c r="B105" t="s">
        <v>27</v>
      </c>
      <c r="C105">
        <v>119</v>
      </c>
      <c r="D105">
        <v>5800</v>
      </c>
      <c r="E105" s="1">
        <v>221.36</v>
      </c>
      <c r="F105">
        <v>11</v>
      </c>
      <c r="G105">
        <v>8</v>
      </c>
      <c r="J105" t="s">
        <v>85</v>
      </c>
      <c r="K105" t="s">
        <v>51</v>
      </c>
      <c r="L105" t="s">
        <v>24</v>
      </c>
      <c r="M105" t="s">
        <v>41</v>
      </c>
    </row>
    <row r="106" spans="1:13" x14ac:dyDescent="0.35">
      <c r="A106" t="s">
        <v>153</v>
      </c>
      <c r="B106" t="s">
        <v>27</v>
      </c>
      <c r="C106">
        <v>89</v>
      </c>
      <c r="D106">
        <v>3594</v>
      </c>
      <c r="F106">
        <v>14</v>
      </c>
      <c r="G106">
        <v>6</v>
      </c>
      <c r="H106">
        <v>6.7000000000000004E-2</v>
      </c>
      <c r="I106" s="2">
        <v>1026</v>
      </c>
      <c r="J106" s="3">
        <v>45611</v>
      </c>
      <c r="K106" t="s">
        <v>28</v>
      </c>
      <c r="L106" t="s">
        <v>29</v>
      </c>
      <c r="M106" t="s">
        <v>21</v>
      </c>
    </row>
    <row r="107" spans="1:13" x14ac:dyDescent="0.35">
      <c r="A107" t="s">
        <v>154</v>
      </c>
      <c r="B107" t="s">
        <v>27</v>
      </c>
      <c r="C107">
        <v>146</v>
      </c>
      <c r="D107">
        <v>4765</v>
      </c>
      <c r="E107" s="1">
        <v>230.22</v>
      </c>
      <c r="F107">
        <v>23</v>
      </c>
      <c r="G107">
        <v>5</v>
      </c>
      <c r="H107">
        <v>3.4000000000000002E-2</v>
      </c>
      <c r="I107" s="2">
        <v>1944</v>
      </c>
      <c r="J107" s="3">
        <v>45624</v>
      </c>
      <c r="K107" t="s">
        <v>15</v>
      </c>
      <c r="L107" t="s">
        <v>43</v>
      </c>
      <c r="M107" t="s">
        <v>41</v>
      </c>
    </row>
    <row r="108" spans="1:13" x14ac:dyDescent="0.35">
      <c r="A108" t="s">
        <v>155</v>
      </c>
      <c r="B108" t="s">
        <v>32</v>
      </c>
      <c r="C108">
        <v>109</v>
      </c>
      <c r="D108">
        <v>4128</v>
      </c>
      <c r="E108" s="1">
        <v>183.65</v>
      </c>
      <c r="F108">
        <v>12</v>
      </c>
      <c r="G108">
        <v>5</v>
      </c>
      <c r="J108" s="3">
        <v>45626</v>
      </c>
      <c r="K108" t="s">
        <v>28</v>
      </c>
      <c r="L108" t="s">
        <v>24</v>
      </c>
      <c r="M108" t="s">
        <v>25</v>
      </c>
    </row>
    <row r="109" spans="1:13" x14ac:dyDescent="0.35">
      <c r="A109" t="s">
        <v>156</v>
      </c>
      <c r="B109" t="s">
        <v>23</v>
      </c>
      <c r="C109">
        <v>159</v>
      </c>
      <c r="D109">
        <v>5127</v>
      </c>
      <c r="E109" s="1">
        <v>197.16</v>
      </c>
      <c r="F109">
        <v>21</v>
      </c>
      <c r="G109">
        <v>4</v>
      </c>
      <c r="H109">
        <v>2.5000000000000001E-2</v>
      </c>
      <c r="I109" s="2">
        <v>1867</v>
      </c>
      <c r="J109" s="3">
        <v>45599</v>
      </c>
      <c r="K109" t="s">
        <v>15</v>
      </c>
      <c r="L109" t="s">
        <v>29</v>
      </c>
      <c r="M109" t="s">
        <v>17</v>
      </c>
    </row>
    <row r="110" spans="1:13" x14ac:dyDescent="0.35">
      <c r="A110" t="s">
        <v>157</v>
      </c>
      <c r="B110" t="s">
        <v>23</v>
      </c>
      <c r="C110">
        <v>144</v>
      </c>
      <c r="D110">
        <v>5674</v>
      </c>
      <c r="E110" s="1">
        <v>235.36</v>
      </c>
      <c r="F110">
        <v>12</v>
      </c>
      <c r="G110">
        <v>3</v>
      </c>
      <c r="H110">
        <v>2.1000000000000001E-2</v>
      </c>
      <c r="I110" s="2">
        <v>1505</v>
      </c>
      <c r="J110" s="3">
        <v>45618</v>
      </c>
      <c r="K110" t="s">
        <v>15</v>
      </c>
      <c r="L110" t="s">
        <v>16</v>
      </c>
      <c r="M110" t="s">
        <v>41</v>
      </c>
    </row>
    <row r="111" spans="1:13" x14ac:dyDescent="0.35">
      <c r="A111" t="s">
        <v>158</v>
      </c>
      <c r="B111" t="s">
        <v>23</v>
      </c>
      <c r="C111">
        <v>122</v>
      </c>
      <c r="D111">
        <v>3793</v>
      </c>
      <c r="E111" s="1">
        <v>237.22</v>
      </c>
      <c r="F111">
        <v>19</v>
      </c>
      <c r="G111">
        <v>8</v>
      </c>
      <c r="H111">
        <v>6.6000000000000003E-2</v>
      </c>
      <c r="I111" s="2">
        <v>1842</v>
      </c>
      <c r="J111" s="3">
        <v>45616</v>
      </c>
      <c r="K111" t="s">
        <v>15</v>
      </c>
      <c r="L111" t="s">
        <v>29</v>
      </c>
      <c r="M111" t="s">
        <v>33</v>
      </c>
    </row>
    <row r="112" spans="1:13" x14ac:dyDescent="0.35">
      <c r="A112" t="s">
        <v>159</v>
      </c>
      <c r="B112" t="s">
        <v>32</v>
      </c>
      <c r="C112">
        <v>112</v>
      </c>
      <c r="D112">
        <v>4315</v>
      </c>
      <c r="E112" s="1">
        <v>235.33</v>
      </c>
      <c r="F112">
        <v>28</v>
      </c>
      <c r="G112">
        <v>9</v>
      </c>
      <c r="H112">
        <v>0.08</v>
      </c>
      <c r="I112" s="2">
        <v>1116</v>
      </c>
      <c r="J112" s="3">
        <v>45604</v>
      </c>
      <c r="K112" t="s">
        <v>28</v>
      </c>
      <c r="L112" t="s">
        <v>36</v>
      </c>
      <c r="M112" t="s">
        <v>21</v>
      </c>
    </row>
    <row r="113" spans="1:13" x14ac:dyDescent="0.35">
      <c r="A113" t="s">
        <v>160</v>
      </c>
      <c r="B113" t="s">
        <v>14</v>
      </c>
      <c r="C113">
        <v>174</v>
      </c>
      <c r="D113">
        <v>4704</v>
      </c>
      <c r="E113" s="1">
        <v>192.32</v>
      </c>
      <c r="F113">
        <v>21</v>
      </c>
      <c r="G113">
        <v>10</v>
      </c>
      <c r="H113">
        <v>4.9000000000000002E-2</v>
      </c>
      <c r="I113" s="2">
        <v>1501</v>
      </c>
      <c r="J113" s="3">
        <v>45620</v>
      </c>
      <c r="K113" t="s">
        <v>28</v>
      </c>
      <c r="L113" t="s">
        <v>36</v>
      </c>
      <c r="M113" t="s">
        <v>17</v>
      </c>
    </row>
    <row r="114" spans="1:13" x14ac:dyDescent="0.35">
      <c r="A114" t="s">
        <v>161</v>
      </c>
      <c r="B114" t="s">
        <v>32</v>
      </c>
      <c r="C114">
        <v>168</v>
      </c>
      <c r="D114">
        <v>3349</v>
      </c>
      <c r="E114" s="1">
        <v>235.6</v>
      </c>
      <c r="F114">
        <v>23</v>
      </c>
      <c r="G114">
        <v>9</v>
      </c>
      <c r="H114">
        <v>5.3999999999999999E-2</v>
      </c>
      <c r="I114" s="2">
        <v>1894</v>
      </c>
      <c r="J114" s="3">
        <v>45605</v>
      </c>
      <c r="K114" t="s">
        <v>15</v>
      </c>
      <c r="L114" t="s">
        <v>45</v>
      </c>
      <c r="M114" t="s">
        <v>33</v>
      </c>
    </row>
    <row r="115" spans="1:13" x14ac:dyDescent="0.35">
      <c r="A115" t="s">
        <v>162</v>
      </c>
      <c r="B115" t="s">
        <v>14</v>
      </c>
      <c r="C115">
        <v>173</v>
      </c>
      <c r="D115">
        <v>3501</v>
      </c>
      <c r="E115" s="1">
        <v>223.9</v>
      </c>
      <c r="F115">
        <v>28</v>
      </c>
      <c r="G115">
        <v>10</v>
      </c>
      <c r="H115">
        <v>4.3999999999999997E-2</v>
      </c>
      <c r="I115" s="2">
        <v>1179</v>
      </c>
      <c r="J115" s="3">
        <v>45621</v>
      </c>
      <c r="K115" t="s">
        <v>40</v>
      </c>
      <c r="L115" t="s">
        <v>45</v>
      </c>
      <c r="M115" t="s">
        <v>21</v>
      </c>
    </row>
    <row r="116" spans="1:13" x14ac:dyDescent="0.35">
      <c r="A116" t="s">
        <v>163</v>
      </c>
      <c r="B116" t="s">
        <v>32</v>
      </c>
      <c r="C116">
        <v>91</v>
      </c>
      <c r="E116" s="1">
        <v>203.52</v>
      </c>
      <c r="G116">
        <v>9</v>
      </c>
      <c r="H116">
        <v>9.9000000000000005E-2</v>
      </c>
      <c r="I116" s="2">
        <v>1838</v>
      </c>
      <c r="J116" t="s">
        <v>19</v>
      </c>
      <c r="K116" t="s">
        <v>51</v>
      </c>
      <c r="L116" t="s">
        <v>48</v>
      </c>
      <c r="M116" t="s">
        <v>21</v>
      </c>
    </row>
    <row r="117" spans="1:13" x14ac:dyDescent="0.35">
      <c r="A117" t="s">
        <v>164</v>
      </c>
      <c r="B117" t="s">
        <v>27</v>
      </c>
      <c r="C117">
        <v>140</v>
      </c>
      <c r="D117">
        <v>5405</v>
      </c>
      <c r="E117" s="1">
        <v>195.69</v>
      </c>
      <c r="F117">
        <v>21</v>
      </c>
      <c r="G117">
        <v>8</v>
      </c>
      <c r="I117" s="2">
        <v>1094</v>
      </c>
      <c r="J117" t="s">
        <v>93</v>
      </c>
      <c r="K117" t="s">
        <v>15</v>
      </c>
      <c r="L117" t="s">
        <v>24</v>
      </c>
      <c r="M117" t="s">
        <v>30</v>
      </c>
    </row>
    <row r="118" spans="1:13" x14ac:dyDescent="0.35">
      <c r="A118" t="s">
        <v>165</v>
      </c>
      <c r="B118" t="s">
        <v>14</v>
      </c>
      <c r="C118">
        <v>93</v>
      </c>
      <c r="D118">
        <v>3425</v>
      </c>
      <c r="E118" s="1">
        <v>229.76</v>
      </c>
      <c r="F118">
        <v>26</v>
      </c>
      <c r="G118">
        <v>4</v>
      </c>
      <c r="H118">
        <v>4.2999999999999997E-2</v>
      </c>
      <c r="I118" s="2">
        <v>1344</v>
      </c>
      <c r="J118" t="s">
        <v>166</v>
      </c>
      <c r="K118" t="s">
        <v>40</v>
      </c>
      <c r="L118" t="s">
        <v>45</v>
      </c>
      <c r="M118" t="s">
        <v>33</v>
      </c>
    </row>
    <row r="119" spans="1:13" x14ac:dyDescent="0.35">
      <c r="A119" t="s">
        <v>167</v>
      </c>
      <c r="B119" t="s">
        <v>27</v>
      </c>
      <c r="C119">
        <v>114</v>
      </c>
      <c r="D119">
        <v>5263</v>
      </c>
      <c r="E119" s="1">
        <v>189.13</v>
      </c>
      <c r="F119">
        <v>23</v>
      </c>
      <c r="G119">
        <v>5</v>
      </c>
      <c r="H119">
        <v>4.3999999999999997E-2</v>
      </c>
      <c r="I119" s="2">
        <v>1434</v>
      </c>
      <c r="J119" s="3">
        <v>45423</v>
      </c>
      <c r="K119" t="s">
        <v>28</v>
      </c>
      <c r="L119" t="s">
        <v>45</v>
      </c>
      <c r="M119" t="s">
        <v>21</v>
      </c>
    </row>
    <row r="120" spans="1:13" x14ac:dyDescent="0.35">
      <c r="A120" t="s">
        <v>168</v>
      </c>
      <c r="B120" t="s">
        <v>23</v>
      </c>
      <c r="C120">
        <v>172</v>
      </c>
      <c r="D120">
        <v>3889</v>
      </c>
      <c r="F120">
        <v>21</v>
      </c>
      <c r="G120">
        <v>10</v>
      </c>
      <c r="I120" s="2">
        <v>1766</v>
      </c>
      <c r="J120" s="3">
        <v>45612</v>
      </c>
      <c r="K120" t="s">
        <v>28</v>
      </c>
      <c r="L120" t="s">
        <v>38</v>
      </c>
      <c r="M120" t="s">
        <v>33</v>
      </c>
    </row>
    <row r="121" spans="1:13" x14ac:dyDescent="0.35">
      <c r="A121" t="s">
        <v>169</v>
      </c>
      <c r="B121" t="s">
        <v>27</v>
      </c>
      <c r="C121">
        <v>188</v>
      </c>
      <c r="D121">
        <v>3327</v>
      </c>
      <c r="E121" s="1">
        <v>193.76</v>
      </c>
      <c r="F121">
        <v>24</v>
      </c>
      <c r="G121">
        <v>6</v>
      </c>
      <c r="H121">
        <v>4.7E-2</v>
      </c>
      <c r="I121" s="2">
        <v>1220</v>
      </c>
      <c r="J121" s="3">
        <v>45362</v>
      </c>
      <c r="K121" t="s">
        <v>51</v>
      </c>
      <c r="L121" t="s">
        <v>43</v>
      </c>
      <c r="M121" t="s">
        <v>33</v>
      </c>
    </row>
    <row r="122" spans="1:13" x14ac:dyDescent="0.35">
      <c r="A122" t="s">
        <v>170</v>
      </c>
      <c r="B122" t="s">
        <v>23</v>
      </c>
      <c r="C122">
        <v>117</v>
      </c>
      <c r="E122" s="1">
        <v>214.18</v>
      </c>
      <c r="F122">
        <v>29</v>
      </c>
      <c r="G122">
        <v>4</v>
      </c>
      <c r="H122">
        <v>3.4000000000000002E-2</v>
      </c>
      <c r="I122" s="2">
        <v>1348</v>
      </c>
      <c r="J122" s="3">
        <v>45619</v>
      </c>
      <c r="K122" t="s">
        <v>15</v>
      </c>
      <c r="L122" t="s">
        <v>36</v>
      </c>
      <c r="M122" t="s">
        <v>17</v>
      </c>
    </row>
    <row r="123" spans="1:13" x14ac:dyDescent="0.35">
      <c r="A123" t="s">
        <v>171</v>
      </c>
      <c r="B123" t="s">
        <v>14</v>
      </c>
      <c r="C123">
        <v>113</v>
      </c>
      <c r="D123">
        <v>5471</v>
      </c>
      <c r="E123" s="1">
        <v>215.57</v>
      </c>
      <c r="F123">
        <v>27</v>
      </c>
      <c r="G123">
        <v>9</v>
      </c>
      <c r="H123">
        <v>3.7999999999999999E-2</v>
      </c>
      <c r="I123" s="2">
        <v>1123</v>
      </c>
      <c r="J123" s="3">
        <v>45619</v>
      </c>
      <c r="K123" t="s">
        <v>15</v>
      </c>
      <c r="L123" t="s">
        <v>45</v>
      </c>
      <c r="M123" t="s">
        <v>41</v>
      </c>
    </row>
    <row r="124" spans="1:13" x14ac:dyDescent="0.35">
      <c r="A124" t="s">
        <v>172</v>
      </c>
      <c r="B124" t="s">
        <v>32</v>
      </c>
      <c r="C124">
        <v>109</v>
      </c>
      <c r="D124">
        <v>3550</v>
      </c>
      <c r="E124" s="1">
        <v>240.33</v>
      </c>
      <c r="F124">
        <v>14</v>
      </c>
      <c r="G124">
        <v>8</v>
      </c>
      <c r="H124">
        <v>7.2999999999999995E-2</v>
      </c>
      <c r="I124" s="2">
        <v>1982</v>
      </c>
      <c r="J124" s="3">
        <v>45620</v>
      </c>
      <c r="K124" t="s">
        <v>15</v>
      </c>
      <c r="L124" t="s">
        <v>43</v>
      </c>
      <c r="M124" t="s">
        <v>17</v>
      </c>
    </row>
    <row r="125" spans="1:13" x14ac:dyDescent="0.35">
      <c r="A125" t="s">
        <v>173</v>
      </c>
      <c r="B125" t="s">
        <v>23</v>
      </c>
      <c r="C125">
        <v>174</v>
      </c>
      <c r="D125">
        <v>3178</v>
      </c>
      <c r="E125" s="1">
        <v>225.67</v>
      </c>
      <c r="F125">
        <v>18</v>
      </c>
      <c r="G125">
        <v>10</v>
      </c>
      <c r="H125">
        <v>5.7000000000000002E-2</v>
      </c>
      <c r="I125" s="2">
        <v>1140</v>
      </c>
      <c r="J125" t="s">
        <v>19</v>
      </c>
      <c r="K125" t="s">
        <v>28</v>
      </c>
      <c r="L125" t="s">
        <v>24</v>
      </c>
      <c r="M125" t="s">
        <v>25</v>
      </c>
    </row>
    <row r="126" spans="1:13" x14ac:dyDescent="0.35">
      <c r="A126" t="s">
        <v>174</v>
      </c>
      <c r="B126" t="s">
        <v>14</v>
      </c>
      <c r="C126">
        <v>96</v>
      </c>
      <c r="D126">
        <v>4673</v>
      </c>
      <c r="E126" s="1">
        <v>192.88</v>
      </c>
      <c r="F126">
        <v>24</v>
      </c>
      <c r="G126">
        <v>5</v>
      </c>
      <c r="H126">
        <v>5.1999999999999998E-2</v>
      </c>
      <c r="I126" s="2">
        <v>1962</v>
      </c>
      <c r="J126" s="3">
        <v>45606</v>
      </c>
      <c r="K126" t="s">
        <v>28</v>
      </c>
      <c r="L126" t="s">
        <v>36</v>
      </c>
      <c r="M126" t="s">
        <v>17</v>
      </c>
    </row>
    <row r="127" spans="1:13" x14ac:dyDescent="0.35">
      <c r="A127" t="s">
        <v>175</v>
      </c>
      <c r="B127" t="s">
        <v>27</v>
      </c>
      <c r="C127">
        <v>110</v>
      </c>
      <c r="D127">
        <v>4254</v>
      </c>
      <c r="E127" s="1">
        <v>187.87</v>
      </c>
      <c r="F127">
        <v>11</v>
      </c>
      <c r="G127">
        <v>4</v>
      </c>
      <c r="I127" s="2">
        <v>1172</v>
      </c>
      <c r="J127" s="3">
        <v>45600</v>
      </c>
      <c r="K127" t="s">
        <v>15</v>
      </c>
      <c r="L127" t="s">
        <v>36</v>
      </c>
      <c r="M127" t="s">
        <v>30</v>
      </c>
    </row>
    <row r="128" spans="1:13" x14ac:dyDescent="0.35">
      <c r="A128" t="s">
        <v>176</v>
      </c>
      <c r="B128" t="s">
        <v>23</v>
      </c>
      <c r="C128">
        <v>163</v>
      </c>
      <c r="D128">
        <v>3658</v>
      </c>
      <c r="E128" s="1">
        <v>237.63</v>
      </c>
      <c r="F128">
        <v>23</v>
      </c>
      <c r="G128">
        <v>7</v>
      </c>
      <c r="H128">
        <v>4.2999999999999997E-2</v>
      </c>
      <c r="I128" s="2">
        <v>1699</v>
      </c>
      <c r="J128" s="3">
        <v>45619</v>
      </c>
      <c r="K128" t="s">
        <v>40</v>
      </c>
      <c r="L128" t="s">
        <v>38</v>
      </c>
      <c r="M128" t="s">
        <v>33</v>
      </c>
    </row>
    <row r="129" spans="1:13" x14ac:dyDescent="0.35">
      <c r="A129" t="s">
        <v>177</v>
      </c>
      <c r="B129" t="s">
        <v>14</v>
      </c>
      <c r="C129">
        <v>161</v>
      </c>
      <c r="D129">
        <v>5319</v>
      </c>
      <c r="E129" s="1">
        <v>235.98</v>
      </c>
      <c r="F129">
        <v>13</v>
      </c>
      <c r="G129">
        <v>4</v>
      </c>
      <c r="H129">
        <v>2.5000000000000001E-2</v>
      </c>
      <c r="I129" s="2">
        <v>1423</v>
      </c>
      <c r="J129" s="3">
        <v>45614</v>
      </c>
      <c r="K129" t="s">
        <v>40</v>
      </c>
      <c r="L129" t="s">
        <v>45</v>
      </c>
      <c r="M129" t="s">
        <v>17</v>
      </c>
    </row>
    <row r="130" spans="1:13" x14ac:dyDescent="0.35">
      <c r="A130" t="s">
        <v>178</v>
      </c>
      <c r="B130" t="s">
        <v>14</v>
      </c>
      <c r="C130">
        <v>195</v>
      </c>
      <c r="D130">
        <v>5278</v>
      </c>
      <c r="E130" s="1">
        <v>193.49</v>
      </c>
      <c r="F130">
        <v>30</v>
      </c>
      <c r="G130">
        <v>7</v>
      </c>
      <c r="H130">
        <v>4.7E-2</v>
      </c>
      <c r="I130" s="2">
        <v>1456</v>
      </c>
      <c r="J130" s="3">
        <v>45600</v>
      </c>
      <c r="K130" t="s">
        <v>15</v>
      </c>
      <c r="L130" t="s">
        <v>45</v>
      </c>
      <c r="M130" t="s">
        <v>21</v>
      </c>
    </row>
    <row r="131" spans="1:13" x14ac:dyDescent="0.35">
      <c r="A131" t="s">
        <v>179</v>
      </c>
      <c r="B131" t="s">
        <v>23</v>
      </c>
      <c r="C131">
        <v>84</v>
      </c>
      <c r="D131">
        <v>3755</v>
      </c>
      <c r="E131" s="1">
        <v>218.88</v>
      </c>
      <c r="F131">
        <v>14</v>
      </c>
      <c r="G131">
        <v>9</v>
      </c>
      <c r="H131">
        <v>4.7E-2</v>
      </c>
      <c r="I131" s="2">
        <v>1299</v>
      </c>
      <c r="J131" s="3">
        <v>45601</v>
      </c>
      <c r="K131" t="s">
        <v>40</v>
      </c>
      <c r="L131" t="s">
        <v>38</v>
      </c>
      <c r="M131" t="s">
        <v>41</v>
      </c>
    </row>
    <row r="132" spans="1:13" x14ac:dyDescent="0.35">
      <c r="A132" t="s">
        <v>180</v>
      </c>
      <c r="B132" t="s">
        <v>23</v>
      </c>
      <c r="C132">
        <v>113</v>
      </c>
      <c r="D132">
        <v>4580</v>
      </c>
      <c r="E132" s="1">
        <v>194.82</v>
      </c>
      <c r="F132">
        <v>11</v>
      </c>
      <c r="G132">
        <v>6</v>
      </c>
      <c r="H132">
        <v>5.8999999999999997E-2</v>
      </c>
      <c r="I132" s="2">
        <v>1248</v>
      </c>
      <c r="J132" s="3">
        <v>45624</v>
      </c>
      <c r="K132" t="s">
        <v>40</v>
      </c>
      <c r="L132" t="s">
        <v>29</v>
      </c>
      <c r="M132" t="s">
        <v>21</v>
      </c>
    </row>
    <row r="133" spans="1:13" x14ac:dyDescent="0.35">
      <c r="A133" t="s">
        <v>181</v>
      </c>
      <c r="B133" t="s">
        <v>32</v>
      </c>
      <c r="C133">
        <v>117</v>
      </c>
      <c r="D133">
        <v>3809</v>
      </c>
      <c r="E133" s="1">
        <v>225.14</v>
      </c>
      <c r="F133">
        <v>12</v>
      </c>
      <c r="G133">
        <v>5</v>
      </c>
      <c r="H133">
        <v>3.2000000000000001E-2</v>
      </c>
      <c r="I133" s="2">
        <v>1495</v>
      </c>
      <c r="J133" s="3">
        <v>45605</v>
      </c>
      <c r="K133" t="s">
        <v>51</v>
      </c>
      <c r="L133" t="s">
        <v>48</v>
      </c>
      <c r="M133" t="s">
        <v>30</v>
      </c>
    </row>
    <row r="134" spans="1:13" x14ac:dyDescent="0.35">
      <c r="A134" t="s">
        <v>182</v>
      </c>
      <c r="B134" t="s">
        <v>14</v>
      </c>
      <c r="C134">
        <v>135</v>
      </c>
      <c r="D134">
        <v>5118</v>
      </c>
      <c r="E134" s="1">
        <v>219.99</v>
      </c>
      <c r="F134">
        <v>27</v>
      </c>
      <c r="G134">
        <v>6</v>
      </c>
      <c r="H134">
        <v>4.3999999999999997E-2</v>
      </c>
      <c r="I134" s="2">
        <v>1089</v>
      </c>
      <c r="J134" s="3">
        <v>45616</v>
      </c>
      <c r="K134" t="s">
        <v>15</v>
      </c>
      <c r="L134" t="s">
        <v>36</v>
      </c>
      <c r="M134" t="s">
        <v>33</v>
      </c>
    </row>
    <row r="135" spans="1:13" x14ac:dyDescent="0.35">
      <c r="A135" t="s">
        <v>183</v>
      </c>
      <c r="B135" t="s">
        <v>23</v>
      </c>
      <c r="C135">
        <v>92</v>
      </c>
      <c r="D135">
        <v>5766</v>
      </c>
      <c r="E135" s="1">
        <v>186.14</v>
      </c>
      <c r="F135">
        <v>28</v>
      </c>
      <c r="G135">
        <v>7</v>
      </c>
      <c r="H135">
        <v>7.5999999999999998E-2</v>
      </c>
      <c r="I135" s="2">
        <v>1013</v>
      </c>
      <c r="J135" t="s">
        <v>114</v>
      </c>
      <c r="K135" t="s">
        <v>28</v>
      </c>
      <c r="L135" t="s">
        <v>38</v>
      </c>
      <c r="M135" t="s">
        <v>30</v>
      </c>
    </row>
    <row r="136" spans="1:13" x14ac:dyDescent="0.35">
      <c r="A136" t="s">
        <v>184</v>
      </c>
      <c r="B136" t="s">
        <v>27</v>
      </c>
      <c r="C136">
        <v>188</v>
      </c>
      <c r="D136">
        <v>3934</v>
      </c>
      <c r="E136" s="1">
        <v>206.21</v>
      </c>
      <c r="F136">
        <v>16</v>
      </c>
      <c r="G136">
        <v>9</v>
      </c>
      <c r="H136">
        <v>4.8000000000000001E-2</v>
      </c>
      <c r="J136" s="3">
        <v>45393</v>
      </c>
      <c r="K136" t="s">
        <v>51</v>
      </c>
      <c r="L136" t="s">
        <v>24</v>
      </c>
      <c r="M136" t="s">
        <v>21</v>
      </c>
    </row>
    <row r="137" spans="1:13" x14ac:dyDescent="0.35">
      <c r="A137" t="s">
        <v>185</v>
      </c>
      <c r="B137" t="s">
        <v>27</v>
      </c>
      <c r="C137">
        <v>101</v>
      </c>
      <c r="D137">
        <v>4724</v>
      </c>
      <c r="E137" s="1">
        <v>228.38</v>
      </c>
      <c r="F137">
        <v>13</v>
      </c>
      <c r="G137">
        <v>7</v>
      </c>
      <c r="H137">
        <v>3.4000000000000002E-2</v>
      </c>
      <c r="I137" s="2">
        <v>1243</v>
      </c>
      <c r="J137" s="3">
        <v>45616</v>
      </c>
      <c r="K137" t="s">
        <v>15</v>
      </c>
      <c r="L137" t="s">
        <v>24</v>
      </c>
      <c r="M137" t="s">
        <v>17</v>
      </c>
    </row>
    <row r="138" spans="1:13" x14ac:dyDescent="0.35">
      <c r="A138" t="s">
        <v>186</v>
      </c>
      <c r="B138" t="s">
        <v>23</v>
      </c>
      <c r="C138">
        <v>111</v>
      </c>
      <c r="D138">
        <v>5895</v>
      </c>
      <c r="E138" s="1">
        <v>205.25</v>
      </c>
      <c r="F138">
        <v>29</v>
      </c>
      <c r="G138">
        <v>4</v>
      </c>
      <c r="H138">
        <v>3.5999999999999997E-2</v>
      </c>
      <c r="I138" s="2">
        <v>1693</v>
      </c>
      <c r="J138" s="3">
        <v>45600</v>
      </c>
      <c r="K138" t="s">
        <v>28</v>
      </c>
      <c r="L138" t="s">
        <v>45</v>
      </c>
      <c r="M138" t="s">
        <v>21</v>
      </c>
    </row>
    <row r="139" spans="1:13" x14ac:dyDescent="0.35">
      <c r="A139" t="s">
        <v>187</v>
      </c>
      <c r="B139" t="s">
        <v>32</v>
      </c>
      <c r="C139">
        <v>122</v>
      </c>
      <c r="D139">
        <v>4048</v>
      </c>
      <c r="E139" s="1">
        <v>202.23</v>
      </c>
      <c r="F139">
        <v>28</v>
      </c>
      <c r="G139">
        <v>10</v>
      </c>
      <c r="H139">
        <v>8.2000000000000003E-2</v>
      </c>
      <c r="J139" t="s">
        <v>99</v>
      </c>
      <c r="K139" t="s">
        <v>15</v>
      </c>
      <c r="L139" t="s">
        <v>20</v>
      </c>
      <c r="M139" t="s">
        <v>33</v>
      </c>
    </row>
    <row r="140" spans="1:13" x14ac:dyDescent="0.35">
      <c r="A140" t="s">
        <v>188</v>
      </c>
      <c r="B140" t="s">
        <v>27</v>
      </c>
      <c r="C140">
        <v>99</v>
      </c>
      <c r="D140">
        <v>3169</v>
      </c>
      <c r="E140" s="1">
        <v>237.68</v>
      </c>
      <c r="F140">
        <v>21</v>
      </c>
      <c r="G140">
        <v>6</v>
      </c>
      <c r="I140" s="2">
        <v>1509</v>
      </c>
      <c r="J140" s="3">
        <v>45618</v>
      </c>
      <c r="K140" t="s">
        <v>51</v>
      </c>
      <c r="L140" t="s">
        <v>45</v>
      </c>
      <c r="M140" t="s">
        <v>33</v>
      </c>
    </row>
    <row r="141" spans="1:13" x14ac:dyDescent="0.35">
      <c r="A141" t="s">
        <v>189</v>
      </c>
      <c r="B141" t="s">
        <v>14</v>
      </c>
      <c r="C141">
        <v>154</v>
      </c>
      <c r="D141">
        <v>4535</v>
      </c>
      <c r="E141" s="1">
        <v>229.29</v>
      </c>
      <c r="F141">
        <v>11</v>
      </c>
      <c r="G141">
        <v>3</v>
      </c>
      <c r="H141">
        <v>1.9E-2</v>
      </c>
      <c r="I141" s="2">
        <v>1434</v>
      </c>
      <c r="J141" s="3">
        <v>45597</v>
      </c>
      <c r="K141" t="s">
        <v>28</v>
      </c>
      <c r="L141" t="s">
        <v>38</v>
      </c>
      <c r="M141" t="s">
        <v>30</v>
      </c>
    </row>
    <row r="142" spans="1:13" x14ac:dyDescent="0.35">
      <c r="A142" t="s">
        <v>190</v>
      </c>
      <c r="B142" t="s">
        <v>23</v>
      </c>
      <c r="C142">
        <v>129</v>
      </c>
      <c r="D142">
        <v>3849</v>
      </c>
      <c r="E142" s="1">
        <v>249.29</v>
      </c>
      <c r="F142">
        <v>22</v>
      </c>
      <c r="G142">
        <v>10</v>
      </c>
      <c r="H142">
        <v>7.8E-2</v>
      </c>
      <c r="I142" s="2">
        <v>1767</v>
      </c>
      <c r="J142" s="3">
        <v>45607</v>
      </c>
      <c r="K142" t="s">
        <v>28</v>
      </c>
      <c r="L142" t="s">
        <v>16</v>
      </c>
      <c r="M142" t="s">
        <v>41</v>
      </c>
    </row>
    <row r="143" spans="1:13" x14ac:dyDescent="0.35">
      <c r="A143" t="s">
        <v>191</v>
      </c>
      <c r="B143" t="s">
        <v>27</v>
      </c>
      <c r="D143">
        <v>4259</v>
      </c>
      <c r="E143" s="1">
        <v>182.98</v>
      </c>
      <c r="F143">
        <v>10</v>
      </c>
      <c r="G143">
        <v>10</v>
      </c>
      <c r="H143">
        <v>3.1E-2</v>
      </c>
      <c r="I143" s="2">
        <v>1048</v>
      </c>
      <c r="J143" t="s">
        <v>35</v>
      </c>
      <c r="K143" t="s">
        <v>15</v>
      </c>
      <c r="L143" t="s">
        <v>36</v>
      </c>
      <c r="M143" t="s">
        <v>41</v>
      </c>
    </row>
    <row r="144" spans="1:13" x14ac:dyDescent="0.35">
      <c r="A144" t="s">
        <v>192</v>
      </c>
      <c r="B144" t="s">
        <v>14</v>
      </c>
      <c r="C144">
        <v>143</v>
      </c>
      <c r="D144">
        <v>3628</v>
      </c>
      <c r="F144">
        <v>18</v>
      </c>
      <c r="G144">
        <v>9</v>
      </c>
      <c r="H144">
        <v>6.3E-2</v>
      </c>
      <c r="I144" s="2">
        <v>1566</v>
      </c>
      <c r="J144" t="s">
        <v>131</v>
      </c>
      <c r="K144" t="s">
        <v>51</v>
      </c>
      <c r="L144" t="s">
        <v>29</v>
      </c>
      <c r="M144" t="s">
        <v>21</v>
      </c>
    </row>
    <row r="145" spans="1:13" x14ac:dyDescent="0.35">
      <c r="A145" t="s">
        <v>193</v>
      </c>
      <c r="B145" t="s">
        <v>32</v>
      </c>
      <c r="C145">
        <v>80</v>
      </c>
      <c r="D145">
        <v>3269</v>
      </c>
      <c r="F145">
        <v>12</v>
      </c>
      <c r="G145">
        <v>4</v>
      </c>
      <c r="H145">
        <v>0.05</v>
      </c>
      <c r="I145" s="2">
        <v>1753</v>
      </c>
      <c r="J145" t="s">
        <v>110</v>
      </c>
      <c r="K145" t="s">
        <v>40</v>
      </c>
      <c r="L145" t="s">
        <v>24</v>
      </c>
      <c r="M145" t="s">
        <v>25</v>
      </c>
    </row>
    <row r="146" spans="1:13" x14ac:dyDescent="0.35">
      <c r="A146" t="s">
        <v>194</v>
      </c>
      <c r="B146" t="s">
        <v>23</v>
      </c>
      <c r="C146">
        <v>134</v>
      </c>
      <c r="D146">
        <v>3724</v>
      </c>
      <c r="E146" s="1">
        <v>188.02</v>
      </c>
      <c r="F146">
        <v>26</v>
      </c>
      <c r="G146">
        <v>9</v>
      </c>
      <c r="H146">
        <v>4.7E-2</v>
      </c>
      <c r="I146" s="2">
        <v>1891</v>
      </c>
      <c r="J146" s="3">
        <v>45603</v>
      </c>
      <c r="K146" t="s">
        <v>51</v>
      </c>
      <c r="L146" t="s">
        <v>48</v>
      </c>
      <c r="M146" t="s">
        <v>33</v>
      </c>
    </row>
    <row r="147" spans="1:13" x14ac:dyDescent="0.35">
      <c r="A147" t="s">
        <v>195</v>
      </c>
      <c r="B147" t="s">
        <v>23</v>
      </c>
      <c r="C147">
        <v>174</v>
      </c>
      <c r="D147">
        <v>4838</v>
      </c>
      <c r="E147" s="1">
        <v>242.35</v>
      </c>
      <c r="F147">
        <v>21</v>
      </c>
      <c r="G147">
        <v>3</v>
      </c>
      <c r="H147">
        <v>1.7000000000000001E-2</v>
      </c>
      <c r="I147" s="2">
        <v>1599</v>
      </c>
      <c r="J147" s="3">
        <v>45618</v>
      </c>
      <c r="K147" t="s">
        <v>28</v>
      </c>
      <c r="L147" t="s">
        <v>16</v>
      </c>
      <c r="M147" t="s">
        <v>25</v>
      </c>
    </row>
    <row r="148" spans="1:13" x14ac:dyDescent="0.35">
      <c r="A148" t="s">
        <v>196</v>
      </c>
      <c r="B148" t="s">
        <v>32</v>
      </c>
      <c r="C148">
        <v>196</v>
      </c>
      <c r="D148">
        <v>4524</v>
      </c>
      <c r="E148" s="1">
        <v>192.01</v>
      </c>
      <c r="F148">
        <v>15</v>
      </c>
      <c r="G148">
        <v>8</v>
      </c>
      <c r="H148">
        <v>4.1000000000000002E-2</v>
      </c>
      <c r="I148" s="2">
        <v>1048</v>
      </c>
      <c r="J148" s="3">
        <v>45609</v>
      </c>
      <c r="K148" t="s">
        <v>15</v>
      </c>
      <c r="L148" t="s">
        <v>16</v>
      </c>
      <c r="M148" t="s">
        <v>21</v>
      </c>
    </row>
    <row r="149" spans="1:13" x14ac:dyDescent="0.35">
      <c r="A149" t="s">
        <v>197</v>
      </c>
      <c r="B149" t="s">
        <v>32</v>
      </c>
      <c r="C149">
        <v>194</v>
      </c>
      <c r="D149">
        <v>4694</v>
      </c>
      <c r="E149" s="1">
        <v>228.15</v>
      </c>
      <c r="F149">
        <v>17</v>
      </c>
      <c r="G149">
        <v>7</v>
      </c>
      <c r="H149">
        <v>3.5999999999999997E-2</v>
      </c>
      <c r="I149" s="2">
        <v>1874</v>
      </c>
      <c r="J149" s="3">
        <v>45610</v>
      </c>
      <c r="K149" t="s">
        <v>15</v>
      </c>
      <c r="L149" t="s">
        <v>43</v>
      </c>
      <c r="M149" t="s">
        <v>17</v>
      </c>
    </row>
    <row r="150" spans="1:13" x14ac:dyDescent="0.35">
      <c r="A150" t="s">
        <v>198</v>
      </c>
      <c r="B150" t="s">
        <v>32</v>
      </c>
      <c r="C150">
        <v>180</v>
      </c>
      <c r="D150">
        <v>4326</v>
      </c>
      <c r="E150" s="1">
        <v>221.67</v>
      </c>
      <c r="F150">
        <v>13</v>
      </c>
      <c r="I150" s="2">
        <v>1427</v>
      </c>
      <c r="J150" s="3">
        <v>45454</v>
      </c>
      <c r="K150" t="s">
        <v>40</v>
      </c>
      <c r="L150" t="s">
        <v>38</v>
      </c>
      <c r="M150" t="s">
        <v>33</v>
      </c>
    </row>
    <row r="151" spans="1:13" x14ac:dyDescent="0.35">
      <c r="A151" t="s">
        <v>199</v>
      </c>
      <c r="B151" t="s">
        <v>27</v>
      </c>
      <c r="C151">
        <v>100</v>
      </c>
      <c r="D151">
        <v>4235</v>
      </c>
      <c r="E151" s="1">
        <v>222.61</v>
      </c>
      <c r="F151">
        <v>10</v>
      </c>
      <c r="G151">
        <v>8</v>
      </c>
      <c r="H151">
        <v>5.0999999999999997E-2</v>
      </c>
      <c r="I151" s="2">
        <v>1814</v>
      </c>
      <c r="J151" s="3">
        <v>45302</v>
      </c>
      <c r="K151" t="s">
        <v>15</v>
      </c>
      <c r="L151" t="s">
        <v>24</v>
      </c>
      <c r="M151" t="s">
        <v>30</v>
      </c>
    </row>
    <row r="152" spans="1:13" x14ac:dyDescent="0.35">
      <c r="A152" t="s">
        <v>200</v>
      </c>
      <c r="B152" t="s">
        <v>23</v>
      </c>
      <c r="C152">
        <v>153</v>
      </c>
      <c r="D152">
        <v>4367</v>
      </c>
      <c r="E152" s="1">
        <v>184.51</v>
      </c>
      <c r="F152">
        <v>29</v>
      </c>
      <c r="G152">
        <v>9</v>
      </c>
      <c r="H152">
        <v>5.8999999999999997E-2</v>
      </c>
      <c r="I152" s="2">
        <v>1507</v>
      </c>
      <c r="J152" s="3">
        <v>45609</v>
      </c>
      <c r="K152" t="s">
        <v>28</v>
      </c>
      <c r="L152" t="s">
        <v>36</v>
      </c>
      <c r="M152" t="s">
        <v>41</v>
      </c>
    </row>
    <row r="153" spans="1:13" x14ac:dyDescent="0.35">
      <c r="A153" t="s">
        <v>201</v>
      </c>
      <c r="B153" t="s">
        <v>23</v>
      </c>
      <c r="C153">
        <v>110</v>
      </c>
      <c r="D153">
        <v>3748</v>
      </c>
      <c r="E153" s="1">
        <v>198.68</v>
      </c>
      <c r="F153">
        <v>24</v>
      </c>
      <c r="G153">
        <v>9</v>
      </c>
      <c r="H153">
        <v>8.2000000000000003E-2</v>
      </c>
      <c r="I153" s="2">
        <v>1041</v>
      </c>
      <c r="J153" s="3">
        <v>45423</v>
      </c>
      <c r="K153" t="s">
        <v>40</v>
      </c>
      <c r="L153" t="s">
        <v>38</v>
      </c>
      <c r="M153" t="s">
        <v>30</v>
      </c>
    </row>
    <row r="154" spans="1:13" x14ac:dyDescent="0.35">
      <c r="A154" t="s">
        <v>202</v>
      </c>
      <c r="B154" t="s">
        <v>32</v>
      </c>
      <c r="C154">
        <v>116</v>
      </c>
      <c r="D154">
        <v>3901</v>
      </c>
      <c r="F154">
        <v>21</v>
      </c>
      <c r="G154">
        <v>4</v>
      </c>
      <c r="H154">
        <v>3.4000000000000002E-2</v>
      </c>
      <c r="I154" s="2">
        <v>1483</v>
      </c>
      <c r="J154" s="3">
        <v>45609</v>
      </c>
      <c r="K154" t="s">
        <v>15</v>
      </c>
      <c r="L154" t="s">
        <v>43</v>
      </c>
      <c r="M154" t="s">
        <v>33</v>
      </c>
    </row>
    <row r="155" spans="1:13" x14ac:dyDescent="0.35">
      <c r="A155" t="s">
        <v>203</v>
      </c>
      <c r="B155" t="s">
        <v>32</v>
      </c>
      <c r="C155">
        <v>156</v>
      </c>
      <c r="D155">
        <v>3335</v>
      </c>
      <c r="E155" s="1">
        <v>236.98</v>
      </c>
      <c r="F155">
        <v>29</v>
      </c>
      <c r="G155">
        <v>7</v>
      </c>
      <c r="H155">
        <v>4.4999999999999998E-2</v>
      </c>
      <c r="I155" s="2">
        <v>1143</v>
      </c>
      <c r="J155" s="3">
        <v>45610</v>
      </c>
      <c r="K155" t="s">
        <v>40</v>
      </c>
      <c r="L155" t="s">
        <v>16</v>
      </c>
      <c r="M155" t="s">
        <v>21</v>
      </c>
    </row>
    <row r="156" spans="1:13" x14ac:dyDescent="0.35">
      <c r="A156" t="s">
        <v>204</v>
      </c>
      <c r="B156" t="s">
        <v>32</v>
      </c>
      <c r="C156">
        <v>177</v>
      </c>
      <c r="D156">
        <v>5671</v>
      </c>
      <c r="E156" s="1">
        <v>210.74</v>
      </c>
      <c r="F156">
        <v>19</v>
      </c>
      <c r="G156">
        <v>6</v>
      </c>
      <c r="H156">
        <v>5.8000000000000003E-2</v>
      </c>
      <c r="I156" s="2">
        <v>1172</v>
      </c>
      <c r="J156" t="s">
        <v>205</v>
      </c>
      <c r="K156" t="s">
        <v>28</v>
      </c>
      <c r="L156" t="s">
        <v>43</v>
      </c>
      <c r="M156" t="s">
        <v>21</v>
      </c>
    </row>
    <row r="157" spans="1:13" x14ac:dyDescent="0.35">
      <c r="A157" t="s">
        <v>206</v>
      </c>
      <c r="B157" t="s">
        <v>14</v>
      </c>
      <c r="C157">
        <v>89</v>
      </c>
      <c r="D157">
        <v>3408</v>
      </c>
      <c r="E157" s="1">
        <v>214.78</v>
      </c>
      <c r="F157">
        <v>25</v>
      </c>
      <c r="G157">
        <v>9</v>
      </c>
      <c r="H157">
        <v>0.10100000000000001</v>
      </c>
      <c r="I157" s="2">
        <v>1898</v>
      </c>
      <c r="J157" s="3">
        <v>45611</v>
      </c>
      <c r="K157" t="s">
        <v>51</v>
      </c>
      <c r="L157" t="s">
        <v>45</v>
      </c>
      <c r="M157" t="s">
        <v>21</v>
      </c>
    </row>
    <row r="158" spans="1:13" x14ac:dyDescent="0.35">
      <c r="A158" t="s">
        <v>207</v>
      </c>
      <c r="B158" t="s">
        <v>14</v>
      </c>
      <c r="C158">
        <v>155</v>
      </c>
      <c r="D158">
        <v>4422</v>
      </c>
      <c r="E158" s="1">
        <v>183.96</v>
      </c>
      <c r="F158">
        <v>14</v>
      </c>
      <c r="G158">
        <v>8</v>
      </c>
      <c r="H158">
        <v>3.6999999999999998E-2</v>
      </c>
      <c r="I158" s="2">
        <v>1143</v>
      </c>
      <c r="J158" s="3">
        <v>45611</v>
      </c>
      <c r="K158" t="s">
        <v>51</v>
      </c>
      <c r="L158" t="s">
        <v>36</v>
      </c>
      <c r="M158" t="s">
        <v>41</v>
      </c>
    </row>
    <row r="159" spans="1:13" x14ac:dyDescent="0.35">
      <c r="A159" t="s">
        <v>208</v>
      </c>
      <c r="B159" t="s">
        <v>27</v>
      </c>
      <c r="C159">
        <v>123</v>
      </c>
      <c r="D159">
        <v>3097</v>
      </c>
      <c r="E159" s="1">
        <v>190.55</v>
      </c>
      <c r="F159">
        <v>20</v>
      </c>
      <c r="G159">
        <v>8</v>
      </c>
      <c r="H159">
        <v>6.5000000000000002E-2</v>
      </c>
      <c r="I159" s="2">
        <v>1640</v>
      </c>
      <c r="J159" s="3">
        <v>45618</v>
      </c>
      <c r="K159" t="s">
        <v>40</v>
      </c>
      <c r="L159" t="s">
        <v>29</v>
      </c>
      <c r="M159" t="s">
        <v>21</v>
      </c>
    </row>
    <row r="160" spans="1:13" x14ac:dyDescent="0.35">
      <c r="A160" t="s">
        <v>209</v>
      </c>
      <c r="B160" t="s">
        <v>32</v>
      </c>
      <c r="C160">
        <v>102</v>
      </c>
      <c r="D160">
        <v>3621</v>
      </c>
      <c r="E160" s="1">
        <v>244.82</v>
      </c>
      <c r="F160">
        <v>10</v>
      </c>
      <c r="G160">
        <v>5</v>
      </c>
      <c r="H160">
        <v>4.9000000000000002E-2</v>
      </c>
      <c r="I160" s="2">
        <v>1375</v>
      </c>
      <c r="J160" s="3">
        <v>45608</v>
      </c>
      <c r="K160" t="s">
        <v>51</v>
      </c>
      <c r="L160" t="s">
        <v>36</v>
      </c>
      <c r="M160" t="s">
        <v>17</v>
      </c>
    </row>
    <row r="161" spans="1:13" x14ac:dyDescent="0.35">
      <c r="A161" t="s">
        <v>210</v>
      </c>
      <c r="B161" t="s">
        <v>32</v>
      </c>
      <c r="C161">
        <v>150</v>
      </c>
      <c r="D161">
        <v>4806</v>
      </c>
      <c r="E161" s="1">
        <v>244.53</v>
      </c>
      <c r="F161">
        <v>15</v>
      </c>
      <c r="G161">
        <v>9</v>
      </c>
      <c r="I161" s="2">
        <v>1602</v>
      </c>
      <c r="J161" s="3">
        <v>45484</v>
      </c>
      <c r="K161" t="s">
        <v>51</v>
      </c>
      <c r="L161" t="s">
        <v>45</v>
      </c>
      <c r="M161" t="s">
        <v>25</v>
      </c>
    </row>
    <row r="162" spans="1:13" x14ac:dyDescent="0.35">
      <c r="A162" t="s">
        <v>211</v>
      </c>
      <c r="B162" t="s">
        <v>23</v>
      </c>
      <c r="C162">
        <v>160</v>
      </c>
      <c r="E162" s="1">
        <v>245.87</v>
      </c>
      <c r="F162">
        <v>11</v>
      </c>
      <c r="G162">
        <v>6</v>
      </c>
      <c r="H162">
        <v>3.6999999999999998E-2</v>
      </c>
      <c r="J162" s="3">
        <v>45601</v>
      </c>
      <c r="K162" t="s">
        <v>40</v>
      </c>
      <c r="L162" t="s">
        <v>48</v>
      </c>
      <c r="M162" t="s">
        <v>41</v>
      </c>
    </row>
    <row r="163" spans="1:13" x14ac:dyDescent="0.35">
      <c r="A163" t="s">
        <v>212</v>
      </c>
      <c r="B163" t="s">
        <v>23</v>
      </c>
      <c r="C163">
        <v>143</v>
      </c>
      <c r="D163">
        <v>3901</v>
      </c>
      <c r="E163" s="1">
        <v>191.38</v>
      </c>
      <c r="F163">
        <v>29</v>
      </c>
      <c r="G163">
        <v>4</v>
      </c>
      <c r="H163">
        <v>5.2999999999999999E-2</v>
      </c>
      <c r="I163" s="2">
        <v>1786</v>
      </c>
      <c r="J163" s="3">
        <v>45620</v>
      </c>
      <c r="K163" t="s">
        <v>28</v>
      </c>
      <c r="L163" t="s">
        <v>36</v>
      </c>
      <c r="M163" t="s">
        <v>17</v>
      </c>
    </row>
    <row r="164" spans="1:13" x14ac:dyDescent="0.35">
      <c r="A164" t="s">
        <v>213</v>
      </c>
      <c r="B164" t="s">
        <v>23</v>
      </c>
      <c r="C164">
        <v>178</v>
      </c>
      <c r="D164">
        <v>4673</v>
      </c>
      <c r="E164" s="1">
        <v>222.46</v>
      </c>
      <c r="F164">
        <v>29</v>
      </c>
      <c r="G164">
        <v>6</v>
      </c>
      <c r="H164">
        <v>5.0999999999999997E-2</v>
      </c>
      <c r="I164" s="2">
        <v>1219</v>
      </c>
      <c r="J164" s="3">
        <v>45600</v>
      </c>
      <c r="K164" t="s">
        <v>51</v>
      </c>
      <c r="L164" t="s">
        <v>29</v>
      </c>
      <c r="M164" t="s">
        <v>33</v>
      </c>
    </row>
    <row r="165" spans="1:13" x14ac:dyDescent="0.35">
      <c r="A165" t="s">
        <v>214</v>
      </c>
      <c r="B165" t="s">
        <v>14</v>
      </c>
      <c r="C165">
        <v>152</v>
      </c>
      <c r="D165">
        <v>3542</v>
      </c>
      <c r="E165" s="1">
        <v>208.96</v>
      </c>
      <c r="F165">
        <v>13</v>
      </c>
      <c r="G165">
        <v>9</v>
      </c>
      <c r="I165" s="2">
        <v>1735</v>
      </c>
      <c r="J165" s="3">
        <v>45609</v>
      </c>
      <c r="K165" t="s">
        <v>40</v>
      </c>
      <c r="L165" t="s">
        <v>16</v>
      </c>
      <c r="M165" t="s">
        <v>21</v>
      </c>
    </row>
    <row r="166" spans="1:13" x14ac:dyDescent="0.35">
      <c r="A166" t="s">
        <v>215</v>
      </c>
      <c r="B166" t="s">
        <v>14</v>
      </c>
      <c r="C166">
        <v>139</v>
      </c>
      <c r="D166">
        <v>4347</v>
      </c>
      <c r="E166" s="1">
        <v>238.19</v>
      </c>
      <c r="F166">
        <v>26</v>
      </c>
      <c r="G166">
        <v>5</v>
      </c>
      <c r="I166" s="2">
        <v>1384</v>
      </c>
      <c r="J166" t="s">
        <v>216</v>
      </c>
      <c r="K166" t="s">
        <v>51</v>
      </c>
      <c r="L166" t="s">
        <v>29</v>
      </c>
      <c r="M166" t="s">
        <v>41</v>
      </c>
    </row>
    <row r="167" spans="1:13" x14ac:dyDescent="0.35">
      <c r="A167" t="s">
        <v>217</v>
      </c>
      <c r="B167" t="s">
        <v>27</v>
      </c>
      <c r="C167">
        <v>175</v>
      </c>
      <c r="D167">
        <v>5014</v>
      </c>
      <c r="E167" s="1">
        <v>247.24</v>
      </c>
      <c r="F167">
        <v>25</v>
      </c>
      <c r="G167">
        <v>7</v>
      </c>
      <c r="H167">
        <v>0.04</v>
      </c>
      <c r="I167" s="2">
        <v>1499</v>
      </c>
      <c r="J167" t="s">
        <v>88</v>
      </c>
      <c r="K167" t="s">
        <v>51</v>
      </c>
      <c r="L167" t="s">
        <v>36</v>
      </c>
      <c r="M167" t="s">
        <v>17</v>
      </c>
    </row>
    <row r="168" spans="1:13" x14ac:dyDescent="0.35">
      <c r="A168" t="s">
        <v>218</v>
      </c>
      <c r="B168" t="s">
        <v>32</v>
      </c>
      <c r="C168">
        <v>92</v>
      </c>
      <c r="D168">
        <v>4185</v>
      </c>
      <c r="E168" s="1">
        <v>218.46</v>
      </c>
      <c r="F168">
        <v>21</v>
      </c>
      <c r="G168">
        <v>9</v>
      </c>
      <c r="H168">
        <v>3.5000000000000003E-2</v>
      </c>
      <c r="I168" s="2">
        <v>1567</v>
      </c>
      <c r="J168" s="3">
        <v>45599</v>
      </c>
      <c r="K168" t="s">
        <v>40</v>
      </c>
      <c r="L168" t="s">
        <v>20</v>
      </c>
      <c r="M168" t="s">
        <v>25</v>
      </c>
    </row>
    <row r="169" spans="1:13" x14ac:dyDescent="0.35">
      <c r="A169" t="s">
        <v>219</v>
      </c>
      <c r="B169" t="s">
        <v>14</v>
      </c>
      <c r="C169">
        <v>123</v>
      </c>
      <c r="D169">
        <v>5964</v>
      </c>
      <c r="F169">
        <v>17</v>
      </c>
      <c r="G169">
        <v>6</v>
      </c>
      <c r="I169" s="2">
        <v>1363</v>
      </c>
      <c r="J169" s="3">
        <v>45599</v>
      </c>
      <c r="K169" t="s">
        <v>51</v>
      </c>
      <c r="L169" t="s">
        <v>16</v>
      </c>
      <c r="M169" t="s">
        <v>30</v>
      </c>
    </row>
    <row r="170" spans="1:13" x14ac:dyDescent="0.35">
      <c r="A170" t="s">
        <v>220</v>
      </c>
      <c r="B170" t="s">
        <v>27</v>
      </c>
      <c r="C170">
        <v>86</v>
      </c>
      <c r="D170">
        <v>5124</v>
      </c>
      <c r="E170" s="1">
        <v>183.71</v>
      </c>
      <c r="F170">
        <v>13</v>
      </c>
      <c r="G170">
        <v>10</v>
      </c>
      <c r="H170">
        <v>0.11600000000000001</v>
      </c>
      <c r="I170" s="2">
        <v>1137</v>
      </c>
      <c r="J170" t="s">
        <v>19</v>
      </c>
      <c r="K170" t="s">
        <v>28</v>
      </c>
      <c r="L170" t="s">
        <v>36</v>
      </c>
      <c r="M170" t="s">
        <v>30</v>
      </c>
    </row>
    <row r="171" spans="1:13" x14ac:dyDescent="0.35">
      <c r="A171" t="s">
        <v>221</v>
      </c>
      <c r="B171" t="s">
        <v>23</v>
      </c>
      <c r="C171">
        <v>117</v>
      </c>
      <c r="D171">
        <v>4162</v>
      </c>
      <c r="E171" s="1">
        <v>238.08</v>
      </c>
      <c r="F171">
        <v>28</v>
      </c>
      <c r="G171">
        <v>10</v>
      </c>
      <c r="H171">
        <v>8.5000000000000006E-2</v>
      </c>
      <c r="I171" s="2">
        <v>1186</v>
      </c>
      <c r="J171" s="3">
        <v>45618</v>
      </c>
      <c r="K171" t="s">
        <v>51</v>
      </c>
      <c r="L171" t="s">
        <v>36</v>
      </c>
      <c r="M171" t="s">
        <v>33</v>
      </c>
    </row>
    <row r="172" spans="1:13" x14ac:dyDescent="0.35">
      <c r="A172" t="s">
        <v>222</v>
      </c>
      <c r="B172" t="s">
        <v>27</v>
      </c>
      <c r="C172">
        <v>146</v>
      </c>
      <c r="D172">
        <v>4330</v>
      </c>
      <c r="E172" s="1">
        <v>191.9</v>
      </c>
      <c r="F172">
        <v>20</v>
      </c>
      <c r="G172">
        <v>3</v>
      </c>
      <c r="H172">
        <v>2.1000000000000001E-2</v>
      </c>
      <c r="I172" s="2">
        <v>1748</v>
      </c>
      <c r="J172" s="3">
        <v>45605</v>
      </c>
      <c r="K172" t="s">
        <v>28</v>
      </c>
      <c r="L172" t="s">
        <v>36</v>
      </c>
      <c r="M172" t="s">
        <v>33</v>
      </c>
    </row>
    <row r="173" spans="1:13" x14ac:dyDescent="0.35">
      <c r="A173" t="s">
        <v>223</v>
      </c>
      <c r="B173" t="s">
        <v>27</v>
      </c>
      <c r="C173">
        <v>89</v>
      </c>
      <c r="D173">
        <v>3268</v>
      </c>
      <c r="F173">
        <v>17</v>
      </c>
      <c r="G173">
        <v>4</v>
      </c>
      <c r="H173">
        <v>4.4999999999999998E-2</v>
      </c>
      <c r="I173" s="2">
        <v>1233</v>
      </c>
      <c r="J173" s="3">
        <v>45609</v>
      </c>
      <c r="K173" t="s">
        <v>15</v>
      </c>
      <c r="L173" t="s">
        <v>48</v>
      </c>
      <c r="M173" t="s">
        <v>33</v>
      </c>
    </row>
    <row r="174" spans="1:13" x14ac:dyDescent="0.35">
      <c r="A174" t="s">
        <v>224</v>
      </c>
      <c r="B174" t="s">
        <v>14</v>
      </c>
      <c r="C174">
        <v>195</v>
      </c>
      <c r="D174">
        <v>3483</v>
      </c>
      <c r="E174" s="1">
        <v>213.99</v>
      </c>
      <c r="F174">
        <v>27</v>
      </c>
      <c r="G174">
        <v>7</v>
      </c>
      <c r="H174">
        <v>3.5999999999999997E-2</v>
      </c>
      <c r="I174" s="2">
        <v>1796</v>
      </c>
      <c r="J174" t="s">
        <v>110</v>
      </c>
      <c r="K174" t="s">
        <v>15</v>
      </c>
      <c r="L174" t="s">
        <v>24</v>
      </c>
      <c r="M174" t="s">
        <v>17</v>
      </c>
    </row>
    <row r="175" spans="1:13" x14ac:dyDescent="0.35">
      <c r="A175" t="s">
        <v>225</v>
      </c>
      <c r="B175" t="s">
        <v>27</v>
      </c>
      <c r="C175">
        <v>170</v>
      </c>
      <c r="D175">
        <v>4519</v>
      </c>
      <c r="E175" s="1">
        <v>240.63</v>
      </c>
      <c r="F175">
        <v>22</v>
      </c>
      <c r="G175">
        <v>7</v>
      </c>
      <c r="H175">
        <v>4.1000000000000002E-2</v>
      </c>
      <c r="I175" s="2">
        <v>1012</v>
      </c>
      <c r="J175" t="s">
        <v>114</v>
      </c>
      <c r="K175" t="s">
        <v>40</v>
      </c>
      <c r="L175" t="s">
        <v>36</v>
      </c>
      <c r="M175" t="s">
        <v>41</v>
      </c>
    </row>
    <row r="176" spans="1:13" x14ac:dyDescent="0.35">
      <c r="A176" t="s">
        <v>226</v>
      </c>
      <c r="B176" t="s">
        <v>27</v>
      </c>
      <c r="C176">
        <v>97</v>
      </c>
      <c r="D176">
        <v>3605</v>
      </c>
      <c r="E176" s="1">
        <v>240.29</v>
      </c>
      <c r="F176">
        <v>21</v>
      </c>
      <c r="G176">
        <v>7</v>
      </c>
      <c r="H176">
        <v>4.4999999999999998E-2</v>
      </c>
      <c r="I176" s="2">
        <v>1682</v>
      </c>
      <c r="J176" s="3">
        <v>45606</v>
      </c>
      <c r="K176" t="s">
        <v>28</v>
      </c>
      <c r="L176" t="s">
        <v>24</v>
      </c>
      <c r="M176" t="s">
        <v>25</v>
      </c>
    </row>
    <row r="177" spans="1:13" x14ac:dyDescent="0.35">
      <c r="A177" t="s">
        <v>227</v>
      </c>
      <c r="B177" t="s">
        <v>23</v>
      </c>
      <c r="C177">
        <v>159</v>
      </c>
      <c r="D177">
        <v>5076</v>
      </c>
      <c r="E177" s="1">
        <v>204.97</v>
      </c>
      <c r="F177">
        <v>15</v>
      </c>
      <c r="G177">
        <v>10</v>
      </c>
      <c r="H177">
        <v>6.3E-2</v>
      </c>
      <c r="I177" s="2">
        <v>1638</v>
      </c>
      <c r="J177" t="s">
        <v>131</v>
      </c>
      <c r="K177" t="s">
        <v>40</v>
      </c>
      <c r="L177" t="s">
        <v>29</v>
      </c>
      <c r="M177" t="s">
        <v>21</v>
      </c>
    </row>
    <row r="178" spans="1:13" x14ac:dyDescent="0.35">
      <c r="A178" t="s">
        <v>228</v>
      </c>
      <c r="B178" t="s">
        <v>23</v>
      </c>
      <c r="C178">
        <v>131</v>
      </c>
      <c r="D178">
        <v>5352</v>
      </c>
      <c r="E178" s="1">
        <v>225.86</v>
      </c>
      <c r="F178">
        <v>24</v>
      </c>
      <c r="G178">
        <v>10</v>
      </c>
      <c r="I178" s="2">
        <v>1961</v>
      </c>
      <c r="J178" s="3">
        <v>45616</v>
      </c>
      <c r="K178" t="s">
        <v>28</v>
      </c>
      <c r="L178" t="s">
        <v>20</v>
      </c>
      <c r="M178" t="s">
        <v>33</v>
      </c>
    </row>
    <row r="179" spans="1:13" x14ac:dyDescent="0.35">
      <c r="A179" t="s">
        <v>229</v>
      </c>
      <c r="B179" t="s">
        <v>32</v>
      </c>
      <c r="C179">
        <v>108</v>
      </c>
      <c r="D179">
        <v>5503</v>
      </c>
      <c r="E179" s="1">
        <v>185.26</v>
      </c>
      <c r="F179">
        <v>11</v>
      </c>
      <c r="G179">
        <v>7</v>
      </c>
      <c r="H179">
        <v>6.5000000000000002E-2</v>
      </c>
      <c r="I179" s="2">
        <v>1921</v>
      </c>
      <c r="J179" s="3">
        <v>45454</v>
      </c>
      <c r="K179" t="s">
        <v>51</v>
      </c>
      <c r="L179" t="s">
        <v>45</v>
      </c>
      <c r="M179" t="s">
        <v>25</v>
      </c>
    </row>
    <row r="180" spans="1:13" x14ac:dyDescent="0.35">
      <c r="A180" t="s">
        <v>230</v>
      </c>
      <c r="B180" t="s">
        <v>14</v>
      </c>
      <c r="C180">
        <v>93</v>
      </c>
      <c r="D180">
        <v>4308</v>
      </c>
      <c r="E180" s="1">
        <v>209.83</v>
      </c>
      <c r="F180">
        <v>19</v>
      </c>
      <c r="G180">
        <v>9</v>
      </c>
      <c r="H180">
        <v>9.7000000000000003E-2</v>
      </c>
      <c r="I180" s="2">
        <v>1694</v>
      </c>
      <c r="J180" s="3">
        <v>45616</v>
      </c>
      <c r="K180" t="s">
        <v>15</v>
      </c>
      <c r="L180" t="s">
        <v>20</v>
      </c>
      <c r="M180" t="s">
        <v>21</v>
      </c>
    </row>
    <row r="181" spans="1:13" x14ac:dyDescent="0.35">
      <c r="A181" t="s">
        <v>231</v>
      </c>
      <c r="B181" t="s">
        <v>27</v>
      </c>
      <c r="C181">
        <v>137</v>
      </c>
      <c r="D181">
        <v>3555</v>
      </c>
      <c r="E181" s="1">
        <v>213.5</v>
      </c>
      <c r="F181">
        <v>29</v>
      </c>
      <c r="G181">
        <v>3</v>
      </c>
      <c r="J181" s="3">
        <v>45602</v>
      </c>
      <c r="K181" t="s">
        <v>15</v>
      </c>
      <c r="L181" t="s">
        <v>48</v>
      </c>
      <c r="M181" t="s">
        <v>21</v>
      </c>
    </row>
    <row r="182" spans="1:13" x14ac:dyDescent="0.35">
      <c r="A182" t="s">
        <v>232</v>
      </c>
      <c r="B182" t="s">
        <v>32</v>
      </c>
      <c r="C182">
        <v>81</v>
      </c>
      <c r="D182">
        <v>5615</v>
      </c>
      <c r="E182" s="1">
        <v>193.14</v>
      </c>
      <c r="F182">
        <v>30</v>
      </c>
      <c r="G182">
        <v>6</v>
      </c>
      <c r="H182">
        <v>7.3999999999999996E-2</v>
      </c>
      <c r="I182" s="2">
        <v>1255</v>
      </c>
      <c r="J182" s="3">
        <v>45624</v>
      </c>
      <c r="K182" t="s">
        <v>15</v>
      </c>
      <c r="L182" t="s">
        <v>36</v>
      </c>
      <c r="M182" t="s">
        <v>41</v>
      </c>
    </row>
    <row r="183" spans="1:13" x14ac:dyDescent="0.35">
      <c r="A183" t="s">
        <v>233</v>
      </c>
      <c r="B183" t="s">
        <v>27</v>
      </c>
      <c r="C183">
        <v>160</v>
      </c>
      <c r="D183">
        <v>4743</v>
      </c>
      <c r="E183" s="1">
        <v>206.22</v>
      </c>
      <c r="F183">
        <v>23</v>
      </c>
      <c r="G183">
        <v>10</v>
      </c>
      <c r="H183">
        <v>6.2E-2</v>
      </c>
      <c r="I183" s="2">
        <v>1825</v>
      </c>
      <c r="J183" s="3">
        <v>45616</v>
      </c>
      <c r="K183" t="s">
        <v>51</v>
      </c>
      <c r="L183" t="s">
        <v>20</v>
      </c>
      <c r="M183" t="s">
        <v>17</v>
      </c>
    </row>
    <row r="184" spans="1:13" x14ac:dyDescent="0.35">
      <c r="A184" t="s">
        <v>234</v>
      </c>
      <c r="B184" t="s">
        <v>23</v>
      </c>
      <c r="C184">
        <v>186</v>
      </c>
      <c r="D184">
        <v>3337</v>
      </c>
      <c r="E184" s="1">
        <v>183.58</v>
      </c>
      <c r="F184">
        <v>16</v>
      </c>
      <c r="G184">
        <v>8</v>
      </c>
      <c r="H184">
        <v>4.2999999999999997E-2</v>
      </c>
      <c r="I184" s="2">
        <v>1045</v>
      </c>
      <c r="J184" s="3">
        <v>45626</v>
      </c>
      <c r="K184" t="s">
        <v>28</v>
      </c>
      <c r="L184" t="s">
        <v>24</v>
      </c>
      <c r="M184" t="s">
        <v>33</v>
      </c>
    </row>
    <row r="185" spans="1:13" x14ac:dyDescent="0.35">
      <c r="A185" t="s">
        <v>235</v>
      </c>
      <c r="B185" t="s">
        <v>27</v>
      </c>
      <c r="C185">
        <v>105</v>
      </c>
      <c r="D185">
        <v>3234</v>
      </c>
      <c r="E185" s="1">
        <v>238.8</v>
      </c>
      <c r="F185">
        <v>27</v>
      </c>
      <c r="G185">
        <v>10</v>
      </c>
      <c r="H185">
        <v>9.5000000000000001E-2</v>
      </c>
      <c r="I185" s="2">
        <v>1248</v>
      </c>
      <c r="J185" s="3">
        <v>45602</v>
      </c>
      <c r="K185" t="s">
        <v>40</v>
      </c>
      <c r="L185" t="s">
        <v>24</v>
      </c>
      <c r="M185" t="s">
        <v>33</v>
      </c>
    </row>
    <row r="186" spans="1:13" x14ac:dyDescent="0.35">
      <c r="A186" t="s">
        <v>236</v>
      </c>
      <c r="B186" t="s">
        <v>27</v>
      </c>
      <c r="C186">
        <v>131</v>
      </c>
      <c r="D186">
        <v>3913</v>
      </c>
      <c r="E186" s="1">
        <v>203.69</v>
      </c>
      <c r="F186">
        <v>14</v>
      </c>
      <c r="G186">
        <v>10</v>
      </c>
      <c r="I186" s="2">
        <v>1079</v>
      </c>
      <c r="J186" s="3">
        <v>45621</v>
      </c>
      <c r="K186" t="s">
        <v>40</v>
      </c>
      <c r="L186" t="s">
        <v>48</v>
      </c>
      <c r="M186" t="s">
        <v>30</v>
      </c>
    </row>
    <row r="187" spans="1:13" x14ac:dyDescent="0.35">
      <c r="A187" t="s">
        <v>237</v>
      </c>
      <c r="B187" t="s">
        <v>27</v>
      </c>
      <c r="C187">
        <v>129</v>
      </c>
      <c r="D187">
        <v>3208</v>
      </c>
      <c r="E187" s="1">
        <v>204.2</v>
      </c>
      <c r="F187">
        <v>18</v>
      </c>
      <c r="G187">
        <v>8</v>
      </c>
      <c r="H187">
        <v>3.2000000000000001E-2</v>
      </c>
      <c r="I187" s="2">
        <v>1456</v>
      </c>
      <c r="J187" s="3">
        <v>45625</v>
      </c>
      <c r="K187" t="s">
        <v>15</v>
      </c>
      <c r="L187" t="s">
        <v>24</v>
      </c>
      <c r="M187" t="s">
        <v>17</v>
      </c>
    </row>
    <row r="188" spans="1:13" x14ac:dyDescent="0.35">
      <c r="A188" t="s">
        <v>238</v>
      </c>
      <c r="B188" t="s">
        <v>23</v>
      </c>
      <c r="C188">
        <v>187</v>
      </c>
      <c r="D188">
        <v>5972</v>
      </c>
      <c r="E188" s="1">
        <v>220.64</v>
      </c>
      <c r="F188">
        <v>30</v>
      </c>
      <c r="G188">
        <v>7</v>
      </c>
      <c r="H188">
        <v>3.6999999999999998E-2</v>
      </c>
      <c r="I188" s="2">
        <v>1980</v>
      </c>
      <c r="J188" s="3">
        <v>45610</v>
      </c>
      <c r="K188" t="s">
        <v>40</v>
      </c>
      <c r="L188" t="s">
        <v>24</v>
      </c>
      <c r="M188" t="s">
        <v>21</v>
      </c>
    </row>
    <row r="189" spans="1:13" x14ac:dyDescent="0.35">
      <c r="A189" t="s">
        <v>239</v>
      </c>
      <c r="B189" t="s">
        <v>32</v>
      </c>
      <c r="C189">
        <v>167</v>
      </c>
      <c r="D189">
        <v>3662</v>
      </c>
      <c r="E189" s="1">
        <v>235.43</v>
      </c>
      <c r="F189">
        <v>10</v>
      </c>
      <c r="G189">
        <v>7</v>
      </c>
      <c r="H189">
        <v>4.2000000000000003E-2</v>
      </c>
      <c r="I189" s="2">
        <v>1684</v>
      </c>
      <c r="J189" s="3">
        <v>45621</v>
      </c>
      <c r="K189" t="s">
        <v>40</v>
      </c>
      <c r="L189" t="s">
        <v>36</v>
      </c>
      <c r="M189" t="s">
        <v>30</v>
      </c>
    </row>
    <row r="190" spans="1:13" x14ac:dyDescent="0.35">
      <c r="A190" t="s">
        <v>240</v>
      </c>
      <c r="B190" t="s">
        <v>14</v>
      </c>
      <c r="C190">
        <v>140</v>
      </c>
      <c r="D190">
        <v>3359</v>
      </c>
      <c r="E190" s="1">
        <v>182.13</v>
      </c>
      <c r="F190">
        <v>29</v>
      </c>
      <c r="G190">
        <v>7</v>
      </c>
      <c r="H190">
        <v>4.4999999999999998E-2</v>
      </c>
      <c r="I190" s="2">
        <v>1973</v>
      </c>
      <c r="J190" s="3">
        <v>45624</v>
      </c>
      <c r="K190" t="s">
        <v>51</v>
      </c>
      <c r="L190" t="s">
        <v>16</v>
      </c>
      <c r="M190" t="s">
        <v>25</v>
      </c>
    </row>
    <row r="191" spans="1:13" x14ac:dyDescent="0.35">
      <c r="A191" t="s">
        <v>241</v>
      </c>
      <c r="B191" t="s">
        <v>32</v>
      </c>
      <c r="C191">
        <v>198</v>
      </c>
      <c r="D191">
        <v>3700</v>
      </c>
      <c r="E191" s="1">
        <v>220.67</v>
      </c>
      <c r="F191">
        <v>14</v>
      </c>
      <c r="G191">
        <v>5</v>
      </c>
      <c r="I191" s="2">
        <v>1531</v>
      </c>
      <c r="J191" s="3">
        <v>45606</v>
      </c>
      <c r="K191" t="s">
        <v>15</v>
      </c>
      <c r="L191" t="s">
        <v>36</v>
      </c>
      <c r="M191" t="s">
        <v>41</v>
      </c>
    </row>
    <row r="192" spans="1:13" x14ac:dyDescent="0.35">
      <c r="A192" t="s">
        <v>242</v>
      </c>
      <c r="B192" t="s">
        <v>23</v>
      </c>
      <c r="C192">
        <v>196</v>
      </c>
      <c r="D192">
        <v>3835</v>
      </c>
      <c r="E192" s="1">
        <v>218.07</v>
      </c>
      <c r="F192">
        <v>10</v>
      </c>
      <c r="G192">
        <v>9</v>
      </c>
      <c r="H192">
        <v>4.1000000000000002E-2</v>
      </c>
      <c r="I192" s="2">
        <v>1871</v>
      </c>
      <c r="J192" s="3">
        <v>45393</v>
      </c>
      <c r="K192" t="s">
        <v>15</v>
      </c>
      <c r="L192" t="s">
        <v>38</v>
      </c>
      <c r="M192" t="s">
        <v>33</v>
      </c>
    </row>
    <row r="193" spans="1:13" x14ac:dyDescent="0.35">
      <c r="A193" t="s">
        <v>243</v>
      </c>
      <c r="B193" t="s">
        <v>32</v>
      </c>
      <c r="C193">
        <v>140</v>
      </c>
      <c r="D193">
        <v>5638</v>
      </c>
      <c r="E193" s="1">
        <v>208.02</v>
      </c>
      <c r="F193">
        <v>22</v>
      </c>
      <c r="G193">
        <v>5</v>
      </c>
      <c r="I193" s="2">
        <v>1652</v>
      </c>
      <c r="J193" s="3">
        <v>45614</v>
      </c>
      <c r="K193" t="s">
        <v>40</v>
      </c>
      <c r="L193" t="s">
        <v>16</v>
      </c>
      <c r="M193" t="s">
        <v>30</v>
      </c>
    </row>
    <row r="194" spans="1:13" x14ac:dyDescent="0.35">
      <c r="A194" t="s">
        <v>244</v>
      </c>
      <c r="B194" t="s">
        <v>32</v>
      </c>
      <c r="C194">
        <v>157</v>
      </c>
      <c r="D194">
        <v>5825</v>
      </c>
      <c r="E194" s="1">
        <v>230.6</v>
      </c>
      <c r="F194">
        <v>16</v>
      </c>
      <c r="G194">
        <v>3</v>
      </c>
      <c r="H194">
        <v>1.9E-2</v>
      </c>
      <c r="I194" s="2">
        <v>1041</v>
      </c>
      <c r="J194" s="3">
        <v>45612</v>
      </c>
      <c r="K194" t="s">
        <v>51</v>
      </c>
      <c r="L194" t="s">
        <v>16</v>
      </c>
      <c r="M194" t="s">
        <v>30</v>
      </c>
    </row>
    <row r="195" spans="1:13" x14ac:dyDescent="0.35">
      <c r="A195" t="s">
        <v>245</v>
      </c>
      <c r="B195" t="s">
        <v>32</v>
      </c>
      <c r="C195">
        <v>91</v>
      </c>
      <c r="D195">
        <v>5428</v>
      </c>
      <c r="E195" s="1">
        <v>248.38</v>
      </c>
      <c r="F195">
        <v>11</v>
      </c>
      <c r="G195">
        <v>3</v>
      </c>
      <c r="H195">
        <v>3.3000000000000002E-2</v>
      </c>
      <c r="I195" s="2">
        <v>1835</v>
      </c>
      <c r="J195" t="s">
        <v>72</v>
      </c>
      <c r="K195" t="s">
        <v>28</v>
      </c>
      <c r="L195" t="s">
        <v>29</v>
      </c>
      <c r="M195" t="s">
        <v>17</v>
      </c>
    </row>
    <row r="196" spans="1:13" x14ac:dyDescent="0.35">
      <c r="A196" t="s">
        <v>246</v>
      </c>
      <c r="B196" t="s">
        <v>27</v>
      </c>
      <c r="C196">
        <v>140</v>
      </c>
      <c r="D196">
        <v>3571</v>
      </c>
      <c r="E196" s="1">
        <v>238.12</v>
      </c>
      <c r="F196">
        <v>21</v>
      </c>
      <c r="G196">
        <v>9</v>
      </c>
      <c r="H196">
        <v>6.4000000000000001E-2</v>
      </c>
      <c r="I196" s="2">
        <v>1762</v>
      </c>
      <c r="J196" s="3">
        <v>45612</v>
      </c>
      <c r="K196" t="s">
        <v>28</v>
      </c>
      <c r="L196" t="s">
        <v>48</v>
      </c>
      <c r="M196" t="s">
        <v>17</v>
      </c>
    </row>
    <row r="197" spans="1:13" x14ac:dyDescent="0.35">
      <c r="A197" t="s">
        <v>247</v>
      </c>
      <c r="B197" t="s">
        <v>14</v>
      </c>
      <c r="C197">
        <v>154</v>
      </c>
      <c r="D197">
        <v>3638</v>
      </c>
      <c r="E197" s="1">
        <v>182.17</v>
      </c>
      <c r="F197">
        <v>11</v>
      </c>
      <c r="G197">
        <v>8</v>
      </c>
      <c r="H197">
        <v>5.6000000000000001E-2</v>
      </c>
      <c r="I197" s="2">
        <v>1413</v>
      </c>
      <c r="J197" s="3">
        <v>45600</v>
      </c>
      <c r="K197" t="s">
        <v>28</v>
      </c>
      <c r="L197" t="s">
        <v>20</v>
      </c>
      <c r="M197" t="s">
        <v>33</v>
      </c>
    </row>
    <row r="198" spans="1:13" x14ac:dyDescent="0.35">
      <c r="A198" t="s">
        <v>248</v>
      </c>
      <c r="B198" t="s">
        <v>23</v>
      </c>
      <c r="C198">
        <v>133</v>
      </c>
      <c r="D198">
        <v>4505</v>
      </c>
      <c r="E198" s="1">
        <v>200.52</v>
      </c>
      <c r="F198">
        <v>23</v>
      </c>
      <c r="G198">
        <v>3</v>
      </c>
      <c r="H198">
        <v>3.9E-2</v>
      </c>
      <c r="I198" s="2">
        <v>1562</v>
      </c>
      <c r="J198" t="s">
        <v>99</v>
      </c>
      <c r="K198" t="s">
        <v>15</v>
      </c>
      <c r="L198" t="s">
        <v>38</v>
      </c>
      <c r="M198" t="s">
        <v>41</v>
      </c>
    </row>
    <row r="199" spans="1:13" x14ac:dyDescent="0.35">
      <c r="A199" t="s">
        <v>249</v>
      </c>
      <c r="B199" t="s">
        <v>27</v>
      </c>
      <c r="D199">
        <v>5016</v>
      </c>
      <c r="E199" s="1">
        <v>238.59</v>
      </c>
      <c r="F199">
        <v>26</v>
      </c>
      <c r="G199">
        <v>9</v>
      </c>
      <c r="I199" s="2">
        <v>1620</v>
      </c>
      <c r="J199" s="3">
        <v>45616</v>
      </c>
      <c r="K199" t="s">
        <v>40</v>
      </c>
      <c r="L199" t="s">
        <v>45</v>
      </c>
      <c r="M199" t="s">
        <v>25</v>
      </c>
    </row>
    <row r="200" spans="1:13" x14ac:dyDescent="0.35">
      <c r="A200" t="s">
        <v>250</v>
      </c>
      <c r="B200" t="s">
        <v>23</v>
      </c>
      <c r="C200">
        <v>141</v>
      </c>
      <c r="D200">
        <v>3071</v>
      </c>
      <c r="E200" s="1">
        <v>208.2</v>
      </c>
      <c r="F200">
        <v>10</v>
      </c>
      <c r="G200">
        <v>6</v>
      </c>
      <c r="H200">
        <v>4.2999999999999997E-2</v>
      </c>
      <c r="I200" s="2">
        <v>1647</v>
      </c>
      <c r="J200" t="s">
        <v>104</v>
      </c>
      <c r="K200" t="s">
        <v>51</v>
      </c>
      <c r="L200" t="s">
        <v>43</v>
      </c>
      <c r="M200" t="s">
        <v>25</v>
      </c>
    </row>
    <row r="201" spans="1:13" x14ac:dyDescent="0.35">
      <c r="A201" t="s">
        <v>251</v>
      </c>
      <c r="B201" t="s">
        <v>23</v>
      </c>
      <c r="C201">
        <v>135</v>
      </c>
      <c r="D201">
        <v>5682</v>
      </c>
      <c r="F201">
        <v>30</v>
      </c>
      <c r="G201">
        <v>3</v>
      </c>
      <c r="I201" s="2">
        <v>1445</v>
      </c>
      <c r="J201" s="3">
        <v>45611</v>
      </c>
      <c r="K201" t="s">
        <v>40</v>
      </c>
      <c r="L201" t="s">
        <v>29</v>
      </c>
      <c r="M201" t="s">
        <v>30</v>
      </c>
    </row>
    <row r="202" spans="1:13" x14ac:dyDescent="0.35">
      <c r="A202" t="s">
        <v>252</v>
      </c>
      <c r="B202" t="s">
        <v>32</v>
      </c>
      <c r="C202">
        <v>199</v>
      </c>
      <c r="D202">
        <v>5067</v>
      </c>
      <c r="E202" s="1">
        <v>247.38</v>
      </c>
      <c r="F202">
        <v>24</v>
      </c>
      <c r="G202">
        <v>8</v>
      </c>
      <c r="H202">
        <v>5.8999999999999997E-2</v>
      </c>
      <c r="I202" s="2">
        <v>1365</v>
      </c>
      <c r="J202" s="3">
        <v>45615</v>
      </c>
      <c r="K202" t="s">
        <v>40</v>
      </c>
      <c r="L202" t="s">
        <v>20</v>
      </c>
      <c r="M202" t="s">
        <v>41</v>
      </c>
    </row>
    <row r="203" spans="1:13" x14ac:dyDescent="0.35">
      <c r="A203" t="s">
        <v>253</v>
      </c>
      <c r="B203" t="s">
        <v>27</v>
      </c>
      <c r="C203">
        <v>138</v>
      </c>
      <c r="D203">
        <v>3971</v>
      </c>
      <c r="E203" s="1">
        <v>184.87</v>
      </c>
      <c r="F203">
        <v>28</v>
      </c>
      <c r="G203">
        <v>3</v>
      </c>
      <c r="H203">
        <v>2.1999999999999999E-2</v>
      </c>
      <c r="I203" s="2">
        <v>1718</v>
      </c>
      <c r="J203" s="3">
        <v>45603</v>
      </c>
      <c r="K203" t="s">
        <v>40</v>
      </c>
      <c r="L203" t="s">
        <v>38</v>
      </c>
      <c r="M203" t="s">
        <v>17</v>
      </c>
    </row>
    <row r="204" spans="1:13" x14ac:dyDescent="0.35">
      <c r="A204" t="s">
        <v>254</v>
      </c>
      <c r="B204" t="s">
        <v>27</v>
      </c>
      <c r="C204">
        <v>175</v>
      </c>
      <c r="D204">
        <v>4481</v>
      </c>
      <c r="E204" s="1">
        <v>236.38</v>
      </c>
      <c r="F204">
        <v>21</v>
      </c>
      <c r="G204">
        <v>10</v>
      </c>
      <c r="H204">
        <v>5.7000000000000002E-2</v>
      </c>
      <c r="I204" s="2">
        <v>1257</v>
      </c>
      <c r="J204" t="s">
        <v>19</v>
      </c>
      <c r="K204" t="s">
        <v>15</v>
      </c>
      <c r="L204" t="s">
        <v>48</v>
      </c>
      <c r="M204" t="s">
        <v>21</v>
      </c>
    </row>
    <row r="205" spans="1:13" x14ac:dyDescent="0.35">
      <c r="A205" t="s">
        <v>255</v>
      </c>
      <c r="B205" t="s">
        <v>23</v>
      </c>
      <c r="C205">
        <v>170</v>
      </c>
      <c r="D205">
        <v>5476</v>
      </c>
      <c r="E205" s="1">
        <v>186.29</v>
      </c>
      <c r="F205">
        <v>25</v>
      </c>
      <c r="G205">
        <v>4</v>
      </c>
      <c r="H205">
        <v>2.4E-2</v>
      </c>
      <c r="I205" s="2">
        <v>1731</v>
      </c>
      <c r="J205" s="3">
        <v>45515</v>
      </c>
      <c r="K205" t="s">
        <v>15</v>
      </c>
      <c r="L205" t="s">
        <v>20</v>
      </c>
      <c r="M205" t="s">
        <v>41</v>
      </c>
    </row>
    <row r="206" spans="1:13" x14ac:dyDescent="0.35">
      <c r="A206" t="s">
        <v>256</v>
      </c>
      <c r="B206" t="s">
        <v>27</v>
      </c>
      <c r="C206">
        <v>138</v>
      </c>
      <c r="D206">
        <v>4426</v>
      </c>
      <c r="E206" s="1">
        <v>203.75</v>
      </c>
      <c r="F206">
        <v>24</v>
      </c>
      <c r="G206">
        <v>10</v>
      </c>
      <c r="H206">
        <v>7.1999999999999995E-2</v>
      </c>
      <c r="I206" s="2">
        <v>1838</v>
      </c>
      <c r="J206" s="3">
        <v>45601</v>
      </c>
      <c r="K206" t="s">
        <v>28</v>
      </c>
      <c r="L206" t="s">
        <v>36</v>
      </c>
      <c r="M206" t="s">
        <v>21</v>
      </c>
    </row>
    <row r="207" spans="1:13" x14ac:dyDescent="0.35">
      <c r="A207" t="s">
        <v>257</v>
      </c>
      <c r="B207" t="s">
        <v>14</v>
      </c>
      <c r="C207">
        <v>108</v>
      </c>
      <c r="D207">
        <v>4080</v>
      </c>
      <c r="E207" s="1">
        <v>247.8</v>
      </c>
      <c r="F207">
        <v>18</v>
      </c>
      <c r="G207">
        <v>4</v>
      </c>
      <c r="H207">
        <v>3.6999999999999998E-2</v>
      </c>
      <c r="I207" s="2">
        <v>1363</v>
      </c>
      <c r="J207" s="3">
        <v>45626</v>
      </c>
      <c r="K207" t="s">
        <v>40</v>
      </c>
      <c r="L207" t="s">
        <v>43</v>
      </c>
      <c r="M207" t="s">
        <v>33</v>
      </c>
    </row>
    <row r="208" spans="1:13" x14ac:dyDescent="0.35">
      <c r="A208" t="s">
        <v>258</v>
      </c>
      <c r="B208" t="s">
        <v>23</v>
      </c>
      <c r="C208">
        <v>150</v>
      </c>
      <c r="D208">
        <v>4113</v>
      </c>
      <c r="E208" s="1">
        <v>219.67</v>
      </c>
      <c r="F208">
        <v>12</v>
      </c>
      <c r="G208">
        <v>7</v>
      </c>
      <c r="H208">
        <v>4.7E-2</v>
      </c>
      <c r="I208" s="2">
        <v>1196</v>
      </c>
      <c r="J208" s="3">
        <v>45618</v>
      </c>
      <c r="K208" t="s">
        <v>15</v>
      </c>
      <c r="L208" t="s">
        <v>36</v>
      </c>
      <c r="M208" t="s">
        <v>17</v>
      </c>
    </row>
    <row r="209" spans="1:13" x14ac:dyDescent="0.35">
      <c r="A209" t="s">
        <v>259</v>
      </c>
      <c r="B209" t="s">
        <v>14</v>
      </c>
      <c r="C209">
        <v>90</v>
      </c>
      <c r="D209">
        <v>5119</v>
      </c>
      <c r="E209" s="1">
        <v>226.58</v>
      </c>
      <c r="F209">
        <v>14</v>
      </c>
      <c r="G209">
        <v>10</v>
      </c>
      <c r="H209">
        <v>0.111</v>
      </c>
      <c r="I209" s="2">
        <v>1348</v>
      </c>
      <c r="J209" s="3">
        <v>45603</v>
      </c>
      <c r="K209" t="s">
        <v>51</v>
      </c>
      <c r="L209" t="s">
        <v>48</v>
      </c>
      <c r="M209" t="s">
        <v>41</v>
      </c>
    </row>
    <row r="210" spans="1:13" x14ac:dyDescent="0.35">
      <c r="A210" t="s">
        <v>260</v>
      </c>
      <c r="B210" t="s">
        <v>32</v>
      </c>
      <c r="C210">
        <v>98</v>
      </c>
      <c r="D210">
        <v>3422</v>
      </c>
      <c r="E210" s="1">
        <v>223.55</v>
      </c>
      <c r="F210">
        <v>17</v>
      </c>
      <c r="G210">
        <v>7</v>
      </c>
      <c r="I210" s="2">
        <v>1414</v>
      </c>
      <c r="J210" s="3">
        <v>45615</v>
      </c>
      <c r="K210" t="s">
        <v>51</v>
      </c>
      <c r="L210" t="s">
        <v>38</v>
      </c>
      <c r="M210" t="s">
        <v>33</v>
      </c>
    </row>
    <row r="211" spans="1:13" x14ac:dyDescent="0.35">
      <c r="A211" t="s">
        <v>261</v>
      </c>
      <c r="B211" t="s">
        <v>27</v>
      </c>
      <c r="C211">
        <v>130</v>
      </c>
      <c r="D211">
        <v>3327</v>
      </c>
      <c r="E211" s="1">
        <v>224.83</v>
      </c>
      <c r="F211">
        <v>13</v>
      </c>
      <c r="G211">
        <v>3</v>
      </c>
      <c r="H211">
        <v>2.3E-2</v>
      </c>
      <c r="I211" s="2">
        <v>1668</v>
      </c>
      <c r="J211" t="s">
        <v>35</v>
      </c>
      <c r="K211" t="s">
        <v>51</v>
      </c>
      <c r="L211" t="s">
        <v>36</v>
      </c>
      <c r="M211" t="s">
        <v>33</v>
      </c>
    </row>
    <row r="212" spans="1:13" x14ac:dyDescent="0.35">
      <c r="A212" t="s">
        <v>262</v>
      </c>
      <c r="B212" t="s">
        <v>27</v>
      </c>
      <c r="C212">
        <v>199</v>
      </c>
      <c r="E212" s="1">
        <v>199.98</v>
      </c>
      <c r="F212">
        <v>15</v>
      </c>
      <c r="G212">
        <v>8</v>
      </c>
      <c r="H212">
        <v>0.04</v>
      </c>
      <c r="I212" s="2">
        <v>1467</v>
      </c>
      <c r="J212" s="3">
        <v>45604</v>
      </c>
      <c r="K212" t="s">
        <v>28</v>
      </c>
      <c r="L212" t="s">
        <v>29</v>
      </c>
      <c r="M212" t="s">
        <v>30</v>
      </c>
    </row>
    <row r="213" spans="1:13" x14ac:dyDescent="0.35">
      <c r="A213" t="s">
        <v>263</v>
      </c>
      <c r="B213" t="s">
        <v>14</v>
      </c>
      <c r="C213">
        <v>101</v>
      </c>
      <c r="D213">
        <v>3241</v>
      </c>
      <c r="E213" s="1">
        <v>183.34</v>
      </c>
      <c r="F213">
        <v>24</v>
      </c>
      <c r="I213" s="2">
        <v>1483</v>
      </c>
      <c r="J213" s="3">
        <v>45576</v>
      </c>
      <c r="K213" t="s">
        <v>40</v>
      </c>
      <c r="L213" t="s">
        <v>38</v>
      </c>
      <c r="M213" t="s">
        <v>30</v>
      </c>
    </row>
    <row r="214" spans="1:13" x14ac:dyDescent="0.35">
      <c r="A214" t="s">
        <v>264</v>
      </c>
      <c r="B214" t="s">
        <v>23</v>
      </c>
      <c r="C214">
        <v>118</v>
      </c>
      <c r="D214">
        <v>3970</v>
      </c>
      <c r="F214">
        <v>27</v>
      </c>
      <c r="G214">
        <v>9</v>
      </c>
      <c r="H214">
        <v>7.5999999999999998E-2</v>
      </c>
      <c r="I214" s="2">
        <v>1036</v>
      </c>
      <c r="J214" s="3">
        <v>45615</v>
      </c>
      <c r="K214" t="s">
        <v>51</v>
      </c>
      <c r="L214" t="s">
        <v>16</v>
      </c>
      <c r="M214" t="s">
        <v>21</v>
      </c>
    </row>
    <row r="215" spans="1:13" x14ac:dyDescent="0.35">
      <c r="A215" t="s">
        <v>265</v>
      </c>
      <c r="B215" t="s">
        <v>32</v>
      </c>
      <c r="C215">
        <v>199</v>
      </c>
      <c r="D215">
        <v>5734</v>
      </c>
      <c r="E215" s="1">
        <v>247.99</v>
      </c>
      <c r="F215">
        <v>18</v>
      </c>
      <c r="I215" s="2">
        <v>1455</v>
      </c>
      <c r="J215" s="3">
        <v>45607</v>
      </c>
      <c r="K215" t="s">
        <v>51</v>
      </c>
      <c r="L215" t="s">
        <v>48</v>
      </c>
      <c r="M215" t="s">
        <v>25</v>
      </c>
    </row>
    <row r="216" spans="1:13" x14ac:dyDescent="0.35">
      <c r="A216" t="s">
        <v>266</v>
      </c>
      <c r="B216" t="s">
        <v>14</v>
      </c>
      <c r="C216">
        <v>183</v>
      </c>
      <c r="D216">
        <v>4001</v>
      </c>
      <c r="E216" s="1">
        <v>237.85</v>
      </c>
      <c r="F216">
        <v>23</v>
      </c>
      <c r="G216">
        <v>4</v>
      </c>
      <c r="H216">
        <v>2.1999999999999999E-2</v>
      </c>
      <c r="I216" s="2">
        <v>1430</v>
      </c>
      <c r="J216" s="3">
        <v>45617</v>
      </c>
      <c r="K216" t="s">
        <v>40</v>
      </c>
      <c r="L216" t="s">
        <v>36</v>
      </c>
      <c r="M216" t="s">
        <v>33</v>
      </c>
    </row>
    <row r="217" spans="1:13" x14ac:dyDescent="0.35">
      <c r="A217" t="s">
        <v>267</v>
      </c>
      <c r="B217" t="s">
        <v>23</v>
      </c>
      <c r="C217">
        <v>126</v>
      </c>
      <c r="D217">
        <v>4206</v>
      </c>
      <c r="E217" s="1">
        <v>233.76</v>
      </c>
      <c r="F217">
        <v>29</v>
      </c>
      <c r="G217">
        <v>10</v>
      </c>
      <c r="H217">
        <v>4.1000000000000002E-2</v>
      </c>
      <c r="I217" s="2">
        <v>1998</v>
      </c>
      <c r="J217" s="3">
        <v>45602</v>
      </c>
      <c r="K217" t="s">
        <v>15</v>
      </c>
      <c r="L217" t="s">
        <v>29</v>
      </c>
      <c r="M217" t="s">
        <v>33</v>
      </c>
    </row>
    <row r="218" spans="1:13" x14ac:dyDescent="0.35">
      <c r="A218" t="s">
        <v>268</v>
      </c>
      <c r="B218" t="s">
        <v>23</v>
      </c>
      <c r="C218">
        <v>199</v>
      </c>
      <c r="D218">
        <v>4745</v>
      </c>
      <c r="F218">
        <v>13</v>
      </c>
      <c r="G218">
        <v>9</v>
      </c>
      <c r="I218" s="2">
        <v>1800</v>
      </c>
      <c r="J218" s="3">
        <v>45624</v>
      </c>
      <c r="K218" t="s">
        <v>28</v>
      </c>
      <c r="L218" t="s">
        <v>29</v>
      </c>
      <c r="M218" t="s">
        <v>41</v>
      </c>
    </row>
    <row r="219" spans="1:13" x14ac:dyDescent="0.35">
      <c r="A219" t="s">
        <v>269</v>
      </c>
      <c r="B219" t="s">
        <v>14</v>
      </c>
      <c r="C219">
        <v>92</v>
      </c>
      <c r="D219">
        <v>4042</v>
      </c>
      <c r="E219" s="1">
        <v>200.75</v>
      </c>
      <c r="F219">
        <v>15</v>
      </c>
      <c r="G219">
        <v>7</v>
      </c>
      <c r="H219">
        <v>7.5999999999999998E-2</v>
      </c>
      <c r="I219" s="2">
        <v>1234</v>
      </c>
      <c r="J219" s="3">
        <v>45620</v>
      </c>
      <c r="K219" t="s">
        <v>28</v>
      </c>
      <c r="L219" t="s">
        <v>38</v>
      </c>
      <c r="M219" t="s">
        <v>17</v>
      </c>
    </row>
    <row r="220" spans="1:13" x14ac:dyDescent="0.35">
      <c r="A220" t="s">
        <v>270</v>
      </c>
      <c r="B220" t="s">
        <v>23</v>
      </c>
      <c r="D220">
        <v>4883</v>
      </c>
      <c r="E220" s="1">
        <v>249.61</v>
      </c>
      <c r="F220">
        <v>10</v>
      </c>
      <c r="G220">
        <v>3</v>
      </c>
      <c r="I220" s="2">
        <v>1464</v>
      </c>
      <c r="J220" s="3">
        <v>45608</v>
      </c>
      <c r="K220" t="s">
        <v>15</v>
      </c>
      <c r="L220" t="s">
        <v>43</v>
      </c>
      <c r="M220" t="s">
        <v>33</v>
      </c>
    </row>
    <row r="221" spans="1:13" x14ac:dyDescent="0.35">
      <c r="A221" t="s">
        <v>271</v>
      </c>
      <c r="B221" t="s">
        <v>14</v>
      </c>
      <c r="C221">
        <v>92</v>
      </c>
      <c r="D221">
        <v>3748</v>
      </c>
      <c r="E221" s="1">
        <v>208.15</v>
      </c>
      <c r="F221">
        <v>14</v>
      </c>
      <c r="G221">
        <v>8</v>
      </c>
      <c r="H221">
        <v>8.6999999999999994E-2</v>
      </c>
      <c r="I221" s="2">
        <v>1297</v>
      </c>
      <c r="J221" s="3">
        <v>45598</v>
      </c>
      <c r="K221" t="s">
        <v>15</v>
      </c>
      <c r="L221" t="s">
        <v>24</v>
      </c>
      <c r="M221" t="s">
        <v>41</v>
      </c>
    </row>
    <row r="222" spans="1:13" x14ac:dyDescent="0.35">
      <c r="A222" t="s">
        <v>272</v>
      </c>
      <c r="B222" t="s">
        <v>23</v>
      </c>
      <c r="C222">
        <v>135</v>
      </c>
      <c r="D222">
        <v>3480</v>
      </c>
      <c r="E222" s="1">
        <v>224.94</v>
      </c>
      <c r="F222">
        <v>11</v>
      </c>
      <c r="G222">
        <v>4</v>
      </c>
      <c r="H222">
        <v>0.03</v>
      </c>
      <c r="I222" s="2">
        <v>1398</v>
      </c>
      <c r="J222" s="3">
        <v>45619</v>
      </c>
      <c r="K222" t="s">
        <v>40</v>
      </c>
      <c r="L222" t="s">
        <v>43</v>
      </c>
      <c r="M222" t="s">
        <v>25</v>
      </c>
    </row>
    <row r="223" spans="1:13" x14ac:dyDescent="0.35">
      <c r="A223" t="s">
        <v>273</v>
      </c>
      <c r="B223" t="s">
        <v>14</v>
      </c>
      <c r="C223">
        <v>177</v>
      </c>
      <c r="D223">
        <v>3007</v>
      </c>
      <c r="E223" s="1">
        <v>223.22</v>
      </c>
      <c r="F223">
        <v>30</v>
      </c>
      <c r="G223">
        <v>8</v>
      </c>
      <c r="H223">
        <v>4.4999999999999998E-2</v>
      </c>
      <c r="I223" s="2">
        <v>1766</v>
      </c>
      <c r="J223" s="3">
        <v>45598</v>
      </c>
      <c r="K223" t="s">
        <v>51</v>
      </c>
      <c r="L223" t="s">
        <v>36</v>
      </c>
      <c r="M223" t="s">
        <v>25</v>
      </c>
    </row>
    <row r="224" spans="1:13" x14ac:dyDescent="0.35">
      <c r="A224" t="s">
        <v>274</v>
      </c>
      <c r="B224" t="s">
        <v>32</v>
      </c>
      <c r="C224">
        <v>117</v>
      </c>
      <c r="D224">
        <v>3380</v>
      </c>
      <c r="E224" s="1">
        <v>186.73</v>
      </c>
      <c r="F224">
        <v>21</v>
      </c>
      <c r="G224">
        <v>10</v>
      </c>
      <c r="H224">
        <v>5.5E-2</v>
      </c>
      <c r="I224" s="2">
        <v>1958</v>
      </c>
      <c r="J224" s="3">
        <v>45615</v>
      </c>
      <c r="K224" t="s">
        <v>15</v>
      </c>
      <c r="L224" t="s">
        <v>16</v>
      </c>
      <c r="M224" t="s">
        <v>30</v>
      </c>
    </row>
    <row r="225" spans="1:13" x14ac:dyDescent="0.35">
      <c r="A225" t="s">
        <v>275</v>
      </c>
      <c r="B225" t="s">
        <v>14</v>
      </c>
      <c r="C225">
        <v>127</v>
      </c>
      <c r="D225">
        <v>4823</v>
      </c>
      <c r="E225" s="1">
        <v>194.69</v>
      </c>
      <c r="F225">
        <v>11</v>
      </c>
      <c r="G225">
        <v>10</v>
      </c>
      <c r="H225">
        <v>5.7000000000000002E-2</v>
      </c>
      <c r="I225" s="2">
        <v>1496</v>
      </c>
      <c r="J225" t="s">
        <v>88</v>
      </c>
      <c r="K225" t="s">
        <v>51</v>
      </c>
      <c r="L225" t="s">
        <v>48</v>
      </c>
      <c r="M225" t="s">
        <v>21</v>
      </c>
    </row>
    <row r="226" spans="1:13" x14ac:dyDescent="0.35">
      <c r="A226" t="s">
        <v>276</v>
      </c>
      <c r="B226" t="s">
        <v>27</v>
      </c>
      <c r="C226">
        <v>132</v>
      </c>
      <c r="D226">
        <v>4490</v>
      </c>
      <c r="E226" s="1">
        <v>202.45</v>
      </c>
      <c r="F226">
        <v>10</v>
      </c>
      <c r="G226">
        <v>7</v>
      </c>
      <c r="H226">
        <v>5.2999999999999999E-2</v>
      </c>
      <c r="I226" s="2">
        <v>1441</v>
      </c>
      <c r="J226" s="3">
        <v>45606</v>
      </c>
      <c r="K226" t="s">
        <v>40</v>
      </c>
      <c r="L226" t="s">
        <v>20</v>
      </c>
      <c r="M226" t="s">
        <v>25</v>
      </c>
    </row>
    <row r="227" spans="1:13" x14ac:dyDescent="0.35">
      <c r="A227" t="s">
        <v>277</v>
      </c>
      <c r="B227" t="s">
        <v>14</v>
      </c>
      <c r="C227">
        <v>102</v>
      </c>
      <c r="D227">
        <v>5149</v>
      </c>
      <c r="E227" s="1">
        <v>229.48</v>
      </c>
      <c r="F227">
        <v>27</v>
      </c>
      <c r="G227">
        <v>9</v>
      </c>
      <c r="H227">
        <v>8.7999999999999995E-2</v>
      </c>
      <c r="I227" s="2">
        <v>1137</v>
      </c>
      <c r="J227" t="s">
        <v>99</v>
      </c>
      <c r="K227" t="s">
        <v>15</v>
      </c>
      <c r="L227" t="s">
        <v>24</v>
      </c>
      <c r="M227" t="s">
        <v>17</v>
      </c>
    </row>
    <row r="228" spans="1:13" x14ac:dyDescent="0.35">
      <c r="A228" t="s">
        <v>278</v>
      </c>
      <c r="B228" t="s">
        <v>23</v>
      </c>
      <c r="C228">
        <v>91</v>
      </c>
      <c r="D228">
        <v>4290</v>
      </c>
      <c r="E228" s="1">
        <v>213.74</v>
      </c>
      <c r="G228">
        <v>10</v>
      </c>
      <c r="I228" s="2">
        <v>1797</v>
      </c>
      <c r="J228" s="3">
        <v>45612</v>
      </c>
      <c r="K228" t="s">
        <v>51</v>
      </c>
      <c r="L228" t="s">
        <v>45</v>
      </c>
      <c r="M228" t="s">
        <v>33</v>
      </c>
    </row>
    <row r="229" spans="1:13" x14ac:dyDescent="0.35">
      <c r="A229" t="s">
        <v>279</v>
      </c>
      <c r="B229" t="s">
        <v>23</v>
      </c>
      <c r="C229">
        <v>163</v>
      </c>
      <c r="D229">
        <v>5643</v>
      </c>
      <c r="E229" s="1">
        <v>217.4</v>
      </c>
      <c r="F229">
        <v>30</v>
      </c>
      <c r="G229">
        <v>6</v>
      </c>
      <c r="I229" s="2">
        <v>1678</v>
      </c>
      <c r="J229" s="3">
        <v>45597</v>
      </c>
      <c r="K229" t="s">
        <v>51</v>
      </c>
      <c r="L229" t="s">
        <v>48</v>
      </c>
      <c r="M229" t="s">
        <v>25</v>
      </c>
    </row>
    <row r="230" spans="1:13" x14ac:dyDescent="0.35">
      <c r="A230" t="s">
        <v>280</v>
      </c>
      <c r="B230" t="s">
        <v>32</v>
      </c>
      <c r="C230">
        <v>92</v>
      </c>
      <c r="D230">
        <v>3916</v>
      </c>
      <c r="E230" s="1">
        <v>188.1</v>
      </c>
      <c r="G230">
        <v>6</v>
      </c>
      <c r="H230">
        <v>6.5000000000000002E-2</v>
      </c>
      <c r="I230" s="2">
        <v>1005</v>
      </c>
      <c r="J230" s="3">
        <v>45610</v>
      </c>
      <c r="K230" t="s">
        <v>15</v>
      </c>
      <c r="L230" t="s">
        <v>48</v>
      </c>
      <c r="M230" t="s">
        <v>33</v>
      </c>
    </row>
    <row r="231" spans="1:13" x14ac:dyDescent="0.35">
      <c r="A231" t="s">
        <v>281</v>
      </c>
      <c r="B231" t="s">
        <v>23</v>
      </c>
      <c r="C231">
        <v>165</v>
      </c>
      <c r="D231">
        <v>4551</v>
      </c>
      <c r="E231" s="1">
        <v>185.35</v>
      </c>
      <c r="F231">
        <v>30</v>
      </c>
      <c r="I231" s="2">
        <v>1662</v>
      </c>
      <c r="J231" s="3">
        <v>45602</v>
      </c>
      <c r="K231" t="s">
        <v>40</v>
      </c>
      <c r="L231" t="s">
        <v>16</v>
      </c>
      <c r="M231" t="s">
        <v>25</v>
      </c>
    </row>
    <row r="232" spans="1:13" x14ac:dyDescent="0.35">
      <c r="A232" t="s">
        <v>282</v>
      </c>
      <c r="B232" t="s">
        <v>32</v>
      </c>
      <c r="C232">
        <v>127</v>
      </c>
      <c r="D232">
        <v>3344</v>
      </c>
      <c r="E232" s="1">
        <v>201.7</v>
      </c>
      <c r="F232">
        <v>10</v>
      </c>
      <c r="G232">
        <v>8</v>
      </c>
      <c r="I232" s="2">
        <v>1190</v>
      </c>
      <c r="J232" s="3">
        <v>45607</v>
      </c>
      <c r="K232" t="s">
        <v>28</v>
      </c>
      <c r="L232" t="s">
        <v>48</v>
      </c>
      <c r="M232" t="s">
        <v>41</v>
      </c>
    </row>
    <row r="233" spans="1:13" x14ac:dyDescent="0.35">
      <c r="A233" t="s">
        <v>283</v>
      </c>
      <c r="B233" t="s">
        <v>32</v>
      </c>
      <c r="C233">
        <v>178</v>
      </c>
      <c r="D233">
        <v>4441</v>
      </c>
      <c r="E233" s="1">
        <v>231.97</v>
      </c>
      <c r="F233">
        <v>22</v>
      </c>
      <c r="G233">
        <v>4</v>
      </c>
      <c r="H233">
        <v>2.1999999999999999E-2</v>
      </c>
      <c r="I233" s="2">
        <v>1886</v>
      </c>
      <c r="J233" s="3">
        <v>45620</v>
      </c>
      <c r="K233" t="s">
        <v>15</v>
      </c>
      <c r="L233" t="s">
        <v>36</v>
      </c>
      <c r="M233" t="s">
        <v>41</v>
      </c>
    </row>
    <row r="234" spans="1:13" x14ac:dyDescent="0.35">
      <c r="A234" t="s">
        <v>284</v>
      </c>
      <c r="B234" t="s">
        <v>23</v>
      </c>
      <c r="C234">
        <v>101</v>
      </c>
      <c r="E234" s="1">
        <v>234.17</v>
      </c>
      <c r="F234">
        <v>29</v>
      </c>
      <c r="G234">
        <v>5</v>
      </c>
      <c r="H234">
        <v>0.05</v>
      </c>
      <c r="I234" s="2">
        <v>1568</v>
      </c>
      <c r="J234" s="3">
        <v>45623</v>
      </c>
      <c r="K234" t="s">
        <v>15</v>
      </c>
      <c r="L234" t="s">
        <v>20</v>
      </c>
      <c r="M234" t="s">
        <v>30</v>
      </c>
    </row>
    <row r="235" spans="1:13" x14ac:dyDescent="0.35">
      <c r="A235" t="s">
        <v>285</v>
      </c>
      <c r="B235" t="s">
        <v>23</v>
      </c>
      <c r="C235">
        <v>161</v>
      </c>
      <c r="D235">
        <v>5977</v>
      </c>
      <c r="E235" s="1">
        <v>193.27</v>
      </c>
      <c r="F235">
        <v>24</v>
      </c>
      <c r="I235" s="2">
        <v>1366</v>
      </c>
      <c r="J235" t="s">
        <v>216</v>
      </c>
      <c r="K235" t="s">
        <v>40</v>
      </c>
      <c r="L235" t="s">
        <v>24</v>
      </c>
      <c r="M235" t="s">
        <v>33</v>
      </c>
    </row>
    <row r="236" spans="1:13" x14ac:dyDescent="0.35">
      <c r="A236" t="s">
        <v>286</v>
      </c>
      <c r="B236" t="s">
        <v>23</v>
      </c>
      <c r="C236">
        <v>95</v>
      </c>
      <c r="D236">
        <v>4562</v>
      </c>
      <c r="E236" s="1">
        <v>187.62</v>
      </c>
      <c r="F236">
        <v>24</v>
      </c>
      <c r="G236">
        <v>9</v>
      </c>
      <c r="H236">
        <v>9.5000000000000001E-2</v>
      </c>
      <c r="I236" s="2">
        <v>1239</v>
      </c>
      <c r="J236" s="3">
        <v>45622</v>
      </c>
      <c r="K236" t="s">
        <v>51</v>
      </c>
      <c r="L236" t="s">
        <v>24</v>
      </c>
      <c r="M236" t="s">
        <v>30</v>
      </c>
    </row>
    <row r="237" spans="1:13" x14ac:dyDescent="0.35">
      <c r="A237" t="s">
        <v>287</v>
      </c>
      <c r="B237" t="s">
        <v>27</v>
      </c>
      <c r="C237">
        <v>85</v>
      </c>
      <c r="D237">
        <v>5099</v>
      </c>
      <c r="E237" s="1">
        <v>232.56</v>
      </c>
      <c r="F237">
        <v>28</v>
      </c>
      <c r="G237">
        <v>9</v>
      </c>
      <c r="I237" s="2">
        <v>1526</v>
      </c>
      <c r="J237" s="3">
        <v>45333</v>
      </c>
      <c r="K237" t="s">
        <v>51</v>
      </c>
      <c r="L237" t="s">
        <v>20</v>
      </c>
      <c r="M237" t="s">
        <v>30</v>
      </c>
    </row>
    <row r="238" spans="1:13" x14ac:dyDescent="0.35">
      <c r="A238" t="s">
        <v>288</v>
      </c>
      <c r="B238" t="s">
        <v>32</v>
      </c>
      <c r="C238">
        <v>192</v>
      </c>
      <c r="D238">
        <v>5852</v>
      </c>
      <c r="E238" s="1">
        <v>181.05</v>
      </c>
      <c r="F238">
        <v>16</v>
      </c>
      <c r="G238">
        <v>8</v>
      </c>
      <c r="H238">
        <v>4.2000000000000003E-2</v>
      </c>
      <c r="I238" s="2">
        <v>1600</v>
      </c>
      <c r="J238" s="3">
        <v>45617</v>
      </c>
      <c r="K238" t="s">
        <v>28</v>
      </c>
      <c r="L238" t="s">
        <v>48</v>
      </c>
      <c r="M238" t="s">
        <v>41</v>
      </c>
    </row>
    <row r="239" spans="1:13" x14ac:dyDescent="0.35">
      <c r="A239" t="s">
        <v>289</v>
      </c>
      <c r="B239" t="s">
        <v>23</v>
      </c>
      <c r="C239">
        <v>80</v>
      </c>
      <c r="D239">
        <v>3823</v>
      </c>
      <c r="E239" s="1">
        <v>181.57</v>
      </c>
      <c r="F239">
        <v>13</v>
      </c>
      <c r="G239">
        <v>4</v>
      </c>
      <c r="I239" s="2">
        <v>1564</v>
      </c>
      <c r="J239" s="3">
        <v>45609</v>
      </c>
      <c r="K239" t="s">
        <v>51</v>
      </c>
      <c r="L239" t="s">
        <v>24</v>
      </c>
      <c r="M239" t="s">
        <v>33</v>
      </c>
    </row>
    <row r="240" spans="1:13" x14ac:dyDescent="0.35">
      <c r="A240" t="s">
        <v>290</v>
      </c>
      <c r="B240" t="s">
        <v>14</v>
      </c>
      <c r="C240">
        <v>191</v>
      </c>
      <c r="D240">
        <v>4612</v>
      </c>
      <c r="E240" s="1">
        <v>238.23</v>
      </c>
      <c r="F240">
        <v>20</v>
      </c>
      <c r="G240">
        <v>10</v>
      </c>
      <c r="H240">
        <v>5.1999999999999998E-2</v>
      </c>
      <c r="I240" s="2">
        <v>1531</v>
      </c>
      <c r="J240" s="3">
        <v>45302</v>
      </c>
      <c r="K240" t="s">
        <v>40</v>
      </c>
      <c r="L240" t="s">
        <v>20</v>
      </c>
      <c r="M240" t="s">
        <v>17</v>
      </c>
    </row>
    <row r="241" spans="1:13" x14ac:dyDescent="0.35">
      <c r="A241" t="s">
        <v>291</v>
      </c>
      <c r="B241" t="s">
        <v>14</v>
      </c>
      <c r="C241">
        <v>147</v>
      </c>
      <c r="D241">
        <v>5881</v>
      </c>
      <c r="E241" s="1">
        <v>196.34</v>
      </c>
      <c r="F241">
        <v>23</v>
      </c>
      <c r="G241">
        <v>7</v>
      </c>
      <c r="H241">
        <v>4.8000000000000001E-2</v>
      </c>
      <c r="I241" s="2">
        <v>1614</v>
      </c>
      <c r="J241" s="3">
        <v>45614</v>
      </c>
      <c r="K241" t="s">
        <v>28</v>
      </c>
      <c r="L241" t="s">
        <v>16</v>
      </c>
      <c r="M241" t="s">
        <v>30</v>
      </c>
    </row>
    <row r="242" spans="1:13" x14ac:dyDescent="0.35">
      <c r="A242" t="s">
        <v>292</v>
      </c>
      <c r="B242" t="s">
        <v>32</v>
      </c>
      <c r="C242">
        <v>100</v>
      </c>
      <c r="D242">
        <v>5204</v>
      </c>
      <c r="E242" s="1">
        <v>197.53</v>
      </c>
      <c r="F242">
        <v>26</v>
      </c>
      <c r="G242">
        <v>4</v>
      </c>
      <c r="H242">
        <v>0.04</v>
      </c>
      <c r="I242" s="2">
        <v>1675</v>
      </c>
      <c r="J242" t="s">
        <v>166</v>
      </c>
      <c r="K242" t="s">
        <v>51</v>
      </c>
      <c r="L242" t="s">
        <v>38</v>
      </c>
      <c r="M242" t="s">
        <v>21</v>
      </c>
    </row>
    <row r="243" spans="1:13" x14ac:dyDescent="0.35">
      <c r="A243" t="s">
        <v>293</v>
      </c>
      <c r="B243" t="s">
        <v>27</v>
      </c>
      <c r="C243">
        <v>82</v>
      </c>
      <c r="D243">
        <v>5130</v>
      </c>
      <c r="E243" s="1">
        <v>233.75</v>
      </c>
      <c r="G243">
        <v>9</v>
      </c>
      <c r="H243">
        <v>0.11</v>
      </c>
      <c r="J243" t="s">
        <v>88</v>
      </c>
      <c r="K243" t="s">
        <v>40</v>
      </c>
      <c r="L243" t="s">
        <v>45</v>
      </c>
      <c r="M243" t="s">
        <v>25</v>
      </c>
    </row>
    <row r="244" spans="1:13" x14ac:dyDescent="0.35">
      <c r="A244" t="s">
        <v>294</v>
      </c>
      <c r="B244" t="s">
        <v>14</v>
      </c>
      <c r="C244">
        <v>123</v>
      </c>
      <c r="D244">
        <v>5231</v>
      </c>
      <c r="E244" s="1">
        <v>202.93</v>
      </c>
      <c r="F244">
        <v>30</v>
      </c>
      <c r="G244">
        <v>10</v>
      </c>
      <c r="H244">
        <v>8.1000000000000003E-2</v>
      </c>
      <c r="I244" s="2">
        <v>1551</v>
      </c>
      <c r="J244" s="3">
        <v>45619</v>
      </c>
      <c r="K244" t="s">
        <v>28</v>
      </c>
      <c r="L244" t="s">
        <v>24</v>
      </c>
      <c r="M244" t="s">
        <v>33</v>
      </c>
    </row>
    <row r="245" spans="1:13" x14ac:dyDescent="0.35">
      <c r="A245" t="s">
        <v>295</v>
      </c>
      <c r="B245" t="s">
        <v>23</v>
      </c>
      <c r="C245">
        <v>165</v>
      </c>
      <c r="D245">
        <v>5980</v>
      </c>
      <c r="E245" s="1">
        <v>248.41</v>
      </c>
      <c r="F245">
        <v>17</v>
      </c>
      <c r="G245">
        <v>3</v>
      </c>
      <c r="H245">
        <v>1.7999999999999999E-2</v>
      </c>
      <c r="I245" s="2">
        <v>1803</v>
      </c>
      <c r="J245" s="3">
        <v>45454</v>
      </c>
      <c r="K245" t="s">
        <v>40</v>
      </c>
      <c r="L245" t="s">
        <v>43</v>
      </c>
      <c r="M245" t="s">
        <v>33</v>
      </c>
    </row>
    <row r="246" spans="1:13" x14ac:dyDescent="0.35">
      <c r="A246" t="s">
        <v>296</v>
      </c>
      <c r="B246" t="s">
        <v>14</v>
      </c>
      <c r="C246">
        <v>167</v>
      </c>
      <c r="D246">
        <v>3202</v>
      </c>
      <c r="E246" s="1">
        <v>214.87</v>
      </c>
      <c r="F246">
        <v>26</v>
      </c>
      <c r="G246">
        <v>6</v>
      </c>
      <c r="H246">
        <v>3.5999999999999997E-2</v>
      </c>
      <c r="I246" s="2">
        <v>1571</v>
      </c>
      <c r="J246" s="3">
        <v>45637</v>
      </c>
      <c r="K246" t="s">
        <v>28</v>
      </c>
      <c r="L246" t="s">
        <v>16</v>
      </c>
      <c r="M246" t="s">
        <v>25</v>
      </c>
    </row>
    <row r="247" spans="1:13" x14ac:dyDescent="0.35">
      <c r="A247" t="s">
        <v>297</v>
      </c>
      <c r="B247" t="s">
        <v>23</v>
      </c>
      <c r="C247">
        <v>111</v>
      </c>
      <c r="D247">
        <v>5847</v>
      </c>
      <c r="E247" s="1">
        <v>196.71</v>
      </c>
      <c r="F247">
        <v>21</v>
      </c>
      <c r="G247">
        <v>9</v>
      </c>
      <c r="H247">
        <v>8.1000000000000003E-2</v>
      </c>
      <c r="I247" s="2">
        <v>1445</v>
      </c>
      <c r="J247" s="3">
        <v>45626</v>
      </c>
      <c r="K247" t="s">
        <v>15</v>
      </c>
      <c r="L247" t="s">
        <v>20</v>
      </c>
      <c r="M247" t="s">
        <v>33</v>
      </c>
    </row>
    <row r="248" spans="1:13" x14ac:dyDescent="0.35">
      <c r="A248" t="s">
        <v>298</v>
      </c>
      <c r="B248" t="s">
        <v>27</v>
      </c>
      <c r="C248">
        <v>94</v>
      </c>
      <c r="D248">
        <v>4359</v>
      </c>
      <c r="F248">
        <v>28</v>
      </c>
      <c r="G248">
        <v>5</v>
      </c>
      <c r="H248">
        <v>4.4999999999999998E-2</v>
      </c>
      <c r="I248" s="2">
        <v>1920</v>
      </c>
      <c r="J248" s="3">
        <v>45603</v>
      </c>
      <c r="K248" t="s">
        <v>51</v>
      </c>
      <c r="L248" t="s">
        <v>29</v>
      </c>
      <c r="M248" t="s">
        <v>17</v>
      </c>
    </row>
    <row r="249" spans="1:13" x14ac:dyDescent="0.35">
      <c r="A249" t="s">
        <v>299</v>
      </c>
      <c r="B249" t="s">
        <v>32</v>
      </c>
      <c r="C249">
        <v>179</v>
      </c>
      <c r="D249">
        <v>3185</v>
      </c>
      <c r="E249" s="1">
        <v>236.74</v>
      </c>
      <c r="F249">
        <v>29</v>
      </c>
      <c r="G249">
        <v>5</v>
      </c>
      <c r="I249" s="2">
        <v>1156</v>
      </c>
      <c r="J249" s="3">
        <v>45607</v>
      </c>
      <c r="K249" t="s">
        <v>15</v>
      </c>
      <c r="L249" t="s">
        <v>24</v>
      </c>
      <c r="M249" t="s">
        <v>21</v>
      </c>
    </row>
    <row r="250" spans="1:13" x14ac:dyDescent="0.35">
      <c r="A250" t="s">
        <v>300</v>
      </c>
      <c r="B250" t="s">
        <v>14</v>
      </c>
      <c r="C250">
        <v>166</v>
      </c>
      <c r="D250">
        <v>5592</v>
      </c>
      <c r="E250" s="1">
        <v>183.03</v>
      </c>
      <c r="F250">
        <v>22</v>
      </c>
      <c r="G250">
        <v>4</v>
      </c>
      <c r="H250">
        <v>2.4E-2</v>
      </c>
      <c r="I250" s="2">
        <v>1636</v>
      </c>
      <c r="J250" s="3">
        <v>45618</v>
      </c>
      <c r="K250" t="s">
        <v>28</v>
      </c>
      <c r="L250" t="s">
        <v>38</v>
      </c>
      <c r="M250" t="s">
        <v>33</v>
      </c>
    </row>
    <row r="251" spans="1:13" x14ac:dyDescent="0.35">
      <c r="A251" t="s">
        <v>301</v>
      </c>
      <c r="B251" t="s">
        <v>27</v>
      </c>
      <c r="C251">
        <v>90</v>
      </c>
      <c r="D251">
        <v>5062</v>
      </c>
      <c r="E251" s="1">
        <v>191.4</v>
      </c>
      <c r="F251">
        <v>23</v>
      </c>
      <c r="G251">
        <v>6</v>
      </c>
      <c r="I251" s="2">
        <v>1775</v>
      </c>
      <c r="J251" s="3">
        <v>45615</v>
      </c>
      <c r="K251" t="s">
        <v>15</v>
      </c>
      <c r="L251" t="s">
        <v>43</v>
      </c>
      <c r="M251" t="s">
        <v>21</v>
      </c>
    </row>
    <row r="252" spans="1:13" x14ac:dyDescent="0.35">
      <c r="A252" t="s">
        <v>302</v>
      </c>
      <c r="B252" t="s">
        <v>27</v>
      </c>
      <c r="C252">
        <v>106</v>
      </c>
      <c r="D252">
        <v>5830</v>
      </c>
      <c r="E252" s="1">
        <v>241.9</v>
      </c>
      <c r="F252">
        <v>29</v>
      </c>
      <c r="G252">
        <v>10</v>
      </c>
      <c r="H252">
        <v>3.5000000000000003E-2</v>
      </c>
      <c r="I252" s="2">
        <v>1897</v>
      </c>
      <c r="J252" s="3">
        <v>45598</v>
      </c>
      <c r="K252" t="s">
        <v>15</v>
      </c>
      <c r="L252" t="s">
        <v>48</v>
      </c>
      <c r="M252" t="s">
        <v>30</v>
      </c>
    </row>
    <row r="253" spans="1:13" x14ac:dyDescent="0.35">
      <c r="A253" t="s">
        <v>303</v>
      </c>
      <c r="B253" t="s">
        <v>32</v>
      </c>
      <c r="D253">
        <v>4629</v>
      </c>
      <c r="E253" s="1">
        <v>236.96</v>
      </c>
      <c r="F253">
        <v>10</v>
      </c>
      <c r="G253">
        <v>6</v>
      </c>
      <c r="I253" s="2">
        <v>1183</v>
      </c>
      <c r="J253" s="3">
        <v>45454</v>
      </c>
      <c r="K253" t="s">
        <v>28</v>
      </c>
      <c r="L253" t="s">
        <v>16</v>
      </c>
      <c r="M253" t="s">
        <v>30</v>
      </c>
    </row>
    <row r="254" spans="1:13" x14ac:dyDescent="0.35">
      <c r="A254" t="s">
        <v>304</v>
      </c>
      <c r="B254" t="s">
        <v>23</v>
      </c>
      <c r="C254">
        <v>158</v>
      </c>
      <c r="D254">
        <v>4780</v>
      </c>
      <c r="E254" s="1">
        <v>247.2</v>
      </c>
      <c r="F254">
        <v>23</v>
      </c>
      <c r="G254">
        <v>9</v>
      </c>
      <c r="I254" s="2">
        <v>1005</v>
      </c>
      <c r="J254" s="3">
        <v>45620</v>
      </c>
      <c r="K254" t="s">
        <v>40</v>
      </c>
      <c r="L254" t="s">
        <v>48</v>
      </c>
      <c r="M254" t="s">
        <v>17</v>
      </c>
    </row>
    <row r="255" spans="1:13" x14ac:dyDescent="0.35">
      <c r="A255" t="s">
        <v>305</v>
      </c>
      <c r="B255" t="s">
        <v>32</v>
      </c>
      <c r="C255">
        <v>187</v>
      </c>
      <c r="D255">
        <v>3800</v>
      </c>
      <c r="E255" s="1">
        <v>241</v>
      </c>
      <c r="F255">
        <v>16</v>
      </c>
      <c r="G255">
        <v>8</v>
      </c>
      <c r="H255">
        <v>4.2999999999999997E-2</v>
      </c>
      <c r="I255" s="2">
        <v>1842</v>
      </c>
      <c r="J255" s="3">
        <v>45605</v>
      </c>
      <c r="K255" t="s">
        <v>40</v>
      </c>
      <c r="L255" t="s">
        <v>45</v>
      </c>
      <c r="M255" t="s">
        <v>41</v>
      </c>
    </row>
    <row r="256" spans="1:13" x14ac:dyDescent="0.35">
      <c r="A256" t="s">
        <v>306</v>
      </c>
      <c r="B256" t="s">
        <v>23</v>
      </c>
      <c r="C256">
        <v>95</v>
      </c>
      <c r="D256">
        <v>4096</v>
      </c>
      <c r="E256" s="1">
        <v>242.69</v>
      </c>
      <c r="F256">
        <v>26</v>
      </c>
      <c r="G256">
        <v>9</v>
      </c>
      <c r="H256">
        <v>9.5000000000000001E-2</v>
      </c>
      <c r="I256" s="2">
        <v>1550</v>
      </c>
      <c r="J256" t="s">
        <v>72</v>
      </c>
      <c r="K256" t="s">
        <v>40</v>
      </c>
      <c r="L256" t="s">
        <v>38</v>
      </c>
      <c r="M256" t="s">
        <v>33</v>
      </c>
    </row>
    <row r="257" spans="1:13" x14ac:dyDescent="0.35">
      <c r="A257" t="s">
        <v>307</v>
      </c>
      <c r="B257" t="s">
        <v>27</v>
      </c>
      <c r="C257">
        <v>118</v>
      </c>
      <c r="D257">
        <v>3562</v>
      </c>
      <c r="E257" s="1">
        <v>231.5</v>
      </c>
      <c r="F257">
        <v>12</v>
      </c>
      <c r="G257">
        <v>3</v>
      </c>
      <c r="H257">
        <v>2.5000000000000001E-2</v>
      </c>
      <c r="I257" s="2">
        <v>1856</v>
      </c>
      <c r="J257" s="3">
        <v>45615</v>
      </c>
      <c r="K257" t="s">
        <v>51</v>
      </c>
      <c r="L257" t="s">
        <v>48</v>
      </c>
      <c r="M257" t="s">
        <v>21</v>
      </c>
    </row>
    <row r="258" spans="1:13" x14ac:dyDescent="0.35">
      <c r="A258" t="s">
        <v>308</v>
      </c>
      <c r="B258" t="s">
        <v>14</v>
      </c>
      <c r="C258">
        <v>166</v>
      </c>
      <c r="D258">
        <v>3910</v>
      </c>
      <c r="E258" s="1">
        <v>191.32</v>
      </c>
      <c r="F258">
        <v>27</v>
      </c>
      <c r="G258">
        <v>7</v>
      </c>
      <c r="H258">
        <v>4.2000000000000003E-2</v>
      </c>
      <c r="J258" s="3">
        <v>45611</v>
      </c>
      <c r="K258" t="s">
        <v>51</v>
      </c>
      <c r="L258" t="s">
        <v>45</v>
      </c>
      <c r="M258" t="s">
        <v>41</v>
      </c>
    </row>
    <row r="259" spans="1:13" x14ac:dyDescent="0.35">
      <c r="A259" t="s">
        <v>309</v>
      </c>
      <c r="B259" t="s">
        <v>14</v>
      </c>
      <c r="C259">
        <v>146</v>
      </c>
      <c r="D259">
        <v>5411</v>
      </c>
      <c r="E259" s="1">
        <v>201.76</v>
      </c>
      <c r="F259">
        <v>28</v>
      </c>
      <c r="G259">
        <v>7</v>
      </c>
      <c r="H259">
        <v>4.8000000000000001E-2</v>
      </c>
      <c r="I259" s="2">
        <v>1393</v>
      </c>
      <c r="J259" t="s">
        <v>47</v>
      </c>
      <c r="K259" t="s">
        <v>51</v>
      </c>
      <c r="L259" t="s">
        <v>24</v>
      </c>
      <c r="M259" t="s">
        <v>25</v>
      </c>
    </row>
    <row r="260" spans="1:13" x14ac:dyDescent="0.35">
      <c r="A260" t="s">
        <v>310</v>
      </c>
      <c r="B260" t="s">
        <v>14</v>
      </c>
      <c r="C260">
        <v>101</v>
      </c>
      <c r="D260">
        <v>4026</v>
      </c>
      <c r="E260" s="1">
        <v>219.68</v>
      </c>
      <c r="F260">
        <v>22</v>
      </c>
      <c r="G260">
        <v>9</v>
      </c>
      <c r="H260">
        <v>8.8999999999999996E-2</v>
      </c>
      <c r="I260" s="2">
        <v>1149</v>
      </c>
      <c r="J260" t="s">
        <v>88</v>
      </c>
      <c r="K260" t="s">
        <v>15</v>
      </c>
      <c r="L260" t="s">
        <v>48</v>
      </c>
      <c r="M260" t="s">
        <v>41</v>
      </c>
    </row>
    <row r="261" spans="1:13" x14ac:dyDescent="0.35">
      <c r="A261" t="s">
        <v>311</v>
      </c>
      <c r="B261" t="s">
        <v>23</v>
      </c>
      <c r="C261">
        <v>185</v>
      </c>
      <c r="D261">
        <v>3716</v>
      </c>
      <c r="E261" s="1">
        <v>218.23</v>
      </c>
      <c r="F261">
        <v>27</v>
      </c>
      <c r="G261">
        <v>7</v>
      </c>
      <c r="H261">
        <v>5.6000000000000001E-2</v>
      </c>
      <c r="I261" s="2">
        <v>1015</v>
      </c>
      <c r="J261" s="3">
        <v>45599</v>
      </c>
      <c r="K261" t="s">
        <v>51</v>
      </c>
      <c r="L261" t="s">
        <v>48</v>
      </c>
      <c r="M261" t="s">
        <v>33</v>
      </c>
    </row>
    <row r="262" spans="1:13" x14ac:dyDescent="0.35">
      <c r="A262" t="s">
        <v>312</v>
      </c>
      <c r="B262" t="s">
        <v>27</v>
      </c>
      <c r="C262">
        <v>147</v>
      </c>
      <c r="D262">
        <v>5162</v>
      </c>
      <c r="E262" s="1">
        <v>186.79</v>
      </c>
      <c r="F262">
        <v>30</v>
      </c>
      <c r="G262">
        <v>7</v>
      </c>
      <c r="H262">
        <v>4.8000000000000001E-2</v>
      </c>
      <c r="I262" s="2">
        <v>1733</v>
      </c>
      <c r="J262" s="3">
        <v>45621</v>
      </c>
      <c r="K262" t="s">
        <v>15</v>
      </c>
      <c r="L262" t="s">
        <v>24</v>
      </c>
      <c r="M262" t="s">
        <v>41</v>
      </c>
    </row>
    <row r="263" spans="1:13" x14ac:dyDescent="0.35">
      <c r="A263" t="s">
        <v>313</v>
      </c>
      <c r="B263" t="s">
        <v>27</v>
      </c>
      <c r="C263">
        <v>188</v>
      </c>
      <c r="D263">
        <v>3859</v>
      </c>
      <c r="E263" s="1">
        <v>211.83</v>
      </c>
      <c r="F263">
        <v>30</v>
      </c>
      <c r="G263">
        <v>9</v>
      </c>
      <c r="H263">
        <v>4.8000000000000001E-2</v>
      </c>
      <c r="I263" s="2">
        <v>1719</v>
      </c>
      <c r="J263" s="3">
        <v>45624</v>
      </c>
      <c r="K263" t="s">
        <v>28</v>
      </c>
      <c r="L263" t="s">
        <v>36</v>
      </c>
      <c r="M263" t="s">
        <v>33</v>
      </c>
    </row>
    <row r="264" spans="1:13" x14ac:dyDescent="0.35">
      <c r="A264" t="s">
        <v>314</v>
      </c>
      <c r="B264" t="s">
        <v>23</v>
      </c>
      <c r="C264">
        <v>122</v>
      </c>
      <c r="D264">
        <v>3350</v>
      </c>
      <c r="E264" s="1">
        <v>225.89</v>
      </c>
      <c r="F264">
        <v>28</v>
      </c>
      <c r="G264">
        <v>3</v>
      </c>
      <c r="I264" s="2">
        <v>1509</v>
      </c>
      <c r="J264" s="3">
        <v>45620</v>
      </c>
      <c r="K264" t="s">
        <v>28</v>
      </c>
      <c r="L264" t="s">
        <v>48</v>
      </c>
      <c r="M264" t="s">
        <v>25</v>
      </c>
    </row>
    <row r="265" spans="1:13" x14ac:dyDescent="0.35">
      <c r="A265" t="s">
        <v>315</v>
      </c>
      <c r="B265" t="s">
        <v>32</v>
      </c>
      <c r="C265">
        <v>143</v>
      </c>
      <c r="D265">
        <v>5340</v>
      </c>
      <c r="F265">
        <v>20</v>
      </c>
      <c r="G265">
        <v>9</v>
      </c>
      <c r="H265">
        <v>6.3E-2</v>
      </c>
      <c r="I265" s="2">
        <v>1223</v>
      </c>
      <c r="J265" s="3">
        <v>45601</v>
      </c>
      <c r="K265" t="s">
        <v>40</v>
      </c>
      <c r="L265" t="s">
        <v>29</v>
      </c>
      <c r="M265" t="s">
        <v>33</v>
      </c>
    </row>
    <row r="266" spans="1:13" x14ac:dyDescent="0.35">
      <c r="A266" t="s">
        <v>316</v>
      </c>
      <c r="B266" t="s">
        <v>32</v>
      </c>
      <c r="C266">
        <v>170</v>
      </c>
      <c r="D266">
        <v>3124</v>
      </c>
      <c r="E266" s="1">
        <v>234.92</v>
      </c>
      <c r="F266">
        <v>17</v>
      </c>
      <c r="G266">
        <v>3</v>
      </c>
      <c r="H266">
        <v>1.7999999999999999E-2</v>
      </c>
      <c r="I266" s="2">
        <v>1232</v>
      </c>
      <c r="J266" s="3">
        <v>45607</v>
      </c>
      <c r="K266" t="s">
        <v>51</v>
      </c>
      <c r="L266" t="s">
        <v>24</v>
      </c>
      <c r="M266" t="s">
        <v>30</v>
      </c>
    </row>
    <row r="267" spans="1:13" x14ac:dyDescent="0.35">
      <c r="A267" t="s">
        <v>317</v>
      </c>
      <c r="B267" t="s">
        <v>32</v>
      </c>
      <c r="C267">
        <v>114</v>
      </c>
      <c r="D267">
        <v>5017</v>
      </c>
      <c r="E267" s="1">
        <v>242.62</v>
      </c>
      <c r="F267">
        <v>11</v>
      </c>
      <c r="G267">
        <v>6</v>
      </c>
      <c r="H267">
        <v>5.2999999999999999E-2</v>
      </c>
      <c r="I267" s="2">
        <v>1303</v>
      </c>
      <c r="J267" s="3">
        <v>45613</v>
      </c>
      <c r="K267" t="s">
        <v>51</v>
      </c>
      <c r="L267" t="s">
        <v>36</v>
      </c>
      <c r="M267" t="s">
        <v>25</v>
      </c>
    </row>
    <row r="268" spans="1:13" x14ac:dyDescent="0.35">
      <c r="A268" t="s">
        <v>318</v>
      </c>
      <c r="B268" t="s">
        <v>32</v>
      </c>
      <c r="C268">
        <v>186</v>
      </c>
      <c r="D268">
        <v>3424</v>
      </c>
      <c r="E268" s="1">
        <v>201.81</v>
      </c>
      <c r="F268">
        <v>27</v>
      </c>
      <c r="G268">
        <v>3</v>
      </c>
      <c r="H268">
        <v>1.6E-2</v>
      </c>
      <c r="I268" s="2">
        <v>1337</v>
      </c>
      <c r="J268" s="3">
        <v>45622</v>
      </c>
      <c r="K268" t="s">
        <v>51</v>
      </c>
      <c r="L268" t="s">
        <v>48</v>
      </c>
      <c r="M268" t="s">
        <v>30</v>
      </c>
    </row>
    <row r="269" spans="1:13" x14ac:dyDescent="0.35">
      <c r="A269" t="s">
        <v>319</v>
      </c>
      <c r="B269" t="s">
        <v>27</v>
      </c>
      <c r="C269">
        <v>120</v>
      </c>
      <c r="D269">
        <v>4060</v>
      </c>
      <c r="E269" s="1">
        <v>210.95</v>
      </c>
      <c r="F269">
        <v>24</v>
      </c>
      <c r="G269">
        <v>9</v>
      </c>
      <c r="H269">
        <v>7.4999999999999997E-2</v>
      </c>
      <c r="I269" s="2">
        <v>1376</v>
      </c>
      <c r="J269" s="3">
        <v>45601</v>
      </c>
      <c r="K269" t="s">
        <v>51</v>
      </c>
      <c r="L269" t="s">
        <v>29</v>
      </c>
      <c r="M269" t="s">
        <v>25</v>
      </c>
    </row>
    <row r="270" spans="1:13" x14ac:dyDescent="0.35">
      <c r="A270" t="s">
        <v>320</v>
      </c>
      <c r="B270" t="s">
        <v>27</v>
      </c>
      <c r="C270">
        <v>130</v>
      </c>
      <c r="D270">
        <v>5688</v>
      </c>
      <c r="E270" s="1">
        <v>212.05</v>
      </c>
      <c r="F270">
        <v>21</v>
      </c>
      <c r="G270">
        <v>5</v>
      </c>
      <c r="H270">
        <v>3.7999999999999999E-2</v>
      </c>
      <c r="I270" s="2">
        <v>1454</v>
      </c>
      <c r="J270" t="s">
        <v>131</v>
      </c>
      <c r="K270" t="s">
        <v>40</v>
      </c>
      <c r="L270" t="s">
        <v>48</v>
      </c>
      <c r="M270" t="s">
        <v>17</v>
      </c>
    </row>
    <row r="271" spans="1:13" x14ac:dyDescent="0.35">
      <c r="A271" t="s">
        <v>321</v>
      </c>
      <c r="B271" t="s">
        <v>32</v>
      </c>
      <c r="C271">
        <v>178</v>
      </c>
      <c r="D271">
        <v>5029</v>
      </c>
      <c r="E271" s="1">
        <v>189.79</v>
      </c>
      <c r="F271">
        <v>25</v>
      </c>
      <c r="G271">
        <v>8</v>
      </c>
      <c r="H271">
        <v>4.4999999999999998E-2</v>
      </c>
      <c r="I271" s="2">
        <v>1510</v>
      </c>
      <c r="J271" s="3">
        <v>45546</v>
      </c>
      <c r="K271" t="s">
        <v>15</v>
      </c>
      <c r="L271" t="s">
        <v>16</v>
      </c>
      <c r="M271" t="s">
        <v>30</v>
      </c>
    </row>
    <row r="272" spans="1:13" x14ac:dyDescent="0.35">
      <c r="A272" t="s">
        <v>322</v>
      </c>
      <c r="B272" t="s">
        <v>14</v>
      </c>
      <c r="C272">
        <v>196</v>
      </c>
      <c r="D272">
        <v>5476</v>
      </c>
      <c r="E272" s="1">
        <v>204.63</v>
      </c>
      <c r="F272">
        <v>19</v>
      </c>
      <c r="G272">
        <v>4</v>
      </c>
      <c r="H272">
        <v>0.02</v>
      </c>
      <c r="I272" s="2">
        <v>1288</v>
      </c>
      <c r="J272" t="s">
        <v>99</v>
      </c>
      <c r="K272" t="s">
        <v>15</v>
      </c>
      <c r="L272" t="s">
        <v>16</v>
      </c>
      <c r="M272" t="s">
        <v>30</v>
      </c>
    </row>
    <row r="273" spans="1:13" x14ac:dyDescent="0.35">
      <c r="A273" t="s">
        <v>323</v>
      </c>
      <c r="B273" t="s">
        <v>27</v>
      </c>
      <c r="C273">
        <v>110</v>
      </c>
      <c r="D273">
        <v>5000</v>
      </c>
      <c r="E273" s="1">
        <v>197.89</v>
      </c>
      <c r="F273">
        <v>18</v>
      </c>
      <c r="G273">
        <v>3</v>
      </c>
      <c r="H273">
        <v>2.7E-2</v>
      </c>
      <c r="I273" s="2">
        <v>1110</v>
      </c>
      <c r="J273" s="3">
        <v>45608</v>
      </c>
      <c r="K273" t="s">
        <v>28</v>
      </c>
      <c r="L273" t="s">
        <v>16</v>
      </c>
      <c r="M273" t="s">
        <v>33</v>
      </c>
    </row>
    <row r="274" spans="1:13" x14ac:dyDescent="0.35">
      <c r="A274" t="s">
        <v>324</v>
      </c>
      <c r="B274" t="s">
        <v>27</v>
      </c>
      <c r="C274">
        <v>95</v>
      </c>
      <c r="D274">
        <v>4141</v>
      </c>
      <c r="E274" s="1">
        <v>207.14</v>
      </c>
      <c r="F274">
        <v>22</v>
      </c>
      <c r="G274">
        <v>3</v>
      </c>
      <c r="H274">
        <v>5.3999999999999999E-2</v>
      </c>
      <c r="I274" s="2">
        <v>1929</v>
      </c>
      <c r="J274" s="3">
        <v>45607</v>
      </c>
      <c r="K274" t="s">
        <v>15</v>
      </c>
      <c r="L274" t="s">
        <v>43</v>
      </c>
      <c r="M274" t="s">
        <v>17</v>
      </c>
    </row>
    <row r="275" spans="1:13" x14ac:dyDescent="0.35">
      <c r="A275" t="s">
        <v>325</v>
      </c>
      <c r="B275" t="s">
        <v>23</v>
      </c>
      <c r="C275">
        <v>183</v>
      </c>
      <c r="D275">
        <v>4791</v>
      </c>
      <c r="E275" s="1">
        <v>232.97</v>
      </c>
      <c r="F275">
        <v>27</v>
      </c>
      <c r="G275">
        <v>5</v>
      </c>
      <c r="I275" s="2">
        <v>1476</v>
      </c>
      <c r="J275" s="3">
        <v>45617</v>
      </c>
      <c r="K275" t="s">
        <v>51</v>
      </c>
      <c r="L275" t="s">
        <v>16</v>
      </c>
      <c r="M275" t="s">
        <v>25</v>
      </c>
    </row>
    <row r="276" spans="1:13" x14ac:dyDescent="0.35">
      <c r="A276" t="s">
        <v>326</v>
      </c>
      <c r="B276" t="s">
        <v>14</v>
      </c>
      <c r="C276">
        <v>100</v>
      </c>
      <c r="D276">
        <v>4168</v>
      </c>
      <c r="E276" s="1">
        <v>193.6</v>
      </c>
      <c r="F276">
        <v>30</v>
      </c>
      <c r="G276">
        <v>3</v>
      </c>
      <c r="H276">
        <v>0.03</v>
      </c>
      <c r="I276" s="2">
        <v>1692</v>
      </c>
      <c r="J276" s="3">
        <v>45621</v>
      </c>
      <c r="K276" t="s">
        <v>15</v>
      </c>
      <c r="L276" t="s">
        <v>16</v>
      </c>
      <c r="M276" t="s">
        <v>33</v>
      </c>
    </row>
    <row r="277" spans="1:13" x14ac:dyDescent="0.35">
      <c r="A277" t="s">
        <v>327</v>
      </c>
      <c r="B277" t="s">
        <v>27</v>
      </c>
      <c r="C277">
        <v>187</v>
      </c>
      <c r="D277">
        <v>3741</v>
      </c>
      <c r="E277" s="1">
        <v>226.11</v>
      </c>
      <c r="F277">
        <v>27</v>
      </c>
      <c r="G277">
        <v>10</v>
      </c>
      <c r="H277">
        <v>5.2999999999999999E-2</v>
      </c>
      <c r="I277" s="2">
        <v>1342</v>
      </c>
      <c r="J277" t="s">
        <v>47</v>
      </c>
      <c r="K277" t="s">
        <v>40</v>
      </c>
      <c r="L277" t="s">
        <v>29</v>
      </c>
      <c r="M277" t="s">
        <v>17</v>
      </c>
    </row>
    <row r="278" spans="1:13" x14ac:dyDescent="0.35">
      <c r="A278" t="s">
        <v>328</v>
      </c>
      <c r="B278" t="s">
        <v>27</v>
      </c>
      <c r="C278">
        <v>90</v>
      </c>
      <c r="D278">
        <v>3577</v>
      </c>
      <c r="E278" s="1">
        <v>233.54</v>
      </c>
      <c r="F278">
        <v>24</v>
      </c>
      <c r="G278">
        <v>5</v>
      </c>
      <c r="H278">
        <v>5.1999999999999998E-2</v>
      </c>
      <c r="I278" s="2">
        <v>1175</v>
      </c>
      <c r="J278" s="3">
        <v>45610</v>
      </c>
      <c r="K278" t="s">
        <v>15</v>
      </c>
      <c r="L278" t="s">
        <v>29</v>
      </c>
      <c r="M278" t="s">
        <v>41</v>
      </c>
    </row>
    <row r="279" spans="1:13" x14ac:dyDescent="0.35">
      <c r="A279" t="s">
        <v>329</v>
      </c>
      <c r="B279" t="s">
        <v>32</v>
      </c>
      <c r="C279">
        <v>148</v>
      </c>
      <c r="D279">
        <v>4469</v>
      </c>
      <c r="E279" s="1">
        <v>209.76</v>
      </c>
      <c r="F279">
        <v>25</v>
      </c>
      <c r="G279">
        <v>8</v>
      </c>
      <c r="H279">
        <v>5.3999999999999999E-2</v>
      </c>
      <c r="J279" s="3">
        <v>45621</v>
      </c>
      <c r="K279" t="s">
        <v>40</v>
      </c>
      <c r="L279" t="s">
        <v>29</v>
      </c>
      <c r="M279" t="s">
        <v>21</v>
      </c>
    </row>
    <row r="280" spans="1:13" x14ac:dyDescent="0.35">
      <c r="A280" t="s">
        <v>330</v>
      </c>
      <c r="B280" t="s">
        <v>27</v>
      </c>
      <c r="C280">
        <v>129</v>
      </c>
      <c r="D280">
        <v>3611</v>
      </c>
      <c r="E280" s="1">
        <v>227.82</v>
      </c>
      <c r="F280">
        <v>11</v>
      </c>
      <c r="G280">
        <v>7</v>
      </c>
      <c r="H280">
        <v>5.3999999999999999E-2</v>
      </c>
      <c r="I280" s="2">
        <v>1250</v>
      </c>
      <c r="J280" s="3">
        <v>45618</v>
      </c>
      <c r="K280" t="s">
        <v>28</v>
      </c>
      <c r="L280" t="s">
        <v>29</v>
      </c>
      <c r="M280" t="s">
        <v>30</v>
      </c>
    </row>
    <row r="281" spans="1:13" x14ac:dyDescent="0.35">
      <c r="A281" t="s">
        <v>331</v>
      </c>
      <c r="B281" t="s">
        <v>27</v>
      </c>
      <c r="C281">
        <v>120</v>
      </c>
      <c r="D281">
        <v>3947</v>
      </c>
      <c r="E281" s="1">
        <v>193.49</v>
      </c>
      <c r="F281">
        <v>15</v>
      </c>
      <c r="G281">
        <v>6</v>
      </c>
      <c r="H281">
        <v>0.05</v>
      </c>
      <c r="I281" s="2">
        <v>1305</v>
      </c>
      <c r="J281" s="3">
        <v>45608</v>
      </c>
      <c r="K281" t="s">
        <v>51</v>
      </c>
      <c r="L281" t="s">
        <v>20</v>
      </c>
      <c r="M281" t="s">
        <v>30</v>
      </c>
    </row>
    <row r="282" spans="1:13" x14ac:dyDescent="0.35">
      <c r="A282" t="s">
        <v>332</v>
      </c>
      <c r="B282" t="s">
        <v>27</v>
      </c>
      <c r="C282">
        <v>82</v>
      </c>
      <c r="D282">
        <v>4239</v>
      </c>
      <c r="E282" s="1">
        <v>191.75</v>
      </c>
      <c r="F282">
        <v>23</v>
      </c>
      <c r="G282">
        <v>8</v>
      </c>
      <c r="I282" s="2">
        <v>1062</v>
      </c>
      <c r="J282" s="3">
        <v>45618</v>
      </c>
      <c r="K282" t="s">
        <v>40</v>
      </c>
      <c r="L282" t="s">
        <v>45</v>
      </c>
      <c r="M282" t="s">
        <v>17</v>
      </c>
    </row>
    <row r="283" spans="1:13" x14ac:dyDescent="0.35">
      <c r="A283" t="s">
        <v>333</v>
      </c>
      <c r="B283" t="s">
        <v>32</v>
      </c>
      <c r="C283">
        <v>145</v>
      </c>
      <c r="D283">
        <v>5973</v>
      </c>
      <c r="E283" s="1">
        <v>242.16</v>
      </c>
      <c r="F283">
        <v>12</v>
      </c>
      <c r="G283">
        <v>7</v>
      </c>
      <c r="H283">
        <v>4.8000000000000001E-2</v>
      </c>
      <c r="I283" s="2">
        <v>1508</v>
      </c>
      <c r="J283" s="3">
        <v>45610</v>
      </c>
      <c r="K283" t="s">
        <v>28</v>
      </c>
      <c r="L283" t="s">
        <v>43</v>
      </c>
      <c r="M283" t="s">
        <v>33</v>
      </c>
    </row>
    <row r="284" spans="1:13" x14ac:dyDescent="0.35">
      <c r="A284" t="s">
        <v>334</v>
      </c>
      <c r="B284" t="s">
        <v>32</v>
      </c>
      <c r="C284">
        <v>190</v>
      </c>
      <c r="D284">
        <v>4525</v>
      </c>
      <c r="E284" s="1">
        <v>188.85</v>
      </c>
      <c r="F284">
        <v>10</v>
      </c>
      <c r="G284">
        <v>5</v>
      </c>
      <c r="H284">
        <v>2.5999999999999999E-2</v>
      </c>
      <c r="I284" s="2">
        <v>1875</v>
      </c>
      <c r="J284" s="3">
        <v>45597</v>
      </c>
      <c r="K284" t="s">
        <v>40</v>
      </c>
      <c r="L284" t="s">
        <v>29</v>
      </c>
      <c r="M284" t="s">
        <v>30</v>
      </c>
    </row>
    <row r="285" spans="1:13" x14ac:dyDescent="0.35">
      <c r="A285" t="s">
        <v>335</v>
      </c>
      <c r="B285" t="s">
        <v>23</v>
      </c>
      <c r="C285">
        <v>137</v>
      </c>
      <c r="D285">
        <v>4395</v>
      </c>
      <c r="E285" s="1">
        <v>241.58</v>
      </c>
      <c r="F285">
        <v>24</v>
      </c>
      <c r="G285">
        <v>4</v>
      </c>
      <c r="H285">
        <v>4.2999999999999997E-2</v>
      </c>
      <c r="I285" s="2">
        <v>1512</v>
      </c>
      <c r="J285" s="3">
        <v>45602</v>
      </c>
      <c r="K285" t="s">
        <v>15</v>
      </c>
      <c r="L285" t="s">
        <v>16</v>
      </c>
      <c r="M285" t="s">
        <v>33</v>
      </c>
    </row>
    <row r="286" spans="1:13" x14ac:dyDescent="0.35">
      <c r="A286" t="s">
        <v>336</v>
      </c>
      <c r="B286" t="s">
        <v>32</v>
      </c>
      <c r="C286">
        <v>157</v>
      </c>
      <c r="D286">
        <v>3047</v>
      </c>
      <c r="E286" s="1">
        <v>222.66</v>
      </c>
      <c r="F286">
        <v>19</v>
      </c>
      <c r="G286">
        <v>3</v>
      </c>
      <c r="H286">
        <v>1.9E-2</v>
      </c>
      <c r="I286" s="2">
        <v>1964</v>
      </c>
      <c r="J286" s="3">
        <v>45302</v>
      </c>
      <c r="K286" t="s">
        <v>51</v>
      </c>
      <c r="L286" t="s">
        <v>20</v>
      </c>
      <c r="M286" t="s">
        <v>25</v>
      </c>
    </row>
    <row r="287" spans="1:13" x14ac:dyDescent="0.35">
      <c r="A287" t="s">
        <v>337</v>
      </c>
      <c r="B287" t="s">
        <v>14</v>
      </c>
      <c r="C287">
        <v>105</v>
      </c>
      <c r="D287">
        <v>5348</v>
      </c>
      <c r="E287" s="1">
        <v>226.1</v>
      </c>
      <c r="F287">
        <v>27</v>
      </c>
      <c r="G287">
        <v>5</v>
      </c>
      <c r="H287">
        <v>4.8000000000000001E-2</v>
      </c>
      <c r="I287" s="2">
        <v>1003</v>
      </c>
      <c r="J287" s="3">
        <v>45637</v>
      </c>
      <c r="K287" t="s">
        <v>28</v>
      </c>
      <c r="L287" t="s">
        <v>38</v>
      </c>
      <c r="M287" t="s">
        <v>17</v>
      </c>
    </row>
    <row r="288" spans="1:13" x14ac:dyDescent="0.35">
      <c r="A288" t="s">
        <v>338</v>
      </c>
      <c r="B288" t="s">
        <v>32</v>
      </c>
      <c r="C288">
        <v>149</v>
      </c>
      <c r="D288">
        <v>3101</v>
      </c>
      <c r="E288" s="1">
        <v>231.44</v>
      </c>
      <c r="F288">
        <v>15</v>
      </c>
      <c r="G288">
        <v>9</v>
      </c>
      <c r="H288">
        <v>0.06</v>
      </c>
      <c r="I288" s="2">
        <v>1126</v>
      </c>
      <c r="J288" s="3">
        <v>45602</v>
      </c>
      <c r="K288" t="s">
        <v>28</v>
      </c>
      <c r="L288" t="s">
        <v>43</v>
      </c>
      <c r="M288" t="s">
        <v>30</v>
      </c>
    </row>
    <row r="289" spans="1:13" x14ac:dyDescent="0.35">
      <c r="A289" t="s">
        <v>339</v>
      </c>
      <c r="B289" t="s">
        <v>32</v>
      </c>
      <c r="C289">
        <v>159</v>
      </c>
      <c r="D289">
        <v>3693</v>
      </c>
      <c r="E289" s="1">
        <v>187.09</v>
      </c>
      <c r="F289">
        <v>24</v>
      </c>
      <c r="G289">
        <v>6</v>
      </c>
      <c r="H289">
        <v>3.7999999999999999E-2</v>
      </c>
      <c r="I289" s="2">
        <v>1256</v>
      </c>
      <c r="J289" t="s">
        <v>166</v>
      </c>
      <c r="K289" t="s">
        <v>28</v>
      </c>
      <c r="L289" t="s">
        <v>24</v>
      </c>
      <c r="M289" t="s">
        <v>17</v>
      </c>
    </row>
    <row r="290" spans="1:13" x14ac:dyDescent="0.35">
      <c r="A290" t="s">
        <v>340</v>
      </c>
      <c r="B290" t="s">
        <v>32</v>
      </c>
      <c r="C290">
        <v>150</v>
      </c>
      <c r="D290">
        <v>5590</v>
      </c>
      <c r="F290">
        <v>20</v>
      </c>
      <c r="G290">
        <v>8</v>
      </c>
      <c r="I290" s="2">
        <v>1286</v>
      </c>
      <c r="J290" s="3">
        <v>45333</v>
      </c>
      <c r="K290" t="s">
        <v>51</v>
      </c>
      <c r="L290" t="s">
        <v>45</v>
      </c>
      <c r="M290" t="s">
        <v>21</v>
      </c>
    </row>
    <row r="291" spans="1:13" x14ac:dyDescent="0.35">
      <c r="A291" t="s">
        <v>341</v>
      </c>
      <c r="B291" t="s">
        <v>23</v>
      </c>
      <c r="D291">
        <v>5277</v>
      </c>
      <c r="E291" s="1">
        <v>227.46</v>
      </c>
      <c r="F291">
        <v>10</v>
      </c>
      <c r="G291">
        <v>5</v>
      </c>
      <c r="I291" s="2">
        <v>1541</v>
      </c>
      <c r="J291" s="3">
        <v>45611</v>
      </c>
      <c r="K291" t="s">
        <v>28</v>
      </c>
      <c r="L291" t="s">
        <v>29</v>
      </c>
      <c r="M291" t="s">
        <v>25</v>
      </c>
    </row>
    <row r="292" spans="1:13" x14ac:dyDescent="0.35">
      <c r="A292" t="s">
        <v>342</v>
      </c>
      <c r="B292" t="s">
        <v>23</v>
      </c>
      <c r="C292">
        <v>98</v>
      </c>
      <c r="D292">
        <v>4653</v>
      </c>
      <c r="E292" s="1">
        <v>205.84</v>
      </c>
      <c r="F292">
        <v>29</v>
      </c>
      <c r="G292">
        <v>5</v>
      </c>
      <c r="H292">
        <v>5.0999999999999997E-2</v>
      </c>
      <c r="I292" s="2">
        <v>1866</v>
      </c>
      <c r="J292" s="3">
        <v>45333</v>
      </c>
      <c r="K292" t="s">
        <v>40</v>
      </c>
      <c r="L292" t="s">
        <v>45</v>
      </c>
      <c r="M292" t="s">
        <v>25</v>
      </c>
    </row>
    <row r="293" spans="1:13" x14ac:dyDescent="0.35">
      <c r="A293" t="s">
        <v>343</v>
      </c>
      <c r="B293" t="s">
        <v>32</v>
      </c>
      <c r="C293">
        <v>86</v>
      </c>
      <c r="D293">
        <v>3513</v>
      </c>
      <c r="E293" s="1">
        <v>211.16</v>
      </c>
      <c r="F293">
        <v>22</v>
      </c>
      <c r="G293">
        <v>7</v>
      </c>
      <c r="I293" s="2">
        <v>1917</v>
      </c>
      <c r="J293" s="3">
        <v>45576</v>
      </c>
      <c r="K293" t="s">
        <v>28</v>
      </c>
      <c r="L293" t="s">
        <v>16</v>
      </c>
      <c r="M293" t="s">
        <v>21</v>
      </c>
    </row>
    <row r="294" spans="1:13" x14ac:dyDescent="0.35">
      <c r="A294" t="s">
        <v>344</v>
      </c>
      <c r="B294" t="s">
        <v>32</v>
      </c>
      <c r="C294">
        <v>128</v>
      </c>
      <c r="D294">
        <v>5772</v>
      </c>
      <c r="E294" s="1">
        <v>235.54</v>
      </c>
      <c r="F294">
        <v>20</v>
      </c>
      <c r="G294">
        <v>10</v>
      </c>
      <c r="H294">
        <v>7.8E-2</v>
      </c>
      <c r="I294" s="2">
        <v>1215</v>
      </c>
      <c r="J294" s="3">
        <v>45393</v>
      </c>
      <c r="K294" t="s">
        <v>28</v>
      </c>
      <c r="L294" t="s">
        <v>16</v>
      </c>
      <c r="M294" t="s">
        <v>30</v>
      </c>
    </row>
    <row r="295" spans="1:13" x14ac:dyDescent="0.35">
      <c r="A295" t="s">
        <v>345</v>
      </c>
      <c r="B295" t="s">
        <v>23</v>
      </c>
      <c r="C295">
        <v>105</v>
      </c>
      <c r="D295">
        <v>5840</v>
      </c>
      <c r="E295" s="1">
        <v>236.56</v>
      </c>
      <c r="F295">
        <v>22</v>
      </c>
      <c r="G295">
        <v>8</v>
      </c>
      <c r="H295">
        <v>4.7E-2</v>
      </c>
      <c r="I295" s="2">
        <v>1811</v>
      </c>
      <c r="J295" t="s">
        <v>166</v>
      </c>
      <c r="K295" t="s">
        <v>51</v>
      </c>
      <c r="L295" t="s">
        <v>38</v>
      </c>
      <c r="M295" t="s">
        <v>21</v>
      </c>
    </row>
    <row r="296" spans="1:13" x14ac:dyDescent="0.35">
      <c r="A296" t="s">
        <v>346</v>
      </c>
      <c r="B296" t="s">
        <v>23</v>
      </c>
      <c r="C296">
        <v>90</v>
      </c>
      <c r="E296" s="1">
        <v>249</v>
      </c>
      <c r="F296">
        <v>21</v>
      </c>
      <c r="G296">
        <v>10</v>
      </c>
      <c r="I296" s="2">
        <v>1245</v>
      </c>
      <c r="J296" t="s">
        <v>347</v>
      </c>
      <c r="K296" t="s">
        <v>15</v>
      </c>
      <c r="L296" t="s">
        <v>20</v>
      </c>
      <c r="M296" t="s">
        <v>21</v>
      </c>
    </row>
    <row r="297" spans="1:13" x14ac:dyDescent="0.35">
      <c r="A297" t="s">
        <v>348</v>
      </c>
      <c r="B297" t="s">
        <v>32</v>
      </c>
      <c r="C297">
        <v>89</v>
      </c>
      <c r="D297">
        <v>5158</v>
      </c>
      <c r="E297" s="1">
        <v>211.76</v>
      </c>
      <c r="F297">
        <v>20</v>
      </c>
      <c r="G297">
        <v>5</v>
      </c>
      <c r="H297">
        <v>5.6000000000000001E-2</v>
      </c>
      <c r="I297" s="2">
        <v>1119</v>
      </c>
      <c r="J297" s="3">
        <v>45617</v>
      </c>
      <c r="K297" t="s">
        <v>28</v>
      </c>
      <c r="L297" t="s">
        <v>24</v>
      </c>
      <c r="M297" t="s">
        <v>33</v>
      </c>
    </row>
    <row r="298" spans="1:13" x14ac:dyDescent="0.35">
      <c r="A298" t="s">
        <v>349</v>
      </c>
      <c r="B298" t="s">
        <v>23</v>
      </c>
      <c r="C298">
        <v>119</v>
      </c>
      <c r="D298">
        <v>3489</v>
      </c>
      <c r="E298" s="1">
        <v>194.36</v>
      </c>
      <c r="F298">
        <v>14</v>
      </c>
      <c r="G298">
        <v>3</v>
      </c>
      <c r="H298">
        <v>5.5E-2</v>
      </c>
      <c r="I298" s="2">
        <v>1633</v>
      </c>
      <c r="J298" s="3">
        <v>45606</v>
      </c>
      <c r="K298" t="s">
        <v>15</v>
      </c>
      <c r="L298" t="s">
        <v>36</v>
      </c>
      <c r="M298" t="s">
        <v>21</v>
      </c>
    </row>
    <row r="299" spans="1:13" x14ac:dyDescent="0.35">
      <c r="A299" t="s">
        <v>350</v>
      </c>
      <c r="B299" t="s">
        <v>14</v>
      </c>
      <c r="C299">
        <v>173</v>
      </c>
      <c r="D299">
        <v>3977</v>
      </c>
      <c r="E299" s="1">
        <v>229.82</v>
      </c>
      <c r="F299">
        <v>30</v>
      </c>
      <c r="G299">
        <v>5</v>
      </c>
      <c r="H299">
        <v>3.6999999999999998E-2</v>
      </c>
      <c r="I299" s="2">
        <v>1584</v>
      </c>
      <c r="J299" s="3">
        <v>45618</v>
      </c>
      <c r="K299" t="s">
        <v>15</v>
      </c>
      <c r="L299" t="s">
        <v>24</v>
      </c>
      <c r="M299" t="s">
        <v>17</v>
      </c>
    </row>
    <row r="300" spans="1:13" x14ac:dyDescent="0.35">
      <c r="A300" t="s">
        <v>351</v>
      </c>
      <c r="B300" t="s">
        <v>32</v>
      </c>
      <c r="C300">
        <v>95</v>
      </c>
      <c r="D300">
        <v>3397</v>
      </c>
      <c r="E300" s="1">
        <v>181.89</v>
      </c>
      <c r="G300">
        <v>7</v>
      </c>
      <c r="H300">
        <v>7.3999999999999996E-2</v>
      </c>
      <c r="I300" s="2">
        <v>1560</v>
      </c>
      <c r="J300" s="3">
        <v>45623</v>
      </c>
      <c r="K300" t="s">
        <v>28</v>
      </c>
      <c r="L300" t="s">
        <v>38</v>
      </c>
      <c r="M300" t="s">
        <v>21</v>
      </c>
    </row>
    <row r="301" spans="1:13" x14ac:dyDescent="0.35">
      <c r="A301" t="s">
        <v>352</v>
      </c>
      <c r="B301" t="s">
        <v>32</v>
      </c>
      <c r="C301">
        <v>112</v>
      </c>
      <c r="D301">
        <v>5194</v>
      </c>
      <c r="E301" s="1">
        <v>245.97</v>
      </c>
      <c r="F301">
        <v>10</v>
      </c>
      <c r="G301">
        <v>5</v>
      </c>
      <c r="H301">
        <v>4.4999999999999998E-2</v>
      </c>
      <c r="I301" s="2">
        <v>1016</v>
      </c>
      <c r="J301" t="s">
        <v>93</v>
      </c>
      <c r="K301" t="s">
        <v>51</v>
      </c>
      <c r="L301" t="s">
        <v>29</v>
      </c>
      <c r="M301" t="s">
        <v>30</v>
      </c>
    </row>
    <row r="302" spans="1:13" x14ac:dyDescent="0.35">
      <c r="A302" t="s">
        <v>353</v>
      </c>
      <c r="B302" t="s">
        <v>27</v>
      </c>
      <c r="C302">
        <v>134</v>
      </c>
      <c r="D302">
        <v>3007</v>
      </c>
      <c r="E302" s="1">
        <v>217.53</v>
      </c>
      <c r="F302">
        <v>10</v>
      </c>
      <c r="G302">
        <v>5</v>
      </c>
      <c r="H302">
        <v>3.6999999999999998E-2</v>
      </c>
      <c r="I302" s="2">
        <v>1371</v>
      </c>
      <c r="J302" t="s">
        <v>63</v>
      </c>
      <c r="K302" t="s">
        <v>51</v>
      </c>
      <c r="L302" t="s">
        <v>20</v>
      </c>
      <c r="M302" t="s">
        <v>30</v>
      </c>
    </row>
    <row r="303" spans="1:13" x14ac:dyDescent="0.35">
      <c r="A303" t="s">
        <v>354</v>
      </c>
      <c r="B303" t="s">
        <v>27</v>
      </c>
      <c r="C303">
        <v>113</v>
      </c>
      <c r="D303">
        <v>5721</v>
      </c>
      <c r="E303" s="1">
        <v>216.7</v>
      </c>
      <c r="F303">
        <v>11</v>
      </c>
      <c r="G303">
        <v>6</v>
      </c>
      <c r="H303">
        <v>5.2999999999999999E-2</v>
      </c>
      <c r="I303" s="2">
        <v>1743</v>
      </c>
      <c r="J303" s="3">
        <v>45613</v>
      </c>
      <c r="K303" t="s">
        <v>40</v>
      </c>
      <c r="L303" t="s">
        <v>24</v>
      </c>
      <c r="M303" t="s">
        <v>30</v>
      </c>
    </row>
    <row r="304" spans="1:13" x14ac:dyDescent="0.35">
      <c r="A304" t="s">
        <v>355</v>
      </c>
      <c r="B304" t="s">
        <v>14</v>
      </c>
      <c r="C304">
        <v>157</v>
      </c>
      <c r="D304">
        <v>3546</v>
      </c>
      <c r="E304" s="1">
        <v>189.11</v>
      </c>
      <c r="F304">
        <v>16</v>
      </c>
      <c r="G304">
        <v>5</v>
      </c>
      <c r="H304">
        <v>3.2000000000000001E-2</v>
      </c>
      <c r="I304" s="2">
        <v>1333</v>
      </c>
      <c r="J304" t="s">
        <v>356</v>
      </c>
      <c r="K304" t="s">
        <v>51</v>
      </c>
      <c r="L304" t="s">
        <v>20</v>
      </c>
      <c r="M304" t="s">
        <v>25</v>
      </c>
    </row>
    <row r="305" spans="1:13" x14ac:dyDescent="0.35">
      <c r="A305" t="s">
        <v>357</v>
      </c>
      <c r="B305" t="s">
        <v>14</v>
      </c>
      <c r="C305">
        <v>105</v>
      </c>
      <c r="D305">
        <v>3670</v>
      </c>
      <c r="E305" s="1">
        <v>245.85</v>
      </c>
      <c r="F305">
        <v>24</v>
      </c>
      <c r="G305">
        <v>9</v>
      </c>
      <c r="I305" s="2">
        <v>1653</v>
      </c>
      <c r="J305" s="3">
        <v>45620</v>
      </c>
      <c r="K305" t="s">
        <v>51</v>
      </c>
      <c r="L305" t="s">
        <v>38</v>
      </c>
      <c r="M305" t="s">
        <v>21</v>
      </c>
    </row>
    <row r="306" spans="1:13" x14ac:dyDescent="0.35">
      <c r="A306" t="s">
        <v>358</v>
      </c>
      <c r="B306" t="s">
        <v>23</v>
      </c>
      <c r="C306">
        <v>162</v>
      </c>
      <c r="D306">
        <v>5915</v>
      </c>
      <c r="E306" s="1">
        <v>211.96</v>
      </c>
      <c r="F306">
        <v>11</v>
      </c>
      <c r="I306" s="2">
        <v>1394</v>
      </c>
      <c r="J306" s="3">
        <v>45616</v>
      </c>
      <c r="K306" t="s">
        <v>28</v>
      </c>
      <c r="L306" t="s">
        <v>43</v>
      </c>
      <c r="M306" t="s">
        <v>41</v>
      </c>
    </row>
    <row r="307" spans="1:13" x14ac:dyDescent="0.35">
      <c r="A307" t="s">
        <v>359</v>
      </c>
      <c r="B307" t="s">
        <v>27</v>
      </c>
      <c r="D307">
        <v>4450</v>
      </c>
      <c r="E307" s="1">
        <v>219.21</v>
      </c>
      <c r="F307">
        <v>16</v>
      </c>
      <c r="G307">
        <v>10</v>
      </c>
      <c r="H307">
        <v>5.6000000000000001E-2</v>
      </c>
      <c r="I307" s="2">
        <v>1917</v>
      </c>
      <c r="J307" s="3">
        <v>45606</v>
      </c>
      <c r="K307" t="s">
        <v>15</v>
      </c>
      <c r="L307" t="s">
        <v>20</v>
      </c>
      <c r="M307" t="s">
        <v>17</v>
      </c>
    </row>
    <row r="308" spans="1:13" x14ac:dyDescent="0.35">
      <c r="A308" t="s">
        <v>360</v>
      </c>
      <c r="B308" t="s">
        <v>14</v>
      </c>
      <c r="C308">
        <v>136</v>
      </c>
      <c r="D308">
        <v>5782</v>
      </c>
      <c r="E308" s="1">
        <v>189.65</v>
      </c>
      <c r="F308">
        <v>23</v>
      </c>
      <c r="G308">
        <v>6</v>
      </c>
      <c r="H308">
        <v>4.3999999999999997E-2</v>
      </c>
      <c r="I308" s="2">
        <v>1951</v>
      </c>
      <c r="J308" s="3">
        <v>45607</v>
      </c>
      <c r="K308" t="s">
        <v>28</v>
      </c>
      <c r="L308" t="s">
        <v>43</v>
      </c>
      <c r="M308" t="s">
        <v>30</v>
      </c>
    </row>
    <row r="309" spans="1:13" x14ac:dyDescent="0.35">
      <c r="A309" t="s">
        <v>361</v>
      </c>
      <c r="B309" t="s">
        <v>14</v>
      </c>
      <c r="C309">
        <v>192</v>
      </c>
      <c r="D309">
        <v>4339</v>
      </c>
      <c r="E309" s="1">
        <v>245.57</v>
      </c>
      <c r="F309">
        <v>24</v>
      </c>
      <c r="G309">
        <v>8</v>
      </c>
      <c r="H309">
        <v>4.7E-2</v>
      </c>
      <c r="I309" s="2">
        <v>1284</v>
      </c>
      <c r="J309" s="3">
        <v>45614</v>
      </c>
      <c r="K309" t="s">
        <v>15</v>
      </c>
      <c r="L309" t="s">
        <v>20</v>
      </c>
      <c r="M309" t="s">
        <v>17</v>
      </c>
    </row>
    <row r="310" spans="1:13" x14ac:dyDescent="0.35">
      <c r="A310" t="s">
        <v>362</v>
      </c>
      <c r="B310" t="s">
        <v>23</v>
      </c>
      <c r="C310">
        <v>147</v>
      </c>
      <c r="D310">
        <v>5870</v>
      </c>
      <c r="F310">
        <v>14</v>
      </c>
      <c r="G310">
        <v>8</v>
      </c>
      <c r="H310">
        <v>5.3999999999999999E-2</v>
      </c>
      <c r="I310" s="2">
        <v>1748</v>
      </c>
      <c r="J310" s="3">
        <v>45598</v>
      </c>
      <c r="K310" t="s">
        <v>15</v>
      </c>
      <c r="L310" t="s">
        <v>36</v>
      </c>
      <c r="M310" t="s">
        <v>30</v>
      </c>
    </row>
    <row r="311" spans="1:13" x14ac:dyDescent="0.35">
      <c r="A311" t="s">
        <v>363</v>
      </c>
      <c r="B311" t="s">
        <v>14</v>
      </c>
      <c r="C311">
        <v>164</v>
      </c>
      <c r="D311">
        <v>5662</v>
      </c>
      <c r="E311" s="1">
        <v>186.41</v>
      </c>
      <c r="F311">
        <v>11</v>
      </c>
      <c r="G311">
        <v>9</v>
      </c>
      <c r="H311">
        <v>5.5E-2</v>
      </c>
      <c r="I311" s="2">
        <v>1020</v>
      </c>
      <c r="J311" t="s">
        <v>131</v>
      </c>
      <c r="K311" t="s">
        <v>51</v>
      </c>
      <c r="L311" t="s">
        <v>29</v>
      </c>
      <c r="M311" t="s">
        <v>21</v>
      </c>
    </row>
    <row r="312" spans="1:13" x14ac:dyDescent="0.35">
      <c r="A312" t="s">
        <v>364</v>
      </c>
      <c r="B312" t="s">
        <v>14</v>
      </c>
      <c r="C312">
        <v>192</v>
      </c>
      <c r="D312">
        <v>5130</v>
      </c>
      <c r="E312" s="1">
        <v>184.63</v>
      </c>
      <c r="F312">
        <v>19</v>
      </c>
      <c r="G312">
        <v>4</v>
      </c>
      <c r="I312" s="2">
        <v>1087</v>
      </c>
      <c r="J312" s="3">
        <v>45603</v>
      </c>
      <c r="K312" t="s">
        <v>15</v>
      </c>
      <c r="L312" t="s">
        <v>48</v>
      </c>
      <c r="M312" t="s">
        <v>21</v>
      </c>
    </row>
    <row r="313" spans="1:13" x14ac:dyDescent="0.35">
      <c r="A313" t="s">
        <v>365</v>
      </c>
      <c r="B313" t="s">
        <v>27</v>
      </c>
      <c r="C313">
        <v>139</v>
      </c>
      <c r="D313">
        <v>4608</v>
      </c>
      <c r="E313" s="1">
        <v>224.99</v>
      </c>
      <c r="F313">
        <v>12</v>
      </c>
      <c r="G313">
        <v>8</v>
      </c>
      <c r="I313" s="2">
        <v>1095</v>
      </c>
      <c r="J313" s="3">
        <v>45608</v>
      </c>
      <c r="K313" t="s">
        <v>40</v>
      </c>
      <c r="L313" t="s">
        <v>16</v>
      </c>
      <c r="M313" t="s">
        <v>30</v>
      </c>
    </row>
    <row r="314" spans="1:13" x14ac:dyDescent="0.35">
      <c r="A314" t="s">
        <v>366</v>
      </c>
      <c r="B314" t="s">
        <v>32</v>
      </c>
      <c r="C314">
        <v>199</v>
      </c>
      <c r="D314">
        <v>5290</v>
      </c>
      <c r="E314" s="1">
        <v>218.55</v>
      </c>
      <c r="F314">
        <v>20</v>
      </c>
      <c r="G314">
        <v>7</v>
      </c>
      <c r="H314">
        <v>3.5000000000000003E-2</v>
      </c>
      <c r="I314" s="2">
        <v>1234</v>
      </c>
      <c r="J314" s="3">
        <v>45626</v>
      </c>
      <c r="K314" t="s">
        <v>28</v>
      </c>
      <c r="L314" t="s">
        <v>29</v>
      </c>
      <c r="M314" t="s">
        <v>17</v>
      </c>
    </row>
    <row r="315" spans="1:13" x14ac:dyDescent="0.35">
      <c r="A315" t="s">
        <v>367</v>
      </c>
      <c r="B315" t="s">
        <v>27</v>
      </c>
      <c r="C315">
        <v>82</v>
      </c>
      <c r="D315">
        <v>4961</v>
      </c>
      <c r="E315" s="1">
        <v>220.29</v>
      </c>
      <c r="F315">
        <v>27</v>
      </c>
      <c r="G315">
        <v>7</v>
      </c>
      <c r="H315">
        <v>5.8999999999999997E-2</v>
      </c>
      <c r="I315" s="2">
        <v>1149</v>
      </c>
      <c r="J315" s="3">
        <v>45333</v>
      </c>
      <c r="K315" t="s">
        <v>28</v>
      </c>
      <c r="L315" t="s">
        <v>43</v>
      </c>
      <c r="M315" t="s">
        <v>21</v>
      </c>
    </row>
    <row r="316" spans="1:13" x14ac:dyDescent="0.35">
      <c r="A316" t="s">
        <v>368</v>
      </c>
      <c r="B316" t="s">
        <v>32</v>
      </c>
      <c r="C316">
        <v>175</v>
      </c>
      <c r="D316">
        <v>4347</v>
      </c>
      <c r="E316" s="1">
        <v>242.06</v>
      </c>
      <c r="F316">
        <v>17</v>
      </c>
      <c r="G316">
        <v>3</v>
      </c>
      <c r="H316">
        <v>1.7000000000000001E-2</v>
      </c>
      <c r="I316" s="2">
        <v>1617</v>
      </c>
      <c r="J316" s="3">
        <v>45618</v>
      </c>
      <c r="K316" t="s">
        <v>15</v>
      </c>
      <c r="L316" t="s">
        <v>16</v>
      </c>
      <c r="M316" t="s">
        <v>30</v>
      </c>
    </row>
    <row r="317" spans="1:13" x14ac:dyDescent="0.35">
      <c r="A317" t="s">
        <v>369</v>
      </c>
      <c r="B317" t="s">
        <v>23</v>
      </c>
      <c r="C317">
        <v>181</v>
      </c>
      <c r="D317">
        <v>5664</v>
      </c>
      <c r="E317" s="1">
        <v>204.74</v>
      </c>
      <c r="F317">
        <v>22</v>
      </c>
      <c r="G317">
        <v>5</v>
      </c>
      <c r="H317">
        <v>2.8000000000000001E-2</v>
      </c>
      <c r="I317" s="2">
        <v>1719</v>
      </c>
      <c r="J317" t="s">
        <v>72</v>
      </c>
      <c r="K317" t="s">
        <v>15</v>
      </c>
      <c r="L317" t="s">
        <v>16</v>
      </c>
      <c r="M317" t="s">
        <v>21</v>
      </c>
    </row>
    <row r="318" spans="1:13" x14ac:dyDescent="0.35">
      <c r="A318" t="s">
        <v>370</v>
      </c>
      <c r="B318" t="s">
        <v>14</v>
      </c>
      <c r="C318">
        <v>146</v>
      </c>
      <c r="D318">
        <v>3757</v>
      </c>
      <c r="E318" s="1">
        <v>192.59</v>
      </c>
      <c r="F318">
        <v>25</v>
      </c>
      <c r="G318">
        <v>9</v>
      </c>
      <c r="I318" s="2">
        <v>1169</v>
      </c>
      <c r="J318" s="3">
        <v>45605</v>
      </c>
      <c r="K318" t="s">
        <v>28</v>
      </c>
      <c r="L318" t="s">
        <v>48</v>
      </c>
      <c r="M318" t="s">
        <v>33</v>
      </c>
    </row>
    <row r="319" spans="1:13" x14ac:dyDescent="0.35">
      <c r="A319" t="s">
        <v>371</v>
      </c>
      <c r="B319" t="s">
        <v>27</v>
      </c>
      <c r="C319">
        <v>192</v>
      </c>
      <c r="D319">
        <v>4225</v>
      </c>
      <c r="E319" s="1">
        <v>242</v>
      </c>
      <c r="F319">
        <v>24</v>
      </c>
      <c r="G319">
        <v>6</v>
      </c>
      <c r="H319">
        <v>3.1E-2</v>
      </c>
      <c r="I319" s="2">
        <v>1032</v>
      </c>
      <c r="J319" s="3">
        <v>45597</v>
      </c>
      <c r="K319" t="s">
        <v>51</v>
      </c>
      <c r="L319" t="s">
        <v>20</v>
      </c>
      <c r="M319" t="s">
        <v>25</v>
      </c>
    </row>
    <row r="320" spans="1:13" x14ac:dyDescent="0.35">
      <c r="A320" t="s">
        <v>372</v>
      </c>
      <c r="B320" t="s">
        <v>23</v>
      </c>
      <c r="C320">
        <v>149</v>
      </c>
      <c r="D320">
        <v>3410</v>
      </c>
      <c r="E320" s="1">
        <v>181.12</v>
      </c>
      <c r="F320">
        <v>20</v>
      </c>
      <c r="G320">
        <v>4</v>
      </c>
      <c r="H320">
        <v>3.3000000000000002E-2</v>
      </c>
      <c r="I320" s="2">
        <v>1806</v>
      </c>
      <c r="J320" s="3">
        <v>45613</v>
      </c>
      <c r="K320" t="s">
        <v>40</v>
      </c>
      <c r="L320" t="s">
        <v>24</v>
      </c>
      <c r="M320" t="s">
        <v>17</v>
      </c>
    </row>
    <row r="321" spans="1:13" x14ac:dyDescent="0.35">
      <c r="A321" t="s">
        <v>373</v>
      </c>
      <c r="B321" t="s">
        <v>27</v>
      </c>
      <c r="C321">
        <v>93</v>
      </c>
      <c r="D321">
        <v>3934</v>
      </c>
      <c r="E321" s="1">
        <v>226.84</v>
      </c>
      <c r="F321">
        <v>20</v>
      </c>
      <c r="G321">
        <v>6</v>
      </c>
      <c r="H321">
        <v>6.5000000000000002E-2</v>
      </c>
      <c r="I321" s="2">
        <v>1964</v>
      </c>
      <c r="J321" s="3">
        <v>45614</v>
      </c>
      <c r="K321" t="s">
        <v>15</v>
      </c>
      <c r="L321" t="s">
        <v>36</v>
      </c>
      <c r="M321" t="s">
        <v>25</v>
      </c>
    </row>
    <row r="322" spans="1:13" x14ac:dyDescent="0.35">
      <c r="A322" t="s">
        <v>374</v>
      </c>
      <c r="B322" t="s">
        <v>27</v>
      </c>
      <c r="C322">
        <v>182</v>
      </c>
      <c r="D322">
        <v>3384</v>
      </c>
      <c r="E322" s="1">
        <v>187.67</v>
      </c>
      <c r="F322">
        <v>18</v>
      </c>
      <c r="G322">
        <v>8</v>
      </c>
      <c r="H322">
        <v>4.3999999999999997E-2</v>
      </c>
      <c r="I322" s="2">
        <v>1769</v>
      </c>
      <c r="J322" s="3">
        <v>45597</v>
      </c>
      <c r="K322" t="s">
        <v>51</v>
      </c>
      <c r="L322" t="s">
        <v>24</v>
      </c>
      <c r="M322" t="s">
        <v>41</v>
      </c>
    </row>
    <row r="323" spans="1:13" x14ac:dyDescent="0.35">
      <c r="A323" t="s">
        <v>375</v>
      </c>
      <c r="B323" t="s">
        <v>23</v>
      </c>
      <c r="C323">
        <v>99</v>
      </c>
      <c r="D323">
        <v>3842</v>
      </c>
      <c r="E323" s="1">
        <v>246.3</v>
      </c>
      <c r="F323">
        <v>23</v>
      </c>
      <c r="G323">
        <v>8</v>
      </c>
      <c r="H323">
        <v>8.1000000000000003E-2</v>
      </c>
      <c r="I323" s="2">
        <v>1452</v>
      </c>
      <c r="J323" s="3">
        <v>45576</v>
      </c>
      <c r="K323" t="s">
        <v>28</v>
      </c>
      <c r="L323" t="s">
        <v>38</v>
      </c>
      <c r="M323" t="s">
        <v>33</v>
      </c>
    </row>
    <row r="324" spans="1:13" x14ac:dyDescent="0.35">
      <c r="A324" t="s">
        <v>376</v>
      </c>
      <c r="B324" t="s">
        <v>23</v>
      </c>
      <c r="C324">
        <v>188</v>
      </c>
      <c r="D324">
        <v>4022</v>
      </c>
      <c r="E324" s="1">
        <v>238.61</v>
      </c>
      <c r="F324">
        <v>20</v>
      </c>
      <c r="G324">
        <v>8</v>
      </c>
      <c r="H324">
        <v>4.2999999999999997E-2</v>
      </c>
      <c r="J324" s="3">
        <v>45602</v>
      </c>
      <c r="K324" t="s">
        <v>15</v>
      </c>
      <c r="L324" t="s">
        <v>45</v>
      </c>
      <c r="M324" t="s">
        <v>25</v>
      </c>
    </row>
    <row r="325" spans="1:13" x14ac:dyDescent="0.35">
      <c r="A325" t="s">
        <v>377</v>
      </c>
      <c r="B325" t="s">
        <v>32</v>
      </c>
      <c r="C325">
        <v>193</v>
      </c>
      <c r="D325">
        <v>5786</v>
      </c>
      <c r="E325" s="1">
        <v>201.51</v>
      </c>
      <c r="F325">
        <v>16</v>
      </c>
      <c r="G325">
        <v>10</v>
      </c>
      <c r="H325">
        <v>5.1999999999999998E-2</v>
      </c>
      <c r="I325" s="2">
        <v>1617</v>
      </c>
      <c r="J325" s="3">
        <v>45601</v>
      </c>
      <c r="K325" t="s">
        <v>15</v>
      </c>
      <c r="L325" t="s">
        <v>29</v>
      </c>
      <c r="M325" t="s">
        <v>30</v>
      </c>
    </row>
    <row r="326" spans="1:13" x14ac:dyDescent="0.35">
      <c r="A326" t="s">
        <v>378</v>
      </c>
      <c r="B326" t="s">
        <v>27</v>
      </c>
      <c r="C326">
        <v>107</v>
      </c>
      <c r="D326">
        <v>4423</v>
      </c>
      <c r="E326" s="1">
        <v>239.47</v>
      </c>
      <c r="F326">
        <v>25</v>
      </c>
      <c r="G326">
        <v>9</v>
      </c>
      <c r="H326">
        <v>8.4000000000000005E-2</v>
      </c>
      <c r="I326" s="2">
        <v>1370</v>
      </c>
      <c r="J326" s="3">
        <v>45619</v>
      </c>
      <c r="K326" t="s">
        <v>28</v>
      </c>
      <c r="L326" t="s">
        <v>48</v>
      </c>
      <c r="M326" t="s">
        <v>41</v>
      </c>
    </row>
    <row r="327" spans="1:13" x14ac:dyDescent="0.35">
      <c r="A327" t="s">
        <v>379</v>
      </c>
      <c r="B327" t="s">
        <v>14</v>
      </c>
      <c r="C327">
        <v>131</v>
      </c>
      <c r="D327">
        <v>4228</v>
      </c>
      <c r="E327" s="1">
        <v>230.18</v>
      </c>
      <c r="F327">
        <v>16</v>
      </c>
      <c r="G327">
        <v>9</v>
      </c>
      <c r="H327">
        <v>6.9000000000000006E-2</v>
      </c>
      <c r="I327" s="2">
        <v>1393</v>
      </c>
      <c r="J327" s="3">
        <v>45603</v>
      </c>
      <c r="K327" t="s">
        <v>51</v>
      </c>
      <c r="L327" t="s">
        <v>24</v>
      </c>
      <c r="M327" t="s">
        <v>30</v>
      </c>
    </row>
    <row r="328" spans="1:13" x14ac:dyDescent="0.35">
      <c r="A328" t="s">
        <v>380</v>
      </c>
      <c r="B328" t="s">
        <v>32</v>
      </c>
      <c r="C328">
        <v>139</v>
      </c>
      <c r="D328">
        <v>5120</v>
      </c>
      <c r="E328" s="1">
        <v>199.3</v>
      </c>
      <c r="F328">
        <v>24</v>
      </c>
      <c r="G328">
        <v>5</v>
      </c>
      <c r="H328">
        <v>3.5999999999999997E-2</v>
      </c>
      <c r="I328" s="2">
        <v>1835</v>
      </c>
      <c r="J328" s="3">
        <v>45619</v>
      </c>
      <c r="K328" t="s">
        <v>51</v>
      </c>
      <c r="L328" t="s">
        <v>20</v>
      </c>
      <c r="M328" t="s">
        <v>21</v>
      </c>
    </row>
    <row r="329" spans="1:13" x14ac:dyDescent="0.35">
      <c r="A329" t="s">
        <v>381</v>
      </c>
      <c r="B329" t="s">
        <v>14</v>
      </c>
      <c r="C329">
        <v>141</v>
      </c>
      <c r="D329">
        <v>3600</v>
      </c>
      <c r="E329" s="1">
        <v>227.54</v>
      </c>
      <c r="F329">
        <v>20</v>
      </c>
      <c r="G329">
        <v>6</v>
      </c>
      <c r="H329">
        <v>4.2999999999999997E-2</v>
      </c>
      <c r="I329" s="2">
        <v>1367</v>
      </c>
      <c r="J329" s="3">
        <v>45603</v>
      </c>
      <c r="K329" t="s">
        <v>28</v>
      </c>
      <c r="L329" t="s">
        <v>48</v>
      </c>
      <c r="M329" t="s">
        <v>17</v>
      </c>
    </row>
    <row r="330" spans="1:13" x14ac:dyDescent="0.35">
      <c r="A330" t="s">
        <v>382</v>
      </c>
      <c r="B330" t="s">
        <v>23</v>
      </c>
      <c r="C330">
        <v>175</v>
      </c>
      <c r="D330">
        <v>5016</v>
      </c>
      <c r="F330">
        <v>16</v>
      </c>
      <c r="G330">
        <v>3</v>
      </c>
      <c r="H330">
        <v>1.7000000000000001E-2</v>
      </c>
      <c r="I330" s="2">
        <v>1836</v>
      </c>
      <c r="J330" s="3">
        <v>45603</v>
      </c>
      <c r="K330" t="s">
        <v>15</v>
      </c>
      <c r="L330" t="s">
        <v>43</v>
      </c>
      <c r="M330" t="s">
        <v>17</v>
      </c>
    </row>
    <row r="331" spans="1:13" x14ac:dyDescent="0.35">
      <c r="A331" t="s">
        <v>383</v>
      </c>
      <c r="B331" t="s">
        <v>32</v>
      </c>
      <c r="C331">
        <v>96</v>
      </c>
      <c r="D331">
        <v>5771</v>
      </c>
      <c r="E331" s="1">
        <v>213.98</v>
      </c>
      <c r="F331">
        <v>30</v>
      </c>
      <c r="G331">
        <v>3</v>
      </c>
      <c r="H331">
        <v>3.1E-2</v>
      </c>
      <c r="I331" s="2">
        <v>1130</v>
      </c>
      <c r="J331" t="s">
        <v>63</v>
      </c>
      <c r="K331" t="s">
        <v>40</v>
      </c>
      <c r="L331" t="s">
        <v>36</v>
      </c>
      <c r="M331" t="s">
        <v>41</v>
      </c>
    </row>
    <row r="332" spans="1:13" x14ac:dyDescent="0.35">
      <c r="A332" t="s">
        <v>384</v>
      </c>
      <c r="B332" t="s">
        <v>14</v>
      </c>
      <c r="D332">
        <v>4615</v>
      </c>
      <c r="E332" s="1">
        <v>194.89</v>
      </c>
      <c r="F332">
        <v>12</v>
      </c>
      <c r="G332">
        <v>6</v>
      </c>
      <c r="I332" s="2">
        <v>1923</v>
      </c>
      <c r="J332" s="3">
        <v>45621</v>
      </c>
      <c r="K332" t="s">
        <v>40</v>
      </c>
      <c r="L332" t="s">
        <v>38</v>
      </c>
      <c r="M332" t="s">
        <v>30</v>
      </c>
    </row>
    <row r="333" spans="1:13" x14ac:dyDescent="0.35">
      <c r="A333" t="s">
        <v>385</v>
      </c>
      <c r="B333" t="s">
        <v>32</v>
      </c>
      <c r="C333">
        <v>187</v>
      </c>
      <c r="D333">
        <v>3115</v>
      </c>
      <c r="E333" s="1">
        <v>184.61</v>
      </c>
      <c r="F333">
        <v>12</v>
      </c>
      <c r="G333">
        <v>3</v>
      </c>
      <c r="H333">
        <v>1.6E-2</v>
      </c>
      <c r="I333" s="2">
        <v>1324</v>
      </c>
      <c r="J333" s="3">
        <v>45626</v>
      </c>
      <c r="K333" t="s">
        <v>40</v>
      </c>
      <c r="L333" t="s">
        <v>36</v>
      </c>
      <c r="M333" t="s">
        <v>17</v>
      </c>
    </row>
    <row r="334" spans="1:13" x14ac:dyDescent="0.35">
      <c r="A334" t="s">
        <v>386</v>
      </c>
      <c r="B334" t="s">
        <v>14</v>
      </c>
      <c r="C334">
        <v>153</v>
      </c>
      <c r="D334">
        <v>5886</v>
      </c>
      <c r="E334" s="1">
        <v>218.33</v>
      </c>
      <c r="F334">
        <v>29</v>
      </c>
      <c r="G334">
        <v>3</v>
      </c>
      <c r="H334">
        <v>0.02</v>
      </c>
      <c r="I334" s="2">
        <v>1424</v>
      </c>
      <c r="J334" s="3">
        <v>45616</v>
      </c>
      <c r="K334" t="s">
        <v>28</v>
      </c>
      <c r="L334" t="s">
        <v>36</v>
      </c>
      <c r="M334" t="s">
        <v>41</v>
      </c>
    </row>
    <row r="335" spans="1:13" x14ac:dyDescent="0.35">
      <c r="A335" t="s">
        <v>387</v>
      </c>
      <c r="B335" t="s">
        <v>14</v>
      </c>
      <c r="C335">
        <v>122</v>
      </c>
      <c r="D335">
        <v>4929</v>
      </c>
      <c r="E335" s="1">
        <v>192.72</v>
      </c>
      <c r="F335">
        <v>10</v>
      </c>
      <c r="G335">
        <v>10</v>
      </c>
      <c r="H335">
        <v>8.2000000000000003E-2</v>
      </c>
      <c r="J335" s="3">
        <v>45608</v>
      </c>
      <c r="K335" t="s">
        <v>40</v>
      </c>
      <c r="L335" t="s">
        <v>24</v>
      </c>
      <c r="M335" t="s">
        <v>30</v>
      </c>
    </row>
    <row r="336" spans="1:13" x14ac:dyDescent="0.35">
      <c r="A336" t="s">
        <v>388</v>
      </c>
      <c r="B336" t="s">
        <v>32</v>
      </c>
      <c r="C336">
        <v>151</v>
      </c>
      <c r="D336">
        <v>4357</v>
      </c>
      <c r="E336" s="1">
        <v>238.69</v>
      </c>
      <c r="F336">
        <v>28</v>
      </c>
      <c r="G336">
        <v>9</v>
      </c>
      <c r="H336">
        <v>0.06</v>
      </c>
      <c r="I336" s="2">
        <v>1447</v>
      </c>
      <c r="J336" s="3">
        <v>45609</v>
      </c>
      <c r="K336" t="s">
        <v>28</v>
      </c>
      <c r="L336" t="s">
        <v>29</v>
      </c>
      <c r="M336" t="s">
        <v>41</v>
      </c>
    </row>
    <row r="337" spans="1:13" x14ac:dyDescent="0.35">
      <c r="A337" t="s">
        <v>389</v>
      </c>
      <c r="B337" t="s">
        <v>23</v>
      </c>
      <c r="C337">
        <v>116</v>
      </c>
      <c r="D337">
        <v>4519</v>
      </c>
      <c r="E337" s="1">
        <v>184.29</v>
      </c>
      <c r="F337">
        <v>23</v>
      </c>
      <c r="G337">
        <v>7</v>
      </c>
      <c r="I337" s="2">
        <v>1070</v>
      </c>
      <c r="J337" s="3">
        <v>45608</v>
      </c>
      <c r="K337" t="s">
        <v>28</v>
      </c>
      <c r="L337" t="s">
        <v>24</v>
      </c>
      <c r="M337" t="s">
        <v>30</v>
      </c>
    </row>
    <row r="338" spans="1:13" x14ac:dyDescent="0.35">
      <c r="A338" t="s">
        <v>390</v>
      </c>
      <c r="B338" t="s">
        <v>23</v>
      </c>
      <c r="C338">
        <v>145</v>
      </c>
      <c r="D338">
        <v>5612</v>
      </c>
      <c r="E338" s="1">
        <v>207.34</v>
      </c>
      <c r="F338">
        <v>22</v>
      </c>
      <c r="G338">
        <v>4</v>
      </c>
      <c r="H338">
        <v>2.8000000000000001E-2</v>
      </c>
      <c r="I338" s="2">
        <v>1689</v>
      </c>
      <c r="J338" s="3">
        <v>45637</v>
      </c>
      <c r="K338" t="s">
        <v>28</v>
      </c>
      <c r="L338" t="s">
        <v>48</v>
      </c>
      <c r="M338" t="s">
        <v>17</v>
      </c>
    </row>
    <row r="339" spans="1:13" x14ac:dyDescent="0.35">
      <c r="A339" t="s">
        <v>391</v>
      </c>
      <c r="B339" t="s">
        <v>32</v>
      </c>
      <c r="C339">
        <v>90</v>
      </c>
      <c r="D339">
        <v>3251</v>
      </c>
      <c r="E339" s="1">
        <v>198.69</v>
      </c>
      <c r="F339">
        <v>12</v>
      </c>
      <c r="G339">
        <v>7</v>
      </c>
      <c r="H339">
        <v>7.8E-2</v>
      </c>
      <c r="I339" s="2">
        <v>1044</v>
      </c>
      <c r="J339" t="s">
        <v>63</v>
      </c>
      <c r="K339" t="s">
        <v>28</v>
      </c>
      <c r="L339" t="s">
        <v>45</v>
      </c>
      <c r="M339" t="s">
        <v>17</v>
      </c>
    </row>
    <row r="340" spans="1:13" x14ac:dyDescent="0.35">
      <c r="A340" t="s">
        <v>392</v>
      </c>
      <c r="B340" t="s">
        <v>32</v>
      </c>
      <c r="C340">
        <v>133</v>
      </c>
      <c r="D340">
        <v>3360</v>
      </c>
      <c r="E340" s="1">
        <v>203.78</v>
      </c>
      <c r="F340">
        <v>13</v>
      </c>
      <c r="G340">
        <v>9</v>
      </c>
      <c r="H340">
        <v>6.8000000000000005E-2</v>
      </c>
      <c r="I340" s="2">
        <v>1654</v>
      </c>
      <c r="J340" s="3">
        <v>45610</v>
      </c>
      <c r="K340" t="s">
        <v>51</v>
      </c>
      <c r="L340" t="s">
        <v>45</v>
      </c>
      <c r="M340" t="s">
        <v>33</v>
      </c>
    </row>
    <row r="341" spans="1:13" x14ac:dyDescent="0.35">
      <c r="A341" t="s">
        <v>393</v>
      </c>
      <c r="B341" t="s">
        <v>14</v>
      </c>
      <c r="C341">
        <v>135</v>
      </c>
      <c r="D341">
        <v>5891</v>
      </c>
      <c r="E341" s="1">
        <v>245.69</v>
      </c>
      <c r="F341">
        <v>21</v>
      </c>
      <c r="G341">
        <v>6</v>
      </c>
      <c r="H341">
        <v>4.3999999999999997E-2</v>
      </c>
      <c r="I341" s="2">
        <v>1947</v>
      </c>
      <c r="J341" s="3">
        <v>45601</v>
      </c>
      <c r="K341" t="s">
        <v>40</v>
      </c>
      <c r="L341" t="s">
        <v>45</v>
      </c>
      <c r="M341" t="s">
        <v>17</v>
      </c>
    </row>
    <row r="342" spans="1:13" x14ac:dyDescent="0.35">
      <c r="A342" t="s">
        <v>394</v>
      </c>
      <c r="B342" t="s">
        <v>27</v>
      </c>
      <c r="C342">
        <v>155</v>
      </c>
      <c r="D342">
        <v>5835</v>
      </c>
      <c r="E342" s="1">
        <v>239.52</v>
      </c>
      <c r="F342">
        <v>10</v>
      </c>
      <c r="G342">
        <v>4</v>
      </c>
      <c r="H342">
        <v>4.1000000000000002E-2</v>
      </c>
      <c r="J342" s="3">
        <v>45609</v>
      </c>
      <c r="K342" t="s">
        <v>15</v>
      </c>
      <c r="L342" t="s">
        <v>20</v>
      </c>
      <c r="M342" t="s">
        <v>41</v>
      </c>
    </row>
    <row r="343" spans="1:13" x14ac:dyDescent="0.35">
      <c r="A343" t="s">
        <v>395</v>
      </c>
      <c r="B343" t="s">
        <v>23</v>
      </c>
      <c r="C343">
        <v>100</v>
      </c>
      <c r="D343">
        <v>4928</v>
      </c>
      <c r="E343" s="1">
        <v>186.68</v>
      </c>
      <c r="F343">
        <v>22</v>
      </c>
      <c r="G343">
        <v>10</v>
      </c>
      <c r="H343">
        <v>0.1</v>
      </c>
      <c r="I343" s="2">
        <v>1071</v>
      </c>
      <c r="J343" s="3">
        <v>45619</v>
      </c>
      <c r="K343" t="s">
        <v>28</v>
      </c>
      <c r="L343" t="s">
        <v>45</v>
      </c>
      <c r="M343" t="s">
        <v>41</v>
      </c>
    </row>
    <row r="344" spans="1:13" x14ac:dyDescent="0.35">
      <c r="A344" t="s">
        <v>396</v>
      </c>
      <c r="B344" t="s">
        <v>27</v>
      </c>
      <c r="C344">
        <v>138</v>
      </c>
      <c r="D344">
        <v>4049</v>
      </c>
      <c r="E344" s="1">
        <v>182.66</v>
      </c>
      <c r="F344">
        <v>20</v>
      </c>
      <c r="G344">
        <v>7</v>
      </c>
      <c r="H344">
        <v>5.0999999999999997E-2</v>
      </c>
      <c r="I344" s="2">
        <v>1292</v>
      </c>
      <c r="J344" s="3">
        <v>45616</v>
      </c>
      <c r="K344" t="s">
        <v>28</v>
      </c>
      <c r="L344" t="s">
        <v>45</v>
      </c>
      <c r="M344" t="s">
        <v>33</v>
      </c>
    </row>
    <row r="345" spans="1:13" x14ac:dyDescent="0.35">
      <c r="A345" t="s">
        <v>397</v>
      </c>
      <c r="B345" t="s">
        <v>14</v>
      </c>
      <c r="C345">
        <v>109</v>
      </c>
      <c r="D345">
        <v>4114</v>
      </c>
      <c r="E345" s="1">
        <v>243.33</v>
      </c>
      <c r="F345">
        <v>18</v>
      </c>
      <c r="G345">
        <v>6</v>
      </c>
      <c r="H345">
        <v>4.3999999999999997E-2</v>
      </c>
      <c r="I345" s="2">
        <v>1456</v>
      </c>
      <c r="J345" s="3">
        <v>45621</v>
      </c>
      <c r="K345" t="s">
        <v>40</v>
      </c>
      <c r="L345" t="s">
        <v>29</v>
      </c>
      <c r="M345" t="s">
        <v>17</v>
      </c>
    </row>
    <row r="346" spans="1:13" x14ac:dyDescent="0.35">
      <c r="A346" t="s">
        <v>398</v>
      </c>
      <c r="B346" t="s">
        <v>23</v>
      </c>
      <c r="C346">
        <v>124</v>
      </c>
      <c r="D346">
        <v>3947</v>
      </c>
      <c r="E346" s="1">
        <v>198.11</v>
      </c>
      <c r="F346">
        <v>11</v>
      </c>
      <c r="G346">
        <v>4</v>
      </c>
      <c r="H346">
        <v>3.2000000000000001E-2</v>
      </c>
      <c r="I346" s="2">
        <v>1308</v>
      </c>
      <c r="J346" t="s">
        <v>99</v>
      </c>
      <c r="K346" t="s">
        <v>15</v>
      </c>
      <c r="L346" t="s">
        <v>20</v>
      </c>
      <c r="M346" t="s">
        <v>21</v>
      </c>
    </row>
    <row r="347" spans="1:13" x14ac:dyDescent="0.35">
      <c r="A347" t="s">
        <v>399</v>
      </c>
      <c r="B347" t="s">
        <v>27</v>
      </c>
      <c r="D347">
        <v>3705</v>
      </c>
      <c r="E347" s="1">
        <v>239.26</v>
      </c>
      <c r="F347">
        <v>25</v>
      </c>
      <c r="I347" s="2">
        <v>1506</v>
      </c>
      <c r="J347" s="3">
        <v>45333</v>
      </c>
      <c r="K347" t="s">
        <v>28</v>
      </c>
      <c r="L347" t="s">
        <v>38</v>
      </c>
      <c r="M347" t="s">
        <v>33</v>
      </c>
    </row>
    <row r="348" spans="1:13" x14ac:dyDescent="0.35">
      <c r="A348" t="s">
        <v>400</v>
      </c>
      <c r="B348" t="s">
        <v>32</v>
      </c>
      <c r="C348">
        <v>197</v>
      </c>
      <c r="D348">
        <v>5365</v>
      </c>
      <c r="E348" s="1">
        <v>208.86</v>
      </c>
      <c r="F348">
        <v>14</v>
      </c>
      <c r="G348">
        <v>4</v>
      </c>
      <c r="H348">
        <v>3.1E-2</v>
      </c>
      <c r="I348" s="2">
        <v>1106</v>
      </c>
      <c r="J348" s="3">
        <v>45597</v>
      </c>
      <c r="K348" t="s">
        <v>28</v>
      </c>
      <c r="L348" t="s">
        <v>43</v>
      </c>
      <c r="M348" t="s">
        <v>30</v>
      </c>
    </row>
    <row r="349" spans="1:13" x14ac:dyDescent="0.35">
      <c r="A349" t="s">
        <v>401</v>
      </c>
      <c r="B349" t="s">
        <v>27</v>
      </c>
      <c r="C349">
        <v>114</v>
      </c>
      <c r="D349">
        <v>5213</v>
      </c>
      <c r="E349" s="1">
        <v>224.65</v>
      </c>
      <c r="F349">
        <v>26</v>
      </c>
      <c r="G349">
        <v>4</v>
      </c>
      <c r="H349">
        <v>3.5000000000000003E-2</v>
      </c>
      <c r="I349" s="2">
        <v>1218</v>
      </c>
      <c r="J349" s="3">
        <v>45625</v>
      </c>
      <c r="K349" t="s">
        <v>15</v>
      </c>
      <c r="L349" t="s">
        <v>43</v>
      </c>
      <c r="M349" t="s">
        <v>33</v>
      </c>
    </row>
    <row r="350" spans="1:13" x14ac:dyDescent="0.35">
      <c r="A350" t="s">
        <v>402</v>
      </c>
      <c r="B350" t="s">
        <v>23</v>
      </c>
      <c r="C350">
        <v>117</v>
      </c>
      <c r="D350">
        <v>3951</v>
      </c>
      <c r="E350" s="1">
        <v>212.02</v>
      </c>
      <c r="F350">
        <v>16</v>
      </c>
      <c r="G350">
        <v>5</v>
      </c>
      <c r="H350">
        <v>5.1999999999999998E-2</v>
      </c>
      <c r="I350" s="2">
        <v>1949</v>
      </c>
      <c r="J350" s="3">
        <v>45606</v>
      </c>
      <c r="K350" t="s">
        <v>40</v>
      </c>
      <c r="L350" t="s">
        <v>24</v>
      </c>
      <c r="M350" t="s">
        <v>30</v>
      </c>
    </row>
    <row r="351" spans="1:13" x14ac:dyDescent="0.35">
      <c r="A351" t="s">
        <v>403</v>
      </c>
      <c r="B351" t="s">
        <v>32</v>
      </c>
      <c r="C351">
        <v>198</v>
      </c>
      <c r="D351">
        <v>3405</v>
      </c>
      <c r="E351" s="1">
        <v>224.9</v>
      </c>
      <c r="F351">
        <v>13</v>
      </c>
      <c r="G351">
        <v>10</v>
      </c>
      <c r="H351">
        <v>5.0999999999999997E-2</v>
      </c>
      <c r="I351" s="2">
        <v>1631</v>
      </c>
      <c r="J351" s="3">
        <v>45610</v>
      </c>
      <c r="K351" t="s">
        <v>28</v>
      </c>
      <c r="L351" t="s">
        <v>43</v>
      </c>
      <c r="M351" t="s">
        <v>33</v>
      </c>
    </row>
    <row r="352" spans="1:13" x14ac:dyDescent="0.35">
      <c r="A352" t="s">
        <v>404</v>
      </c>
      <c r="B352" t="s">
        <v>27</v>
      </c>
      <c r="C352">
        <v>160</v>
      </c>
      <c r="D352">
        <v>5367</v>
      </c>
      <c r="E352" s="1">
        <v>208.47</v>
      </c>
      <c r="F352">
        <v>20</v>
      </c>
      <c r="G352">
        <v>8</v>
      </c>
      <c r="I352" s="2">
        <v>1853</v>
      </c>
      <c r="J352" t="s">
        <v>88</v>
      </c>
      <c r="K352" t="s">
        <v>15</v>
      </c>
      <c r="L352" t="s">
        <v>43</v>
      </c>
      <c r="M352" t="s">
        <v>21</v>
      </c>
    </row>
    <row r="353" spans="1:13" x14ac:dyDescent="0.35">
      <c r="A353" t="s">
        <v>405</v>
      </c>
      <c r="B353" t="s">
        <v>14</v>
      </c>
      <c r="C353">
        <v>137</v>
      </c>
      <c r="D353">
        <v>3602</v>
      </c>
      <c r="E353" s="1">
        <v>194.55</v>
      </c>
      <c r="F353">
        <v>23</v>
      </c>
      <c r="G353">
        <v>5</v>
      </c>
      <c r="H353">
        <v>3.5999999999999997E-2</v>
      </c>
      <c r="I353" s="2">
        <v>1580</v>
      </c>
      <c r="J353" s="3">
        <v>45598</v>
      </c>
      <c r="K353" t="s">
        <v>40</v>
      </c>
      <c r="L353" t="s">
        <v>38</v>
      </c>
      <c r="M353" t="s">
        <v>21</v>
      </c>
    </row>
    <row r="354" spans="1:13" x14ac:dyDescent="0.35">
      <c r="A354" t="s">
        <v>406</v>
      </c>
      <c r="B354" t="s">
        <v>23</v>
      </c>
      <c r="C354">
        <v>163</v>
      </c>
      <c r="D354">
        <v>3917</v>
      </c>
      <c r="E354" s="1">
        <v>209.01</v>
      </c>
      <c r="F354">
        <v>10</v>
      </c>
      <c r="G354">
        <v>3</v>
      </c>
      <c r="I354" s="2">
        <v>1823</v>
      </c>
      <c r="J354" s="3">
        <v>45613</v>
      </c>
      <c r="K354" t="s">
        <v>40</v>
      </c>
      <c r="L354" t="s">
        <v>38</v>
      </c>
      <c r="M354" t="s">
        <v>30</v>
      </c>
    </row>
    <row r="355" spans="1:13" x14ac:dyDescent="0.35">
      <c r="A355" t="s">
        <v>407</v>
      </c>
      <c r="B355" t="s">
        <v>32</v>
      </c>
      <c r="C355">
        <v>138</v>
      </c>
      <c r="D355">
        <v>5671</v>
      </c>
      <c r="E355" s="1">
        <v>244.12</v>
      </c>
      <c r="F355">
        <v>26</v>
      </c>
      <c r="G355">
        <v>3</v>
      </c>
      <c r="J355" t="s">
        <v>216</v>
      </c>
      <c r="K355" t="s">
        <v>40</v>
      </c>
      <c r="L355" t="s">
        <v>29</v>
      </c>
      <c r="M355" t="s">
        <v>41</v>
      </c>
    </row>
    <row r="356" spans="1:13" x14ac:dyDescent="0.35">
      <c r="A356" t="s">
        <v>408</v>
      </c>
      <c r="B356" t="s">
        <v>32</v>
      </c>
      <c r="C356">
        <v>194</v>
      </c>
      <c r="D356">
        <v>5019</v>
      </c>
      <c r="E356" s="1">
        <v>227.67</v>
      </c>
      <c r="F356">
        <v>28</v>
      </c>
      <c r="G356">
        <v>7</v>
      </c>
      <c r="H356">
        <v>3.5999999999999997E-2</v>
      </c>
      <c r="I356" s="2">
        <v>1019</v>
      </c>
      <c r="J356" t="s">
        <v>72</v>
      </c>
      <c r="K356" t="s">
        <v>51</v>
      </c>
      <c r="L356" t="s">
        <v>45</v>
      </c>
      <c r="M356" t="s">
        <v>17</v>
      </c>
    </row>
    <row r="357" spans="1:13" x14ac:dyDescent="0.35">
      <c r="A357" t="s">
        <v>409</v>
      </c>
      <c r="B357" t="s">
        <v>32</v>
      </c>
      <c r="C357">
        <v>177</v>
      </c>
      <c r="D357">
        <v>3569</v>
      </c>
      <c r="E357" s="1">
        <v>190.31</v>
      </c>
      <c r="F357">
        <v>13</v>
      </c>
      <c r="G357">
        <v>8</v>
      </c>
      <c r="H357">
        <v>3.5000000000000003E-2</v>
      </c>
      <c r="I357" s="2">
        <v>1403</v>
      </c>
      <c r="J357" s="3">
        <v>45621</v>
      </c>
      <c r="K357" t="s">
        <v>40</v>
      </c>
      <c r="L357" t="s">
        <v>20</v>
      </c>
      <c r="M357" t="s">
        <v>33</v>
      </c>
    </row>
    <row r="358" spans="1:13" x14ac:dyDescent="0.35">
      <c r="A358" t="s">
        <v>410</v>
      </c>
      <c r="B358" t="s">
        <v>14</v>
      </c>
      <c r="C358">
        <v>113</v>
      </c>
      <c r="D358">
        <v>3420</v>
      </c>
      <c r="E358" s="1">
        <v>223.48</v>
      </c>
      <c r="F358">
        <v>22</v>
      </c>
      <c r="G358">
        <v>10</v>
      </c>
      <c r="H358">
        <v>5.8000000000000003E-2</v>
      </c>
      <c r="I358" s="2">
        <v>1138</v>
      </c>
      <c r="J358" s="3">
        <v>45619</v>
      </c>
      <c r="K358" t="s">
        <v>15</v>
      </c>
      <c r="L358" t="s">
        <v>36</v>
      </c>
      <c r="M358" t="s">
        <v>33</v>
      </c>
    </row>
    <row r="359" spans="1:13" x14ac:dyDescent="0.35">
      <c r="A359" t="s">
        <v>411</v>
      </c>
      <c r="B359" t="s">
        <v>23</v>
      </c>
      <c r="C359">
        <v>133</v>
      </c>
      <c r="D359">
        <v>3064</v>
      </c>
      <c r="E359" s="1">
        <v>221.8</v>
      </c>
      <c r="F359">
        <v>22</v>
      </c>
      <c r="G359">
        <v>5</v>
      </c>
      <c r="H359">
        <v>3.7999999999999999E-2</v>
      </c>
      <c r="I359" s="2">
        <v>1538</v>
      </c>
      <c r="J359" s="3">
        <v>45607</v>
      </c>
      <c r="K359" t="s">
        <v>28</v>
      </c>
      <c r="L359" t="s">
        <v>20</v>
      </c>
      <c r="M359" t="s">
        <v>17</v>
      </c>
    </row>
    <row r="360" spans="1:13" x14ac:dyDescent="0.35">
      <c r="A360" t="s">
        <v>412</v>
      </c>
      <c r="B360" t="s">
        <v>14</v>
      </c>
      <c r="C360">
        <v>118</v>
      </c>
      <c r="D360">
        <v>3730</v>
      </c>
      <c r="E360" s="1">
        <v>207.5</v>
      </c>
      <c r="F360">
        <v>25</v>
      </c>
      <c r="G360">
        <v>8</v>
      </c>
      <c r="H360">
        <v>3.9E-2</v>
      </c>
      <c r="I360" s="2">
        <v>1011</v>
      </c>
      <c r="J360" s="3">
        <v>45608</v>
      </c>
      <c r="K360" t="s">
        <v>51</v>
      </c>
      <c r="L360" t="s">
        <v>36</v>
      </c>
      <c r="M360" t="s">
        <v>30</v>
      </c>
    </row>
    <row r="361" spans="1:13" x14ac:dyDescent="0.35">
      <c r="A361" t="s">
        <v>413</v>
      </c>
      <c r="B361" t="s">
        <v>27</v>
      </c>
      <c r="C361">
        <v>109</v>
      </c>
      <c r="D361">
        <v>5852</v>
      </c>
      <c r="E361" s="1">
        <v>235.44</v>
      </c>
      <c r="F361">
        <v>20</v>
      </c>
      <c r="G361">
        <v>5</v>
      </c>
      <c r="H361">
        <v>4.5999999999999999E-2</v>
      </c>
      <c r="I361" s="2">
        <v>1946</v>
      </c>
      <c r="J361" t="s">
        <v>47</v>
      </c>
      <c r="K361" t="s">
        <v>28</v>
      </c>
      <c r="L361" t="s">
        <v>48</v>
      </c>
      <c r="M361" t="s">
        <v>41</v>
      </c>
    </row>
    <row r="362" spans="1:13" x14ac:dyDescent="0.35">
      <c r="A362" t="s">
        <v>414</v>
      </c>
      <c r="B362" t="s">
        <v>23</v>
      </c>
      <c r="C362">
        <v>109</v>
      </c>
      <c r="D362">
        <v>4011</v>
      </c>
      <c r="E362" s="1">
        <v>184.51</v>
      </c>
      <c r="F362">
        <v>13</v>
      </c>
      <c r="G362">
        <v>6</v>
      </c>
      <c r="H362">
        <v>5.2999999999999999E-2</v>
      </c>
      <c r="I362" s="2">
        <v>1375</v>
      </c>
      <c r="J362" s="3">
        <v>45619</v>
      </c>
      <c r="K362" t="s">
        <v>28</v>
      </c>
      <c r="L362" t="s">
        <v>48</v>
      </c>
      <c r="M362" t="s">
        <v>25</v>
      </c>
    </row>
    <row r="363" spans="1:13" x14ac:dyDescent="0.35">
      <c r="A363" t="s">
        <v>415</v>
      </c>
      <c r="B363" t="s">
        <v>27</v>
      </c>
      <c r="C363">
        <v>128</v>
      </c>
      <c r="D363">
        <v>4636</v>
      </c>
      <c r="E363" s="1">
        <v>243.83</v>
      </c>
      <c r="F363">
        <v>20</v>
      </c>
      <c r="G363">
        <v>10</v>
      </c>
      <c r="H363">
        <v>5.8999999999999997E-2</v>
      </c>
      <c r="I363" s="2">
        <v>1941</v>
      </c>
      <c r="J363" s="3">
        <v>45333</v>
      </c>
      <c r="K363" t="s">
        <v>28</v>
      </c>
      <c r="L363" t="s">
        <v>36</v>
      </c>
      <c r="M363" t="s">
        <v>30</v>
      </c>
    </row>
    <row r="364" spans="1:13" x14ac:dyDescent="0.35">
      <c r="A364" t="s">
        <v>416</v>
      </c>
      <c r="B364" t="s">
        <v>32</v>
      </c>
      <c r="C364">
        <v>181</v>
      </c>
      <c r="D364">
        <v>3087</v>
      </c>
      <c r="E364" s="1">
        <v>201.29</v>
      </c>
      <c r="F364">
        <v>19</v>
      </c>
      <c r="G364">
        <v>10</v>
      </c>
      <c r="J364" t="s">
        <v>19</v>
      </c>
      <c r="K364" t="s">
        <v>40</v>
      </c>
      <c r="L364" t="s">
        <v>20</v>
      </c>
      <c r="M364" t="s">
        <v>25</v>
      </c>
    </row>
    <row r="365" spans="1:13" x14ac:dyDescent="0.35">
      <c r="A365" t="s">
        <v>417</v>
      </c>
      <c r="B365" t="s">
        <v>32</v>
      </c>
      <c r="C365">
        <v>89</v>
      </c>
      <c r="D365">
        <v>5872</v>
      </c>
      <c r="E365" s="1">
        <v>198.32</v>
      </c>
      <c r="F365">
        <v>14</v>
      </c>
      <c r="G365">
        <v>6</v>
      </c>
      <c r="H365">
        <v>6.7000000000000004E-2</v>
      </c>
      <c r="I365" s="2">
        <v>1553</v>
      </c>
      <c r="J365" s="3">
        <v>45616</v>
      </c>
      <c r="K365" t="s">
        <v>15</v>
      </c>
      <c r="L365" t="s">
        <v>20</v>
      </c>
      <c r="M365" t="s">
        <v>33</v>
      </c>
    </row>
    <row r="366" spans="1:13" x14ac:dyDescent="0.35">
      <c r="A366" t="s">
        <v>418</v>
      </c>
      <c r="B366" t="s">
        <v>32</v>
      </c>
      <c r="C366">
        <v>157</v>
      </c>
      <c r="D366">
        <v>5762</v>
      </c>
      <c r="E366" s="1">
        <v>248.1</v>
      </c>
      <c r="F366">
        <v>26</v>
      </c>
      <c r="G366">
        <v>4</v>
      </c>
      <c r="H366">
        <v>2.5000000000000001E-2</v>
      </c>
      <c r="I366" s="2">
        <v>1999</v>
      </c>
      <c r="J366" s="3">
        <v>45601</v>
      </c>
      <c r="K366" t="s">
        <v>28</v>
      </c>
      <c r="L366" t="s">
        <v>38</v>
      </c>
      <c r="M366" t="s">
        <v>25</v>
      </c>
    </row>
    <row r="367" spans="1:13" x14ac:dyDescent="0.35">
      <c r="A367" t="s">
        <v>419</v>
      </c>
      <c r="B367" t="s">
        <v>14</v>
      </c>
      <c r="C367">
        <v>88</v>
      </c>
      <c r="D367">
        <v>3396</v>
      </c>
      <c r="E367" s="1">
        <v>193.79</v>
      </c>
      <c r="F367">
        <v>19</v>
      </c>
      <c r="G367">
        <v>5</v>
      </c>
      <c r="H367">
        <v>5.7000000000000002E-2</v>
      </c>
      <c r="I367" s="2">
        <v>1860</v>
      </c>
      <c r="J367" s="3">
        <v>45614</v>
      </c>
      <c r="K367" t="s">
        <v>51</v>
      </c>
      <c r="L367" t="s">
        <v>45</v>
      </c>
      <c r="M367" t="s">
        <v>33</v>
      </c>
    </row>
    <row r="368" spans="1:13" x14ac:dyDescent="0.35">
      <c r="A368" t="s">
        <v>420</v>
      </c>
      <c r="B368" t="s">
        <v>14</v>
      </c>
      <c r="C368">
        <v>130</v>
      </c>
      <c r="D368">
        <v>3092</v>
      </c>
      <c r="E368" s="1">
        <v>211.39</v>
      </c>
      <c r="F368">
        <v>28</v>
      </c>
      <c r="G368">
        <v>7</v>
      </c>
      <c r="H368">
        <v>5.3999999999999999E-2</v>
      </c>
      <c r="I368" s="2">
        <v>1031</v>
      </c>
      <c r="J368" s="3">
        <v>45620</v>
      </c>
      <c r="K368" t="s">
        <v>51</v>
      </c>
      <c r="L368" t="s">
        <v>43</v>
      </c>
      <c r="M368" t="s">
        <v>21</v>
      </c>
    </row>
    <row r="369" spans="1:13" x14ac:dyDescent="0.35">
      <c r="A369" t="s">
        <v>421</v>
      </c>
      <c r="B369" t="s">
        <v>23</v>
      </c>
      <c r="C369">
        <v>194</v>
      </c>
      <c r="D369">
        <v>4240</v>
      </c>
      <c r="E369" s="1">
        <v>213.45</v>
      </c>
      <c r="F369">
        <v>18</v>
      </c>
      <c r="G369">
        <v>4</v>
      </c>
      <c r="I369" s="2">
        <v>1890</v>
      </c>
      <c r="J369" s="3">
        <v>45619</v>
      </c>
      <c r="K369" t="s">
        <v>15</v>
      </c>
      <c r="L369" t="s">
        <v>43</v>
      </c>
      <c r="M369" t="s">
        <v>25</v>
      </c>
    </row>
    <row r="370" spans="1:13" x14ac:dyDescent="0.35">
      <c r="A370" t="s">
        <v>422</v>
      </c>
      <c r="B370" t="s">
        <v>14</v>
      </c>
      <c r="C370">
        <v>180</v>
      </c>
      <c r="D370">
        <v>4297</v>
      </c>
      <c r="E370" s="1">
        <v>200.04</v>
      </c>
      <c r="F370">
        <v>24</v>
      </c>
      <c r="G370">
        <v>5</v>
      </c>
      <c r="I370" s="2">
        <v>1050</v>
      </c>
      <c r="J370" s="3">
        <v>45614</v>
      </c>
      <c r="K370" t="s">
        <v>15</v>
      </c>
      <c r="L370" t="s">
        <v>45</v>
      </c>
      <c r="M370" t="s">
        <v>21</v>
      </c>
    </row>
    <row r="371" spans="1:13" x14ac:dyDescent="0.35">
      <c r="A371" t="s">
        <v>423</v>
      </c>
      <c r="B371" t="s">
        <v>14</v>
      </c>
      <c r="D371">
        <v>5518</v>
      </c>
      <c r="E371" s="1">
        <v>243.83</v>
      </c>
      <c r="F371">
        <v>15</v>
      </c>
      <c r="G371">
        <v>10</v>
      </c>
      <c r="I371" s="2">
        <v>1862</v>
      </c>
      <c r="J371" s="3">
        <v>45618</v>
      </c>
      <c r="K371" t="s">
        <v>28</v>
      </c>
      <c r="L371" t="s">
        <v>20</v>
      </c>
      <c r="M371" t="s">
        <v>25</v>
      </c>
    </row>
    <row r="372" spans="1:13" x14ac:dyDescent="0.35">
      <c r="A372" t="s">
        <v>424</v>
      </c>
      <c r="B372" t="s">
        <v>32</v>
      </c>
      <c r="D372">
        <v>5039</v>
      </c>
      <c r="E372" s="1">
        <v>235.44</v>
      </c>
      <c r="F372">
        <v>24</v>
      </c>
      <c r="G372">
        <v>7</v>
      </c>
      <c r="I372" s="2">
        <v>1839</v>
      </c>
      <c r="J372" s="3">
        <v>45604</v>
      </c>
      <c r="K372" t="s">
        <v>15</v>
      </c>
      <c r="L372" t="s">
        <v>48</v>
      </c>
      <c r="M372" t="s">
        <v>25</v>
      </c>
    </row>
    <row r="373" spans="1:13" x14ac:dyDescent="0.35">
      <c r="A373" t="s">
        <v>425</v>
      </c>
      <c r="B373" t="s">
        <v>27</v>
      </c>
      <c r="D373">
        <v>3596</v>
      </c>
      <c r="E373" s="1">
        <v>210.31</v>
      </c>
      <c r="F373">
        <v>23</v>
      </c>
      <c r="G373">
        <v>9</v>
      </c>
      <c r="I373" s="2">
        <v>1269</v>
      </c>
      <c r="J373" s="3">
        <v>45597</v>
      </c>
      <c r="K373" t="s">
        <v>40</v>
      </c>
      <c r="L373" t="s">
        <v>43</v>
      </c>
      <c r="M373" t="s">
        <v>33</v>
      </c>
    </row>
    <row r="374" spans="1:13" x14ac:dyDescent="0.35">
      <c r="A374" t="s">
        <v>426</v>
      </c>
      <c r="B374" t="s">
        <v>14</v>
      </c>
      <c r="C374">
        <v>118</v>
      </c>
      <c r="D374">
        <v>4845</v>
      </c>
      <c r="E374" s="1">
        <v>190.25</v>
      </c>
      <c r="F374">
        <v>11</v>
      </c>
      <c r="G374">
        <v>3</v>
      </c>
      <c r="H374">
        <v>4.5999999999999999E-2</v>
      </c>
      <c r="I374" s="2">
        <v>1446</v>
      </c>
      <c r="J374" s="3">
        <v>45614</v>
      </c>
      <c r="K374" t="s">
        <v>51</v>
      </c>
      <c r="L374" t="s">
        <v>16</v>
      </c>
      <c r="M374" t="s">
        <v>41</v>
      </c>
    </row>
    <row r="375" spans="1:13" x14ac:dyDescent="0.35">
      <c r="A375" t="s">
        <v>427</v>
      </c>
      <c r="B375" t="s">
        <v>23</v>
      </c>
      <c r="C375">
        <v>101</v>
      </c>
      <c r="D375">
        <v>4883</v>
      </c>
      <c r="E375" s="1">
        <v>237.89</v>
      </c>
      <c r="F375">
        <v>11</v>
      </c>
      <c r="G375">
        <v>6</v>
      </c>
      <c r="I375" s="2">
        <v>1368</v>
      </c>
      <c r="J375" s="3">
        <v>45610</v>
      </c>
      <c r="K375" t="s">
        <v>40</v>
      </c>
      <c r="L375" t="s">
        <v>48</v>
      </c>
      <c r="M375" t="s">
        <v>41</v>
      </c>
    </row>
    <row r="376" spans="1:13" x14ac:dyDescent="0.35">
      <c r="A376" t="s">
        <v>428</v>
      </c>
      <c r="B376" t="s">
        <v>32</v>
      </c>
      <c r="C376">
        <v>120</v>
      </c>
      <c r="D376">
        <v>4618</v>
      </c>
      <c r="E376" s="1">
        <v>200.91</v>
      </c>
      <c r="F376">
        <v>18</v>
      </c>
      <c r="G376">
        <v>7</v>
      </c>
      <c r="H376">
        <v>5.8000000000000003E-2</v>
      </c>
      <c r="I376" s="2">
        <v>1775</v>
      </c>
      <c r="J376" s="3">
        <v>45598</v>
      </c>
      <c r="K376" t="s">
        <v>51</v>
      </c>
      <c r="L376" t="s">
        <v>43</v>
      </c>
      <c r="M376" t="s">
        <v>25</v>
      </c>
    </row>
    <row r="377" spans="1:13" x14ac:dyDescent="0.35">
      <c r="A377" t="s">
        <v>429</v>
      </c>
      <c r="B377" t="s">
        <v>27</v>
      </c>
      <c r="C377">
        <v>194</v>
      </c>
      <c r="D377">
        <v>3941</v>
      </c>
      <c r="E377" s="1">
        <v>240.35</v>
      </c>
      <c r="F377">
        <v>27</v>
      </c>
      <c r="G377">
        <v>10</v>
      </c>
      <c r="H377">
        <v>5.1999999999999998E-2</v>
      </c>
      <c r="I377" s="2">
        <v>1373</v>
      </c>
      <c r="J377" s="3">
        <v>45607</v>
      </c>
      <c r="K377" t="s">
        <v>15</v>
      </c>
      <c r="L377" t="s">
        <v>16</v>
      </c>
      <c r="M377" t="s">
        <v>21</v>
      </c>
    </row>
    <row r="378" spans="1:13" x14ac:dyDescent="0.35">
      <c r="A378" t="s">
        <v>430</v>
      </c>
      <c r="B378" t="s">
        <v>27</v>
      </c>
      <c r="C378">
        <v>135</v>
      </c>
      <c r="D378">
        <v>5096</v>
      </c>
      <c r="E378" s="1">
        <v>230.32</v>
      </c>
      <c r="F378">
        <v>14</v>
      </c>
      <c r="G378">
        <v>4</v>
      </c>
      <c r="H378">
        <v>0.03</v>
      </c>
      <c r="I378" s="2">
        <v>1478</v>
      </c>
      <c r="J378" s="3">
        <v>45614</v>
      </c>
      <c r="K378" t="s">
        <v>40</v>
      </c>
      <c r="L378" t="s">
        <v>45</v>
      </c>
      <c r="M378" t="s">
        <v>30</v>
      </c>
    </row>
    <row r="379" spans="1:13" x14ac:dyDescent="0.35">
      <c r="A379" t="s">
        <v>431</v>
      </c>
      <c r="B379" t="s">
        <v>14</v>
      </c>
      <c r="C379">
        <v>190</v>
      </c>
      <c r="D379">
        <v>5537</v>
      </c>
      <c r="E379" s="1">
        <v>188.98</v>
      </c>
      <c r="F379">
        <v>20</v>
      </c>
      <c r="G379">
        <v>4</v>
      </c>
      <c r="H379">
        <v>2.1000000000000001E-2</v>
      </c>
      <c r="I379" s="2">
        <v>1989</v>
      </c>
      <c r="J379" s="3">
        <v>45600</v>
      </c>
      <c r="K379" t="s">
        <v>28</v>
      </c>
      <c r="L379" t="s">
        <v>43</v>
      </c>
      <c r="M379" t="s">
        <v>17</v>
      </c>
    </row>
    <row r="380" spans="1:13" x14ac:dyDescent="0.35">
      <c r="A380" t="s">
        <v>432</v>
      </c>
      <c r="B380" t="s">
        <v>27</v>
      </c>
      <c r="C380">
        <v>198</v>
      </c>
      <c r="D380">
        <v>4208</v>
      </c>
      <c r="E380" s="1">
        <v>180.06</v>
      </c>
      <c r="F380">
        <v>19</v>
      </c>
      <c r="G380">
        <v>8</v>
      </c>
      <c r="H380">
        <v>0.04</v>
      </c>
      <c r="I380" s="2">
        <v>1462</v>
      </c>
      <c r="J380" s="3">
        <v>45604</v>
      </c>
      <c r="K380" t="s">
        <v>15</v>
      </c>
      <c r="L380" t="s">
        <v>36</v>
      </c>
      <c r="M380" t="s">
        <v>30</v>
      </c>
    </row>
    <row r="381" spans="1:13" x14ac:dyDescent="0.35">
      <c r="A381" t="s">
        <v>433</v>
      </c>
      <c r="B381" t="s">
        <v>23</v>
      </c>
      <c r="C381">
        <v>87</v>
      </c>
      <c r="D381">
        <v>5358</v>
      </c>
      <c r="E381" s="1">
        <v>236.57</v>
      </c>
      <c r="F381">
        <v>19</v>
      </c>
      <c r="G381">
        <v>5</v>
      </c>
      <c r="H381">
        <v>5.7000000000000002E-2</v>
      </c>
      <c r="I381" s="2">
        <v>1141</v>
      </c>
      <c r="J381" s="3">
        <v>45598</v>
      </c>
      <c r="K381" t="s">
        <v>40</v>
      </c>
      <c r="L381" t="s">
        <v>29</v>
      </c>
      <c r="M381" t="s">
        <v>17</v>
      </c>
    </row>
    <row r="382" spans="1:13" x14ac:dyDescent="0.35">
      <c r="A382" t="s">
        <v>434</v>
      </c>
      <c r="B382" t="s">
        <v>27</v>
      </c>
      <c r="C382">
        <v>106</v>
      </c>
      <c r="D382">
        <v>5583</v>
      </c>
      <c r="E382" s="1">
        <v>218.81</v>
      </c>
      <c r="F382">
        <v>13</v>
      </c>
      <c r="G382">
        <v>3</v>
      </c>
      <c r="H382">
        <v>2.8000000000000001E-2</v>
      </c>
      <c r="I382" s="2">
        <v>1049</v>
      </c>
      <c r="J382" t="s">
        <v>88</v>
      </c>
      <c r="K382" t="s">
        <v>15</v>
      </c>
      <c r="L382" t="s">
        <v>24</v>
      </c>
      <c r="M382" t="s">
        <v>21</v>
      </c>
    </row>
    <row r="383" spans="1:13" x14ac:dyDescent="0.35">
      <c r="A383" t="s">
        <v>435</v>
      </c>
      <c r="B383" t="s">
        <v>23</v>
      </c>
      <c r="C383">
        <v>169</v>
      </c>
      <c r="D383">
        <v>3069</v>
      </c>
      <c r="E383" s="1">
        <v>227.7</v>
      </c>
      <c r="F383">
        <v>12</v>
      </c>
      <c r="G383">
        <v>5</v>
      </c>
      <c r="H383">
        <v>0.03</v>
      </c>
      <c r="I383" s="2">
        <v>1063</v>
      </c>
      <c r="J383" t="s">
        <v>356</v>
      </c>
      <c r="K383" t="s">
        <v>28</v>
      </c>
      <c r="L383" t="s">
        <v>36</v>
      </c>
      <c r="M383" t="s">
        <v>21</v>
      </c>
    </row>
    <row r="384" spans="1:13" x14ac:dyDescent="0.35">
      <c r="A384" t="s">
        <v>436</v>
      </c>
      <c r="B384" t="s">
        <v>23</v>
      </c>
      <c r="C384">
        <v>195</v>
      </c>
      <c r="D384">
        <v>3738</v>
      </c>
      <c r="E384" s="1">
        <v>202.08</v>
      </c>
      <c r="F384">
        <v>18</v>
      </c>
      <c r="G384">
        <v>7</v>
      </c>
      <c r="I384" s="2">
        <v>1647</v>
      </c>
      <c r="J384" s="3">
        <v>45612</v>
      </c>
      <c r="K384" t="s">
        <v>15</v>
      </c>
      <c r="L384" t="s">
        <v>38</v>
      </c>
      <c r="M384" t="s">
        <v>33</v>
      </c>
    </row>
    <row r="385" spans="1:13" x14ac:dyDescent="0.35">
      <c r="A385" t="s">
        <v>437</v>
      </c>
      <c r="B385" t="s">
        <v>23</v>
      </c>
      <c r="C385">
        <v>161</v>
      </c>
      <c r="D385">
        <v>4852</v>
      </c>
      <c r="E385" s="1">
        <v>235.1</v>
      </c>
      <c r="F385">
        <v>10</v>
      </c>
      <c r="G385">
        <v>8</v>
      </c>
      <c r="H385">
        <v>0.05</v>
      </c>
      <c r="I385" s="2">
        <v>1738</v>
      </c>
      <c r="J385" s="3">
        <v>45620</v>
      </c>
      <c r="K385" t="s">
        <v>15</v>
      </c>
      <c r="L385" t="s">
        <v>48</v>
      </c>
      <c r="M385" t="s">
        <v>33</v>
      </c>
    </row>
    <row r="386" spans="1:13" x14ac:dyDescent="0.35">
      <c r="A386" t="s">
        <v>438</v>
      </c>
      <c r="B386" t="s">
        <v>23</v>
      </c>
      <c r="C386">
        <v>195</v>
      </c>
      <c r="D386">
        <v>5120</v>
      </c>
      <c r="E386" s="1">
        <v>249.6</v>
      </c>
      <c r="F386">
        <v>26</v>
      </c>
      <c r="G386">
        <v>3</v>
      </c>
      <c r="H386">
        <v>1.4999999999999999E-2</v>
      </c>
      <c r="I386" s="2">
        <v>1571</v>
      </c>
      <c r="J386" s="3">
        <v>45600</v>
      </c>
      <c r="K386" t="s">
        <v>28</v>
      </c>
      <c r="L386" t="s">
        <v>20</v>
      </c>
      <c r="M386" t="s">
        <v>30</v>
      </c>
    </row>
    <row r="387" spans="1:13" x14ac:dyDescent="0.35">
      <c r="A387" t="s">
        <v>439</v>
      </c>
      <c r="B387" t="s">
        <v>27</v>
      </c>
      <c r="C387">
        <v>111</v>
      </c>
      <c r="D387">
        <v>3550</v>
      </c>
      <c r="E387" s="1">
        <v>231.81</v>
      </c>
      <c r="F387">
        <v>10</v>
      </c>
      <c r="G387">
        <v>9</v>
      </c>
      <c r="H387">
        <v>8.1000000000000003E-2</v>
      </c>
      <c r="I387" s="2">
        <v>1462</v>
      </c>
      <c r="J387" s="3">
        <v>45622</v>
      </c>
      <c r="K387" t="s">
        <v>15</v>
      </c>
      <c r="L387" t="s">
        <v>36</v>
      </c>
      <c r="M387" t="s">
        <v>30</v>
      </c>
    </row>
    <row r="388" spans="1:13" x14ac:dyDescent="0.35">
      <c r="A388" t="s">
        <v>440</v>
      </c>
      <c r="B388" t="s">
        <v>14</v>
      </c>
      <c r="C388">
        <v>124</v>
      </c>
      <c r="D388">
        <v>5618</v>
      </c>
      <c r="E388" s="1">
        <v>205.95</v>
      </c>
      <c r="F388">
        <v>25</v>
      </c>
      <c r="G388">
        <v>7</v>
      </c>
      <c r="H388">
        <v>5.6000000000000001E-2</v>
      </c>
      <c r="I388" s="2">
        <v>1374</v>
      </c>
      <c r="J388" t="s">
        <v>347</v>
      </c>
      <c r="K388" t="s">
        <v>40</v>
      </c>
      <c r="L388" t="s">
        <v>20</v>
      </c>
      <c r="M388" t="s">
        <v>21</v>
      </c>
    </row>
    <row r="389" spans="1:13" x14ac:dyDescent="0.35">
      <c r="A389" t="s">
        <v>441</v>
      </c>
      <c r="B389" t="s">
        <v>32</v>
      </c>
      <c r="C389">
        <v>89</v>
      </c>
      <c r="D389">
        <v>4700</v>
      </c>
      <c r="E389" s="1">
        <v>219.95</v>
      </c>
      <c r="F389">
        <v>28</v>
      </c>
      <c r="G389">
        <v>6</v>
      </c>
      <c r="H389">
        <v>6.7000000000000004E-2</v>
      </c>
      <c r="I389" s="2">
        <v>1493</v>
      </c>
      <c r="J389" s="3">
        <v>45615</v>
      </c>
      <c r="K389" t="s">
        <v>28</v>
      </c>
      <c r="L389" t="s">
        <v>45</v>
      </c>
      <c r="M389" t="s">
        <v>21</v>
      </c>
    </row>
    <row r="390" spans="1:13" x14ac:dyDescent="0.35">
      <c r="A390" t="s">
        <v>442</v>
      </c>
      <c r="B390" t="s">
        <v>32</v>
      </c>
      <c r="C390">
        <v>122</v>
      </c>
      <c r="D390">
        <v>5874</v>
      </c>
      <c r="E390" s="1">
        <v>201.04</v>
      </c>
      <c r="F390">
        <v>10</v>
      </c>
      <c r="G390">
        <v>7</v>
      </c>
      <c r="I390" s="2">
        <v>1352</v>
      </c>
      <c r="J390" t="s">
        <v>63</v>
      </c>
      <c r="K390" t="s">
        <v>40</v>
      </c>
      <c r="L390" t="s">
        <v>16</v>
      </c>
      <c r="M390" t="s">
        <v>21</v>
      </c>
    </row>
    <row r="391" spans="1:13" x14ac:dyDescent="0.35">
      <c r="A391" t="s">
        <v>443</v>
      </c>
      <c r="B391" t="s">
        <v>14</v>
      </c>
      <c r="C391">
        <v>177</v>
      </c>
      <c r="D391">
        <v>5965</v>
      </c>
      <c r="E391" s="1">
        <v>199.7</v>
      </c>
      <c r="F391">
        <v>28</v>
      </c>
      <c r="G391">
        <v>3</v>
      </c>
      <c r="H391">
        <v>1.7000000000000001E-2</v>
      </c>
      <c r="I391" s="2">
        <v>1090</v>
      </c>
      <c r="J391" s="3">
        <v>45609</v>
      </c>
      <c r="K391" t="s">
        <v>15</v>
      </c>
      <c r="L391" t="s">
        <v>20</v>
      </c>
      <c r="M391" t="s">
        <v>25</v>
      </c>
    </row>
    <row r="392" spans="1:13" x14ac:dyDescent="0.35">
      <c r="A392" t="s">
        <v>444</v>
      </c>
      <c r="B392" t="s">
        <v>32</v>
      </c>
      <c r="C392">
        <v>163</v>
      </c>
      <c r="D392">
        <v>5774</v>
      </c>
      <c r="E392" s="1">
        <v>221.61</v>
      </c>
      <c r="F392">
        <v>29</v>
      </c>
      <c r="G392">
        <v>9</v>
      </c>
      <c r="H392">
        <v>5.5E-2</v>
      </c>
      <c r="I392" s="2">
        <v>1396</v>
      </c>
      <c r="J392" s="3">
        <v>45604</v>
      </c>
      <c r="K392" t="s">
        <v>28</v>
      </c>
      <c r="L392" t="s">
        <v>16</v>
      </c>
      <c r="M392" t="s">
        <v>17</v>
      </c>
    </row>
    <row r="393" spans="1:13" x14ac:dyDescent="0.35">
      <c r="A393" t="s">
        <v>445</v>
      </c>
      <c r="B393" t="s">
        <v>14</v>
      </c>
      <c r="C393">
        <v>124</v>
      </c>
      <c r="D393">
        <v>4079</v>
      </c>
      <c r="E393" s="1">
        <v>189.07</v>
      </c>
      <c r="F393">
        <v>18</v>
      </c>
      <c r="G393">
        <v>3</v>
      </c>
      <c r="H393">
        <v>2.4E-2</v>
      </c>
      <c r="I393" s="2">
        <v>1430</v>
      </c>
      <c r="J393" s="3">
        <v>45619</v>
      </c>
      <c r="K393" t="s">
        <v>40</v>
      </c>
      <c r="L393" t="s">
        <v>16</v>
      </c>
      <c r="M393" t="s">
        <v>21</v>
      </c>
    </row>
    <row r="394" spans="1:13" x14ac:dyDescent="0.35">
      <c r="A394" t="s">
        <v>446</v>
      </c>
      <c r="B394" t="s">
        <v>32</v>
      </c>
      <c r="C394">
        <v>105</v>
      </c>
      <c r="D394">
        <v>3670</v>
      </c>
      <c r="E394" s="1">
        <v>218.45</v>
      </c>
      <c r="F394">
        <v>25</v>
      </c>
      <c r="G394">
        <v>6</v>
      </c>
      <c r="I394" s="2">
        <v>1650</v>
      </c>
      <c r="J394" s="3">
        <v>45618</v>
      </c>
      <c r="K394" t="s">
        <v>51</v>
      </c>
      <c r="L394" t="s">
        <v>48</v>
      </c>
      <c r="M394" t="s">
        <v>33</v>
      </c>
    </row>
    <row r="395" spans="1:13" x14ac:dyDescent="0.35">
      <c r="A395" t="s">
        <v>447</v>
      </c>
      <c r="B395" t="s">
        <v>23</v>
      </c>
      <c r="C395">
        <v>122</v>
      </c>
      <c r="D395">
        <v>3394</v>
      </c>
      <c r="F395">
        <v>20</v>
      </c>
      <c r="G395">
        <v>4</v>
      </c>
      <c r="I395" s="2">
        <v>1053</v>
      </c>
      <c r="J395" s="3">
        <v>45599</v>
      </c>
      <c r="K395" t="s">
        <v>51</v>
      </c>
      <c r="L395" t="s">
        <v>20</v>
      </c>
      <c r="M395" t="s">
        <v>25</v>
      </c>
    </row>
    <row r="396" spans="1:13" x14ac:dyDescent="0.35">
      <c r="A396" t="s">
        <v>448</v>
      </c>
      <c r="B396" t="s">
        <v>32</v>
      </c>
      <c r="C396">
        <v>166</v>
      </c>
      <c r="D396">
        <v>5730</v>
      </c>
      <c r="E396" s="1">
        <v>241.3</v>
      </c>
      <c r="F396">
        <v>16</v>
      </c>
      <c r="G396">
        <v>5</v>
      </c>
      <c r="H396">
        <v>0.03</v>
      </c>
      <c r="J396" s="3">
        <v>45613</v>
      </c>
      <c r="K396" t="s">
        <v>28</v>
      </c>
      <c r="L396" t="s">
        <v>20</v>
      </c>
      <c r="M396" t="s">
        <v>25</v>
      </c>
    </row>
    <row r="397" spans="1:13" x14ac:dyDescent="0.35">
      <c r="A397" t="s">
        <v>449</v>
      </c>
      <c r="B397" t="s">
        <v>27</v>
      </c>
      <c r="C397">
        <v>96</v>
      </c>
      <c r="D397">
        <v>3761</v>
      </c>
      <c r="E397" s="1">
        <v>196.45</v>
      </c>
      <c r="F397">
        <v>10</v>
      </c>
      <c r="G397">
        <v>5</v>
      </c>
      <c r="H397">
        <v>3.5000000000000003E-2</v>
      </c>
      <c r="I397" s="2">
        <v>1518</v>
      </c>
      <c r="J397" s="3">
        <v>45626</v>
      </c>
      <c r="K397" t="s">
        <v>51</v>
      </c>
      <c r="L397" t="s">
        <v>29</v>
      </c>
      <c r="M397" t="s">
        <v>33</v>
      </c>
    </row>
    <row r="398" spans="1:13" x14ac:dyDescent="0.35">
      <c r="A398" t="s">
        <v>450</v>
      </c>
      <c r="B398" t="s">
        <v>23</v>
      </c>
      <c r="C398">
        <v>135</v>
      </c>
      <c r="D398">
        <v>4505</v>
      </c>
      <c r="E398" s="1">
        <v>214.64</v>
      </c>
      <c r="F398">
        <v>17</v>
      </c>
      <c r="G398">
        <v>9</v>
      </c>
      <c r="I398" s="2">
        <v>1500</v>
      </c>
      <c r="J398" s="3">
        <v>45454</v>
      </c>
      <c r="K398" t="s">
        <v>15</v>
      </c>
      <c r="L398" t="s">
        <v>45</v>
      </c>
      <c r="M398" t="s">
        <v>33</v>
      </c>
    </row>
    <row r="399" spans="1:13" x14ac:dyDescent="0.35">
      <c r="A399" t="s">
        <v>451</v>
      </c>
      <c r="B399" t="s">
        <v>23</v>
      </c>
      <c r="C399">
        <v>179</v>
      </c>
      <c r="D399">
        <v>3975</v>
      </c>
      <c r="E399" s="1">
        <v>183.25</v>
      </c>
      <c r="F399">
        <v>14</v>
      </c>
      <c r="G399">
        <v>3</v>
      </c>
      <c r="H399">
        <v>1.7000000000000001E-2</v>
      </c>
      <c r="J399" s="3">
        <v>45602</v>
      </c>
      <c r="K399" t="s">
        <v>51</v>
      </c>
      <c r="L399" t="s">
        <v>38</v>
      </c>
      <c r="M399" t="s">
        <v>21</v>
      </c>
    </row>
    <row r="400" spans="1:13" x14ac:dyDescent="0.35">
      <c r="A400" t="s">
        <v>452</v>
      </c>
      <c r="B400" t="s">
        <v>27</v>
      </c>
      <c r="C400">
        <v>163</v>
      </c>
      <c r="E400" s="1">
        <v>206.46</v>
      </c>
      <c r="F400">
        <v>14</v>
      </c>
      <c r="G400">
        <v>3</v>
      </c>
      <c r="I400" s="2">
        <v>1103</v>
      </c>
      <c r="J400" s="3">
        <v>45608</v>
      </c>
      <c r="K400" t="s">
        <v>28</v>
      </c>
      <c r="L400" t="s">
        <v>29</v>
      </c>
      <c r="M400" t="s">
        <v>17</v>
      </c>
    </row>
    <row r="401" spans="1:13" x14ac:dyDescent="0.35">
      <c r="A401" t="s">
        <v>453</v>
      </c>
      <c r="B401" t="s">
        <v>27</v>
      </c>
      <c r="C401">
        <v>198</v>
      </c>
      <c r="D401">
        <v>5883</v>
      </c>
      <c r="F401">
        <v>19</v>
      </c>
      <c r="G401">
        <v>9</v>
      </c>
      <c r="H401">
        <v>4.4999999999999998E-2</v>
      </c>
      <c r="I401" s="2">
        <v>1182</v>
      </c>
      <c r="J401" t="s">
        <v>114</v>
      </c>
      <c r="K401" t="s">
        <v>28</v>
      </c>
      <c r="L401" t="s">
        <v>45</v>
      </c>
      <c r="M401" t="s">
        <v>25</v>
      </c>
    </row>
    <row r="402" spans="1:13" x14ac:dyDescent="0.35">
      <c r="A402" t="s">
        <v>454</v>
      </c>
      <c r="B402" t="s">
        <v>27</v>
      </c>
      <c r="C402">
        <v>86</v>
      </c>
      <c r="D402">
        <v>3555</v>
      </c>
      <c r="E402" s="1">
        <v>225.23</v>
      </c>
      <c r="F402">
        <v>11</v>
      </c>
      <c r="G402">
        <v>6</v>
      </c>
      <c r="H402">
        <v>3.5000000000000003E-2</v>
      </c>
      <c r="I402" s="2">
        <v>1193</v>
      </c>
      <c r="J402" s="3">
        <v>45607</v>
      </c>
      <c r="K402" t="s">
        <v>15</v>
      </c>
      <c r="L402" t="s">
        <v>48</v>
      </c>
      <c r="M402" t="s">
        <v>30</v>
      </c>
    </row>
    <row r="403" spans="1:13" x14ac:dyDescent="0.35">
      <c r="A403" t="s">
        <v>455</v>
      </c>
      <c r="B403" t="s">
        <v>27</v>
      </c>
      <c r="C403">
        <v>89</v>
      </c>
      <c r="D403">
        <v>3760</v>
      </c>
      <c r="E403" s="1">
        <v>218.69</v>
      </c>
      <c r="F403">
        <v>21</v>
      </c>
      <c r="G403">
        <v>9</v>
      </c>
      <c r="H403">
        <v>0.10100000000000001</v>
      </c>
      <c r="I403" s="2">
        <v>1474</v>
      </c>
      <c r="J403" t="s">
        <v>205</v>
      </c>
      <c r="K403" t="s">
        <v>40</v>
      </c>
      <c r="L403" t="s">
        <v>16</v>
      </c>
      <c r="M403" t="s">
        <v>17</v>
      </c>
    </row>
    <row r="404" spans="1:13" x14ac:dyDescent="0.35">
      <c r="A404" t="s">
        <v>456</v>
      </c>
      <c r="B404" t="s">
        <v>32</v>
      </c>
      <c r="C404">
        <v>118</v>
      </c>
      <c r="D404">
        <v>3596</v>
      </c>
      <c r="E404" s="1">
        <v>236.66</v>
      </c>
      <c r="F404">
        <v>29</v>
      </c>
      <c r="G404">
        <v>9</v>
      </c>
      <c r="H404">
        <v>7.5999999999999998E-2</v>
      </c>
      <c r="I404" s="2">
        <v>1154</v>
      </c>
      <c r="J404" s="3">
        <v>45619</v>
      </c>
      <c r="K404" t="s">
        <v>15</v>
      </c>
      <c r="L404" t="s">
        <v>29</v>
      </c>
      <c r="M404" t="s">
        <v>21</v>
      </c>
    </row>
    <row r="405" spans="1:13" x14ac:dyDescent="0.35">
      <c r="A405" t="s">
        <v>457</v>
      </c>
      <c r="B405" t="s">
        <v>14</v>
      </c>
      <c r="D405">
        <v>3217</v>
      </c>
      <c r="E405" s="1">
        <v>232.15</v>
      </c>
      <c r="F405">
        <v>21</v>
      </c>
      <c r="G405">
        <v>8</v>
      </c>
      <c r="I405" s="2">
        <v>1726</v>
      </c>
      <c r="J405" t="s">
        <v>93</v>
      </c>
      <c r="K405" t="s">
        <v>28</v>
      </c>
      <c r="L405" t="s">
        <v>36</v>
      </c>
      <c r="M405" t="s">
        <v>30</v>
      </c>
    </row>
    <row r="406" spans="1:13" x14ac:dyDescent="0.35">
      <c r="A406" t="s">
        <v>458</v>
      </c>
      <c r="B406" t="s">
        <v>27</v>
      </c>
      <c r="C406">
        <v>95</v>
      </c>
      <c r="D406">
        <v>5386</v>
      </c>
      <c r="E406" s="1">
        <v>184.96</v>
      </c>
      <c r="F406">
        <v>23</v>
      </c>
      <c r="G406">
        <v>8</v>
      </c>
      <c r="H406">
        <v>5.0999999999999997E-2</v>
      </c>
      <c r="I406" s="2">
        <v>1045</v>
      </c>
      <c r="J406" t="s">
        <v>19</v>
      </c>
      <c r="K406" t="s">
        <v>51</v>
      </c>
      <c r="L406" t="s">
        <v>24</v>
      </c>
      <c r="M406" t="s">
        <v>33</v>
      </c>
    </row>
    <row r="407" spans="1:13" x14ac:dyDescent="0.35">
      <c r="A407" t="s">
        <v>459</v>
      </c>
      <c r="B407" t="s">
        <v>23</v>
      </c>
      <c r="C407">
        <v>144</v>
      </c>
      <c r="D407">
        <v>5381</v>
      </c>
      <c r="E407" s="1">
        <v>199.43</v>
      </c>
      <c r="F407">
        <v>10</v>
      </c>
      <c r="G407">
        <v>10</v>
      </c>
      <c r="H407">
        <v>6.9000000000000006E-2</v>
      </c>
      <c r="I407" s="2">
        <v>1085</v>
      </c>
      <c r="J407" s="3">
        <v>45605</v>
      </c>
      <c r="K407" t="s">
        <v>40</v>
      </c>
      <c r="L407" t="s">
        <v>24</v>
      </c>
      <c r="M407" t="s">
        <v>30</v>
      </c>
    </row>
    <row r="408" spans="1:13" x14ac:dyDescent="0.35">
      <c r="A408" t="s">
        <v>460</v>
      </c>
      <c r="B408" t="s">
        <v>27</v>
      </c>
      <c r="C408">
        <v>107</v>
      </c>
      <c r="D408">
        <v>5536</v>
      </c>
      <c r="E408" s="1">
        <v>238.75</v>
      </c>
      <c r="F408">
        <v>15</v>
      </c>
      <c r="G408">
        <v>3</v>
      </c>
      <c r="H408">
        <v>3.4000000000000002E-2</v>
      </c>
      <c r="I408" s="2">
        <v>1822</v>
      </c>
      <c r="J408" s="3">
        <v>45613</v>
      </c>
      <c r="K408" t="s">
        <v>28</v>
      </c>
      <c r="L408" t="s">
        <v>20</v>
      </c>
      <c r="M408" t="s">
        <v>41</v>
      </c>
    </row>
    <row r="409" spans="1:13" x14ac:dyDescent="0.35">
      <c r="A409" t="s">
        <v>461</v>
      </c>
      <c r="B409" t="s">
        <v>32</v>
      </c>
      <c r="C409">
        <v>146</v>
      </c>
      <c r="D409">
        <v>3165</v>
      </c>
      <c r="E409" s="1">
        <v>211.09</v>
      </c>
      <c r="F409">
        <v>16</v>
      </c>
      <c r="G409">
        <v>7</v>
      </c>
      <c r="H409">
        <v>4.8000000000000001E-2</v>
      </c>
      <c r="I409" s="2">
        <v>1706</v>
      </c>
      <c r="J409" s="3">
        <v>45604</v>
      </c>
      <c r="K409" t="s">
        <v>28</v>
      </c>
      <c r="L409" t="s">
        <v>36</v>
      </c>
      <c r="M409" t="s">
        <v>17</v>
      </c>
    </row>
    <row r="410" spans="1:13" x14ac:dyDescent="0.35">
      <c r="A410" t="s">
        <v>462</v>
      </c>
      <c r="B410" t="s">
        <v>23</v>
      </c>
      <c r="C410">
        <v>114</v>
      </c>
      <c r="D410">
        <v>5217</v>
      </c>
      <c r="E410" s="1">
        <v>247.94</v>
      </c>
      <c r="F410">
        <v>11</v>
      </c>
      <c r="G410">
        <v>10</v>
      </c>
      <c r="H410">
        <v>8.7999999999999995E-2</v>
      </c>
      <c r="I410" s="2">
        <v>1876</v>
      </c>
      <c r="J410" s="3">
        <v>45614</v>
      </c>
      <c r="K410" t="s">
        <v>28</v>
      </c>
      <c r="L410" t="s">
        <v>16</v>
      </c>
      <c r="M410" t="s">
        <v>25</v>
      </c>
    </row>
    <row r="411" spans="1:13" x14ac:dyDescent="0.35">
      <c r="A411" t="s">
        <v>463</v>
      </c>
      <c r="B411" t="s">
        <v>27</v>
      </c>
      <c r="C411">
        <v>162</v>
      </c>
      <c r="D411">
        <v>4301</v>
      </c>
      <c r="E411" s="1">
        <v>223.77</v>
      </c>
      <c r="F411">
        <v>21</v>
      </c>
      <c r="G411">
        <v>7</v>
      </c>
      <c r="H411">
        <v>4.2999999999999997E-2</v>
      </c>
      <c r="I411" s="2">
        <v>1066</v>
      </c>
      <c r="J411" t="s">
        <v>19</v>
      </c>
      <c r="K411" t="s">
        <v>51</v>
      </c>
      <c r="L411" t="s">
        <v>36</v>
      </c>
      <c r="M411" t="s">
        <v>17</v>
      </c>
    </row>
    <row r="412" spans="1:13" x14ac:dyDescent="0.35">
      <c r="A412" t="s">
        <v>464</v>
      </c>
      <c r="B412" t="s">
        <v>23</v>
      </c>
      <c r="C412">
        <v>95</v>
      </c>
      <c r="D412">
        <v>5971</v>
      </c>
      <c r="E412" s="1">
        <v>214.57</v>
      </c>
      <c r="F412">
        <v>29</v>
      </c>
      <c r="G412">
        <v>10</v>
      </c>
      <c r="I412" s="2">
        <v>1539</v>
      </c>
      <c r="J412" s="3">
        <v>45612</v>
      </c>
      <c r="K412" t="s">
        <v>28</v>
      </c>
      <c r="L412" t="s">
        <v>20</v>
      </c>
      <c r="M412" t="s">
        <v>41</v>
      </c>
    </row>
    <row r="413" spans="1:13" x14ac:dyDescent="0.35">
      <c r="A413" t="s">
        <v>465</v>
      </c>
      <c r="B413" t="s">
        <v>32</v>
      </c>
      <c r="C413">
        <v>163</v>
      </c>
      <c r="D413">
        <v>5160</v>
      </c>
      <c r="E413" s="1">
        <v>184.84</v>
      </c>
      <c r="F413">
        <v>19</v>
      </c>
      <c r="G413">
        <v>4</v>
      </c>
      <c r="H413">
        <v>4.1000000000000002E-2</v>
      </c>
      <c r="I413" s="2">
        <v>1773</v>
      </c>
      <c r="J413" s="3">
        <v>45619</v>
      </c>
      <c r="K413" t="s">
        <v>51</v>
      </c>
      <c r="L413" t="s">
        <v>48</v>
      </c>
      <c r="M413" t="s">
        <v>21</v>
      </c>
    </row>
    <row r="414" spans="1:13" x14ac:dyDescent="0.35">
      <c r="A414" t="s">
        <v>466</v>
      </c>
      <c r="B414" t="s">
        <v>23</v>
      </c>
      <c r="C414">
        <v>148</v>
      </c>
      <c r="D414">
        <v>5947</v>
      </c>
      <c r="E414" s="1">
        <v>212.38</v>
      </c>
      <c r="F414">
        <v>12</v>
      </c>
      <c r="G414">
        <v>4</v>
      </c>
      <c r="I414" s="2">
        <v>1294</v>
      </c>
      <c r="J414" s="3">
        <v>45620</v>
      </c>
      <c r="K414" t="s">
        <v>40</v>
      </c>
      <c r="L414" t="s">
        <v>36</v>
      </c>
      <c r="M414" t="s">
        <v>33</v>
      </c>
    </row>
    <row r="415" spans="1:13" x14ac:dyDescent="0.35">
      <c r="A415" t="s">
        <v>467</v>
      </c>
      <c r="B415" t="s">
        <v>14</v>
      </c>
      <c r="C415">
        <v>156</v>
      </c>
      <c r="D415">
        <v>4150</v>
      </c>
      <c r="E415" s="1">
        <v>223.17</v>
      </c>
      <c r="F415">
        <v>20</v>
      </c>
      <c r="G415">
        <v>10</v>
      </c>
      <c r="H415">
        <v>6.4000000000000001E-2</v>
      </c>
      <c r="I415" s="2">
        <v>1940</v>
      </c>
      <c r="J415" t="s">
        <v>47</v>
      </c>
      <c r="K415" t="s">
        <v>40</v>
      </c>
      <c r="L415" t="s">
        <v>38</v>
      </c>
      <c r="M415" t="s">
        <v>17</v>
      </c>
    </row>
    <row r="416" spans="1:13" x14ac:dyDescent="0.35">
      <c r="A416" t="s">
        <v>468</v>
      </c>
      <c r="B416" t="s">
        <v>27</v>
      </c>
      <c r="C416">
        <v>99</v>
      </c>
      <c r="D416">
        <v>4040</v>
      </c>
      <c r="F416">
        <v>13</v>
      </c>
      <c r="G416">
        <v>5</v>
      </c>
      <c r="H416">
        <v>5.0999999999999997E-2</v>
      </c>
      <c r="I416" s="2">
        <v>1502</v>
      </c>
      <c r="J416" s="3">
        <v>45622</v>
      </c>
      <c r="K416" t="s">
        <v>15</v>
      </c>
      <c r="L416" t="s">
        <v>29</v>
      </c>
      <c r="M416" t="s">
        <v>33</v>
      </c>
    </row>
    <row r="417" spans="1:13" x14ac:dyDescent="0.35">
      <c r="A417" t="s">
        <v>469</v>
      </c>
      <c r="B417" t="s">
        <v>14</v>
      </c>
      <c r="C417">
        <v>124</v>
      </c>
      <c r="D417">
        <v>5956</v>
      </c>
      <c r="E417" s="1">
        <v>201.44</v>
      </c>
      <c r="F417">
        <v>12</v>
      </c>
      <c r="G417">
        <v>9</v>
      </c>
      <c r="H417">
        <v>7.2999999999999995E-2</v>
      </c>
      <c r="I417" s="2">
        <v>1598</v>
      </c>
      <c r="J417" s="3">
        <v>45620</v>
      </c>
      <c r="K417" t="s">
        <v>15</v>
      </c>
      <c r="L417" t="s">
        <v>43</v>
      </c>
      <c r="M417" t="s">
        <v>25</v>
      </c>
    </row>
    <row r="418" spans="1:13" x14ac:dyDescent="0.35">
      <c r="A418" t="s">
        <v>470</v>
      </c>
      <c r="B418" t="s">
        <v>32</v>
      </c>
      <c r="C418">
        <v>138</v>
      </c>
      <c r="D418">
        <v>4769</v>
      </c>
      <c r="E418" s="1">
        <v>229.44</v>
      </c>
      <c r="F418">
        <v>27</v>
      </c>
      <c r="G418">
        <v>8</v>
      </c>
      <c r="H418">
        <v>5.8000000000000003E-2</v>
      </c>
      <c r="J418" t="s">
        <v>347</v>
      </c>
      <c r="K418" t="s">
        <v>51</v>
      </c>
      <c r="L418" t="s">
        <v>45</v>
      </c>
      <c r="M418" t="s">
        <v>30</v>
      </c>
    </row>
    <row r="419" spans="1:13" x14ac:dyDescent="0.35">
      <c r="A419" t="s">
        <v>471</v>
      </c>
      <c r="B419" t="s">
        <v>14</v>
      </c>
      <c r="C419">
        <v>140</v>
      </c>
      <c r="D419">
        <v>3822</v>
      </c>
      <c r="E419" s="1">
        <v>241.68</v>
      </c>
      <c r="F419">
        <v>30</v>
      </c>
      <c r="G419">
        <v>10</v>
      </c>
      <c r="H419">
        <v>5.7000000000000002E-2</v>
      </c>
      <c r="I419" s="2">
        <v>1138</v>
      </c>
      <c r="J419" s="3">
        <v>45615</v>
      </c>
      <c r="K419" t="s">
        <v>28</v>
      </c>
      <c r="L419" t="s">
        <v>38</v>
      </c>
      <c r="M419" t="s">
        <v>21</v>
      </c>
    </row>
    <row r="420" spans="1:13" x14ac:dyDescent="0.35">
      <c r="A420" t="s">
        <v>472</v>
      </c>
      <c r="B420" t="s">
        <v>32</v>
      </c>
      <c r="C420">
        <v>81</v>
      </c>
      <c r="D420">
        <v>3147</v>
      </c>
      <c r="E420" s="1">
        <v>232.2</v>
      </c>
      <c r="F420">
        <v>30</v>
      </c>
      <c r="G420">
        <v>9</v>
      </c>
      <c r="H420">
        <v>0.111</v>
      </c>
      <c r="I420" s="2">
        <v>1066</v>
      </c>
      <c r="J420" s="3">
        <v>45625</v>
      </c>
      <c r="K420" t="s">
        <v>51</v>
      </c>
      <c r="L420" t="s">
        <v>36</v>
      </c>
      <c r="M420" t="s">
        <v>21</v>
      </c>
    </row>
    <row r="421" spans="1:13" x14ac:dyDescent="0.35">
      <c r="A421" t="s">
        <v>473</v>
      </c>
      <c r="B421" t="s">
        <v>14</v>
      </c>
      <c r="C421">
        <v>165</v>
      </c>
      <c r="D421">
        <v>4613</v>
      </c>
      <c r="E421" s="1">
        <v>246.72</v>
      </c>
      <c r="F421">
        <v>19</v>
      </c>
      <c r="G421">
        <v>3</v>
      </c>
      <c r="H421">
        <v>1.7999999999999999E-2</v>
      </c>
      <c r="I421" s="2">
        <v>1055</v>
      </c>
      <c r="J421" s="3">
        <v>45607</v>
      </c>
      <c r="K421" t="s">
        <v>28</v>
      </c>
      <c r="L421" t="s">
        <v>43</v>
      </c>
      <c r="M421" t="s">
        <v>30</v>
      </c>
    </row>
    <row r="422" spans="1:13" x14ac:dyDescent="0.35">
      <c r="A422" t="s">
        <v>474</v>
      </c>
      <c r="B422" t="s">
        <v>27</v>
      </c>
      <c r="C422">
        <v>193</v>
      </c>
      <c r="D422">
        <v>4919</v>
      </c>
      <c r="E422" s="1">
        <v>247.24</v>
      </c>
      <c r="F422">
        <v>19</v>
      </c>
      <c r="G422">
        <v>4</v>
      </c>
      <c r="H422">
        <v>2.1000000000000001E-2</v>
      </c>
      <c r="I422" s="2">
        <v>1933</v>
      </c>
      <c r="J422" t="s">
        <v>205</v>
      </c>
      <c r="K422" t="s">
        <v>51</v>
      </c>
      <c r="L422" t="s">
        <v>24</v>
      </c>
      <c r="M422" t="s">
        <v>25</v>
      </c>
    </row>
    <row r="423" spans="1:13" x14ac:dyDescent="0.35">
      <c r="A423" t="s">
        <v>475</v>
      </c>
      <c r="B423" t="s">
        <v>23</v>
      </c>
      <c r="C423">
        <v>149</v>
      </c>
      <c r="D423">
        <v>5205</v>
      </c>
      <c r="E423" s="1">
        <v>218.42</v>
      </c>
      <c r="F423">
        <v>20</v>
      </c>
      <c r="G423">
        <v>4</v>
      </c>
      <c r="I423" s="2">
        <v>1070</v>
      </c>
      <c r="J423" s="3">
        <v>45624</v>
      </c>
      <c r="K423" t="s">
        <v>51</v>
      </c>
      <c r="L423" t="s">
        <v>45</v>
      </c>
      <c r="M423" t="s">
        <v>33</v>
      </c>
    </row>
    <row r="424" spans="1:13" x14ac:dyDescent="0.35">
      <c r="A424" t="s">
        <v>476</v>
      </c>
      <c r="B424" t="s">
        <v>32</v>
      </c>
      <c r="C424">
        <v>81</v>
      </c>
      <c r="D424">
        <v>3497</v>
      </c>
      <c r="E424" s="1">
        <v>226.66</v>
      </c>
      <c r="F424">
        <v>11</v>
      </c>
      <c r="G424">
        <v>6</v>
      </c>
      <c r="H424">
        <v>7.3999999999999996E-2</v>
      </c>
      <c r="I424" s="2">
        <v>1047</v>
      </c>
      <c r="J424" s="3">
        <v>45615</v>
      </c>
      <c r="K424" t="s">
        <v>51</v>
      </c>
      <c r="L424" t="s">
        <v>20</v>
      </c>
      <c r="M424" t="s">
        <v>25</v>
      </c>
    </row>
    <row r="425" spans="1:13" x14ac:dyDescent="0.35">
      <c r="A425" t="s">
        <v>477</v>
      </c>
      <c r="B425" t="s">
        <v>14</v>
      </c>
      <c r="C425">
        <v>153</v>
      </c>
      <c r="D425">
        <v>4057</v>
      </c>
      <c r="E425" s="1">
        <v>197.54</v>
      </c>
      <c r="F425">
        <v>23</v>
      </c>
      <c r="G425">
        <v>5</v>
      </c>
      <c r="I425" s="2">
        <v>1926</v>
      </c>
      <c r="J425" t="s">
        <v>72</v>
      </c>
      <c r="K425" t="s">
        <v>28</v>
      </c>
      <c r="L425" t="s">
        <v>43</v>
      </c>
      <c r="M425" t="s">
        <v>25</v>
      </c>
    </row>
    <row r="426" spans="1:13" x14ac:dyDescent="0.35">
      <c r="A426" t="s">
        <v>478</v>
      </c>
      <c r="B426" t="s">
        <v>14</v>
      </c>
      <c r="C426">
        <v>127</v>
      </c>
      <c r="D426">
        <v>5018</v>
      </c>
      <c r="E426" s="1">
        <v>194.25</v>
      </c>
      <c r="F426">
        <v>17</v>
      </c>
      <c r="G426">
        <v>8</v>
      </c>
      <c r="I426" s="2">
        <v>1350</v>
      </c>
      <c r="J426" s="3">
        <v>45617</v>
      </c>
      <c r="K426" t="s">
        <v>28</v>
      </c>
      <c r="L426" t="s">
        <v>45</v>
      </c>
      <c r="M426" t="s">
        <v>25</v>
      </c>
    </row>
    <row r="427" spans="1:13" x14ac:dyDescent="0.35">
      <c r="A427" t="s">
        <v>479</v>
      </c>
      <c r="B427" t="s">
        <v>14</v>
      </c>
      <c r="C427">
        <v>99</v>
      </c>
      <c r="D427">
        <v>4012</v>
      </c>
      <c r="E427" s="1">
        <v>220.76</v>
      </c>
      <c r="F427">
        <v>14</v>
      </c>
      <c r="G427">
        <v>4</v>
      </c>
      <c r="H427">
        <v>0.04</v>
      </c>
      <c r="I427" s="2">
        <v>1698</v>
      </c>
      <c r="J427" s="3">
        <v>45608</v>
      </c>
      <c r="K427" t="s">
        <v>40</v>
      </c>
      <c r="L427" t="s">
        <v>29</v>
      </c>
      <c r="M427" t="s">
        <v>30</v>
      </c>
    </row>
    <row r="428" spans="1:13" x14ac:dyDescent="0.35">
      <c r="A428" t="s">
        <v>480</v>
      </c>
      <c r="B428" t="s">
        <v>14</v>
      </c>
      <c r="C428">
        <v>104</v>
      </c>
      <c r="D428">
        <v>3013</v>
      </c>
      <c r="E428" s="1">
        <v>204.07</v>
      </c>
      <c r="F428">
        <v>12</v>
      </c>
      <c r="G428">
        <v>3</v>
      </c>
      <c r="H428">
        <v>5.8000000000000003E-2</v>
      </c>
      <c r="I428" s="2">
        <v>1016</v>
      </c>
      <c r="J428" s="3">
        <v>45616</v>
      </c>
      <c r="K428" t="s">
        <v>40</v>
      </c>
      <c r="L428" t="s">
        <v>36</v>
      </c>
      <c r="M428" t="s">
        <v>17</v>
      </c>
    </row>
    <row r="429" spans="1:13" x14ac:dyDescent="0.35">
      <c r="A429" t="s">
        <v>481</v>
      </c>
      <c r="B429" t="s">
        <v>27</v>
      </c>
      <c r="C429">
        <v>118</v>
      </c>
      <c r="D429">
        <v>3824</v>
      </c>
      <c r="E429" s="1">
        <v>184.8</v>
      </c>
      <c r="F429">
        <v>16</v>
      </c>
      <c r="G429">
        <v>5</v>
      </c>
      <c r="H429">
        <v>4.2000000000000003E-2</v>
      </c>
      <c r="I429" s="2">
        <v>1818</v>
      </c>
      <c r="J429" s="3">
        <v>45615</v>
      </c>
      <c r="K429" t="s">
        <v>15</v>
      </c>
      <c r="L429" t="s">
        <v>48</v>
      </c>
      <c r="M429" t="s">
        <v>17</v>
      </c>
    </row>
    <row r="430" spans="1:13" x14ac:dyDescent="0.35">
      <c r="A430" t="s">
        <v>482</v>
      </c>
      <c r="B430" t="s">
        <v>23</v>
      </c>
      <c r="C430">
        <v>148</v>
      </c>
      <c r="D430">
        <v>5000</v>
      </c>
      <c r="E430" s="1">
        <v>224.41</v>
      </c>
      <c r="F430">
        <v>11</v>
      </c>
      <c r="G430">
        <v>3</v>
      </c>
      <c r="I430" s="2">
        <v>1491</v>
      </c>
      <c r="J430" s="3">
        <v>45626</v>
      </c>
      <c r="K430" t="s">
        <v>15</v>
      </c>
      <c r="L430" t="s">
        <v>36</v>
      </c>
      <c r="M430" t="s">
        <v>33</v>
      </c>
    </row>
    <row r="431" spans="1:13" x14ac:dyDescent="0.35">
      <c r="A431" t="s">
        <v>483</v>
      </c>
      <c r="B431" t="s">
        <v>32</v>
      </c>
      <c r="C431">
        <v>88</v>
      </c>
      <c r="D431">
        <v>3804</v>
      </c>
      <c r="E431" s="1">
        <v>249.2</v>
      </c>
      <c r="F431">
        <v>10</v>
      </c>
      <c r="G431">
        <v>8</v>
      </c>
      <c r="H431">
        <v>3.7999999999999999E-2</v>
      </c>
      <c r="I431" s="2">
        <v>1044</v>
      </c>
      <c r="J431" s="3">
        <v>45605</v>
      </c>
      <c r="K431" t="s">
        <v>28</v>
      </c>
      <c r="L431" t="s">
        <v>43</v>
      </c>
      <c r="M431" t="s">
        <v>30</v>
      </c>
    </row>
    <row r="432" spans="1:13" x14ac:dyDescent="0.35">
      <c r="A432" t="s">
        <v>484</v>
      </c>
      <c r="B432" t="s">
        <v>27</v>
      </c>
      <c r="C432">
        <v>142</v>
      </c>
      <c r="D432">
        <v>3791</v>
      </c>
      <c r="E432" s="1">
        <v>207.86</v>
      </c>
      <c r="F432">
        <v>23</v>
      </c>
      <c r="G432">
        <v>4</v>
      </c>
      <c r="H432">
        <v>2.8000000000000001E-2</v>
      </c>
      <c r="I432" s="2">
        <v>1073</v>
      </c>
      <c r="J432" s="3">
        <v>45616</v>
      </c>
      <c r="K432" t="s">
        <v>28</v>
      </c>
      <c r="L432" t="s">
        <v>29</v>
      </c>
      <c r="M432" t="s">
        <v>25</v>
      </c>
    </row>
    <row r="433" spans="1:13" x14ac:dyDescent="0.35">
      <c r="A433" t="s">
        <v>485</v>
      </c>
      <c r="B433" t="s">
        <v>32</v>
      </c>
      <c r="C433">
        <v>127</v>
      </c>
      <c r="D433">
        <v>5198</v>
      </c>
      <c r="E433" s="1">
        <v>242.56</v>
      </c>
      <c r="F433">
        <v>26</v>
      </c>
      <c r="G433">
        <v>6</v>
      </c>
      <c r="H433">
        <v>4.7E-2</v>
      </c>
      <c r="I433" s="2">
        <v>1872</v>
      </c>
      <c r="J433" s="3">
        <v>45612</v>
      </c>
      <c r="K433" t="s">
        <v>28</v>
      </c>
      <c r="L433" t="s">
        <v>29</v>
      </c>
      <c r="M433" t="s">
        <v>17</v>
      </c>
    </row>
    <row r="434" spans="1:13" x14ac:dyDescent="0.35">
      <c r="A434" t="s">
        <v>486</v>
      </c>
      <c r="B434" t="s">
        <v>27</v>
      </c>
      <c r="C434">
        <v>117</v>
      </c>
      <c r="D434">
        <v>5329</v>
      </c>
      <c r="E434" s="1">
        <v>212.49</v>
      </c>
      <c r="F434">
        <v>14</v>
      </c>
      <c r="G434">
        <v>5</v>
      </c>
      <c r="I434" s="2">
        <v>1888</v>
      </c>
      <c r="J434" s="3">
        <v>45599</v>
      </c>
      <c r="K434" t="s">
        <v>51</v>
      </c>
      <c r="L434" t="s">
        <v>36</v>
      </c>
      <c r="M434" t="s">
        <v>21</v>
      </c>
    </row>
    <row r="435" spans="1:13" x14ac:dyDescent="0.35">
      <c r="A435" t="s">
        <v>487</v>
      </c>
      <c r="B435" t="s">
        <v>23</v>
      </c>
      <c r="C435">
        <v>125</v>
      </c>
      <c r="D435">
        <v>5435</v>
      </c>
      <c r="E435" s="1">
        <v>202.65</v>
      </c>
      <c r="F435">
        <v>25</v>
      </c>
      <c r="G435">
        <v>5</v>
      </c>
      <c r="H435">
        <v>0.04</v>
      </c>
      <c r="I435" s="2">
        <v>1767</v>
      </c>
      <c r="J435" s="3">
        <v>45619</v>
      </c>
      <c r="K435" t="s">
        <v>51</v>
      </c>
      <c r="L435" t="s">
        <v>24</v>
      </c>
      <c r="M435" t="s">
        <v>33</v>
      </c>
    </row>
    <row r="436" spans="1:13" x14ac:dyDescent="0.35">
      <c r="A436" t="s">
        <v>488</v>
      </c>
      <c r="B436" t="s">
        <v>32</v>
      </c>
      <c r="C436">
        <v>92</v>
      </c>
      <c r="D436">
        <v>4977</v>
      </c>
      <c r="E436" s="1">
        <v>209.78</v>
      </c>
      <c r="F436">
        <v>26</v>
      </c>
      <c r="G436">
        <v>3</v>
      </c>
      <c r="I436" s="2">
        <v>1834</v>
      </c>
      <c r="J436" s="3">
        <v>45608</v>
      </c>
      <c r="K436" t="s">
        <v>15</v>
      </c>
      <c r="L436" t="s">
        <v>29</v>
      </c>
      <c r="M436" t="s">
        <v>17</v>
      </c>
    </row>
    <row r="437" spans="1:13" x14ac:dyDescent="0.35">
      <c r="A437" t="s">
        <v>489</v>
      </c>
      <c r="B437" t="s">
        <v>23</v>
      </c>
      <c r="C437">
        <v>112</v>
      </c>
      <c r="D437">
        <v>3850</v>
      </c>
      <c r="E437" s="1">
        <v>233.52</v>
      </c>
      <c r="F437">
        <v>14</v>
      </c>
      <c r="G437">
        <v>8</v>
      </c>
      <c r="H437">
        <v>3.3000000000000002E-2</v>
      </c>
      <c r="I437" s="2">
        <v>1760</v>
      </c>
      <c r="J437" s="3">
        <v>45618</v>
      </c>
      <c r="K437" t="s">
        <v>51</v>
      </c>
      <c r="L437" t="s">
        <v>16</v>
      </c>
      <c r="M437" t="s">
        <v>21</v>
      </c>
    </row>
    <row r="438" spans="1:13" x14ac:dyDescent="0.35">
      <c r="A438" t="s">
        <v>490</v>
      </c>
      <c r="B438" t="s">
        <v>14</v>
      </c>
      <c r="C438">
        <v>144</v>
      </c>
      <c r="D438">
        <v>5976</v>
      </c>
      <c r="E438" s="1">
        <v>197.65</v>
      </c>
      <c r="F438">
        <v>13</v>
      </c>
      <c r="G438">
        <v>9</v>
      </c>
      <c r="H438">
        <v>6.2E-2</v>
      </c>
      <c r="I438" s="2">
        <v>1743</v>
      </c>
      <c r="J438" s="3">
        <v>45618</v>
      </c>
      <c r="K438" t="s">
        <v>15</v>
      </c>
      <c r="L438" t="s">
        <v>36</v>
      </c>
      <c r="M438" t="s">
        <v>21</v>
      </c>
    </row>
    <row r="439" spans="1:13" x14ac:dyDescent="0.35">
      <c r="A439" t="s">
        <v>491</v>
      </c>
      <c r="B439" t="s">
        <v>27</v>
      </c>
      <c r="C439">
        <v>103</v>
      </c>
      <c r="D439">
        <v>4693</v>
      </c>
      <c r="E439" s="1">
        <v>218.67</v>
      </c>
      <c r="F439">
        <v>14</v>
      </c>
      <c r="G439">
        <v>10</v>
      </c>
      <c r="I439" s="2">
        <v>1390</v>
      </c>
      <c r="J439" s="3">
        <v>45605</v>
      </c>
      <c r="K439" t="s">
        <v>51</v>
      </c>
      <c r="L439" t="s">
        <v>20</v>
      </c>
      <c r="M439" t="s">
        <v>17</v>
      </c>
    </row>
    <row r="440" spans="1:13" x14ac:dyDescent="0.35">
      <c r="A440" t="s">
        <v>492</v>
      </c>
      <c r="B440" t="s">
        <v>14</v>
      </c>
      <c r="C440">
        <v>117</v>
      </c>
      <c r="D440">
        <v>4367</v>
      </c>
      <c r="E440" s="1">
        <v>233.27</v>
      </c>
      <c r="F440">
        <v>24</v>
      </c>
      <c r="G440">
        <v>3</v>
      </c>
      <c r="I440" s="2">
        <v>1238</v>
      </c>
      <c r="J440" s="3">
        <v>45620</v>
      </c>
      <c r="K440" t="s">
        <v>15</v>
      </c>
      <c r="L440" t="s">
        <v>29</v>
      </c>
      <c r="M440" t="s">
        <v>17</v>
      </c>
    </row>
    <row r="441" spans="1:13" x14ac:dyDescent="0.35">
      <c r="A441" t="s">
        <v>493</v>
      </c>
      <c r="B441" t="s">
        <v>32</v>
      </c>
      <c r="C441">
        <v>100</v>
      </c>
      <c r="D441">
        <v>5481</v>
      </c>
      <c r="E441" s="1">
        <v>180.72</v>
      </c>
      <c r="F441">
        <v>14</v>
      </c>
      <c r="G441">
        <v>7</v>
      </c>
      <c r="H441">
        <v>7.0000000000000007E-2</v>
      </c>
      <c r="I441" s="2">
        <v>1185</v>
      </c>
      <c r="J441" s="3">
        <v>45598</v>
      </c>
      <c r="K441" t="s">
        <v>40</v>
      </c>
      <c r="L441" t="s">
        <v>48</v>
      </c>
      <c r="M441" t="s">
        <v>41</v>
      </c>
    </row>
    <row r="442" spans="1:13" x14ac:dyDescent="0.35">
      <c r="A442" t="s">
        <v>494</v>
      </c>
      <c r="B442" t="s">
        <v>23</v>
      </c>
      <c r="C442">
        <v>179</v>
      </c>
      <c r="D442">
        <v>4109</v>
      </c>
      <c r="E442" s="1">
        <v>191.84</v>
      </c>
      <c r="F442">
        <v>19</v>
      </c>
      <c r="G442">
        <v>4</v>
      </c>
      <c r="H442">
        <v>2.1999999999999999E-2</v>
      </c>
      <c r="I442" s="2">
        <v>1961</v>
      </c>
      <c r="J442" s="3">
        <v>45333</v>
      </c>
      <c r="K442" t="s">
        <v>28</v>
      </c>
      <c r="L442" t="s">
        <v>29</v>
      </c>
      <c r="M442" t="s">
        <v>33</v>
      </c>
    </row>
    <row r="443" spans="1:13" x14ac:dyDescent="0.35">
      <c r="A443" t="s">
        <v>495</v>
      </c>
      <c r="B443" t="s">
        <v>23</v>
      </c>
      <c r="C443">
        <v>180</v>
      </c>
      <c r="D443">
        <v>3887</v>
      </c>
      <c r="E443" s="1">
        <v>186.26</v>
      </c>
      <c r="F443">
        <v>18</v>
      </c>
      <c r="G443">
        <v>6</v>
      </c>
      <c r="H443">
        <v>3.3000000000000002E-2</v>
      </c>
      <c r="I443" s="2">
        <v>1048</v>
      </c>
      <c r="J443" s="3">
        <v>45423</v>
      </c>
      <c r="K443" t="s">
        <v>15</v>
      </c>
      <c r="L443" t="s">
        <v>24</v>
      </c>
      <c r="M443" t="s">
        <v>21</v>
      </c>
    </row>
    <row r="444" spans="1:13" x14ac:dyDescent="0.35">
      <c r="A444" t="s">
        <v>496</v>
      </c>
      <c r="B444" t="s">
        <v>27</v>
      </c>
      <c r="C444">
        <v>146</v>
      </c>
      <c r="D444">
        <v>4633</v>
      </c>
      <c r="E444" s="1">
        <v>186.07</v>
      </c>
      <c r="F444">
        <v>26</v>
      </c>
      <c r="G444">
        <v>3</v>
      </c>
      <c r="H444">
        <v>2.1000000000000001E-2</v>
      </c>
      <c r="I444" s="2">
        <v>1053</v>
      </c>
      <c r="J444" s="3">
        <v>45621</v>
      </c>
      <c r="K444" t="s">
        <v>28</v>
      </c>
      <c r="L444" t="s">
        <v>16</v>
      </c>
      <c r="M444" t="s">
        <v>30</v>
      </c>
    </row>
    <row r="445" spans="1:13" x14ac:dyDescent="0.35">
      <c r="A445" t="s">
        <v>497</v>
      </c>
      <c r="B445" t="s">
        <v>14</v>
      </c>
      <c r="C445">
        <v>124</v>
      </c>
      <c r="D445">
        <v>5353</v>
      </c>
      <c r="E445" s="1">
        <v>239.69</v>
      </c>
      <c r="F445">
        <v>13</v>
      </c>
      <c r="G445">
        <v>4</v>
      </c>
      <c r="H445">
        <v>3.2000000000000001E-2</v>
      </c>
      <c r="I445" s="2">
        <v>1493</v>
      </c>
      <c r="J445" s="3">
        <v>45615</v>
      </c>
      <c r="K445" t="s">
        <v>40</v>
      </c>
      <c r="L445" t="s">
        <v>48</v>
      </c>
      <c r="M445" t="s">
        <v>17</v>
      </c>
    </row>
    <row r="446" spans="1:13" x14ac:dyDescent="0.35">
      <c r="A446" t="s">
        <v>498</v>
      </c>
      <c r="B446" t="s">
        <v>23</v>
      </c>
      <c r="C446">
        <v>169</v>
      </c>
      <c r="D446">
        <v>5380</v>
      </c>
      <c r="E446" s="1">
        <v>199.66</v>
      </c>
      <c r="F446">
        <v>27</v>
      </c>
      <c r="G446">
        <v>6</v>
      </c>
      <c r="H446">
        <v>3.5999999999999997E-2</v>
      </c>
      <c r="I446" s="2">
        <v>1059</v>
      </c>
      <c r="J446" s="3">
        <v>45599</v>
      </c>
      <c r="K446" t="s">
        <v>51</v>
      </c>
      <c r="L446" t="s">
        <v>48</v>
      </c>
      <c r="M446" t="s">
        <v>30</v>
      </c>
    </row>
    <row r="447" spans="1:13" x14ac:dyDescent="0.35">
      <c r="A447" t="s">
        <v>499</v>
      </c>
      <c r="B447" t="s">
        <v>14</v>
      </c>
      <c r="C447">
        <v>91</v>
      </c>
      <c r="D447">
        <v>5104</v>
      </c>
      <c r="E447" s="1">
        <v>211.85</v>
      </c>
      <c r="F447">
        <v>29</v>
      </c>
      <c r="G447">
        <v>9</v>
      </c>
      <c r="I447" s="2">
        <v>1309</v>
      </c>
      <c r="J447" s="3">
        <v>45612</v>
      </c>
      <c r="K447" t="s">
        <v>15</v>
      </c>
      <c r="L447" t="s">
        <v>43</v>
      </c>
      <c r="M447" t="s">
        <v>21</v>
      </c>
    </row>
    <row r="448" spans="1:13" x14ac:dyDescent="0.35">
      <c r="A448" t="s">
        <v>500</v>
      </c>
      <c r="B448" t="s">
        <v>27</v>
      </c>
      <c r="C448">
        <v>145</v>
      </c>
      <c r="E448" s="1">
        <v>236.03</v>
      </c>
      <c r="F448">
        <v>24</v>
      </c>
      <c r="G448">
        <v>8</v>
      </c>
      <c r="I448" s="2">
        <v>1220</v>
      </c>
      <c r="J448" t="s">
        <v>131</v>
      </c>
      <c r="K448" t="s">
        <v>51</v>
      </c>
      <c r="L448" t="s">
        <v>24</v>
      </c>
      <c r="M448" t="s">
        <v>33</v>
      </c>
    </row>
    <row r="449" spans="1:13" x14ac:dyDescent="0.35">
      <c r="A449" t="s">
        <v>501</v>
      </c>
      <c r="B449" t="s">
        <v>27</v>
      </c>
      <c r="C449">
        <v>115</v>
      </c>
      <c r="D449">
        <v>4345</v>
      </c>
      <c r="E449" s="1">
        <v>229.71</v>
      </c>
      <c r="F449">
        <v>15</v>
      </c>
      <c r="G449">
        <v>4</v>
      </c>
      <c r="I449" s="2">
        <v>1467</v>
      </c>
      <c r="J449" s="3">
        <v>45622</v>
      </c>
      <c r="K449" t="s">
        <v>28</v>
      </c>
      <c r="L449" t="s">
        <v>20</v>
      </c>
      <c r="M449" t="s">
        <v>21</v>
      </c>
    </row>
    <row r="450" spans="1:13" x14ac:dyDescent="0.35">
      <c r="A450" t="s">
        <v>502</v>
      </c>
      <c r="B450" t="s">
        <v>23</v>
      </c>
      <c r="C450">
        <v>123</v>
      </c>
      <c r="D450">
        <v>3527</v>
      </c>
      <c r="E450" s="1">
        <v>239.31</v>
      </c>
      <c r="F450">
        <v>21</v>
      </c>
      <c r="G450">
        <v>3</v>
      </c>
      <c r="H450">
        <v>2.4E-2</v>
      </c>
      <c r="I450" s="2">
        <v>1536</v>
      </c>
      <c r="J450" s="3">
        <v>45393</v>
      </c>
      <c r="K450" t="s">
        <v>15</v>
      </c>
      <c r="L450" t="s">
        <v>29</v>
      </c>
      <c r="M450" t="s">
        <v>41</v>
      </c>
    </row>
    <row r="451" spans="1:13" x14ac:dyDescent="0.35">
      <c r="A451" t="s">
        <v>503</v>
      </c>
      <c r="B451" t="s">
        <v>32</v>
      </c>
      <c r="C451">
        <v>101</v>
      </c>
      <c r="D451">
        <v>3330</v>
      </c>
      <c r="E451" s="1">
        <v>209.8</v>
      </c>
      <c r="F451">
        <v>19</v>
      </c>
      <c r="G451">
        <v>10</v>
      </c>
      <c r="H451">
        <v>9.9000000000000005E-2</v>
      </c>
      <c r="I451" s="2">
        <v>1296</v>
      </c>
      <c r="J451" s="3">
        <v>45610</v>
      </c>
      <c r="K451" t="s">
        <v>51</v>
      </c>
      <c r="L451" t="s">
        <v>45</v>
      </c>
      <c r="M451" t="s">
        <v>30</v>
      </c>
    </row>
    <row r="452" spans="1:13" x14ac:dyDescent="0.35">
      <c r="A452" t="s">
        <v>504</v>
      </c>
      <c r="B452" t="s">
        <v>14</v>
      </c>
      <c r="C452">
        <v>141</v>
      </c>
      <c r="D452">
        <v>3913</v>
      </c>
      <c r="E452" s="1">
        <v>245.32</v>
      </c>
      <c r="F452">
        <v>21</v>
      </c>
      <c r="G452">
        <v>3</v>
      </c>
      <c r="H452">
        <v>5.6000000000000001E-2</v>
      </c>
      <c r="I452" s="2">
        <v>1904</v>
      </c>
      <c r="J452" s="3">
        <v>45611</v>
      </c>
      <c r="K452" t="s">
        <v>28</v>
      </c>
      <c r="L452" t="s">
        <v>24</v>
      </c>
      <c r="M452" t="s">
        <v>41</v>
      </c>
    </row>
    <row r="453" spans="1:13" x14ac:dyDescent="0.35">
      <c r="A453" t="s">
        <v>505</v>
      </c>
      <c r="B453" t="s">
        <v>23</v>
      </c>
      <c r="C453">
        <v>160</v>
      </c>
      <c r="D453">
        <v>4597</v>
      </c>
      <c r="E453" s="1">
        <v>211.88</v>
      </c>
      <c r="F453">
        <v>21</v>
      </c>
      <c r="G453">
        <v>4</v>
      </c>
      <c r="H453">
        <v>2.5000000000000001E-2</v>
      </c>
      <c r="J453" s="3">
        <v>45617</v>
      </c>
      <c r="K453" t="s">
        <v>28</v>
      </c>
      <c r="L453" t="s">
        <v>24</v>
      </c>
      <c r="M453" t="s">
        <v>30</v>
      </c>
    </row>
    <row r="454" spans="1:13" x14ac:dyDescent="0.35">
      <c r="A454" t="s">
        <v>506</v>
      </c>
      <c r="B454" t="s">
        <v>14</v>
      </c>
      <c r="C454">
        <v>105</v>
      </c>
      <c r="D454">
        <v>3008</v>
      </c>
      <c r="E454" s="1">
        <v>206.91</v>
      </c>
      <c r="F454">
        <v>21</v>
      </c>
      <c r="G454">
        <v>4</v>
      </c>
      <c r="H454">
        <v>3.7999999999999999E-2</v>
      </c>
      <c r="I454" s="2">
        <v>1009</v>
      </c>
      <c r="J454" s="3">
        <v>45606</v>
      </c>
      <c r="K454" t="s">
        <v>40</v>
      </c>
      <c r="L454" t="s">
        <v>24</v>
      </c>
      <c r="M454" t="s">
        <v>33</v>
      </c>
    </row>
    <row r="455" spans="1:13" x14ac:dyDescent="0.35">
      <c r="A455" t="s">
        <v>507</v>
      </c>
      <c r="B455" t="s">
        <v>27</v>
      </c>
      <c r="C455">
        <v>178</v>
      </c>
      <c r="D455">
        <v>5318</v>
      </c>
      <c r="E455" s="1">
        <v>207.05</v>
      </c>
      <c r="F455">
        <v>18</v>
      </c>
      <c r="G455">
        <v>4</v>
      </c>
      <c r="H455">
        <v>3.1E-2</v>
      </c>
      <c r="I455" s="2">
        <v>1421</v>
      </c>
      <c r="J455" s="3">
        <v>45616</v>
      </c>
      <c r="K455" t="s">
        <v>15</v>
      </c>
      <c r="L455" t="s">
        <v>16</v>
      </c>
      <c r="M455" t="s">
        <v>25</v>
      </c>
    </row>
    <row r="456" spans="1:13" x14ac:dyDescent="0.35">
      <c r="A456" t="s">
        <v>508</v>
      </c>
      <c r="B456" t="s">
        <v>27</v>
      </c>
      <c r="C456">
        <v>189</v>
      </c>
      <c r="D456">
        <v>5244</v>
      </c>
      <c r="E456" s="1">
        <v>242.18</v>
      </c>
      <c r="F456">
        <v>29</v>
      </c>
      <c r="G456">
        <v>3</v>
      </c>
      <c r="H456">
        <v>1.6E-2</v>
      </c>
      <c r="I456" s="2">
        <v>1080</v>
      </c>
      <c r="J456" s="3">
        <v>45603</v>
      </c>
      <c r="K456" t="s">
        <v>40</v>
      </c>
      <c r="L456" t="s">
        <v>45</v>
      </c>
      <c r="M456" t="s">
        <v>41</v>
      </c>
    </row>
    <row r="457" spans="1:13" x14ac:dyDescent="0.35">
      <c r="A457" t="s">
        <v>509</v>
      </c>
      <c r="B457" t="s">
        <v>14</v>
      </c>
      <c r="C457">
        <v>114</v>
      </c>
      <c r="D457">
        <v>4804</v>
      </c>
      <c r="E457" s="1">
        <v>249.33</v>
      </c>
      <c r="F457">
        <v>14</v>
      </c>
      <c r="G457">
        <v>6</v>
      </c>
      <c r="H457">
        <v>5.2999999999999999E-2</v>
      </c>
      <c r="I457" s="2">
        <v>1879</v>
      </c>
      <c r="J457" s="3">
        <v>45423</v>
      </c>
      <c r="K457" t="s">
        <v>40</v>
      </c>
      <c r="L457" t="s">
        <v>20</v>
      </c>
      <c r="M457" t="s">
        <v>21</v>
      </c>
    </row>
    <row r="458" spans="1:13" x14ac:dyDescent="0.35">
      <c r="A458" t="s">
        <v>510</v>
      </c>
      <c r="B458" t="s">
        <v>23</v>
      </c>
      <c r="C458">
        <v>160</v>
      </c>
      <c r="D458">
        <v>5920</v>
      </c>
      <c r="E458" s="1">
        <v>201.3</v>
      </c>
      <c r="F458">
        <v>30</v>
      </c>
      <c r="G458">
        <v>7</v>
      </c>
      <c r="H458">
        <v>4.7E-2</v>
      </c>
      <c r="I458" s="2">
        <v>1080</v>
      </c>
      <c r="J458" s="3">
        <v>45614</v>
      </c>
      <c r="K458" t="s">
        <v>51</v>
      </c>
      <c r="L458" t="s">
        <v>43</v>
      </c>
      <c r="M458" t="s">
        <v>21</v>
      </c>
    </row>
    <row r="459" spans="1:13" x14ac:dyDescent="0.35">
      <c r="A459" t="s">
        <v>511</v>
      </c>
      <c r="B459" t="s">
        <v>32</v>
      </c>
      <c r="C459">
        <v>101</v>
      </c>
      <c r="D459">
        <v>5280</v>
      </c>
      <c r="E459" s="1">
        <v>234.72</v>
      </c>
      <c r="F459">
        <v>18</v>
      </c>
      <c r="G459">
        <v>9</v>
      </c>
      <c r="I459" s="2">
        <v>1046</v>
      </c>
      <c r="J459" t="s">
        <v>114</v>
      </c>
      <c r="K459" t="s">
        <v>40</v>
      </c>
      <c r="L459" t="s">
        <v>43</v>
      </c>
      <c r="M459" t="s">
        <v>21</v>
      </c>
    </row>
    <row r="460" spans="1:13" x14ac:dyDescent="0.35">
      <c r="A460" t="s">
        <v>512</v>
      </c>
      <c r="B460" t="s">
        <v>32</v>
      </c>
      <c r="C460">
        <v>146</v>
      </c>
      <c r="D460">
        <v>3887</v>
      </c>
      <c r="E460" s="1">
        <v>206.59</v>
      </c>
      <c r="F460">
        <v>26</v>
      </c>
      <c r="G460">
        <v>9</v>
      </c>
      <c r="H460">
        <v>6.2E-2</v>
      </c>
      <c r="I460" s="2">
        <v>1042</v>
      </c>
      <c r="J460" s="3">
        <v>45484</v>
      </c>
      <c r="K460" t="s">
        <v>15</v>
      </c>
      <c r="L460" t="s">
        <v>24</v>
      </c>
      <c r="M460" t="s">
        <v>33</v>
      </c>
    </row>
    <row r="461" spans="1:13" x14ac:dyDescent="0.35">
      <c r="A461" t="s">
        <v>513</v>
      </c>
      <c r="B461" t="s">
        <v>27</v>
      </c>
      <c r="C461">
        <v>128</v>
      </c>
      <c r="D461">
        <v>4532</v>
      </c>
      <c r="E461" s="1">
        <v>183.28</v>
      </c>
      <c r="F461">
        <v>11</v>
      </c>
      <c r="I461" s="2">
        <v>1571</v>
      </c>
      <c r="J461" t="s">
        <v>205</v>
      </c>
      <c r="K461" t="s">
        <v>51</v>
      </c>
      <c r="L461" t="s">
        <v>24</v>
      </c>
      <c r="M461" t="s">
        <v>30</v>
      </c>
    </row>
    <row r="462" spans="1:13" x14ac:dyDescent="0.35">
      <c r="A462" t="s">
        <v>514</v>
      </c>
      <c r="B462" t="s">
        <v>14</v>
      </c>
      <c r="C462">
        <v>163</v>
      </c>
      <c r="D462">
        <v>4125</v>
      </c>
      <c r="E462" s="1">
        <v>246.09</v>
      </c>
      <c r="F462">
        <v>27</v>
      </c>
      <c r="G462">
        <v>5</v>
      </c>
      <c r="H462">
        <v>3.1E-2</v>
      </c>
      <c r="I462" s="2">
        <v>1910</v>
      </c>
      <c r="J462" s="3">
        <v>45623</v>
      </c>
      <c r="K462" t="s">
        <v>28</v>
      </c>
      <c r="L462" t="s">
        <v>20</v>
      </c>
      <c r="M462" t="s">
        <v>17</v>
      </c>
    </row>
    <row r="463" spans="1:13" x14ac:dyDescent="0.35">
      <c r="A463" t="s">
        <v>515</v>
      </c>
      <c r="B463" t="s">
        <v>27</v>
      </c>
      <c r="C463">
        <v>193</v>
      </c>
      <c r="D463">
        <v>5571</v>
      </c>
      <c r="E463" s="1">
        <v>213.5</v>
      </c>
      <c r="F463">
        <v>19</v>
      </c>
      <c r="G463">
        <v>8</v>
      </c>
      <c r="H463">
        <v>5.8999999999999997E-2</v>
      </c>
      <c r="I463" s="2">
        <v>1754</v>
      </c>
      <c r="J463" t="s">
        <v>356</v>
      </c>
      <c r="K463" t="s">
        <v>28</v>
      </c>
      <c r="L463" t="s">
        <v>36</v>
      </c>
      <c r="M463" t="s">
        <v>41</v>
      </c>
    </row>
    <row r="464" spans="1:13" x14ac:dyDescent="0.35">
      <c r="A464" t="s">
        <v>516</v>
      </c>
      <c r="B464" t="s">
        <v>32</v>
      </c>
      <c r="C464">
        <v>179</v>
      </c>
      <c r="D464">
        <v>4309</v>
      </c>
      <c r="E464" s="1">
        <v>237.62</v>
      </c>
      <c r="F464">
        <v>21</v>
      </c>
      <c r="G464">
        <v>7</v>
      </c>
      <c r="H464">
        <v>3.9E-2</v>
      </c>
      <c r="I464" s="2">
        <v>1719</v>
      </c>
      <c r="J464" s="3">
        <v>45610</v>
      </c>
      <c r="K464" t="s">
        <v>28</v>
      </c>
      <c r="L464" t="s">
        <v>20</v>
      </c>
      <c r="M464" t="s">
        <v>21</v>
      </c>
    </row>
    <row r="465" spans="1:13" x14ac:dyDescent="0.35">
      <c r="A465" t="s">
        <v>517</v>
      </c>
      <c r="B465" t="s">
        <v>14</v>
      </c>
      <c r="C465">
        <v>86</v>
      </c>
      <c r="D465">
        <v>5538</v>
      </c>
      <c r="E465" s="1">
        <v>223.13</v>
      </c>
      <c r="F465">
        <v>22</v>
      </c>
      <c r="G465">
        <v>7</v>
      </c>
      <c r="H465">
        <v>3.6999999999999998E-2</v>
      </c>
      <c r="I465" s="2">
        <v>1544</v>
      </c>
      <c r="J465" s="3">
        <v>45626</v>
      </c>
      <c r="K465" t="s">
        <v>51</v>
      </c>
      <c r="L465" t="s">
        <v>38</v>
      </c>
      <c r="M465" t="s">
        <v>30</v>
      </c>
    </row>
    <row r="466" spans="1:13" x14ac:dyDescent="0.35">
      <c r="A466" t="s">
        <v>518</v>
      </c>
      <c r="B466" t="s">
        <v>14</v>
      </c>
      <c r="C466">
        <v>92</v>
      </c>
      <c r="D466">
        <v>3162</v>
      </c>
      <c r="E466" s="1">
        <v>202.76</v>
      </c>
      <c r="F466">
        <v>25</v>
      </c>
      <c r="G466">
        <v>5</v>
      </c>
      <c r="I466" s="2">
        <v>1577</v>
      </c>
      <c r="J466" s="3">
        <v>45302</v>
      </c>
      <c r="K466" t="s">
        <v>51</v>
      </c>
      <c r="L466" t="s">
        <v>20</v>
      </c>
      <c r="M466" t="s">
        <v>30</v>
      </c>
    </row>
    <row r="467" spans="1:13" x14ac:dyDescent="0.35">
      <c r="A467" t="s">
        <v>519</v>
      </c>
      <c r="B467" t="s">
        <v>14</v>
      </c>
      <c r="C467">
        <v>125</v>
      </c>
      <c r="D467">
        <v>5811</v>
      </c>
      <c r="E467" s="1">
        <v>194.92</v>
      </c>
      <c r="F467">
        <v>14</v>
      </c>
      <c r="H467">
        <v>0.03</v>
      </c>
      <c r="J467" s="3">
        <v>45618</v>
      </c>
      <c r="K467" t="s">
        <v>51</v>
      </c>
      <c r="L467" t="s">
        <v>43</v>
      </c>
      <c r="M467" t="s">
        <v>30</v>
      </c>
    </row>
    <row r="468" spans="1:13" x14ac:dyDescent="0.35">
      <c r="A468" t="s">
        <v>520</v>
      </c>
      <c r="B468" t="s">
        <v>27</v>
      </c>
      <c r="C468">
        <v>147</v>
      </c>
      <c r="D468">
        <v>3112</v>
      </c>
      <c r="E468" s="1">
        <v>206.74</v>
      </c>
      <c r="F468">
        <v>12</v>
      </c>
      <c r="G468">
        <v>8</v>
      </c>
      <c r="H468">
        <v>5.3999999999999999E-2</v>
      </c>
      <c r="I468" s="2">
        <v>1815</v>
      </c>
      <c r="J468" t="s">
        <v>104</v>
      </c>
      <c r="K468" t="s">
        <v>51</v>
      </c>
      <c r="L468" t="s">
        <v>45</v>
      </c>
      <c r="M468" t="s">
        <v>21</v>
      </c>
    </row>
    <row r="469" spans="1:13" x14ac:dyDescent="0.35">
      <c r="A469" t="s">
        <v>521</v>
      </c>
      <c r="B469" t="s">
        <v>32</v>
      </c>
      <c r="C469">
        <v>143</v>
      </c>
      <c r="D469">
        <v>4492</v>
      </c>
      <c r="E469" s="1">
        <v>188.98</v>
      </c>
      <c r="F469">
        <v>13</v>
      </c>
      <c r="G469">
        <v>3</v>
      </c>
      <c r="H469">
        <v>5.6000000000000001E-2</v>
      </c>
      <c r="J469" s="3">
        <v>45605</v>
      </c>
      <c r="K469" t="s">
        <v>28</v>
      </c>
      <c r="L469" t="s">
        <v>20</v>
      </c>
      <c r="M469" t="s">
        <v>33</v>
      </c>
    </row>
    <row r="470" spans="1:13" x14ac:dyDescent="0.35">
      <c r="A470" t="s">
        <v>522</v>
      </c>
      <c r="B470" t="s">
        <v>14</v>
      </c>
      <c r="C470">
        <v>181</v>
      </c>
      <c r="E470" s="1">
        <v>208.33</v>
      </c>
      <c r="F470">
        <v>22</v>
      </c>
      <c r="G470">
        <v>8</v>
      </c>
      <c r="H470">
        <v>4.3999999999999997E-2</v>
      </c>
      <c r="I470" s="2">
        <v>1932</v>
      </c>
      <c r="J470" s="3">
        <v>45601</v>
      </c>
      <c r="K470" t="s">
        <v>28</v>
      </c>
      <c r="L470" t="s">
        <v>43</v>
      </c>
      <c r="M470" t="s">
        <v>33</v>
      </c>
    </row>
    <row r="471" spans="1:13" x14ac:dyDescent="0.35">
      <c r="A471" t="s">
        <v>523</v>
      </c>
      <c r="B471" t="s">
        <v>27</v>
      </c>
      <c r="C471">
        <v>164</v>
      </c>
      <c r="D471">
        <v>3872</v>
      </c>
      <c r="E471" s="1">
        <v>210.53</v>
      </c>
      <c r="F471">
        <v>12</v>
      </c>
      <c r="G471">
        <v>5</v>
      </c>
      <c r="H471">
        <v>0.03</v>
      </c>
      <c r="I471" s="2">
        <v>1532</v>
      </c>
      <c r="J471" s="3">
        <v>45608</v>
      </c>
      <c r="K471" t="s">
        <v>51</v>
      </c>
      <c r="L471" t="s">
        <v>29</v>
      </c>
      <c r="M471" t="s">
        <v>25</v>
      </c>
    </row>
    <row r="472" spans="1:13" x14ac:dyDescent="0.35">
      <c r="A472" t="s">
        <v>524</v>
      </c>
      <c r="B472" t="s">
        <v>27</v>
      </c>
      <c r="C472">
        <v>199</v>
      </c>
      <c r="D472">
        <v>4255</v>
      </c>
      <c r="E472" s="1">
        <v>212.84</v>
      </c>
      <c r="F472">
        <v>14</v>
      </c>
      <c r="G472">
        <v>6</v>
      </c>
      <c r="H472">
        <v>5.3999999999999999E-2</v>
      </c>
      <c r="I472" s="2">
        <v>1125</v>
      </c>
      <c r="J472" s="3">
        <v>45618</v>
      </c>
      <c r="K472" t="s">
        <v>40</v>
      </c>
      <c r="L472" t="s">
        <v>24</v>
      </c>
      <c r="M472" t="s">
        <v>17</v>
      </c>
    </row>
    <row r="473" spans="1:13" x14ac:dyDescent="0.35">
      <c r="A473" t="s">
        <v>525</v>
      </c>
      <c r="B473" t="s">
        <v>23</v>
      </c>
      <c r="C473">
        <v>83</v>
      </c>
      <c r="E473" s="1">
        <v>229.97</v>
      </c>
      <c r="F473">
        <v>12</v>
      </c>
      <c r="G473">
        <v>8</v>
      </c>
      <c r="H473">
        <v>9.6000000000000002E-2</v>
      </c>
      <c r="I473" s="2">
        <v>2000</v>
      </c>
      <c r="J473" t="s">
        <v>63</v>
      </c>
      <c r="K473" t="s">
        <v>40</v>
      </c>
      <c r="L473" t="s">
        <v>48</v>
      </c>
      <c r="M473" t="s">
        <v>41</v>
      </c>
    </row>
    <row r="474" spans="1:13" x14ac:dyDescent="0.35">
      <c r="A474" t="s">
        <v>526</v>
      </c>
      <c r="B474" t="s">
        <v>27</v>
      </c>
      <c r="C474">
        <v>150</v>
      </c>
      <c r="D474">
        <v>5619</v>
      </c>
      <c r="E474" s="1">
        <v>191.89</v>
      </c>
      <c r="F474">
        <v>23</v>
      </c>
      <c r="G474">
        <v>6</v>
      </c>
      <c r="H474">
        <v>0.04</v>
      </c>
      <c r="I474" s="2">
        <v>1735</v>
      </c>
      <c r="J474" s="3">
        <v>45615</v>
      </c>
      <c r="K474" t="s">
        <v>51</v>
      </c>
      <c r="L474" t="s">
        <v>16</v>
      </c>
      <c r="M474" t="s">
        <v>30</v>
      </c>
    </row>
    <row r="475" spans="1:13" x14ac:dyDescent="0.35">
      <c r="A475" t="s">
        <v>527</v>
      </c>
      <c r="B475" t="s">
        <v>27</v>
      </c>
      <c r="C475">
        <v>171</v>
      </c>
      <c r="D475">
        <v>5157</v>
      </c>
      <c r="E475" s="1">
        <v>183.26</v>
      </c>
      <c r="F475">
        <v>24</v>
      </c>
      <c r="G475">
        <v>9</v>
      </c>
      <c r="H475">
        <v>4.5999999999999999E-2</v>
      </c>
      <c r="I475" s="2">
        <v>1430</v>
      </c>
      <c r="J475" s="3">
        <v>45546</v>
      </c>
      <c r="K475" t="s">
        <v>51</v>
      </c>
      <c r="L475" t="s">
        <v>16</v>
      </c>
      <c r="M475" t="s">
        <v>25</v>
      </c>
    </row>
    <row r="476" spans="1:13" x14ac:dyDescent="0.35">
      <c r="A476" t="s">
        <v>528</v>
      </c>
      <c r="B476" t="s">
        <v>27</v>
      </c>
      <c r="C476">
        <v>139</v>
      </c>
      <c r="D476">
        <v>4871</v>
      </c>
      <c r="E476" s="1">
        <v>211.4</v>
      </c>
      <c r="F476">
        <v>25</v>
      </c>
      <c r="G476">
        <v>9</v>
      </c>
      <c r="H476">
        <v>6.5000000000000002E-2</v>
      </c>
      <c r="I476" s="2">
        <v>1247</v>
      </c>
      <c r="J476" s="3">
        <v>45625</v>
      </c>
      <c r="K476" t="s">
        <v>51</v>
      </c>
      <c r="L476" t="s">
        <v>45</v>
      </c>
      <c r="M476" t="s">
        <v>30</v>
      </c>
    </row>
    <row r="477" spans="1:13" x14ac:dyDescent="0.35">
      <c r="A477" t="s">
        <v>529</v>
      </c>
      <c r="B477" t="s">
        <v>23</v>
      </c>
      <c r="C477">
        <v>117</v>
      </c>
      <c r="D477">
        <v>5863</v>
      </c>
      <c r="E477" s="1">
        <v>224.69</v>
      </c>
      <c r="F477">
        <v>24</v>
      </c>
      <c r="G477">
        <v>10</v>
      </c>
      <c r="H477">
        <v>5.3999999999999999E-2</v>
      </c>
      <c r="I477" s="2">
        <v>1580</v>
      </c>
      <c r="J477" t="s">
        <v>35</v>
      </c>
      <c r="K477" t="s">
        <v>40</v>
      </c>
      <c r="L477" t="s">
        <v>36</v>
      </c>
      <c r="M477" t="s">
        <v>25</v>
      </c>
    </row>
    <row r="478" spans="1:13" x14ac:dyDescent="0.35">
      <c r="A478" t="s">
        <v>530</v>
      </c>
      <c r="B478" t="s">
        <v>27</v>
      </c>
      <c r="C478">
        <v>196</v>
      </c>
      <c r="D478">
        <v>3205</v>
      </c>
      <c r="E478" s="1">
        <v>188.82</v>
      </c>
      <c r="F478">
        <v>24</v>
      </c>
      <c r="G478">
        <v>8</v>
      </c>
      <c r="H478">
        <v>4.1000000000000002E-2</v>
      </c>
      <c r="I478" s="2">
        <v>1837</v>
      </c>
      <c r="J478" t="s">
        <v>166</v>
      </c>
      <c r="K478" t="s">
        <v>28</v>
      </c>
      <c r="L478" t="s">
        <v>16</v>
      </c>
      <c r="M478" t="s">
        <v>21</v>
      </c>
    </row>
    <row r="479" spans="1:13" x14ac:dyDescent="0.35">
      <c r="A479" t="s">
        <v>531</v>
      </c>
      <c r="B479" t="s">
        <v>32</v>
      </c>
      <c r="C479">
        <v>184</v>
      </c>
      <c r="D479">
        <v>5463</v>
      </c>
      <c r="E479" s="1">
        <v>224.58</v>
      </c>
      <c r="F479">
        <v>30</v>
      </c>
      <c r="G479">
        <v>6</v>
      </c>
      <c r="H479">
        <v>3.3000000000000002E-2</v>
      </c>
      <c r="I479" s="2">
        <v>1565</v>
      </c>
      <c r="J479" s="3">
        <v>45622</v>
      </c>
      <c r="K479" t="s">
        <v>15</v>
      </c>
      <c r="L479" t="s">
        <v>43</v>
      </c>
      <c r="M479" t="s">
        <v>30</v>
      </c>
    </row>
    <row r="480" spans="1:13" x14ac:dyDescent="0.35">
      <c r="A480" t="s">
        <v>532</v>
      </c>
      <c r="B480" t="s">
        <v>23</v>
      </c>
      <c r="C480">
        <v>103</v>
      </c>
      <c r="D480">
        <v>5667</v>
      </c>
      <c r="E480" s="1">
        <v>232.48</v>
      </c>
      <c r="F480">
        <v>26</v>
      </c>
      <c r="G480">
        <v>8</v>
      </c>
      <c r="I480" s="2">
        <v>1888</v>
      </c>
      <c r="J480" s="3">
        <v>45612</v>
      </c>
      <c r="K480" t="s">
        <v>40</v>
      </c>
      <c r="L480" t="s">
        <v>29</v>
      </c>
      <c r="M480" t="s">
        <v>17</v>
      </c>
    </row>
    <row r="481" spans="1:13" x14ac:dyDescent="0.35">
      <c r="A481" t="s">
        <v>533</v>
      </c>
      <c r="B481" t="s">
        <v>23</v>
      </c>
      <c r="C481">
        <v>120</v>
      </c>
      <c r="D481">
        <v>4666</v>
      </c>
      <c r="E481" s="1">
        <v>180.72</v>
      </c>
      <c r="F481">
        <v>30</v>
      </c>
      <c r="G481">
        <v>3</v>
      </c>
      <c r="H481">
        <v>5.2999999999999999E-2</v>
      </c>
      <c r="I481" s="2">
        <v>1627</v>
      </c>
      <c r="J481" s="3">
        <v>45620</v>
      </c>
      <c r="K481" t="s">
        <v>51</v>
      </c>
      <c r="L481" t="s">
        <v>45</v>
      </c>
      <c r="M481" t="s">
        <v>41</v>
      </c>
    </row>
    <row r="482" spans="1:13" x14ac:dyDescent="0.35">
      <c r="A482" t="s">
        <v>534</v>
      </c>
      <c r="B482" t="s">
        <v>32</v>
      </c>
      <c r="C482">
        <v>148</v>
      </c>
      <c r="D482">
        <v>3632</v>
      </c>
      <c r="E482" s="1">
        <v>214.46</v>
      </c>
      <c r="F482">
        <v>28</v>
      </c>
      <c r="G482">
        <v>10</v>
      </c>
      <c r="I482" s="2">
        <v>1589</v>
      </c>
      <c r="J482" s="3">
        <v>45614</v>
      </c>
      <c r="K482" t="s">
        <v>51</v>
      </c>
      <c r="L482" t="s">
        <v>36</v>
      </c>
      <c r="M482" t="s">
        <v>30</v>
      </c>
    </row>
    <row r="483" spans="1:13" x14ac:dyDescent="0.35">
      <c r="A483" t="s">
        <v>535</v>
      </c>
      <c r="B483" t="s">
        <v>14</v>
      </c>
      <c r="C483">
        <v>80</v>
      </c>
      <c r="D483">
        <v>3834</v>
      </c>
      <c r="E483" s="1">
        <v>181.22</v>
      </c>
      <c r="F483">
        <v>15</v>
      </c>
      <c r="G483">
        <v>3</v>
      </c>
      <c r="H483">
        <v>3.6999999999999998E-2</v>
      </c>
      <c r="I483" s="2">
        <v>1270</v>
      </c>
      <c r="J483" t="s">
        <v>72</v>
      </c>
      <c r="K483" t="s">
        <v>28</v>
      </c>
      <c r="L483" t="s">
        <v>38</v>
      </c>
      <c r="M483" t="s">
        <v>17</v>
      </c>
    </row>
    <row r="484" spans="1:13" x14ac:dyDescent="0.35">
      <c r="A484" t="s">
        <v>536</v>
      </c>
      <c r="B484" t="s">
        <v>32</v>
      </c>
      <c r="C484">
        <v>168</v>
      </c>
      <c r="D484">
        <v>3934</v>
      </c>
      <c r="E484" s="1">
        <v>246.09</v>
      </c>
      <c r="F484">
        <v>24</v>
      </c>
      <c r="G484">
        <v>6</v>
      </c>
      <c r="H484">
        <v>4.1000000000000002E-2</v>
      </c>
      <c r="I484" s="2">
        <v>1592</v>
      </c>
      <c r="J484" t="s">
        <v>166</v>
      </c>
      <c r="K484" t="s">
        <v>15</v>
      </c>
      <c r="L484" t="s">
        <v>43</v>
      </c>
      <c r="M484" t="s">
        <v>25</v>
      </c>
    </row>
    <row r="485" spans="1:13" x14ac:dyDescent="0.35">
      <c r="A485" t="s">
        <v>537</v>
      </c>
      <c r="B485" t="s">
        <v>27</v>
      </c>
      <c r="C485">
        <v>136</v>
      </c>
      <c r="D485">
        <v>5724</v>
      </c>
      <c r="E485" s="1">
        <v>218.37</v>
      </c>
      <c r="F485">
        <v>25</v>
      </c>
      <c r="G485">
        <v>10</v>
      </c>
      <c r="H485">
        <v>7.3999999999999996E-2</v>
      </c>
      <c r="I485" s="2">
        <v>1268</v>
      </c>
      <c r="J485" s="3">
        <v>45614</v>
      </c>
      <c r="K485" t="s">
        <v>40</v>
      </c>
      <c r="L485" t="s">
        <v>16</v>
      </c>
      <c r="M485" t="s">
        <v>21</v>
      </c>
    </row>
    <row r="486" spans="1:13" x14ac:dyDescent="0.35">
      <c r="A486" t="s">
        <v>538</v>
      </c>
      <c r="B486" t="s">
        <v>32</v>
      </c>
      <c r="C486">
        <v>86</v>
      </c>
      <c r="D486">
        <v>4763</v>
      </c>
      <c r="E486" s="1">
        <v>243.78</v>
      </c>
      <c r="F486">
        <v>11</v>
      </c>
      <c r="G486">
        <v>8</v>
      </c>
      <c r="H486">
        <v>9.2999999999999999E-2</v>
      </c>
      <c r="I486" s="2">
        <v>1770</v>
      </c>
      <c r="J486" t="s">
        <v>216</v>
      </c>
      <c r="K486" t="s">
        <v>51</v>
      </c>
      <c r="L486" t="s">
        <v>36</v>
      </c>
      <c r="M486" t="s">
        <v>17</v>
      </c>
    </row>
    <row r="487" spans="1:13" x14ac:dyDescent="0.35">
      <c r="A487" t="s">
        <v>539</v>
      </c>
      <c r="B487" t="s">
        <v>14</v>
      </c>
      <c r="C487">
        <v>175</v>
      </c>
      <c r="D487">
        <v>3095</v>
      </c>
      <c r="E487" s="1">
        <v>236.86</v>
      </c>
      <c r="F487">
        <v>22</v>
      </c>
      <c r="G487">
        <v>4</v>
      </c>
      <c r="H487">
        <v>2.3E-2</v>
      </c>
      <c r="I487" s="2">
        <v>1617</v>
      </c>
      <c r="J487" s="3">
        <v>45616</v>
      </c>
      <c r="K487" t="s">
        <v>28</v>
      </c>
      <c r="L487" t="s">
        <v>36</v>
      </c>
      <c r="M487" t="s">
        <v>41</v>
      </c>
    </row>
    <row r="488" spans="1:13" x14ac:dyDescent="0.35">
      <c r="A488" t="s">
        <v>540</v>
      </c>
      <c r="B488" t="s">
        <v>32</v>
      </c>
      <c r="C488">
        <v>173</v>
      </c>
      <c r="D488">
        <v>5554</v>
      </c>
      <c r="E488" s="1">
        <v>185.09</v>
      </c>
      <c r="F488">
        <v>22</v>
      </c>
      <c r="G488">
        <v>4</v>
      </c>
      <c r="H488">
        <v>2.3E-2</v>
      </c>
      <c r="I488" s="2">
        <v>1000</v>
      </c>
      <c r="J488" s="3">
        <v>45597</v>
      </c>
      <c r="K488" t="s">
        <v>40</v>
      </c>
      <c r="L488" t="s">
        <v>24</v>
      </c>
      <c r="M488" t="s">
        <v>21</v>
      </c>
    </row>
    <row r="489" spans="1:13" x14ac:dyDescent="0.35">
      <c r="A489" t="s">
        <v>541</v>
      </c>
      <c r="B489" t="s">
        <v>32</v>
      </c>
      <c r="C489">
        <v>192</v>
      </c>
      <c r="D489">
        <v>3407</v>
      </c>
      <c r="E489" s="1">
        <v>223.29</v>
      </c>
      <c r="F489">
        <v>29</v>
      </c>
      <c r="G489">
        <v>9</v>
      </c>
      <c r="H489">
        <v>4.7E-2</v>
      </c>
      <c r="I489" s="2">
        <v>1538</v>
      </c>
      <c r="J489" s="3">
        <v>45621</v>
      </c>
      <c r="K489" t="s">
        <v>40</v>
      </c>
      <c r="L489" t="s">
        <v>29</v>
      </c>
      <c r="M489" t="s">
        <v>30</v>
      </c>
    </row>
    <row r="490" spans="1:13" x14ac:dyDescent="0.35">
      <c r="A490" t="s">
        <v>542</v>
      </c>
      <c r="B490" t="s">
        <v>23</v>
      </c>
      <c r="C490">
        <v>190</v>
      </c>
      <c r="D490">
        <v>4465</v>
      </c>
      <c r="E490" s="1">
        <v>241.38</v>
      </c>
      <c r="F490">
        <v>28</v>
      </c>
      <c r="G490">
        <v>5</v>
      </c>
      <c r="H490">
        <v>2.5999999999999999E-2</v>
      </c>
      <c r="I490" s="2">
        <v>1910</v>
      </c>
      <c r="J490" s="3">
        <v>45600</v>
      </c>
      <c r="K490" t="s">
        <v>15</v>
      </c>
      <c r="L490" t="s">
        <v>16</v>
      </c>
      <c r="M490" t="s">
        <v>41</v>
      </c>
    </row>
    <row r="491" spans="1:13" x14ac:dyDescent="0.35">
      <c r="A491" t="s">
        <v>543</v>
      </c>
      <c r="B491" t="s">
        <v>23</v>
      </c>
      <c r="C491">
        <v>161</v>
      </c>
      <c r="D491">
        <v>3311</v>
      </c>
      <c r="E491" s="1">
        <v>221.64</v>
      </c>
      <c r="F491">
        <v>16</v>
      </c>
      <c r="G491">
        <v>5</v>
      </c>
      <c r="H491">
        <v>3.1E-2</v>
      </c>
      <c r="I491" s="2">
        <v>1006</v>
      </c>
      <c r="J491" s="3">
        <v>45333</v>
      </c>
      <c r="K491" t="s">
        <v>15</v>
      </c>
      <c r="L491" t="s">
        <v>29</v>
      </c>
      <c r="M491" t="s">
        <v>33</v>
      </c>
    </row>
    <row r="492" spans="1:13" x14ac:dyDescent="0.35">
      <c r="A492" t="s">
        <v>544</v>
      </c>
      <c r="B492" t="s">
        <v>32</v>
      </c>
      <c r="C492">
        <v>197</v>
      </c>
      <c r="D492">
        <v>3265</v>
      </c>
      <c r="E492" s="1">
        <v>200.4</v>
      </c>
      <c r="F492">
        <v>15</v>
      </c>
      <c r="G492">
        <v>3</v>
      </c>
      <c r="H492">
        <v>1.4999999999999999E-2</v>
      </c>
      <c r="I492" s="2">
        <v>1882</v>
      </c>
      <c r="J492" s="3">
        <v>45302</v>
      </c>
      <c r="K492" t="s">
        <v>40</v>
      </c>
      <c r="L492" t="s">
        <v>36</v>
      </c>
      <c r="M492" t="s">
        <v>17</v>
      </c>
    </row>
    <row r="493" spans="1:13" x14ac:dyDescent="0.35">
      <c r="A493" t="s">
        <v>545</v>
      </c>
      <c r="B493" t="s">
        <v>23</v>
      </c>
      <c r="C493">
        <v>80</v>
      </c>
      <c r="D493">
        <v>4969</v>
      </c>
      <c r="E493" s="1">
        <v>210.7</v>
      </c>
      <c r="F493">
        <v>25</v>
      </c>
      <c r="G493">
        <v>3</v>
      </c>
      <c r="H493">
        <v>3.6999999999999998E-2</v>
      </c>
      <c r="I493" s="2">
        <v>1146</v>
      </c>
      <c r="J493" s="3">
        <v>45601</v>
      </c>
      <c r="K493" t="s">
        <v>15</v>
      </c>
      <c r="L493" t="s">
        <v>38</v>
      </c>
      <c r="M493" t="s">
        <v>41</v>
      </c>
    </row>
    <row r="494" spans="1:13" x14ac:dyDescent="0.35">
      <c r="A494" t="s">
        <v>546</v>
      </c>
      <c r="B494" t="s">
        <v>27</v>
      </c>
      <c r="C494">
        <v>145</v>
      </c>
      <c r="D494">
        <v>5368</v>
      </c>
      <c r="E494" s="1">
        <v>200.88</v>
      </c>
      <c r="F494">
        <v>14</v>
      </c>
      <c r="G494">
        <v>4</v>
      </c>
      <c r="H494">
        <v>2.8000000000000001E-2</v>
      </c>
      <c r="I494" s="2">
        <v>1125</v>
      </c>
      <c r="J494" s="3">
        <v>45623</v>
      </c>
      <c r="K494" t="s">
        <v>28</v>
      </c>
      <c r="L494" t="s">
        <v>43</v>
      </c>
      <c r="M494" t="s">
        <v>17</v>
      </c>
    </row>
    <row r="495" spans="1:13" x14ac:dyDescent="0.35">
      <c r="A495" t="s">
        <v>547</v>
      </c>
      <c r="B495" t="s">
        <v>23</v>
      </c>
      <c r="C495">
        <v>90</v>
      </c>
      <c r="D495">
        <v>5851</v>
      </c>
      <c r="E495" s="1">
        <v>232.94</v>
      </c>
      <c r="F495">
        <v>22</v>
      </c>
      <c r="G495">
        <v>8</v>
      </c>
      <c r="H495">
        <v>8.8999999999999996E-2</v>
      </c>
      <c r="I495" s="2">
        <v>1421</v>
      </c>
      <c r="J495" s="3">
        <v>45624</v>
      </c>
      <c r="K495" t="s">
        <v>51</v>
      </c>
      <c r="L495" t="s">
        <v>24</v>
      </c>
      <c r="M495" t="s">
        <v>17</v>
      </c>
    </row>
    <row r="496" spans="1:13" x14ac:dyDescent="0.35">
      <c r="A496" t="s">
        <v>548</v>
      </c>
      <c r="B496" t="s">
        <v>27</v>
      </c>
      <c r="C496">
        <v>109</v>
      </c>
      <c r="D496">
        <v>4884</v>
      </c>
      <c r="E496" s="1">
        <v>228.13</v>
      </c>
      <c r="F496">
        <v>11</v>
      </c>
      <c r="G496">
        <v>8</v>
      </c>
      <c r="I496" s="2">
        <v>1680</v>
      </c>
      <c r="J496" s="3">
        <v>45611</v>
      </c>
      <c r="K496" t="s">
        <v>40</v>
      </c>
      <c r="L496" t="s">
        <v>24</v>
      </c>
      <c r="M496" t="s">
        <v>30</v>
      </c>
    </row>
    <row r="497" spans="1:13" x14ac:dyDescent="0.35">
      <c r="A497" t="s">
        <v>549</v>
      </c>
      <c r="B497" t="s">
        <v>32</v>
      </c>
      <c r="C497">
        <v>130</v>
      </c>
      <c r="D497">
        <v>5719</v>
      </c>
      <c r="F497">
        <v>10</v>
      </c>
      <c r="G497">
        <v>5</v>
      </c>
      <c r="H497">
        <v>0.03</v>
      </c>
      <c r="I497" s="2">
        <v>1208</v>
      </c>
      <c r="J497" s="3">
        <v>45619</v>
      </c>
      <c r="K497" t="s">
        <v>40</v>
      </c>
      <c r="L497" t="s">
        <v>24</v>
      </c>
      <c r="M497" t="s">
        <v>41</v>
      </c>
    </row>
    <row r="498" spans="1:13" x14ac:dyDescent="0.35">
      <c r="A498" t="s">
        <v>550</v>
      </c>
      <c r="B498" t="s">
        <v>27</v>
      </c>
      <c r="C498">
        <v>179</v>
      </c>
      <c r="D498">
        <v>5828</v>
      </c>
      <c r="E498" s="1">
        <v>247.84</v>
      </c>
      <c r="F498">
        <v>15</v>
      </c>
      <c r="G498">
        <v>4</v>
      </c>
      <c r="H498">
        <v>2.1999999999999999E-2</v>
      </c>
      <c r="I498" s="2">
        <v>1127</v>
      </c>
      <c r="J498" s="3">
        <v>45610</v>
      </c>
      <c r="K498" t="s">
        <v>28</v>
      </c>
      <c r="L498" t="s">
        <v>36</v>
      </c>
      <c r="M498" t="s">
        <v>41</v>
      </c>
    </row>
    <row r="499" spans="1:13" x14ac:dyDescent="0.35">
      <c r="A499" t="s">
        <v>551</v>
      </c>
      <c r="B499" t="s">
        <v>32</v>
      </c>
      <c r="C499">
        <v>181</v>
      </c>
      <c r="D499">
        <v>4935</v>
      </c>
      <c r="E499" s="1">
        <v>239.29</v>
      </c>
      <c r="F499">
        <v>15</v>
      </c>
      <c r="G499">
        <v>5</v>
      </c>
      <c r="H499">
        <v>0.03</v>
      </c>
      <c r="I499" s="2">
        <v>1497</v>
      </c>
      <c r="J499" s="3">
        <v>45546</v>
      </c>
      <c r="K499" t="s">
        <v>28</v>
      </c>
      <c r="L499" t="s">
        <v>16</v>
      </c>
      <c r="M499" t="s">
        <v>30</v>
      </c>
    </row>
    <row r="500" spans="1:13" x14ac:dyDescent="0.35">
      <c r="A500" t="s">
        <v>552</v>
      </c>
      <c r="B500" t="s">
        <v>14</v>
      </c>
      <c r="C500">
        <v>188</v>
      </c>
      <c r="D500">
        <v>4491</v>
      </c>
      <c r="E500" s="1">
        <v>201.73</v>
      </c>
      <c r="F500">
        <v>24</v>
      </c>
      <c r="G500">
        <v>7</v>
      </c>
      <c r="H500">
        <v>3.6999999999999998E-2</v>
      </c>
      <c r="I500" s="2">
        <v>1906</v>
      </c>
      <c r="J500" s="3">
        <v>45617</v>
      </c>
      <c r="K500" t="s">
        <v>40</v>
      </c>
      <c r="L500" t="s">
        <v>20</v>
      </c>
      <c r="M500" t="s">
        <v>33</v>
      </c>
    </row>
    <row r="501" spans="1:13" x14ac:dyDescent="0.35">
      <c r="A501" t="s">
        <v>553</v>
      </c>
      <c r="B501" t="s">
        <v>32</v>
      </c>
      <c r="C501">
        <v>139</v>
      </c>
      <c r="D501">
        <v>3659</v>
      </c>
      <c r="E501" s="1">
        <v>189.09</v>
      </c>
      <c r="F501">
        <v>16</v>
      </c>
      <c r="G501">
        <v>4</v>
      </c>
      <c r="H501">
        <v>2.9000000000000001E-2</v>
      </c>
      <c r="I501" s="2">
        <v>1892</v>
      </c>
      <c r="J501" s="3">
        <v>45625</v>
      </c>
      <c r="K501" t="s">
        <v>40</v>
      </c>
      <c r="L501" t="s">
        <v>16</v>
      </c>
      <c r="M501" t="s">
        <v>30</v>
      </c>
    </row>
    <row r="502" spans="1:13" x14ac:dyDescent="0.35">
      <c r="A502" t="s">
        <v>554</v>
      </c>
      <c r="B502" t="s">
        <v>23</v>
      </c>
      <c r="C502">
        <v>99</v>
      </c>
      <c r="D502">
        <v>4809</v>
      </c>
      <c r="E502" s="1">
        <v>210.6</v>
      </c>
      <c r="F502">
        <v>24</v>
      </c>
      <c r="G502">
        <v>8</v>
      </c>
      <c r="H502">
        <v>8.1000000000000003E-2</v>
      </c>
      <c r="J502" t="s">
        <v>216</v>
      </c>
      <c r="K502" t="s">
        <v>51</v>
      </c>
      <c r="L502" t="s">
        <v>36</v>
      </c>
      <c r="M502" t="s">
        <v>21</v>
      </c>
    </row>
    <row r="503" spans="1:13" x14ac:dyDescent="0.35">
      <c r="A503" t="s">
        <v>555</v>
      </c>
      <c r="B503" t="s">
        <v>32</v>
      </c>
      <c r="C503">
        <v>95</v>
      </c>
      <c r="D503">
        <v>5844</v>
      </c>
      <c r="E503" s="1">
        <v>211.95</v>
      </c>
      <c r="F503">
        <v>10</v>
      </c>
      <c r="G503">
        <v>9</v>
      </c>
      <c r="H503">
        <v>9.5000000000000001E-2</v>
      </c>
      <c r="I503" s="2">
        <v>1444</v>
      </c>
      <c r="J503" s="3">
        <v>45604</v>
      </c>
      <c r="K503" t="s">
        <v>15</v>
      </c>
      <c r="L503" t="s">
        <v>38</v>
      </c>
      <c r="M503" t="s">
        <v>17</v>
      </c>
    </row>
    <row r="504" spans="1:13" x14ac:dyDescent="0.35">
      <c r="A504" t="s">
        <v>556</v>
      </c>
      <c r="B504" t="s">
        <v>14</v>
      </c>
      <c r="C504">
        <v>131</v>
      </c>
      <c r="D504">
        <v>5559</v>
      </c>
      <c r="F504">
        <v>28</v>
      </c>
      <c r="G504">
        <v>5</v>
      </c>
      <c r="H504">
        <v>3.5000000000000003E-2</v>
      </c>
      <c r="I504" s="2">
        <v>1604</v>
      </c>
      <c r="J504" s="3">
        <v>45625</v>
      </c>
      <c r="K504" t="s">
        <v>40</v>
      </c>
      <c r="L504" t="s">
        <v>24</v>
      </c>
      <c r="M504" t="s">
        <v>41</v>
      </c>
    </row>
    <row r="505" spans="1:13" x14ac:dyDescent="0.35">
      <c r="A505" t="s">
        <v>557</v>
      </c>
      <c r="B505" t="s">
        <v>23</v>
      </c>
      <c r="C505">
        <v>190</v>
      </c>
      <c r="D505">
        <v>4630</v>
      </c>
      <c r="E505" s="1">
        <v>217.6</v>
      </c>
      <c r="F505">
        <v>27</v>
      </c>
      <c r="G505">
        <v>4</v>
      </c>
      <c r="I505" s="2">
        <v>1900</v>
      </c>
      <c r="J505" s="3">
        <v>45619</v>
      </c>
      <c r="K505" t="s">
        <v>28</v>
      </c>
      <c r="L505" t="s">
        <v>43</v>
      </c>
      <c r="M505" t="s">
        <v>30</v>
      </c>
    </row>
    <row r="506" spans="1:13" x14ac:dyDescent="0.35">
      <c r="A506" t="s">
        <v>558</v>
      </c>
      <c r="B506" t="s">
        <v>27</v>
      </c>
      <c r="C506">
        <v>123</v>
      </c>
      <c r="D506">
        <v>3340</v>
      </c>
      <c r="E506" s="1">
        <v>225.16</v>
      </c>
      <c r="F506">
        <v>23</v>
      </c>
      <c r="G506">
        <v>8</v>
      </c>
      <c r="I506" s="2">
        <v>1563</v>
      </c>
      <c r="J506" s="3">
        <v>45622</v>
      </c>
      <c r="K506" t="s">
        <v>28</v>
      </c>
      <c r="L506" t="s">
        <v>36</v>
      </c>
      <c r="M506" t="s">
        <v>33</v>
      </c>
    </row>
    <row r="507" spans="1:13" x14ac:dyDescent="0.35">
      <c r="A507" t="s">
        <v>559</v>
      </c>
      <c r="B507" t="s">
        <v>14</v>
      </c>
      <c r="C507">
        <v>97</v>
      </c>
      <c r="D507">
        <v>3330</v>
      </c>
      <c r="E507" s="1">
        <v>182.98</v>
      </c>
      <c r="F507">
        <v>15</v>
      </c>
      <c r="G507">
        <v>3</v>
      </c>
      <c r="H507">
        <v>3.1E-2</v>
      </c>
      <c r="I507" s="2">
        <v>1102</v>
      </c>
      <c r="J507" s="3">
        <v>45610</v>
      </c>
      <c r="K507" t="s">
        <v>40</v>
      </c>
      <c r="L507" t="s">
        <v>43</v>
      </c>
      <c r="M507" t="s">
        <v>25</v>
      </c>
    </row>
    <row r="508" spans="1:13" x14ac:dyDescent="0.35">
      <c r="A508" t="s">
        <v>560</v>
      </c>
      <c r="B508" t="s">
        <v>27</v>
      </c>
      <c r="C508">
        <v>164</v>
      </c>
      <c r="D508">
        <v>3117</v>
      </c>
      <c r="E508" s="1">
        <v>198.53</v>
      </c>
      <c r="F508">
        <v>25</v>
      </c>
      <c r="G508">
        <v>5</v>
      </c>
      <c r="I508" s="2">
        <v>1749</v>
      </c>
      <c r="J508" s="3">
        <v>45625</v>
      </c>
      <c r="K508" t="s">
        <v>40</v>
      </c>
      <c r="L508" t="s">
        <v>36</v>
      </c>
      <c r="M508" t="s">
        <v>41</v>
      </c>
    </row>
    <row r="509" spans="1:13" x14ac:dyDescent="0.35">
      <c r="A509" t="s">
        <v>561</v>
      </c>
      <c r="B509" t="s">
        <v>14</v>
      </c>
      <c r="C509">
        <v>134</v>
      </c>
      <c r="D509">
        <v>3562</v>
      </c>
      <c r="E509" s="1">
        <v>247.59</v>
      </c>
      <c r="F509">
        <v>24</v>
      </c>
      <c r="G509">
        <v>10</v>
      </c>
      <c r="H509">
        <v>7.4999999999999997E-2</v>
      </c>
      <c r="I509" s="2">
        <v>1295</v>
      </c>
      <c r="J509" s="3">
        <v>45302</v>
      </c>
      <c r="K509" t="s">
        <v>28</v>
      </c>
      <c r="L509" t="s">
        <v>38</v>
      </c>
      <c r="M509" t="s">
        <v>41</v>
      </c>
    </row>
    <row r="510" spans="1:13" x14ac:dyDescent="0.35">
      <c r="A510" t="s">
        <v>562</v>
      </c>
      <c r="B510" t="s">
        <v>14</v>
      </c>
      <c r="C510">
        <v>117</v>
      </c>
      <c r="D510">
        <v>5144</v>
      </c>
      <c r="E510" s="1">
        <v>221.76</v>
      </c>
      <c r="F510">
        <v>23</v>
      </c>
      <c r="G510">
        <v>3</v>
      </c>
      <c r="H510">
        <v>3.7999999999999999E-2</v>
      </c>
      <c r="I510" s="2">
        <v>1338</v>
      </c>
      <c r="J510" s="3">
        <v>45607</v>
      </c>
      <c r="K510" t="s">
        <v>40</v>
      </c>
      <c r="L510" t="s">
        <v>36</v>
      </c>
      <c r="M510" t="s">
        <v>41</v>
      </c>
    </row>
    <row r="511" spans="1:13" x14ac:dyDescent="0.35">
      <c r="A511" t="s">
        <v>563</v>
      </c>
      <c r="B511" t="s">
        <v>14</v>
      </c>
      <c r="C511">
        <v>168</v>
      </c>
      <c r="D511">
        <v>4375</v>
      </c>
      <c r="F511">
        <v>19</v>
      </c>
      <c r="G511">
        <v>8</v>
      </c>
      <c r="H511">
        <v>4.8000000000000001E-2</v>
      </c>
      <c r="I511" s="2">
        <v>1267</v>
      </c>
      <c r="J511" s="3">
        <v>45602</v>
      </c>
      <c r="K511" t="s">
        <v>40</v>
      </c>
      <c r="L511" t="s">
        <v>20</v>
      </c>
      <c r="M511" t="s">
        <v>33</v>
      </c>
    </row>
    <row r="512" spans="1:13" x14ac:dyDescent="0.35">
      <c r="A512" t="s">
        <v>564</v>
      </c>
      <c r="B512" t="s">
        <v>27</v>
      </c>
      <c r="C512">
        <v>173</v>
      </c>
      <c r="D512">
        <v>3328</v>
      </c>
      <c r="E512" s="1">
        <v>224.17</v>
      </c>
      <c r="F512">
        <v>15</v>
      </c>
      <c r="G512">
        <v>10</v>
      </c>
      <c r="H512">
        <v>4.2999999999999997E-2</v>
      </c>
      <c r="I512" s="2">
        <v>1904</v>
      </c>
      <c r="J512" s="3">
        <v>45624</v>
      </c>
      <c r="K512" t="s">
        <v>51</v>
      </c>
      <c r="L512" t="s">
        <v>20</v>
      </c>
      <c r="M512" t="s">
        <v>33</v>
      </c>
    </row>
    <row r="513" spans="1:13" x14ac:dyDescent="0.35">
      <c r="A513" t="s">
        <v>565</v>
      </c>
      <c r="B513" t="s">
        <v>23</v>
      </c>
      <c r="C513">
        <v>158</v>
      </c>
      <c r="D513">
        <v>4336</v>
      </c>
      <c r="E513" s="1">
        <v>238.29</v>
      </c>
      <c r="F513">
        <v>26</v>
      </c>
      <c r="G513">
        <v>9</v>
      </c>
      <c r="H513">
        <v>5.1999999999999998E-2</v>
      </c>
      <c r="I513" s="2">
        <v>1245</v>
      </c>
      <c r="J513" s="3">
        <v>45626</v>
      </c>
      <c r="K513" t="s">
        <v>40</v>
      </c>
      <c r="L513" t="s">
        <v>43</v>
      </c>
      <c r="M513" t="s">
        <v>33</v>
      </c>
    </row>
    <row r="514" spans="1:13" x14ac:dyDescent="0.35">
      <c r="A514" t="s">
        <v>566</v>
      </c>
      <c r="B514" t="s">
        <v>27</v>
      </c>
      <c r="C514">
        <v>135</v>
      </c>
      <c r="D514">
        <v>5063</v>
      </c>
      <c r="E514" s="1">
        <v>195.58</v>
      </c>
      <c r="F514">
        <v>22</v>
      </c>
      <c r="G514">
        <v>6</v>
      </c>
      <c r="H514">
        <v>4.3999999999999997E-2</v>
      </c>
      <c r="J514" t="s">
        <v>85</v>
      </c>
      <c r="K514" t="s">
        <v>40</v>
      </c>
      <c r="L514" t="s">
        <v>29</v>
      </c>
      <c r="M514" t="s">
        <v>17</v>
      </c>
    </row>
    <row r="515" spans="1:13" x14ac:dyDescent="0.35">
      <c r="A515" t="s">
        <v>567</v>
      </c>
      <c r="B515" t="s">
        <v>14</v>
      </c>
      <c r="C515">
        <v>182</v>
      </c>
      <c r="D515">
        <v>5993</v>
      </c>
      <c r="F515">
        <v>19</v>
      </c>
      <c r="G515">
        <v>3</v>
      </c>
      <c r="I515" s="2">
        <v>1254</v>
      </c>
      <c r="J515" t="s">
        <v>347</v>
      </c>
      <c r="K515" t="s">
        <v>15</v>
      </c>
      <c r="L515" t="s">
        <v>48</v>
      </c>
      <c r="M515" t="s">
        <v>30</v>
      </c>
    </row>
    <row r="516" spans="1:13" x14ac:dyDescent="0.35">
      <c r="A516" t="s">
        <v>568</v>
      </c>
      <c r="B516" t="s">
        <v>23</v>
      </c>
      <c r="C516">
        <v>83</v>
      </c>
      <c r="D516">
        <v>3926</v>
      </c>
      <c r="E516" s="1">
        <v>237.07</v>
      </c>
      <c r="F516">
        <v>22</v>
      </c>
      <c r="G516">
        <v>5</v>
      </c>
      <c r="H516">
        <v>0.06</v>
      </c>
      <c r="I516" s="2">
        <v>1667</v>
      </c>
      <c r="J516" s="3">
        <v>45603</v>
      </c>
      <c r="K516" t="s">
        <v>51</v>
      </c>
      <c r="L516" t="s">
        <v>45</v>
      </c>
      <c r="M516" t="s">
        <v>41</v>
      </c>
    </row>
    <row r="517" spans="1:13" x14ac:dyDescent="0.35">
      <c r="A517" t="s">
        <v>569</v>
      </c>
      <c r="B517" t="s">
        <v>14</v>
      </c>
      <c r="C517">
        <v>85</v>
      </c>
      <c r="D517">
        <v>5570</v>
      </c>
      <c r="E517" s="1">
        <v>221.73</v>
      </c>
      <c r="F517">
        <v>14</v>
      </c>
      <c r="G517">
        <v>7</v>
      </c>
      <c r="I517" s="2">
        <v>1292</v>
      </c>
      <c r="J517" t="s">
        <v>85</v>
      </c>
      <c r="K517" t="s">
        <v>15</v>
      </c>
      <c r="L517" t="s">
        <v>38</v>
      </c>
      <c r="M517" t="s">
        <v>25</v>
      </c>
    </row>
    <row r="518" spans="1:13" x14ac:dyDescent="0.35">
      <c r="A518" t="s">
        <v>570</v>
      </c>
      <c r="B518" t="s">
        <v>23</v>
      </c>
      <c r="C518">
        <v>98</v>
      </c>
      <c r="D518">
        <v>5571</v>
      </c>
      <c r="E518" s="1">
        <v>208.4</v>
      </c>
      <c r="F518">
        <v>15</v>
      </c>
      <c r="G518">
        <v>7</v>
      </c>
      <c r="H518">
        <v>7.0999999999999994E-2</v>
      </c>
      <c r="I518" s="2">
        <v>1890</v>
      </c>
      <c r="J518" t="s">
        <v>47</v>
      </c>
      <c r="K518" t="s">
        <v>28</v>
      </c>
      <c r="L518" t="s">
        <v>48</v>
      </c>
      <c r="M518" t="s">
        <v>41</v>
      </c>
    </row>
    <row r="519" spans="1:13" x14ac:dyDescent="0.35">
      <c r="A519" t="s">
        <v>571</v>
      </c>
      <c r="B519" t="s">
        <v>23</v>
      </c>
      <c r="C519">
        <v>151</v>
      </c>
      <c r="D519">
        <v>5700</v>
      </c>
      <c r="E519" s="1">
        <v>182.27</v>
      </c>
      <c r="F519">
        <v>13</v>
      </c>
      <c r="G519">
        <v>3</v>
      </c>
      <c r="H519">
        <v>5.3999999999999999E-2</v>
      </c>
      <c r="I519" s="2">
        <v>1255</v>
      </c>
      <c r="J519" s="3">
        <v>45619</v>
      </c>
      <c r="K519" t="s">
        <v>51</v>
      </c>
      <c r="L519" t="s">
        <v>45</v>
      </c>
      <c r="M519" t="s">
        <v>21</v>
      </c>
    </row>
    <row r="520" spans="1:13" x14ac:dyDescent="0.35">
      <c r="A520" t="s">
        <v>572</v>
      </c>
      <c r="B520" t="s">
        <v>32</v>
      </c>
      <c r="C520">
        <v>122</v>
      </c>
      <c r="D520">
        <v>4441</v>
      </c>
      <c r="E520" s="1">
        <v>244.38</v>
      </c>
      <c r="F520">
        <v>25</v>
      </c>
      <c r="G520">
        <v>6</v>
      </c>
      <c r="H520">
        <v>4.9000000000000002E-2</v>
      </c>
      <c r="J520" s="3">
        <v>45333</v>
      </c>
      <c r="K520" t="s">
        <v>51</v>
      </c>
      <c r="L520" t="s">
        <v>48</v>
      </c>
      <c r="M520" t="s">
        <v>41</v>
      </c>
    </row>
    <row r="521" spans="1:13" x14ac:dyDescent="0.35">
      <c r="A521" t="s">
        <v>573</v>
      </c>
      <c r="B521" t="s">
        <v>27</v>
      </c>
      <c r="C521">
        <v>84</v>
      </c>
      <c r="D521">
        <v>4646</v>
      </c>
      <c r="E521" s="1">
        <v>226.32</v>
      </c>
      <c r="F521">
        <v>11</v>
      </c>
      <c r="G521">
        <v>7</v>
      </c>
      <c r="H521">
        <v>5.0999999999999997E-2</v>
      </c>
      <c r="I521" s="2">
        <v>1596</v>
      </c>
      <c r="J521" s="3">
        <v>45626</v>
      </c>
      <c r="K521" t="s">
        <v>15</v>
      </c>
      <c r="L521" t="s">
        <v>29</v>
      </c>
      <c r="M521" t="s">
        <v>41</v>
      </c>
    </row>
    <row r="522" spans="1:13" x14ac:dyDescent="0.35">
      <c r="A522" t="s">
        <v>574</v>
      </c>
      <c r="B522" t="s">
        <v>27</v>
      </c>
      <c r="C522">
        <v>127</v>
      </c>
      <c r="D522">
        <v>5964</v>
      </c>
      <c r="E522" s="1">
        <v>182.01</v>
      </c>
      <c r="F522">
        <v>26</v>
      </c>
      <c r="I522" s="2">
        <v>1490</v>
      </c>
      <c r="J522" t="s">
        <v>205</v>
      </c>
      <c r="K522" t="s">
        <v>40</v>
      </c>
      <c r="L522" t="s">
        <v>16</v>
      </c>
      <c r="M522" t="s">
        <v>21</v>
      </c>
    </row>
    <row r="523" spans="1:13" x14ac:dyDescent="0.35">
      <c r="A523" t="s">
        <v>575</v>
      </c>
      <c r="B523" t="s">
        <v>27</v>
      </c>
      <c r="C523">
        <v>148</v>
      </c>
      <c r="D523">
        <v>4725</v>
      </c>
      <c r="E523" s="1">
        <v>187.02</v>
      </c>
      <c r="F523">
        <v>25</v>
      </c>
      <c r="G523">
        <v>3</v>
      </c>
      <c r="H523">
        <v>0.02</v>
      </c>
      <c r="I523" s="2">
        <v>1586</v>
      </c>
      <c r="J523" s="3">
        <v>45611</v>
      </c>
      <c r="K523" t="s">
        <v>28</v>
      </c>
      <c r="L523" t="s">
        <v>36</v>
      </c>
      <c r="M523" t="s">
        <v>17</v>
      </c>
    </row>
    <row r="524" spans="1:13" x14ac:dyDescent="0.35">
      <c r="A524" t="s">
        <v>576</v>
      </c>
      <c r="B524" t="s">
        <v>14</v>
      </c>
      <c r="C524">
        <v>85</v>
      </c>
      <c r="D524">
        <v>4230</v>
      </c>
      <c r="E524" s="1">
        <v>233.73</v>
      </c>
      <c r="F524">
        <v>18</v>
      </c>
      <c r="G524">
        <v>8</v>
      </c>
      <c r="I524" s="2">
        <v>1998</v>
      </c>
      <c r="J524" s="3">
        <v>45604</v>
      </c>
      <c r="K524" t="s">
        <v>40</v>
      </c>
      <c r="L524" t="s">
        <v>38</v>
      </c>
      <c r="M524" t="s">
        <v>21</v>
      </c>
    </row>
    <row r="525" spans="1:13" x14ac:dyDescent="0.35">
      <c r="A525" t="s">
        <v>577</v>
      </c>
      <c r="B525" t="s">
        <v>27</v>
      </c>
      <c r="C525">
        <v>105</v>
      </c>
      <c r="D525">
        <v>3880</v>
      </c>
      <c r="E525" s="1">
        <v>246.63</v>
      </c>
      <c r="F525">
        <v>19</v>
      </c>
      <c r="G525">
        <v>8</v>
      </c>
      <c r="H525">
        <v>5.0999999999999997E-2</v>
      </c>
      <c r="I525" s="2">
        <v>1598</v>
      </c>
      <c r="J525" s="3">
        <v>45609</v>
      </c>
      <c r="K525" t="s">
        <v>51</v>
      </c>
      <c r="L525" t="s">
        <v>20</v>
      </c>
      <c r="M525" t="s">
        <v>30</v>
      </c>
    </row>
    <row r="526" spans="1:13" x14ac:dyDescent="0.35">
      <c r="A526" t="s">
        <v>578</v>
      </c>
      <c r="B526" t="s">
        <v>14</v>
      </c>
      <c r="C526">
        <v>187</v>
      </c>
      <c r="D526">
        <v>3842</v>
      </c>
      <c r="E526" s="1">
        <v>214.35</v>
      </c>
      <c r="F526">
        <v>28</v>
      </c>
      <c r="G526">
        <v>5</v>
      </c>
      <c r="H526">
        <v>3.1E-2</v>
      </c>
      <c r="I526" s="2">
        <v>1596</v>
      </c>
      <c r="J526" s="3">
        <v>45609</v>
      </c>
      <c r="K526" t="s">
        <v>15</v>
      </c>
      <c r="L526" t="s">
        <v>20</v>
      </c>
      <c r="M526" t="s">
        <v>33</v>
      </c>
    </row>
    <row r="527" spans="1:13" x14ac:dyDescent="0.35">
      <c r="A527" t="s">
        <v>579</v>
      </c>
      <c r="B527" t="s">
        <v>27</v>
      </c>
      <c r="C527">
        <v>153</v>
      </c>
      <c r="D527">
        <v>3143</v>
      </c>
      <c r="E527" s="1">
        <v>244.73</v>
      </c>
      <c r="F527">
        <v>12</v>
      </c>
      <c r="G527">
        <v>10</v>
      </c>
      <c r="H527">
        <v>6.5000000000000002E-2</v>
      </c>
      <c r="I527" s="2">
        <v>1365</v>
      </c>
      <c r="J527" s="3">
        <v>45611</v>
      </c>
      <c r="K527" t="s">
        <v>28</v>
      </c>
      <c r="L527" t="s">
        <v>45</v>
      </c>
      <c r="M527" t="s">
        <v>33</v>
      </c>
    </row>
    <row r="528" spans="1:13" x14ac:dyDescent="0.35">
      <c r="A528" t="s">
        <v>580</v>
      </c>
      <c r="B528" t="s">
        <v>32</v>
      </c>
      <c r="C528">
        <v>143</v>
      </c>
      <c r="D528">
        <v>5781</v>
      </c>
      <c r="E528" s="1">
        <v>208.63</v>
      </c>
      <c r="F528">
        <v>21</v>
      </c>
      <c r="G528">
        <v>9</v>
      </c>
      <c r="H528">
        <v>0.05</v>
      </c>
      <c r="I528" s="2">
        <v>1443</v>
      </c>
      <c r="J528" s="3">
        <v>45622</v>
      </c>
      <c r="K528" t="s">
        <v>40</v>
      </c>
      <c r="L528" t="s">
        <v>36</v>
      </c>
      <c r="M528" t="s">
        <v>25</v>
      </c>
    </row>
    <row r="529" spans="1:13" x14ac:dyDescent="0.35">
      <c r="A529" t="s">
        <v>581</v>
      </c>
      <c r="B529" t="s">
        <v>23</v>
      </c>
      <c r="C529">
        <v>183</v>
      </c>
      <c r="D529">
        <v>3790</v>
      </c>
      <c r="E529" s="1">
        <v>202.48</v>
      </c>
      <c r="F529">
        <v>21</v>
      </c>
      <c r="G529">
        <v>8</v>
      </c>
      <c r="H529">
        <v>3.6999999999999998E-2</v>
      </c>
      <c r="I529" s="2">
        <v>1215</v>
      </c>
      <c r="J529" t="s">
        <v>99</v>
      </c>
      <c r="K529" t="s">
        <v>28</v>
      </c>
      <c r="L529" t="s">
        <v>24</v>
      </c>
      <c r="M529" t="s">
        <v>30</v>
      </c>
    </row>
    <row r="530" spans="1:13" x14ac:dyDescent="0.35">
      <c r="A530" t="s">
        <v>582</v>
      </c>
      <c r="B530" t="s">
        <v>14</v>
      </c>
      <c r="C530">
        <v>172</v>
      </c>
      <c r="D530">
        <v>4250</v>
      </c>
      <c r="E530" s="1">
        <v>235.2</v>
      </c>
      <c r="F530">
        <v>28</v>
      </c>
      <c r="G530">
        <v>7</v>
      </c>
      <c r="I530" s="2">
        <v>1036</v>
      </c>
      <c r="J530" s="3">
        <v>45454</v>
      </c>
      <c r="K530" t="s">
        <v>40</v>
      </c>
      <c r="L530" t="s">
        <v>20</v>
      </c>
      <c r="M530" t="s">
        <v>17</v>
      </c>
    </row>
    <row r="531" spans="1:13" x14ac:dyDescent="0.35">
      <c r="A531" t="s">
        <v>583</v>
      </c>
      <c r="B531" t="s">
        <v>32</v>
      </c>
      <c r="C531">
        <v>98</v>
      </c>
      <c r="D531">
        <v>3800</v>
      </c>
      <c r="E531" s="1">
        <v>240.45</v>
      </c>
      <c r="F531">
        <v>16</v>
      </c>
      <c r="G531">
        <v>3</v>
      </c>
      <c r="H531">
        <v>3.1E-2</v>
      </c>
      <c r="I531" s="2">
        <v>1700</v>
      </c>
      <c r="J531" s="3">
        <v>45597</v>
      </c>
      <c r="K531" t="s">
        <v>15</v>
      </c>
      <c r="L531" t="s">
        <v>48</v>
      </c>
      <c r="M531" t="s">
        <v>21</v>
      </c>
    </row>
    <row r="532" spans="1:13" x14ac:dyDescent="0.35">
      <c r="A532" t="s">
        <v>584</v>
      </c>
      <c r="B532" t="s">
        <v>32</v>
      </c>
      <c r="C532">
        <v>87</v>
      </c>
      <c r="D532">
        <v>4675</v>
      </c>
      <c r="E532" s="1">
        <v>200.71</v>
      </c>
      <c r="F532">
        <v>28</v>
      </c>
      <c r="G532">
        <v>6</v>
      </c>
      <c r="H532">
        <v>6.9000000000000006E-2</v>
      </c>
      <c r="I532" s="2">
        <v>1428</v>
      </c>
      <c r="J532" s="3">
        <v>45616</v>
      </c>
      <c r="K532" t="s">
        <v>40</v>
      </c>
      <c r="L532" t="s">
        <v>36</v>
      </c>
      <c r="M532" t="s">
        <v>41</v>
      </c>
    </row>
    <row r="533" spans="1:13" x14ac:dyDescent="0.35">
      <c r="A533" t="s">
        <v>585</v>
      </c>
      <c r="B533" t="s">
        <v>23</v>
      </c>
      <c r="C533">
        <v>84</v>
      </c>
      <c r="D533">
        <v>5711</v>
      </c>
      <c r="E533" s="1">
        <v>216.02</v>
      </c>
      <c r="F533">
        <v>13</v>
      </c>
      <c r="G533">
        <v>6</v>
      </c>
      <c r="I533" s="2">
        <v>1654</v>
      </c>
      <c r="J533" s="3">
        <v>45613</v>
      </c>
      <c r="K533" t="s">
        <v>28</v>
      </c>
      <c r="L533" t="s">
        <v>48</v>
      </c>
      <c r="M533" t="s">
        <v>30</v>
      </c>
    </row>
    <row r="534" spans="1:13" x14ac:dyDescent="0.35">
      <c r="A534" t="s">
        <v>586</v>
      </c>
      <c r="B534" t="s">
        <v>27</v>
      </c>
      <c r="C534">
        <v>151</v>
      </c>
      <c r="D534">
        <v>3022</v>
      </c>
      <c r="E534" s="1">
        <v>191.35</v>
      </c>
      <c r="F534">
        <v>13</v>
      </c>
      <c r="G534">
        <v>4</v>
      </c>
      <c r="H534">
        <v>2.5999999999999999E-2</v>
      </c>
      <c r="I534" s="2">
        <v>1133</v>
      </c>
      <c r="J534" s="3">
        <v>45614</v>
      </c>
      <c r="K534" t="s">
        <v>15</v>
      </c>
      <c r="L534" t="s">
        <v>20</v>
      </c>
      <c r="M534" t="s">
        <v>17</v>
      </c>
    </row>
    <row r="535" spans="1:13" x14ac:dyDescent="0.35">
      <c r="A535" t="s">
        <v>587</v>
      </c>
      <c r="B535" t="s">
        <v>23</v>
      </c>
      <c r="C535">
        <v>113</v>
      </c>
      <c r="D535">
        <v>5407</v>
      </c>
      <c r="E535" s="1">
        <v>203.23</v>
      </c>
      <c r="F535">
        <v>15</v>
      </c>
      <c r="G535">
        <v>9</v>
      </c>
      <c r="H535">
        <v>3.6999999999999998E-2</v>
      </c>
      <c r="I535" s="2">
        <v>1745</v>
      </c>
      <c r="J535" s="3">
        <v>45612</v>
      </c>
      <c r="K535" t="s">
        <v>15</v>
      </c>
      <c r="L535" t="s">
        <v>16</v>
      </c>
      <c r="M535" t="s">
        <v>30</v>
      </c>
    </row>
    <row r="536" spans="1:13" x14ac:dyDescent="0.35">
      <c r="A536" t="s">
        <v>588</v>
      </c>
      <c r="B536" t="s">
        <v>32</v>
      </c>
      <c r="C536">
        <v>89</v>
      </c>
      <c r="D536">
        <v>5095</v>
      </c>
      <c r="E536" s="1">
        <v>202.21</v>
      </c>
      <c r="F536">
        <v>22</v>
      </c>
      <c r="G536">
        <v>4</v>
      </c>
      <c r="H536">
        <v>5.6000000000000001E-2</v>
      </c>
      <c r="I536" s="2">
        <v>1065</v>
      </c>
      <c r="J536" s="3">
        <v>45603</v>
      </c>
      <c r="K536" t="s">
        <v>15</v>
      </c>
      <c r="L536" t="s">
        <v>38</v>
      </c>
      <c r="M536" t="s">
        <v>21</v>
      </c>
    </row>
    <row r="537" spans="1:13" x14ac:dyDescent="0.35">
      <c r="A537" t="s">
        <v>589</v>
      </c>
      <c r="B537" t="s">
        <v>27</v>
      </c>
      <c r="C537">
        <v>174</v>
      </c>
      <c r="D537">
        <v>3587</v>
      </c>
      <c r="E537" s="1">
        <v>217.67</v>
      </c>
      <c r="F537">
        <v>10</v>
      </c>
      <c r="G537">
        <v>7</v>
      </c>
      <c r="H537">
        <v>0.04</v>
      </c>
      <c r="I537" s="2">
        <v>1226</v>
      </c>
      <c r="J537" t="s">
        <v>72</v>
      </c>
      <c r="K537" t="s">
        <v>28</v>
      </c>
      <c r="L537" t="s">
        <v>45</v>
      </c>
      <c r="M537" t="s">
        <v>30</v>
      </c>
    </row>
    <row r="538" spans="1:13" x14ac:dyDescent="0.35">
      <c r="A538" t="s">
        <v>590</v>
      </c>
      <c r="B538" t="s">
        <v>14</v>
      </c>
      <c r="C538">
        <v>166</v>
      </c>
      <c r="D538">
        <v>5524</v>
      </c>
      <c r="E538" s="1">
        <v>205.53</v>
      </c>
      <c r="F538">
        <v>25</v>
      </c>
      <c r="G538">
        <v>7</v>
      </c>
      <c r="I538" s="2">
        <v>1241</v>
      </c>
      <c r="J538" t="s">
        <v>166</v>
      </c>
      <c r="K538" t="s">
        <v>15</v>
      </c>
      <c r="L538" t="s">
        <v>45</v>
      </c>
      <c r="M538" t="s">
        <v>41</v>
      </c>
    </row>
    <row r="539" spans="1:13" x14ac:dyDescent="0.35">
      <c r="A539" t="s">
        <v>591</v>
      </c>
      <c r="B539" t="s">
        <v>27</v>
      </c>
      <c r="C539">
        <v>196</v>
      </c>
      <c r="D539">
        <v>3777</v>
      </c>
      <c r="E539" s="1">
        <v>246.52</v>
      </c>
      <c r="G539">
        <v>5</v>
      </c>
      <c r="H539">
        <v>2.5999999999999999E-2</v>
      </c>
      <c r="I539" s="2">
        <v>1159</v>
      </c>
      <c r="J539" s="3">
        <v>45611</v>
      </c>
      <c r="K539" t="s">
        <v>15</v>
      </c>
      <c r="L539" t="s">
        <v>16</v>
      </c>
      <c r="M539" t="s">
        <v>21</v>
      </c>
    </row>
    <row r="540" spans="1:13" x14ac:dyDescent="0.35">
      <c r="A540" t="s">
        <v>592</v>
      </c>
      <c r="B540" t="s">
        <v>23</v>
      </c>
      <c r="C540">
        <v>97</v>
      </c>
      <c r="D540">
        <v>3480</v>
      </c>
      <c r="E540" s="1">
        <v>233.32</v>
      </c>
      <c r="F540">
        <v>22</v>
      </c>
      <c r="G540">
        <v>3</v>
      </c>
      <c r="H540">
        <v>3.1E-2</v>
      </c>
      <c r="I540" s="2">
        <v>1008</v>
      </c>
      <c r="J540" s="3">
        <v>45624</v>
      </c>
      <c r="K540" t="s">
        <v>51</v>
      </c>
      <c r="L540" t="s">
        <v>16</v>
      </c>
      <c r="M540" t="s">
        <v>25</v>
      </c>
    </row>
    <row r="541" spans="1:13" x14ac:dyDescent="0.35">
      <c r="A541" t="s">
        <v>593</v>
      </c>
      <c r="B541" t="s">
        <v>23</v>
      </c>
      <c r="C541">
        <v>89</v>
      </c>
      <c r="D541">
        <v>4200</v>
      </c>
      <c r="E541" s="1">
        <v>200.98</v>
      </c>
      <c r="F541">
        <v>23</v>
      </c>
      <c r="G541">
        <v>8</v>
      </c>
      <c r="I541" s="2">
        <v>1476</v>
      </c>
      <c r="J541" t="s">
        <v>110</v>
      </c>
      <c r="K541" t="s">
        <v>15</v>
      </c>
      <c r="L541" t="s">
        <v>20</v>
      </c>
      <c r="M541" t="s">
        <v>21</v>
      </c>
    </row>
    <row r="542" spans="1:13" x14ac:dyDescent="0.35">
      <c r="A542" t="s">
        <v>594</v>
      </c>
      <c r="B542" t="s">
        <v>27</v>
      </c>
      <c r="C542">
        <v>130</v>
      </c>
      <c r="D542">
        <v>5384</v>
      </c>
      <c r="E542" s="1">
        <v>218.6</v>
      </c>
      <c r="F542">
        <v>24</v>
      </c>
      <c r="G542">
        <v>8</v>
      </c>
      <c r="H542">
        <v>6.2E-2</v>
      </c>
      <c r="I542" s="2">
        <v>1943</v>
      </c>
      <c r="J542" s="3">
        <v>45624</v>
      </c>
      <c r="K542" t="s">
        <v>40</v>
      </c>
      <c r="L542" t="s">
        <v>36</v>
      </c>
      <c r="M542" t="s">
        <v>17</v>
      </c>
    </row>
    <row r="543" spans="1:13" x14ac:dyDescent="0.35">
      <c r="A543" t="s">
        <v>595</v>
      </c>
      <c r="B543" t="s">
        <v>32</v>
      </c>
      <c r="C543">
        <v>103</v>
      </c>
      <c r="D543">
        <v>4766</v>
      </c>
      <c r="E543" s="1">
        <v>245.34</v>
      </c>
      <c r="F543">
        <v>11</v>
      </c>
      <c r="G543">
        <v>8</v>
      </c>
      <c r="H543">
        <v>7.8E-2</v>
      </c>
      <c r="I543" s="2">
        <v>1488</v>
      </c>
      <c r="J543" s="3">
        <v>45604</v>
      </c>
      <c r="K543" t="s">
        <v>15</v>
      </c>
      <c r="L543" t="s">
        <v>24</v>
      </c>
      <c r="M543" t="s">
        <v>41</v>
      </c>
    </row>
    <row r="544" spans="1:13" x14ac:dyDescent="0.35">
      <c r="A544" t="s">
        <v>596</v>
      </c>
      <c r="B544" t="s">
        <v>32</v>
      </c>
      <c r="C544">
        <v>138</v>
      </c>
      <c r="D544">
        <v>3322</v>
      </c>
      <c r="E544" s="1">
        <v>196.83</v>
      </c>
      <c r="F544">
        <v>17</v>
      </c>
      <c r="G544">
        <v>8</v>
      </c>
      <c r="H544">
        <v>5.8000000000000003E-2</v>
      </c>
      <c r="J544" s="3">
        <v>45597</v>
      </c>
      <c r="K544" t="s">
        <v>28</v>
      </c>
      <c r="L544" t="s">
        <v>16</v>
      </c>
      <c r="M544" t="s">
        <v>33</v>
      </c>
    </row>
    <row r="545" spans="1:13" x14ac:dyDescent="0.35">
      <c r="A545" t="s">
        <v>597</v>
      </c>
      <c r="B545" t="s">
        <v>14</v>
      </c>
      <c r="C545">
        <v>127</v>
      </c>
      <c r="D545">
        <v>4625</v>
      </c>
      <c r="E545" s="1">
        <v>207.62</v>
      </c>
      <c r="F545">
        <v>17</v>
      </c>
      <c r="G545">
        <v>3</v>
      </c>
      <c r="H545">
        <v>2.4E-2</v>
      </c>
      <c r="I545" s="2">
        <v>1811</v>
      </c>
      <c r="J545" s="3">
        <v>45613</v>
      </c>
      <c r="K545" t="s">
        <v>28</v>
      </c>
      <c r="L545" t="s">
        <v>16</v>
      </c>
      <c r="M545" t="s">
        <v>17</v>
      </c>
    </row>
    <row r="546" spans="1:13" x14ac:dyDescent="0.35">
      <c r="A546" t="s">
        <v>598</v>
      </c>
      <c r="B546" t="s">
        <v>23</v>
      </c>
      <c r="C546">
        <v>170</v>
      </c>
      <c r="D546">
        <v>4689</v>
      </c>
      <c r="E546" s="1">
        <v>195.98</v>
      </c>
      <c r="F546">
        <v>26</v>
      </c>
      <c r="G546">
        <v>6</v>
      </c>
      <c r="H546">
        <v>3.5000000000000003E-2</v>
      </c>
      <c r="I546" s="2">
        <v>1873</v>
      </c>
      <c r="J546" s="3">
        <v>45610</v>
      </c>
      <c r="K546" t="s">
        <v>28</v>
      </c>
      <c r="L546" t="s">
        <v>48</v>
      </c>
      <c r="M546" t="s">
        <v>25</v>
      </c>
    </row>
    <row r="547" spans="1:13" x14ac:dyDescent="0.35">
      <c r="A547" t="s">
        <v>599</v>
      </c>
      <c r="B547" t="s">
        <v>14</v>
      </c>
      <c r="C547">
        <v>115</v>
      </c>
      <c r="D547">
        <v>3764</v>
      </c>
      <c r="E547" s="1">
        <v>197.47</v>
      </c>
      <c r="F547">
        <v>20</v>
      </c>
      <c r="G547">
        <v>5</v>
      </c>
      <c r="I547" s="2">
        <v>1952</v>
      </c>
      <c r="J547" s="3">
        <v>45623</v>
      </c>
      <c r="K547" t="s">
        <v>15</v>
      </c>
      <c r="L547" t="s">
        <v>16</v>
      </c>
      <c r="M547" t="s">
        <v>17</v>
      </c>
    </row>
    <row r="548" spans="1:13" x14ac:dyDescent="0.35">
      <c r="A548" t="s">
        <v>600</v>
      </c>
      <c r="B548" t="s">
        <v>27</v>
      </c>
      <c r="C548">
        <v>132</v>
      </c>
      <c r="D548">
        <v>3365</v>
      </c>
      <c r="E548" s="1">
        <v>198.01</v>
      </c>
      <c r="F548">
        <v>17</v>
      </c>
      <c r="G548">
        <v>9</v>
      </c>
      <c r="H548">
        <v>6.8000000000000005E-2</v>
      </c>
      <c r="I548" s="2">
        <v>1161</v>
      </c>
      <c r="J548" s="3">
        <v>45610</v>
      </c>
      <c r="K548" t="s">
        <v>51</v>
      </c>
      <c r="L548" t="s">
        <v>48</v>
      </c>
      <c r="M548" t="s">
        <v>41</v>
      </c>
    </row>
    <row r="549" spans="1:13" x14ac:dyDescent="0.35">
      <c r="A549" t="s">
        <v>601</v>
      </c>
      <c r="B549" t="s">
        <v>32</v>
      </c>
      <c r="C549">
        <v>168</v>
      </c>
      <c r="D549">
        <v>3392</v>
      </c>
      <c r="E549" s="1">
        <v>230.77</v>
      </c>
      <c r="F549">
        <v>15</v>
      </c>
      <c r="G549">
        <v>9</v>
      </c>
      <c r="H549">
        <v>5.3999999999999999E-2</v>
      </c>
      <c r="I549" s="2">
        <v>1504</v>
      </c>
      <c r="J549" s="3">
        <v>45607</v>
      </c>
      <c r="K549" t="s">
        <v>28</v>
      </c>
      <c r="L549" t="s">
        <v>20</v>
      </c>
      <c r="M549" t="s">
        <v>33</v>
      </c>
    </row>
    <row r="550" spans="1:13" x14ac:dyDescent="0.35">
      <c r="A550" t="s">
        <v>602</v>
      </c>
      <c r="B550" t="s">
        <v>23</v>
      </c>
      <c r="C550">
        <v>145</v>
      </c>
      <c r="D550">
        <v>5978</v>
      </c>
      <c r="E550" s="1">
        <v>223.3</v>
      </c>
      <c r="F550">
        <v>30</v>
      </c>
      <c r="G550">
        <v>10</v>
      </c>
      <c r="I550" s="2">
        <v>1859</v>
      </c>
      <c r="J550" s="3">
        <v>45616</v>
      </c>
      <c r="K550" t="s">
        <v>15</v>
      </c>
      <c r="L550" t="s">
        <v>45</v>
      </c>
      <c r="M550" t="s">
        <v>33</v>
      </c>
    </row>
    <row r="551" spans="1:13" x14ac:dyDescent="0.35">
      <c r="A551" t="s">
        <v>603</v>
      </c>
      <c r="B551" t="s">
        <v>23</v>
      </c>
      <c r="C551">
        <v>163</v>
      </c>
      <c r="D551">
        <v>3340</v>
      </c>
      <c r="E551" s="1">
        <v>217.35</v>
      </c>
      <c r="F551">
        <v>26</v>
      </c>
      <c r="G551">
        <v>7</v>
      </c>
      <c r="H551">
        <v>4.2999999999999997E-2</v>
      </c>
      <c r="I551" s="2">
        <v>1751</v>
      </c>
      <c r="J551" t="s">
        <v>166</v>
      </c>
      <c r="K551" t="s">
        <v>28</v>
      </c>
      <c r="L551" t="s">
        <v>38</v>
      </c>
      <c r="M551" t="s">
        <v>30</v>
      </c>
    </row>
    <row r="552" spans="1:13" x14ac:dyDescent="0.35">
      <c r="A552" t="s">
        <v>604</v>
      </c>
      <c r="B552" t="s">
        <v>32</v>
      </c>
      <c r="C552">
        <v>84</v>
      </c>
      <c r="D552">
        <v>4407</v>
      </c>
      <c r="E552" s="1">
        <v>192.52</v>
      </c>
      <c r="F552">
        <v>19</v>
      </c>
      <c r="G552">
        <v>10</v>
      </c>
      <c r="H552">
        <v>0.11899999999999999</v>
      </c>
      <c r="I552" s="2">
        <v>1221</v>
      </c>
      <c r="J552" s="3">
        <v>45599</v>
      </c>
      <c r="K552" t="s">
        <v>28</v>
      </c>
      <c r="L552" t="s">
        <v>43</v>
      </c>
      <c r="M552" t="s">
        <v>17</v>
      </c>
    </row>
    <row r="553" spans="1:13" x14ac:dyDescent="0.35">
      <c r="A553" t="s">
        <v>605</v>
      </c>
      <c r="B553" t="s">
        <v>23</v>
      </c>
      <c r="C553">
        <v>124</v>
      </c>
      <c r="D553">
        <v>3180</v>
      </c>
      <c r="E553" s="1">
        <v>180.8</v>
      </c>
      <c r="F553">
        <v>17</v>
      </c>
      <c r="G553">
        <v>6</v>
      </c>
      <c r="H553">
        <v>4.8000000000000001E-2</v>
      </c>
      <c r="I553" s="2">
        <v>1822</v>
      </c>
      <c r="J553" s="3">
        <v>45607</v>
      </c>
      <c r="K553" t="s">
        <v>15</v>
      </c>
      <c r="L553" t="s">
        <v>36</v>
      </c>
      <c r="M553" t="s">
        <v>33</v>
      </c>
    </row>
    <row r="554" spans="1:13" x14ac:dyDescent="0.35">
      <c r="A554" t="s">
        <v>606</v>
      </c>
      <c r="B554" t="s">
        <v>32</v>
      </c>
      <c r="C554">
        <v>162</v>
      </c>
      <c r="D554">
        <v>4947</v>
      </c>
      <c r="E554" s="1">
        <v>233.76</v>
      </c>
      <c r="F554">
        <v>23</v>
      </c>
      <c r="G554">
        <v>6</v>
      </c>
      <c r="H554">
        <v>4.4999999999999998E-2</v>
      </c>
      <c r="I554" s="2">
        <v>1973</v>
      </c>
      <c r="J554" s="3">
        <v>45611</v>
      </c>
      <c r="K554" t="s">
        <v>51</v>
      </c>
      <c r="L554" t="s">
        <v>38</v>
      </c>
      <c r="M554" t="s">
        <v>21</v>
      </c>
    </row>
    <row r="555" spans="1:13" x14ac:dyDescent="0.35">
      <c r="A555" t="s">
        <v>607</v>
      </c>
      <c r="B555" t="s">
        <v>14</v>
      </c>
      <c r="C555">
        <v>119</v>
      </c>
      <c r="D555">
        <v>4480</v>
      </c>
      <c r="E555" s="1">
        <v>184.25</v>
      </c>
      <c r="F555">
        <v>20</v>
      </c>
      <c r="G555">
        <v>3</v>
      </c>
      <c r="H555">
        <v>2.5000000000000001E-2</v>
      </c>
      <c r="I555" s="2">
        <v>1985</v>
      </c>
      <c r="J555" t="s">
        <v>72</v>
      </c>
      <c r="K555" t="s">
        <v>15</v>
      </c>
      <c r="L555" t="s">
        <v>45</v>
      </c>
      <c r="M555" t="s">
        <v>33</v>
      </c>
    </row>
    <row r="556" spans="1:13" x14ac:dyDescent="0.35">
      <c r="A556" t="s">
        <v>608</v>
      </c>
      <c r="B556" t="s">
        <v>23</v>
      </c>
      <c r="C556">
        <v>151</v>
      </c>
      <c r="D556">
        <v>5595</v>
      </c>
      <c r="E556" s="1">
        <v>246.66</v>
      </c>
      <c r="F556">
        <v>24</v>
      </c>
      <c r="G556">
        <v>4</v>
      </c>
      <c r="H556">
        <v>2.5999999999999999E-2</v>
      </c>
      <c r="I556" s="2">
        <v>1921</v>
      </c>
      <c r="J556" s="3">
        <v>45625</v>
      </c>
      <c r="K556" t="s">
        <v>28</v>
      </c>
      <c r="L556" t="s">
        <v>24</v>
      </c>
      <c r="M556" t="s">
        <v>17</v>
      </c>
    </row>
    <row r="557" spans="1:13" x14ac:dyDescent="0.35">
      <c r="A557" t="s">
        <v>609</v>
      </c>
      <c r="B557" t="s">
        <v>14</v>
      </c>
      <c r="C557">
        <v>190</v>
      </c>
      <c r="D557">
        <v>4808</v>
      </c>
      <c r="E557" s="1">
        <v>199.94</v>
      </c>
      <c r="F557">
        <v>16</v>
      </c>
      <c r="G557">
        <v>6</v>
      </c>
      <c r="H557">
        <v>3.2000000000000001E-2</v>
      </c>
      <c r="I557" s="2">
        <v>1454</v>
      </c>
      <c r="J557" s="3">
        <v>45599</v>
      </c>
      <c r="K557" t="s">
        <v>28</v>
      </c>
      <c r="L557" t="s">
        <v>48</v>
      </c>
      <c r="M557" t="s">
        <v>25</v>
      </c>
    </row>
    <row r="558" spans="1:13" x14ac:dyDescent="0.35">
      <c r="A558" t="s">
        <v>610</v>
      </c>
      <c r="B558" t="s">
        <v>32</v>
      </c>
      <c r="C558">
        <v>138</v>
      </c>
      <c r="D558">
        <v>3382</v>
      </c>
      <c r="E558" s="1">
        <v>204.12</v>
      </c>
      <c r="F558">
        <v>27</v>
      </c>
      <c r="G558">
        <v>7</v>
      </c>
      <c r="H558">
        <v>5.0999999999999997E-2</v>
      </c>
      <c r="I558" s="2">
        <v>1386</v>
      </c>
      <c r="J558" s="3">
        <v>45423</v>
      </c>
      <c r="K558" t="s">
        <v>51</v>
      </c>
      <c r="L558" t="s">
        <v>38</v>
      </c>
      <c r="M558" t="s">
        <v>17</v>
      </c>
    </row>
    <row r="559" spans="1:13" x14ac:dyDescent="0.35">
      <c r="A559" t="s">
        <v>611</v>
      </c>
      <c r="B559" t="s">
        <v>23</v>
      </c>
      <c r="C559">
        <v>100</v>
      </c>
      <c r="D559">
        <v>4643</v>
      </c>
      <c r="E559" s="1">
        <v>214.46</v>
      </c>
      <c r="F559">
        <v>16</v>
      </c>
      <c r="G559">
        <v>9</v>
      </c>
      <c r="H559">
        <v>0.09</v>
      </c>
      <c r="I559" s="2">
        <v>1179</v>
      </c>
      <c r="J559" s="3">
        <v>45599</v>
      </c>
      <c r="K559" t="s">
        <v>51</v>
      </c>
      <c r="L559" t="s">
        <v>29</v>
      </c>
      <c r="M559" t="s">
        <v>33</v>
      </c>
    </row>
    <row r="560" spans="1:13" x14ac:dyDescent="0.35">
      <c r="A560" t="s">
        <v>612</v>
      </c>
      <c r="B560" t="s">
        <v>14</v>
      </c>
      <c r="C560">
        <v>187</v>
      </c>
      <c r="D560">
        <v>5400</v>
      </c>
      <c r="E560" s="1">
        <v>210</v>
      </c>
      <c r="F560">
        <v>14</v>
      </c>
      <c r="G560">
        <v>7</v>
      </c>
      <c r="I560" s="2">
        <v>1945</v>
      </c>
      <c r="J560" s="3">
        <v>45611</v>
      </c>
      <c r="K560" t="s">
        <v>40</v>
      </c>
      <c r="L560" t="s">
        <v>16</v>
      </c>
      <c r="M560" t="s">
        <v>41</v>
      </c>
    </row>
    <row r="561" spans="1:13" x14ac:dyDescent="0.35">
      <c r="A561" t="s">
        <v>613</v>
      </c>
      <c r="B561" t="s">
        <v>27</v>
      </c>
      <c r="C561">
        <v>176</v>
      </c>
      <c r="D561">
        <v>3400</v>
      </c>
      <c r="E561" s="1">
        <v>191.5</v>
      </c>
      <c r="F561">
        <v>29</v>
      </c>
      <c r="G561">
        <v>3</v>
      </c>
      <c r="I561" s="2">
        <v>1429</v>
      </c>
      <c r="J561" t="s">
        <v>356</v>
      </c>
      <c r="K561" t="s">
        <v>40</v>
      </c>
      <c r="L561" t="s">
        <v>20</v>
      </c>
      <c r="M561" t="s">
        <v>33</v>
      </c>
    </row>
    <row r="562" spans="1:13" x14ac:dyDescent="0.35">
      <c r="A562" t="s">
        <v>614</v>
      </c>
      <c r="B562" t="s">
        <v>32</v>
      </c>
      <c r="C562">
        <v>117</v>
      </c>
      <c r="D562">
        <v>4223</v>
      </c>
      <c r="F562">
        <v>28</v>
      </c>
      <c r="G562">
        <v>6</v>
      </c>
      <c r="H562">
        <v>5.8999999999999997E-2</v>
      </c>
      <c r="I562" s="2">
        <v>1489</v>
      </c>
      <c r="J562" s="3">
        <v>45606</v>
      </c>
      <c r="K562" t="s">
        <v>28</v>
      </c>
      <c r="L562" t="s">
        <v>20</v>
      </c>
      <c r="M562" t="s">
        <v>30</v>
      </c>
    </row>
    <row r="563" spans="1:13" x14ac:dyDescent="0.35">
      <c r="A563" t="s">
        <v>615</v>
      </c>
      <c r="B563" t="s">
        <v>23</v>
      </c>
      <c r="C563">
        <v>196</v>
      </c>
      <c r="E563" s="1">
        <v>206.31</v>
      </c>
      <c r="F563">
        <v>24</v>
      </c>
      <c r="G563">
        <v>8</v>
      </c>
      <c r="H563">
        <v>5.0999999999999997E-2</v>
      </c>
      <c r="I563" s="2">
        <v>1426</v>
      </c>
      <c r="J563" s="3">
        <v>45619</v>
      </c>
      <c r="K563" t="s">
        <v>15</v>
      </c>
      <c r="L563" t="s">
        <v>29</v>
      </c>
      <c r="M563" t="s">
        <v>25</v>
      </c>
    </row>
    <row r="564" spans="1:13" x14ac:dyDescent="0.35">
      <c r="A564" t="s">
        <v>616</v>
      </c>
      <c r="B564" t="s">
        <v>14</v>
      </c>
      <c r="C564">
        <v>155</v>
      </c>
      <c r="D564">
        <v>3864</v>
      </c>
      <c r="E564" s="1">
        <v>222.17</v>
      </c>
      <c r="F564">
        <v>12</v>
      </c>
      <c r="G564">
        <v>3</v>
      </c>
      <c r="I564" s="2">
        <v>1407</v>
      </c>
      <c r="J564" s="3">
        <v>45617</v>
      </c>
      <c r="K564" t="s">
        <v>51</v>
      </c>
      <c r="L564" t="s">
        <v>20</v>
      </c>
      <c r="M564" t="s">
        <v>30</v>
      </c>
    </row>
    <row r="565" spans="1:13" x14ac:dyDescent="0.35">
      <c r="A565" t="s">
        <v>617</v>
      </c>
      <c r="B565" t="s">
        <v>14</v>
      </c>
      <c r="C565">
        <v>188</v>
      </c>
      <c r="D565">
        <v>3838</v>
      </c>
      <c r="E565" s="1">
        <v>240.99</v>
      </c>
      <c r="F565">
        <v>15</v>
      </c>
      <c r="G565">
        <v>3</v>
      </c>
      <c r="H565">
        <v>1.6E-2</v>
      </c>
      <c r="I565" s="2">
        <v>1951</v>
      </c>
      <c r="J565" s="3">
        <v>45576</v>
      </c>
      <c r="K565" t="s">
        <v>51</v>
      </c>
      <c r="L565" t="s">
        <v>20</v>
      </c>
      <c r="M565" t="s">
        <v>21</v>
      </c>
    </row>
    <row r="566" spans="1:13" x14ac:dyDescent="0.35">
      <c r="A566" t="s">
        <v>618</v>
      </c>
      <c r="B566" t="s">
        <v>27</v>
      </c>
      <c r="C566">
        <v>81</v>
      </c>
      <c r="D566">
        <v>5659</v>
      </c>
      <c r="E566" s="1">
        <v>222.98</v>
      </c>
      <c r="F566">
        <v>25</v>
      </c>
      <c r="G566">
        <v>4</v>
      </c>
      <c r="H566">
        <v>5.7000000000000002E-2</v>
      </c>
      <c r="I566" s="2">
        <v>1654</v>
      </c>
      <c r="J566" s="3">
        <v>45615</v>
      </c>
      <c r="K566" t="s">
        <v>28</v>
      </c>
      <c r="L566" t="s">
        <v>38</v>
      </c>
      <c r="M566" t="s">
        <v>25</v>
      </c>
    </row>
    <row r="567" spans="1:13" x14ac:dyDescent="0.35">
      <c r="A567" t="s">
        <v>619</v>
      </c>
      <c r="B567" t="s">
        <v>32</v>
      </c>
      <c r="C567">
        <v>125</v>
      </c>
      <c r="D567">
        <v>4794</v>
      </c>
      <c r="F567">
        <v>28</v>
      </c>
      <c r="G567">
        <v>7</v>
      </c>
      <c r="H567">
        <v>5.0999999999999997E-2</v>
      </c>
      <c r="I567" s="2">
        <v>1453</v>
      </c>
      <c r="J567" s="3">
        <v>45618</v>
      </c>
      <c r="K567" t="s">
        <v>28</v>
      </c>
      <c r="L567" t="s">
        <v>48</v>
      </c>
      <c r="M567" t="s">
        <v>25</v>
      </c>
    </row>
    <row r="568" spans="1:13" x14ac:dyDescent="0.35">
      <c r="A568" t="s">
        <v>620</v>
      </c>
      <c r="B568" t="s">
        <v>32</v>
      </c>
      <c r="C568">
        <v>158</v>
      </c>
      <c r="D568">
        <v>5214</v>
      </c>
      <c r="E568" s="1">
        <v>222.28</v>
      </c>
      <c r="F568">
        <v>21</v>
      </c>
      <c r="G568">
        <v>3</v>
      </c>
      <c r="H568">
        <v>1.9E-2</v>
      </c>
      <c r="I568" s="2">
        <v>1630</v>
      </c>
      <c r="J568" s="3">
        <v>45362</v>
      </c>
      <c r="K568" t="s">
        <v>51</v>
      </c>
      <c r="L568" t="s">
        <v>48</v>
      </c>
      <c r="M568" t="s">
        <v>21</v>
      </c>
    </row>
    <row r="569" spans="1:13" x14ac:dyDescent="0.35">
      <c r="A569" t="s">
        <v>621</v>
      </c>
      <c r="B569" t="s">
        <v>32</v>
      </c>
      <c r="C569">
        <v>133</v>
      </c>
      <c r="D569">
        <v>5762</v>
      </c>
      <c r="E569" s="1">
        <v>196.02</v>
      </c>
      <c r="F569">
        <v>10</v>
      </c>
      <c r="G569">
        <v>5</v>
      </c>
      <c r="H569">
        <v>3.7999999999999999E-2</v>
      </c>
      <c r="J569" s="3">
        <v>45599</v>
      </c>
      <c r="K569" t="s">
        <v>15</v>
      </c>
      <c r="L569" t="s">
        <v>38</v>
      </c>
      <c r="M569" t="s">
        <v>21</v>
      </c>
    </row>
    <row r="570" spans="1:13" x14ac:dyDescent="0.35">
      <c r="A570" t="s">
        <v>622</v>
      </c>
      <c r="B570" t="s">
        <v>27</v>
      </c>
      <c r="C570">
        <v>128</v>
      </c>
      <c r="D570">
        <v>5026</v>
      </c>
      <c r="E570" s="1">
        <v>239.88</v>
      </c>
      <c r="F570">
        <v>15</v>
      </c>
      <c r="G570">
        <v>9</v>
      </c>
      <c r="H570">
        <v>7.0000000000000007E-2</v>
      </c>
      <c r="I570" s="2">
        <v>1745</v>
      </c>
      <c r="J570" s="3">
        <v>45621</v>
      </c>
      <c r="K570" t="s">
        <v>40</v>
      </c>
      <c r="L570" t="s">
        <v>45</v>
      </c>
      <c r="M570" t="s">
        <v>41</v>
      </c>
    </row>
    <row r="571" spans="1:13" x14ac:dyDescent="0.35">
      <c r="A571" t="s">
        <v>623</v>
      </c>
      <c r="B571" t="s">
        <v>27</v>
      </c>
      <c r="C571">
        <v>148</v>
      </c>
      <c r="D571">
        <v>3883</v>
      </c>
      <c r="E571" s="1">
        <v>181.4</v>
      </c>
      <c r="F571">
        <v>30</v>
      </c>
      <c r="G571">
        <v>4</v>
      </c>
      <c r="H571">
        <v>2.7E-2</v>
      </c>
      <c r="I571" s="2">
        <v>1966</v>
      </c>
      <c r="J571" s="3">
        <v>45612</v>
      </c>
      <c r="K571" t="s">
        <v>51</v>
      </c>
      <c r="L571" t="s">
        <v>48</v>
      </c>
      <c r="M571" t="s">
        <v>41</v>
      </c>
    </row>
    <row r="572" spans="1:13" x14ac:dyDescent="0.35">
      <c r="A572" t="s">
        <v>624</v>
      </c>
      <c r="B572" t="s">
        <v>14</v>
      </c>
      <c r="C572">
        <v>92</v>
      </c>
      <c r="D572">
        <v>4605</v>
      </c>
      <c r="E572" s="1">
        <v>234.69</v>
      </c>
      <c r="F572">
        <v>29</v>
      </c>
      <c r="G572">
        <v>3</v>
      </c>
      <c r="I572" s="2">
        <v>1264</v>
      </c>
      <c r="J572" s="3">
        <v>45626</v>
      </c>
      <c r="K572" t="s">
        <v>40</v>
      </c>
      <c r="L572" t="s">
        <v>20</v>
      </c>
      <c r="M572" t="s">
        <v>30</v>
      </c>
    </row>
    <row r="573" spans="1:13" x14ac:dyDescent="0.35">
      <c r="A573" t="s">
        <v>625</v>
      </c>
      <c r="B573" t="s">
        <v>23</v>
      </c>
      <c r="C573">
        <v>147</v>
      </c>
      <c r="E573" s="1">
        <v>205.83</v>
      </c>
      <c r="F573">
        <v>25</v>
      </c>
      <c r="G573">
        <v>8</v>
      </c>
      <c r="I573" s="2">
        <v>1728</v>
      </c>
      <c r="J573" s="3">
        <v>45598</v>
      </c>
      <c r="K573" t="s">
        <v>51</v>
      </c>
      <c r="L573" t="s">
        <v>16</v>
      </c>
      <c r="M573" t="s">
        <v>21</v>
      </c>
    </row>
    <row r="574" spans="1:13" x14ac:dyDescent="0.35">
      <c r="A574" t="s">
        <v>626</v>
      </c>
      <c r="B574" t="s">
        <v>23</v>
      </c>
      <c r="C574">
        <v>136</v>
      </c>
      <c r="D574">
        <v>5454</v>
      </c>
      <c r="E574" s="1">
        <v>247.7</v>
      </c>
      <c r="F574">
        <v>13</v>
      </c>
      <c r="G574">
        <v>6</v>
      </c>
      <c r="H574">
        <v>4.3999999999999997E-2</v>
      </c>
      <c r="I574" s="2">
        <v>1687</v>
      </c>
      <c r="J574" s="3">
        <v>45602</v>
      </c>
      <c r="K574" t="s">
        <v>51</v>
      </c>
      <c r="L574" t="s">
        <v>20</v>
      </c>
      <c r="M574" t="s">
        <v>25</v>
      </c>
    </row>
    <row r="575" spans="1:13" x14ac:dyDescent="0.35">
      <c r="A575" t="s">
        <v>627</v>
      </c>
      <c r="B575" t="s">
        <v>23</v>
      </c>
      <c r="C575">
        <v>132</v>
      </c>
      <c r="D575">
        <v>4957</v>
      </c>
      <c r="E575" s="1">
        <v>220.43</v>
      </c>
      <c r="F575">
        <v>28</v>
      </c>
      <c r="G575">
        <v>6</v>
      </c>
      <c r="H575">
        <v>4.4999999999999998E-2</v>
      </c>
      <c r="I575" s="2">
        <v>1218</v>
      </c>
      <c r="J575" s="3">
        <v>45362</v>
      </c>
      <c r="K575" t="s">
        <v>40</v>
      </c>
      <c r="L575" t="s">
        <v>20</v>
      </c>
      <c r="M575" t="s">
        <v>33</v>
      </c>
    </row>
    <row r="576" spans="1:13" x14ac:dyDescent="0.35">
      <c r="A576" t="s">
        <v>628</v>
      </c>
      <c r="B576" t="s">
        <v>14</v>
      </c>
      <c r="C576">
        <v>173</v>
      </c>
      <c r="E576" s="1">
        <v>241.61</v>
      </c>
      <c r="F576">
        <v>28</v>
      </c>
      <c r="G576">
        <v>3</v>
      </c>
      <c r="H576">
        <v>1.7000000000000001E-2</v>
      </c>
      <c r="I576" s="2">
        <v>1191</v>
      </c>
      <c r="J576" s="3">
        <v>45609</v>
      </c>
      <c r="K576" t="s">
        <v>15</v>
      </c>
      <c r="L576" t="s">
        <v>38</v>
      </c>
      <c r="M576" t="s">
        <v>17</v>
      </c>
    </row>
    <row r="577" spans="1:13" x14ac:dyDescent="0.35">
      <c r="A577" t="s">
        <v>629</v>
      </c>
      <c r="B577" t="s">
        <v>23</v>
      </c>
      <c r="C577">
        <v>85</v>
      </c>
      <c r="D577">
        <v>4747</v>
      </c>
      <c r="E577" s="1">
        <v>224.35</v>
      </c>
      <c r="F577">
        <v>26</v>
      </c>
      <c r="G577">
        <v>5</v>
      </c>
      <c r="H577">
        <v>5.8999999999999997E-2</v>
      </c>
      <c r="I577" s="2">
        <v>1087</v>
      </c>
      <c r="J577" s="3">
        <v>45302</v>
      </c>
      <c r="K577" t="s">
        <v>28</v>
      </c>
      <c r="L577" t="s">
        <v>43</v>
      </c>
      <c r="M577" t="s">
        <v>21</v>
      </c>
    </row>
    <row r="578" spans="1:13" x14ac:dyDescent="0.35">
      <c r="A578" t="s">
        <v>630</v>
      </c>
      <c r="B578" t="s">
        <v>27</v>
      </c>
      <c r="C578">
        <v>129</v>
      </c>
      <c r="D578">
        <v>5874</v>
      </c>
      <c r="E578" s="1">
        <v>200.17</v>
      </c>
      <c r="F578">
        <v>12</v>
      </c>
      <c r="G578">
        <v>5</v>
      </c>
      <c r="H578">
        <v>3.9E-2</v>
      </c>
      <c r="I578" s="2">
        <v>1405</v>
      </c>
      <c r="J578" s="3">
        <v>45625</v>
      </c>
      <c r="K578" t="s">
        <v>28</v>
      </c>
      <c r="L578" t="s">
        <v>43</v>
      </c>
      <c r="M578" t="s">
        <v>33</v>
      </c>
    </row>
    <row r="579" spans="1:13" x14ac:dyDescent="0.35">
      <c r="A579" t="s">
        <v>631</v>
      </c>
      <c r="B579" t="s">
        <v>32</v>
      </c>
      <c r="C579">
        <v>181</v>
      </c>
      <c r="D579">
        <v>4730</v>
      </c>
      <c r="E579" s="1">
        <v>243.35</v>
      </c>
      <c r="F579">
        <v>16</v>
      </c>
      <c r="G579">
        <v>4</v>
      </c>
      <c r="I579" s="2">
        <v>1975</v>
      </c>
      <c r="J579" s="3">
        <v>45616</v>
      </c>
      <c r="K579" t="s">
        <v>15</v>
      </c>
      <c r="L579" t="s">
        <v>20</v>
      </c>
      <c r="M579" t="s">
        <v>33</v>
      </c>
    </row>
    <row r="580" spans="1:13" x14ac:dyDescent="0.35">
      <c r="A580" t="s">
        <v>632</v>
      </c>
      <c r="B580" t="s">
        <v>27</v>
      </c>
      <c r="C580">
        <v>85</v>
      </c>
      <c r="D580">
        <v>5341</v>
      </c>
      <c r="E580" s="1">
        <v>249.64</v>
      </c>
      <c r="F580">
        <v>21</v>
      </c>
      <c r="G580">
        <v>6</v>
      </c>
      <c r="H580">
        <v>3.2000000000000001E-2</v>
      </c>
      <c r="I580" s="2">
        <v>1388</v>
      </c>
      <c r="J580" s="3">
        <v>45606</v>
      </c>
      <c r="K580" t="s">
        <v>40</v>
      </c>
      <c r="L580" t="s">
        <v>45</v>
      </c>
      <c r="M580" t="s">
        <v>33</v>
      </c>
    </row>
    <row r="581" spans="1:13" x14ac:dyDescent="0.35">
      <c r="A581" t="s">
        <v>633</v>
      </c>
      <c r="B581" t="s">
        <v>27</v>
      </c>
      <c r="C581">
        <v>92</v>
      </c>
      <c r="D581">
        <v>4327</v>
      </c>
      <c r="E581" s="1">
        <v>188.6</v>
      </c>
      <c r="F581">
        <v>14</v>
      </c>
      <c r="G581">
        <v>7</v>
      </c>
      <c r="I581" s="2">
        <v>1140</v>
      </c>
      <c r="J581" s="3">
        <v>45618</v>
      </c>
      <c r="K581" t="s">
        <v>51</v>
      </c>
      <c r="L581" t="s">
        <v>43</v>
      </c>
      <c r="M581" t="s">
        <v>30</v>
      </c>
    </row>
    <row r="582" spans="1:13" x14ac:dyDescent="0.35">
      <c r="A582" t="s">
        <v>634</v>
      </c>
      <c r="B582" t="s">
        <v>32</v>
      </c>
      <c r="C582">
        <v>192</v>
      </c>
      <c r="E582" s="1">
        <v>180.82</v>
      </c>
      <c r="F582">
        <v>27</v>
      </c>
      <c r="G582">
        <v>4</v>
      </c>
      <c r="H582">
        <v>2.1000000000000001E-2</v>
      </c>
      <c r="I582" s="2">
        <v>1847</v>
      </c>
      <c r="J582" s="3">
        <v>45546</v>
      </c>
      <c r="K582" t="s">
        <v>51</v>
      </c>
      <c r="L582" t="s">
        <v>36</v>
      </c>
      <c r="M582" t="s">
        <v>30</v>
      </c>
    </row>
    <row r="583" spans="1:13" x14ac:dyDescent="0.35">
      <c r="A583" t="s">
        <v>635</v>
      </c>
      <c r="B583" t="s">
        <v>27</v>
      </c>
      <c r="C583">
        <v>146</v>
      </c>
      <c r="D583">
        <v>4484</v>
      </c>
      <c r="E583" s="1">
        <v>194.67</v>
      </c>
      <c r="F583">
        <v>27</v>
      </c>
      <c r="G583">
        <v>9</v>
      </c>
      <c r="H583">
        <v>5.1999999999999998E-2</v>
      </c>
      <c r="I583" s="2">
        <v>1234</v>
      </c>
      <c r="J583" s="3">
        <v>45598</v>
      </c>
      <c r="K583" t="s">
        <v>40</v>
      </c>
      <c r="L583" t="s">
        <v>29</v>
      </c>
      <c r="M583" t="s">
        <v>30</v>
      </c>
    </row>
    <row r="584" spans="1:13" x14ac:dyDescent="0.35">
      <c r="A584" t="s">
        <v>636</v>
      </c>
      <c r="B584" t="s">
        <v>23</v>
      </c>
      <c r="C584">
        <v>178</v>
      </c>
      <c r="D584">
        <v>4311</v>
      </c>
      <c r="E584" s="1">
        <v>205.46</v>
      </c>
      <c r="F584">
        <v>18</v>
      </c>
      <c r="G584">
        <v>4</v>
      </c>
      <c r="H584">
        <v>2.1999999999999999E-2</v>
      </c>
      <c r="I584" s="2">
        <v>1671</v>
      </c>
      <c r="J584" s="3">
        <v>45614</v>
      </c>
      <c r="K584" t="s">
        <v>15</v>
      </c>
      <c r="L584" t="s">
        <v>43</v>
      </c>
      <c r="M584" t="s">
        <v>41</v>
      </c>
    </row>
    <row r="585" spans="1:13" x14ac:dyDescent="0.35">
      <c r="A585" t="s">
        <v>637</v>
      </c>
      <c r="B585" t="s">
        <v>14</v>
      </c>
      <c r="C585">
        <v>197</v>
      </c>
      <c r="D585">
        <v>3009</v>
      </c>
      <c r="E585" s="1">
        <v>233.44</v>
      </c>
      <c r="F585">
        <v>22</v>
      </c>
      <c r="G585">
        <v>9</v>
      </c>
      <c r="H585">
        <v>4.5999999999999999E-2</v>
      </c>
      <c r="I585" s="2">
        <v>1374</v>
      </c>
      <c r="J585" t="s">
        <v>104</v>
      </c>
      <c r="K585" t="s">
        <v>51</v>
      </c>
      <c r="L585" t="s">
        <v>29</v>
      </c>
      <c r="M585" t="s">
        <v>41</v>
      </c>
    </row>
    <row r="586" spans="1:13" x14ac:dyDescent="0.35">
      <c r="A586" t="s">
        <v>638</v>
      </c>
      <c r="B586" t="s">
        <v>23</v>
      </c>
      <c r="C586">
        <v>176</v>
      </c>
      <c r="D586">
        <v>3110</v>
      </c>
      <c r="E586" s="1">
        <v>205.23</v>
      </c>
      <c r="F586">
        <v>23</v>
      </c>
      <c r="G586">
        <v>5</v>
      </c>
      <c r="H586">
        <v>2.8000000000000001E-2</v>
      </c>
      <c r="I586" s="2">
        <v>1746</v>
      </c>
      <c r="J586" s="3">
        <v>45615</v>
      </c>
      <c r="K586" t="s">
        <v>15</v>
      </c>
      <c r="L586" t="s">
        <v>48</v>
      </c>
      <c r="M586" t="s">
        <v>33</v>
      </c>
    </row>
    <row r="587" spans="1:13" x14ac:dyDescent="0.35">
      <c r="A587" t="s">
        <v>639</v>
      </c>
      <c r="B587" t="s">
        <v>14</v>
      </c>
      <c r="C587">
        <v>98</v>
      </c>
      <c r="D587">
        <v>3365</v>
      </c>
      <c r="E587" s="1">
        <v>224.28</v>
      </c>
      <c r="F587">
        <v>27</v>
      </c>
      <c r="G587">
        <v>9</v>
      </c>
      <c r="I587" s="2">
        <v>1108</v>
      </c>
      <c r="J587" t="s">
        <v>114</v>
      </c>
      <c r="K587" t="s">
        <v>28</v>
      </c>
      <c r="L587" t="s">
        <v>24</v>
      </c>
      <c r="M587" t="s">
        <v>30</v>
      </c>
    </row>
    <row r="588" spans="1:13" x14ac:dyDescent="0.35">
      <c r="A588" t="s">
        <v>640</v>
      </c>
      <c r="B588" t="s">
        <v>14</v>
      </c>
      <c r="C588">
        <v>105</v>
      </c>
      <c r="D588">
        <v>3274</v>
      </c>
      <c r="E588" s="1">
        <v>187.89</v>
      </c>
      <c r="F588">
        <v>24</v>
      </c>
      <c r="G588">
        <v>4</v>
      </c>
      <c r="H588">
        <v>3.7999999999999999E-2</v>
      </c>
      <c r="I588" s="2">
        <v>1360</v>
      </c>
      <c r="J588" s="3">
        <v>45605</v>
      </c>
      <c r="K588" t="s">
        <v>15</v>
      </c>
      <c r="L588" t="s">
        <v>48</v>
      </c>
      <c r="M588" t="s">
        <v>17</v>
      </c>
    </row>
    <row r="589" spans="1:13" x14ac:dyDescent="0.35">
      <c r="A589" t="s">
        <v>641</v>
      </c>
      <c r="B589" t="s">
        <v>14</v>
      </c>
      <c r="C589">
        <v>113</v>
      </c>
      <c r="D589">
        <v>3231</v>
      </c>
      <c r="E589" s="1">
        <v>210.13</v>
      </c>
      <c r="F589">
        <v>19</v>
      </c>
      <c r="G589">
        <v>10</v>
      </c>
      <c r="H589">
        <v>4.1000000000000002E-2</v>
      </c>
      <c r="I589" s="2">
        <v>1234</v>
      </c>
      <c r="J589" s="3">
        <v>45611</v>
      </c>
      <c r="K589" t="s">
        <v>40</v>
      </c>
      <c r="L589" t="s">
        <v>16</v>
      </c>
      <c r="M589" t="s">
        <v>33</v>
      </c>
    </row>
    <row r="590" spans="1:13" x14ac:dyDescent="0.35">
      <c r="A590" t="s">
        <v>642</v>
      </c>
      <c r="B590" t="s">
        <v>32</v>
      </c>
      <c r="D590">
        <v>3440</v>
      </c>
      <c r="E590" s="1">
        <v>246.53</v>
      </c>
      <c r="F590">
        <v>13</v>
      </c>
      <c r="G590">
        <v>10</v>
      </c>
      <c r="I590" s="2">
        <v>1217</v>
      </c>
      <c r="J590" t="s">
        <v>114</v>
      </c>
      <c r="K590" t="s">
        <v>15</v>
      </c>
      <c r="L590" t="s">
        <v>29</v>
      </c>
      <c r="M590" t="s">
        <v>33</v>
      </c>
    </row>
    <row r="591" spans="1:13" x14ac:dyDescent="0.35">
      <c r="A591" t="s">
        <v>643</v>
      </c>
      <c r="B591" t="s">
        <v>27</v>
      </c>
      <c r="C591">
        <v>88</v>
      </c>
      <c r="D591">
        <v>5196</v>
      </c>
      <c r="E591" s="1">
        <v>197.32</v>
      </c>
      <c r="F591">
        <v>26</v>
      </c>
      <c r="G591">
        <v>5</v>
      </c>
      <c r="H591">
        <v>5.7000000000000002E-2</v>
      </c>
      <c r="I591" s="2">
        <v>1438</v>
      </c>
      <c r="J591" s="3">
        <v>45599</v>
      </c>
      <c r="K591" t="s">
        <v>51</v>
      </c>
      <c r="L591" t="s">
        <v>48</v>
      </c>
      <c r="M591" t="s">
        <v>33</v>
      </c>
    </row>
    <row r="592" spans="1:13" x14ac:dyDescent="0.35">
      <c r="A592" t="s">
        <v>644</v>
      </c>
      <c r="B592" t="s">
        <v>32</v>
      </c>
      <c r="C592">
        <v>106</v>
      </c>
      <c r="D592">
        <v>5321</v>
      </c>
      <c r="E592" s="1">
        <v>239.76</v>
      </c>
      <c r="F592">
        <v>11</v>
      </c>
      <c r="G592">
        <v>7</v>
      </c>
      <c r="H592">
        <v>6.6000000000000003E-2</v>
      </c>
      <c r="I592" s="2">
        <v>1910</v>
      </c>
      <c r="J592" t="s">
        <v>166</v>
      </c>
      <c r="K592" t="s">
        <v>51</v>
      </c>
      <c r="L592" t="s">
        <v>24</v>
      </c>
      <c r="M592" t="s">
        <v>30</v>
      </c>
    </row>
    <row r="593" spans="1:13" x14ac:dyDescent="0.35">
      <c r="A593" t="s">
        <v>645</v>
      </c>
      <c r="B593" t="s">
        <v>14</v>
      </c>
      <c r="C593">
        <v>148</v>
      </c>
      <c r="D593">
        <v>5841</v>
      </c>
      <c r="E593" s="1">
        <v>243.09</v>
      </c>
      <c r="F593">
        <v>15</v>
      </c>
      <c r="G593">
        <v>7</v>
      </c>
      <c r="H593">
        <v>4.7E-2</v>
      </c>
      <c r="I593" s="2">
        <v>1535</v>
      </c>
      <c r="J593" t="s">
        <v>85</v>
      </c>
      <c r="K593" t="s">
        <v>15</v>
      </c>
      <c r="L593" t="s">
        <v>20</v>
      </c>
      <c r="M593" t="s">
        <v>25</v>
      </c>
    </row>
    <row r="594" spans="1:13" x14ac:dyDescent="0.35">
      <c r="A594" t="s">
        <v>646</v>
      </c>
      <c r="B594" t="s">
        <v>27</v>
      </c>
      <c r="C594">
        <v>174</v>
      </c>
      <c r="E594" s="1">
        <v>227.96</v>
      </c>
      <c r="F594">
        <v>25</v>
      </c>
      <c r="G594">
        <v>5</v>
      </c>
      <c r="H594">
        <v>2.9000000000000001E-2</v>
      </c>
      <c r="I594" s="2">
        <v>1566</v>
      </c>
      <c r="J594" s="3">
        <v>45611</v>
      </c>
      <c r="K594" t="s">
        <v>40</v>
      </c>
      <c r="L594" t="s">
        <v>43</v>
      </c>
      <c r="M594" t="s">
        <v>33</v>
      </c>
    </row>
    <row r="595" spans="1:13" x14ac:dyDescent="0.35">
      <c r="A595" t="s">
        <v>647</v>
      </c>
      <c r="B595" t="s">
        <v>14</v>
      </c>
      <c r="C595">
        <v>196</v>
      </c>
      <c r="D595">
        <v>5776</v>
      </c>
      <c r="E595" s="1">
        <v>227.24</v>
      </c>
      <c r="F595">
        <v>30</v>
      </c>
      <c r="G595">
        <v>4</v>
      </c>
      <c r="H595">
        <v>0.02</v>
      </c>
      <c r="J595" s="3">
        <v>45393</v>
      </c>
      <c r="K595" t="s">
        <v>28</v>
      </c>
      <c r="L595" t="s">
        <v>20</v>
      </c>
      <c r="M595" t="s">
        <v>30</v>
      </c>
    </row>
    <row r="596" spans="1:13" x14ac:dyDescent="0.35">
      <c r="A596" t="s">
        <v>648</v>
      </c>
      <c r="B596" t="s">
        <v>32</v>
      </c>
      <c r="C596">
        <v>128</v>
      </c>
      <c r="D596">
        <v>4729</v>
      </c>
      <c r="E596" s="1">
        <v>243.45</v>
      </c>
      <c r="F596">
        <v>25</v>
      </c>
      <c r="G596">
        <v>9</v>
      </c>
      <c r="H596">
        <v>3.1E-2</v>
      </c>
      <c r="I596" s="2">
        <v>1782</v>
      </c>
      <c r="J596" s="3">
        <v>45619</v>
      </c>
      <c r="K596" t="s">
        <v>51</v>
      </c>
      <c r="L596" t="s">
        <v>16</v>
      </c>
      <c r="M596" t="s">
        <v>17</v>
      </c>
    </row>
    <row r="597" spans="1:13" x14ac:dyDescent="0.35">
      <c r="A597" t="s">
        <v>649</v>
      </c>
      <c r="B597" t="s">
        <v>27</v>
      </c>
      <c r="C597">
        <v>163</v>
      </c>
      <c r="D597">
        <v>5371</v>
      </c>
      <c r="E597" s="1">
        <v>215.89</v>
      </c>
      <c r="F597">
        <v>29</v>
      </c>
      <c r="G597">
        <v>7</v>
      </c>
      <c r="H597">
        <v>4.2999999999999997E-2</v>
      </c>
      <c r="I597" s="2">
        <v>1906</v>
      </c>
      <c r="J597" s="3">
        <v>45601</v>
      </c>
      <c r="K597" t="s">
        <v>51</v>
      </c>
      <c r="L597" t="s">
        <v>38</v>
      </c>
      <c r="M597" t="s">
        <v>21</v>
      </c>
    </row>
    <row r="598" spans="1:13" x14ac:dyDescent="0.35">
      <c r="A598" t="s">
        <v>650</v>
      </c>
      <c r="B598" t="s">
        <v>32</v>
      </c>
      <c r="C598">
        <v>183</v>
      </c>
      <c r="D598">
        <v>5268</v>
      </c>
      <c r="E598" s="1">
        <v>203.65</v>
      </c>
      <c r="F598">
        <v>17</v>
      </c>
      <c r="G598">
        <v>5</v>
      </c>
      <c r="H598">
        <v>2.7E-2</v>
      </c>
      <c r="I598" s="2">
        <v>1731</v>
      </c>
      <c r="J598" s="3">
        <v>45608</v>
      </c>
      <c r="K598" t="s">
        <v>15</v>
      </c>
      <c r="L598" t="s">
        <v>45</v>
      </c>
      <c r="M598" t="s">
        <v>17</v>
      </c>
    </row>
    <row r="599" spans="1:13" x14ac:dyDescent="0.35">
      <c r="A599" t="s">
        <v>651</v>
      </c>
      <c r="B599" t="s">
        <v>14</v>
      </c>
      <c r="C599">
        <v>196</v>
      </c>
      <c r="D599">
        <v>5386</v>
      </c>
      <c r="E599" s="1">
        <v>224.31</v>
      </c>
      <c r="F599">
        <v>23</v>
      </c>
      <c r="G599">
        <v>4</v>
      </c>
      <c r="H599">
        <v>0.02</v>
      </c>
      <c r="I599" s="2">
        <v>1423</v>
      </c>
      <c r="J599" s="3">
        <v>45626</v>
      </c>
      <c r="K599" t="s">
        <v>15</v>
      </c>
      <c r="L599" t="s">
        <v>29</v>
      </c>
      <c r="M599" t="s">
        <v>17</v>
      </c>
    </row>
    <row r="600" spans="1:13" x14ac:dyDescent="0.35">
      <c r="A600" t="s">
        <v>652</v>
      </c>
      <c r="B600" t="s">
        <v>23</v>
      </c>
      <c r="C600">
        <v>121</v>
      </c>
      <c r="D600">
        <v>4432</v>
      </c>
      <c r="E600" s="1">
        <v>218.71</v>
      </c>
      <c r="F600">
        <v>25</v>
      </c>
      <c r="G600">
        <v>10</v>
      </c>
      <c r="I600" s="2">
        <v>1568</v>
      </c>
      <c r="J600" s="3">
        <v>45609</v>
      </c>
      <c r="K600" t="s">
        <v>51</v>
      </c>
      <c r="L600" t="s">
        <v>16</v>
      </c>
      <c r="M600" t="s">
        <v>41</v>
      </c>
    </row>
    <row r="601" spans="1:13" x14ac:dyDescent="0.35">
      <c r="A601" t="s">
        <v>653</v>
      </c>
      <c r="B601" t="s">
        <v>32</v>
      </c>
      <c r="C601">
        <v>174</v>
      </c>
      <c r="D601">
        <v>3031</v>
      </c>
      <c r="E601" s="1">
        <v>242.32</v>
      </c>
      <c r="F601">
        <v>25</v>
      </c>
      <c r="G601">
        <v>6</v>
      </c>
      <c r="H601">
        <v>3.4000000000000002E-2</v>
      </c>
      <c r="I601" s="2">
        <v>1381</v>
      </c>
      <c r="J601" s="3">
        <v>45604</v>
      </c>
      <c r="K601" t="s">
        <v>28</v>
      </c>
      <c r="L601" t="s">
        <v>36</v>
      </c>
      <c r="M601" t="s">
        <v>33</v>
      </c>
    </row>
    <row r="602" spans="1:13" x14ac:dyDescent="0.35">
      <c r="A602" t="s">
        <v>654</v>
      </c>
      <c r="B602" t="s">
        <v>23</v>
      </c>
      <c r="C602">
        <v>142</v>
      </c>
      <c r="D602">
        <v>5999</v>
      </c>
      <c r="E602" s="1">
        <v>214.05</v>
      </c>
      <c r="F602">
        <v>27</v>
      </c>
      <c r="I602" s="2">
        <v>1064</v>
      </c>
      <c r="J602" s="3">
        <v>45617</v>
      </c>
      <c r="K602" t="s">
        <v>28</v>
      </c>
      <c r="L602" t="s">
        <v>16</v>
      </c>
      <c r="M602" t="s">
        <v>41</v>
      </c>
    </row>
    <row r="603" spans="1:13" x14ac:dyDescent="0.35">
      <c r="A603" t="s">
        <v>655</v>
      </c>
      <c r="B603" t="s">
        <v>23</v>
      </c>
      <c r="C603">
        <v>118</v>
      </c>
      <c r="D603">
        <v>3274</v>
      </c>
      <c r="E603" s="1">
        <v>222.62</v>
      </c>
      <c r="F603">
        <v>10</v>
      </c>
      <c r="G603">
        <v>3</v>
      </c>
      <c r="H603">
        <v>2.5000000000000001E-2</v>
      </c>
      <c r="I603" s="2">
        <v>1716</v>
      </c>
      <c r="J603" s="3">
        <v>45546</v>
      </c>
      <c r="K603" t="s">
        <v>40</v>
      </c>
      <c r="L603" t="s">
        <v>38</v>
      </c>
      <c r="M603" t="s">
        <v>41</v>
      </c>
    </row>
    <row r="604" spans="1:13" x14ac:dyDescent="0.35">
      <c r="A604" t="s">
        <v>656</v>
      </c>
      <c r="B604" t="s">
        <v>32</v>
      </c>
      <c r="C604">
        <v>118</v>
      </c>
      <c r="D604">
        <v>5889</v>
      </c>
      <c r="E604" s="1">
        <v>193.01</v>
      </c>
      <c r="F604">
        <v>17</v>
      </c>
      <c r="G604">
        <v>10</v>
      </c>
      <c r="H604">
        <v>8.5000000000000006E-2</v>
      </c>
      <c r="I604" s="2">
        <v>1789</v>
      </c>
      <c r="J604" s="3">
        <v>45606</v>
      </c>
      <c r="K604" t="s">
        <v>15</v>
      </c>
      <c r="L604" t="s">
        <v>48</v>
      </c>
      <c r="M604" t="s">
        <v>33</v>
      </c>
    </row>
    <row r="605" spans="1:13" x14ac:dyDescent="0.35">
      <c r="A605" t="s">
        <v>657</v>
      </c>
      <c r="B605" t="s">
        <v>14</v>
      </c>
      <c r="C605">
        <v>149</v>
      </c>
      <c r="D605">
        <v>5601</v>
      </c>
      <c r="E605" s="1">
        <v>222.01</v>
      </c>
      <c r="F605">
        <v>15</v>
      </c>
      <c r="G605">
        <v>6</v>
      </c>
      <c r="H605">
        <v>0.04</v>
      </c>
      <c r="I605" s="2">
        <v>1514</v>
      </c>
      <c r="J605" t="s">
        <v>205</v>
      </c>
      <c r="K605" t="s">
        <v>51</v>
      </c>
      <c r="L605" t="s">
        <v>24</v>
      </c>
      <c r="M605" t="s">
        <v>41</v>
      </c>
    </row>
    <row r="606" spans="1:13" x14ac:dyDescent="0.35">
      <c r="A606" t="s">
        <v>658</v>
      </c>
      <c r="B606" t="s">
        <v>14</v>
      </c>
      <c r="C606">
        <v>127</v>
      </c>
      <c r="D606">
        <v>4295</v>
      </c>
      <c r="E606" s="1">
        <v>212.6</v>
      </c>
      <c r="F606">
        <v>26</v>
      </c>
      <c r="G606">
        <v>10</v>
      </c>
      <c r="H606">
        <v>7.9000000000000001E-2</v>
      </c>
      <c r="I606" s="2">
        <v>1713</v>
      </c>
      <c r="J606" t="s">
        <v>347</v>
      </c>
      <c r="K606" t="s">
        <v>28</v>
      </c>
      <c r="L606" t="s">
        <v>43</v>
      </c>
      <c r="M606" t="s">
        <v>21</v>
      </c>
    </row>
    <row r="607" spans="1:13" x14ac:dyDescent="0.35">
      <c r="A607" t="s">
        <v>659</v>
      </c>
      <c r="B607" t="s">
        <v>14</v>
      </c>
      <c r="C607">
        <v>195</v>
      </c>
      <c r="D607">
        <v>5135</v>
      </c>
      <c r="E607" s="1">
        <v>226.37</v>
      </c>
      <c r="F607">
        <v>17</v>
      </c>
      <c r="G607">
        <v>3</v>
      </c>
      <c r="J607" s="3">
        <v>45620</v>
      </c>
      <c r="K607" t="s">
        <v>40</v>
      </c>
      <c r="L607" t="s">
        <v>16</v>
      </c>
      <c r="M607" t="s">
        <v>30</v>
      </c>
    </row>
    <row r="608" spans="1:13" x14ac:dyDescent="0.35">
      <c r="A608" t="s">
        <v>660</v>
      </c>
      <c r="B608" t="s">
        <v>23</v>
      </c>
      <c r="C608">
        <v>173</v>
      </c>
      <c r="D608">
        <v>5233</v>
      </c>
      <c r="E608" s="1">
        <v>229.38</v>
      </c>
      <c r="F608">
        <v>28</v>
      </c>
      <c r="G608">
        <v>7</v>
      </c>
      <c r="I608" s="2">
        <v>1322</v>
      </c>
      <c r="J608" s="3">
        <v>45612</v>
      </c>
      <c r="K608" t="s">
        <v>28</v>
      </c>
      <c r="L608" t="s">
        <v>36</v>
      </c>
      <c r="M608" t="s">
        <v>17</v>
      </c>
    </row>
    <row r="609" spans="1:13" x14ac:dyDescent="0.35">
      <c r="A609" t="s">
        <v>661</v>
      </c>
      <c r="B609" t="s">
        <v>14</v>
      </c>
      <c r="C609">
        <v>131</v>
      </c>
      <c r="D609">
        <v>5727</v>
      </c>
      <c r="E609" s="1">
        <v>218.65</v>
      </c>
      <c r="F609">
        <v>28</v>
      </c>
      <c r="G609">
        <v>4</v>
      </c>
      <c r="H609">
        <v>3.1E-2</v>
      </c>
      <c r="I609" s="2">
        <v>1631</v>
      </c>
      <c r="J609" s="3">
        <v>45603</v>
      </c>
      <c r="K609" t="s">
        <v>51</v>
      </c>
      <c r="L609" t="s">
        <v>45</v>
      </c>
      <c r="M609" t="s">
        <v>30</v>
      </c>
    </row>
    <row r="610" spans="1:13" x14ac:dyDescent="0.35">
      <c r="A610" t="s">
        <v>662</v>
      </c>
      <c r="B610" t="s">
        <v>23</v>
      </c>
      <c r="C610">
        <v>105</v>
      </c>
      <c r="D610">
        <v>4691</v>
      </c>
      <c r="E610" s="1">
        <v>213.15</v>
      </c>
      <c r="F610">
        <v>21</v>
      </c>
      <c r="G610">
        <v>3</v>
      </c>
      <c r="H610">
        <v>3.5000000000000003E-2</v>
      </c>
      <c r="I610" s="2">
        <v>1276</v>
      </c>
      <c r="J610" s="3">
        <v>45618</v>
      </c>
      <c r="K610" t="s">
        <v>15</v>
      </c>
      <c r="L610" t="s">
        <v>16</v>
      </c>
      <c r="M610" t="s">
        <v>41</v>
      </c>
    </row>
    <row r="611" spans="1:13" x14ac:dyDescent="0.35">
      <c r="A611" t="s">
        <v>663</v>
      </c>
      <c r="B611" t="s">
        <v>27</v>
      </c>
      <c r="C611">
        <v>104</v>
      </c>
      <c r="D611">
        <v>3409</v>
      </c>
      <c r="E611" s="1">
        <v>207.63</v>
      </c>
      <c r="F611">
        <v>19</v>
      </c>
      <c r="G611">
        <v>4</v>
      </c>
      <c r="I611" s="2">
        <v>1195</v>
      </c>
      <c r="J611" s="3">
        <v>45612</v>
      </c>
      <c r="K611" t="s">
        <v>51</v>
      </c>
      <c r="L611" t="s">
        <v>45</v>
      </c>
      <c r="M611" t="s">
        <v>41</v>
      </c>
    </row>
    <row r="612" spans="1:13" x14ac:dyDescent="0.35">
      <c r="A612" t="s">
        <v>664</v>
      </c>
      <c r="B612" t="s">
        <v>14</v>
      </c>
      <c r="C612">
        <v>139</v>
      </c>
      <c r="D612">
        <v>4333</v>
      </c>
      <c r="E612" s="1">
        <v>230.05</v>
      </c>
      <c r="F612">
        <v>19</v>
      </c>
      <c r="G612">
        <v>6</v>
      </c>
      <c r="H612">
        <v>4.2999999999999997E-2</v>
      </c>
      <c r="I612" s="2">
        <v>1407</v>
      </c>
      <c r="J612" t="s">
        <v>93</v>
      </c>
      <c r="K612" t="s">
        <v>40</v>
      </c>
      <c r="L612" t="s">
        <v>48</v>
      </c>
      <c r="M612" t="s">
        <v>41</v>
      </c>
    </row>
    <row r="613" spans="1:13" x14ac:dyDescent="0.35">
      <c r="A613" t="s">
        <v>665</v>
      </c>
      <c r="B613" t="s">
        <v>27</v>
      </c>
      <c r="C613">
        <v>110</v>
      </c>
      <c r="D613">
        <v>4430</v>
      </c>
      <c r="E613" s="1">
        <v>197.84</v>
      </c>
      <c r="F613">
        <v>23</v>
      </c>
      <c r="G613">
        <v>5</v>
      </c>
      <c r="H613">
        <v>4.4999999999999998E-2</v>
      </c>
      <c r="J613" s="3">
        <v>45611</v>
      </c>
      <c r="K613" t="s">
        <v>28</v>
      </c>
      <c r="L613" t="s">
        <v>45</v>
      </c>
      <c r="M613" t="s">
        <v>17</v>
      </c>
    </row>
    <row r="614" spans="1:13" x14ac:dyDescent="0.35">
      <c r="A614" t="s">
        <v>666</v>
      </c>
      <c r="B614" t="s">
        <v>27</v>
      </c>
      <c r="C614">
        <v>193</v>
      </c>
      <c r="D614">
        <v>4860</v>
      </c>
      <c r="E614" s="1">
        <v>181.27</v>
      </c>
      <c r="F614">
        <v>14</v>
      </c>
      <c r="G614">
        <v>5</v>
      </c>
      <c r="H614">
        <v>2.5999999999999999E-2</v>
      </c>
      <c r="J614" s="3">
        <v>45612</v>
      </c>
      <c r="K614" t="s">
        <v>15</v>
      </c>
      <c r="L614" t="s">
        <v>16</v>
      </c>
      <c r="M614" t="s">
        <v>33</v>
      </c>
    </row>
    <row r="615" spans="1:13" x14ac:dyDescent="0.35">
      <c r="A615" t="s">
        <v>667</v>
      </c>
      <c r="B615" t="s">
        <v>32</v>
      </c>
      <c r="C615">
        <v>109</v>
      </c>
      <c r="D615">
        <v>4396</v>
      </c>
      <c r="E615" s="1">
        <v>188.6</v>
      </c>
      <c r="F615">
        <v>11</v>
      </c>
      <c r="G615">
        <v>10</v>
      </c>
      <c r="H615">
        <v>9.1999999999999998E-2</v>
      </c>
      <c r="I615" s="2">
        <v>1451</v>
      </c>
      <c r="J615" t="s">
        <v>104</v>
      </c>
      <c r="K615" t="s">
        <v>15</v>
      </c>
      <c r="L615" t="s">
        <v>45</v>
      </c>
      <c r="M615" t="s">
        <v>30</v>
      </c>
    </row>
    <row r="616" spans="1:13" x14ac:dyDescent="0.35">
      <c r="A616" t="s">
        <v>668</v>
      </c>
      <c r="B616" t="s">
        <v>32</v>
      </c>
      <c r="C616">
        <v>141</v>
      </c>
      <c r="D616">
        <v>5000</v>
      </c>
      <c r="E616" s="1">
        <v>223.7</v>
      </c>
      <c r="F616">
        <v>29</v>
      </c>
      <c r="G616">
        <v>10</v>
      </c>
      <c r="H616">
        <v>7.0999999999999994E-2</v>
      </c>
      <c r="I616" s="2">
        <v>1909</v>
      </c>
      <c r="J616" s="3">
        <v>45608</v>
      </c>
      <c r="K616" t="s">
        <v>51</v>
      </c>
      <c r="L616" t="s">
        <v>38</v>
      </c>
      <c r="M616" t="s">
        <v>25</v>
      </c>
    </row>
    <row r="617" spans="1:13" x14ac:dyDescent="0.35">
      <c r="A617" t="s">
        <v>669</v>
      </c>
      <c r="B617" t="s">
        <v>32</v>
      </c>
      <c r="C617">
        <v>182</v>
      </c>
      <c r="D617">
        <v>3487</v>
      </c>
      <c r="E617" s="1">
        <v>211.71</v>
      </c>
      <c r="F617">
        <v>23</v>
      </c>
      <c r="G617">
        <v>7</v>
      </c>
      <c r="H617">
        <v>3.7999999999999999E-2</v>
      </c>
      <c r="I617" s="2">
        <v>1027</v>
      </c>
      <c r="J617" s="3">
        <v>45620</v>
      </c>
      <c r="K617" t="s">
        <v>28</v>
      </c>
      <c r="L617" t="s">
        <v>36</v>
      </c>
      <c r="M617" t="s">
        <v>25</v>
      </c>
    </row>
    <row r="618" spans="1:13" x14ac:dyDescent="0.35">
      <c r="A618" t="s">
        <v>670</v>
      </c>
      <c r="B618" t="s">
        <v>27</v>
      </c>
      <c r="C618">
        <v>179</v>
      </c>
      <c r="D618">
        <v>4236</v>
      </c>
      <c r="E618" s="1">
        <v>245.01</v>
      </c>
      <c r="F618">
        <v>23</v>
      </c>
      <c r="G618">
        <v>7</v>
      </c>
      <c r="H618">
        <v>3.9E-2</v>
      </c>
      <c r="I618" s="2">
        <v>1822</v>
      </c>
      <c r="J618" s="3">
        <v>45603</v>
      </c>
      <c r="K618" t="s">
        <v>51</v>
      </c>
      <c r="L618" t="s">
        <v>45</v>
      </c>
      <c r="M618" t="s">
        <v>17</v>
      </c>
    </row>
    <row r="619" spans="1:13" x14ac:dyDescent="0.35">
      <c r="A619" t="s">
        <v>671</v>
      </c>
      <c r="B619" t="s">
        <v>27</v>
      </c>
      <c r="C619">
        <v>89</v>
      </c>
      <c r="D619">
        <v>5349</v>
      </c>
      <c r="G619">
        <v>8</v>
      </c>
      <c r="H619">
        <v>0.09</v>
      </c>
      <c r="I619" s="2">
        <v>1371</v>
      </c>
      <c r="J619" t="s">
        <v>356</v>
      </c>
      <c r="K619" t="s">
        <v>51</v>
      </c>
      <c r="L619" t="s">
        <v>43</v>
      </c>
      <c r="M619" t="s">
        <v>25</v>
      </c>
    </row>
    <row r="620" spans="1:13" x14ac:dyDescent="0.35">
      <c r="A620" t="s">
        <v>672</v>
      </c>
      <c r="B620" t="s">
        <v>14</v>
      </c>
      <c r="C620">
        <v>181</v>
      </c>
      <c r="D620">
        <v>5678</v>
      </c>
      <c r="E620" s="1">
        <v>226.89</v>
      </c>
      <c r="F620">
        <v>22</v>
      </c>
      <c r="G620">
        <v>10</v>
      </c>
      <c r="I620" s="2">
        <v>1992</v>
      </c>
      <c r="J620" s="3">
        <v>45598</v>
      </c>
      <c r="K620" t="s">
        <v>40</v>
      </c>
      <c r="L620" t="s">
        <v>29</v>
      </c>
      <c r="M620" t="s">
        <v>30</v>
      </c>
    </row>
    <row r="621" spans="1:13" x14ac:dyDescent="0.35">
      <c r="A621" t="s">
        <v>673</v>
      </c>
      <c r="B621" t="s">
        <v>23</v>
      </c>
      <c r="C621">
        <v>85</v>
      </c>
      <c r="D621">
        <v>5247</v>
      </c>
      <c r="E621" s="1">
        <v>219.97</v>
      </c>
      <c r="F621">
        <v>15</v>
      </c>
      <c r="G621">
        <v>7</v>
      </c>
      <c r="H621">
        <v>8.2000000000000003E-2</v>
      </c>
      <c r="I621" s="2">
        <v>1612</v>
      </c>
      <c r="J621" s="3">
        <v>45616</v>
      </c>
      <c r="K621" t="s">
        <v>15</v>
      </c>
      <c r="L621" t="s">
        <v>16</v>
      </c>
      <c r="M621" t="s">
        <v>41</v>
      </c>
    </row>
    <row r="622" spans="1:13" x14ac:dyDescent="0.35">
      <c r="A622" t="s">
        <v>674</v>
      </c>
      <c r="B622" t="s">
        <v>23</v>
      </c>
      <c r="C622">
        <v>179</v>
      </c>
      <c r="D622">
        <v>3685</v>
      </c>
      <c r="E622" s="1">
        <v>202.66</v>
      </c>
      <c r="F622">
        <v>15</v>
      </c>
      <c r="H622">
        <v>3.9E-2</v>
      </c>
      <c r="I622" s="2">
        <v>1634</v>
      </c>
      <c r="J622" s="3">
        <v>45614</v>
      </c>
      <c r="K622" t="s">
        <v>15</v>
      </c>
      <c r="L622" t="s">
        <v>48</v>
      </c>
      <c r="M622" t="s">
        <v>21</v>
      </c>
    </row>
    <row r="623" spans="1:13" x14ac:dyDescent="0.35">
      <c r="A623" t="s">
        <v>675</v>
      </c>
      <c r="B623" t="s">
        <v>23</v>
      </c>
      <c r="C623">
        <v>172</v>
      </c>
      <c r="D623">
        <v>5862</v>
      </c>
      <c r="E623" s="1">
        <v>202</v>
      </c>
      <c r="F623">
        <v>23</v>
      </c>
      <c r="G623">
        <v>4</v>
      </c>
      <c r="H623">
        <v>2.3E-2</v>
      </c>
      <c r="I623" s="2">
        <v>1469</v>
      </c>
      <c r="J623" s="3">
        <v>45624</v>
      </c>
      <c r="K623" t="s">
        <v>40</v>
      </c>
      <c r="L623" t="s">
        <v>48</v>
      </c>
      <c r="M623" t="s">
        <v>33</v>
      </c>
    </row>
    <row r="624" spans="1:13" x14ac:dyDescent="0.35">
      <c r="A624" t="s">
        <v>676</v>
      </c>
      <c r="B624" t="s">
        <v>23</v>
      </c>
      <c r="C624">
        <v>196</v>
      </c>
      <c r="D624">
        <v>5040</v>
      </c>
      <c r="E624" s="1">
        <v>197.08</v>
      </c>
      <c r="F624">
        <v>11</v>
      </c>
      <c r="G624">
        <v>9</v>
      </c>
      <c r="H624">
        <v>4.5999999999999999E-2</v>
      </c>
      <c r="I624" s="2">
        <v>1774</v>
      </c>
      <c r="J624" t="s">
        <v>72</v>
      </c>
      <c r="K624" t="s">
        <v>51</v>
      </c>
      <c r="L624" t="s">
        <v>48</v>
      </c>
      <c r="M624" t="s">
        <v>21</v>
      </c>
    </row>
    <row r="625" spans="1:13" x14ac:dyDescent="0.35">
      <c r="A625" t="s">
        <v>677</v>
      </c>
      <c r="B625" t="s">
        <v>14</v>
      </c>
      <c r="D625">
        <v>3423</v>
      </c>
      <c r="E625" s="1">
        <v>223.95</v>
      </c>
      <c r="F625">
        <v>30</v>
      </c>
      <c r="G625">
        <v>4</v>
      </c>
      <c r="H625">
        <v>5.5E-2</v>
      </c>
      <c r="I625" s="2">
        <v>1480</v>
      </c>
      <c r="J625" s="3">
        <v>45599</v>
      </c>
      <c r="K625" t="s">
        <v>28</v>
      </c>
      <c r="L625" t="s">
        <v>48</v>
      </c>
      <c r="M625" t="s">
        <v>41</v>
      </c>
    </row>
    <row r="626" spans="1:13" x14ac:dyDescent="0.35">
      <c r="A626" t="s">
        <v>678</v>
      </c>
      <c r="B626" t="s">
        <v>23</v>
      </c>
      <c r="C626">
        <v>135</v>
      </c>
      <c r="D626">
        <v>5981</v>
      </c>
      <c r="E626" s="1">
        <v>228.66</v>
      </c>
      <c r="F626">
        <v>26</v>
      </c>
      <c r="G626">
        <v>6</v>
      </c>
      <c r="I626" s="2">
        <v>1515</v>
      </c>
      <c r="J626" s="3">
        <v>45637</v>
      </c>
      <c r="K626" t="s">
        <v>15</v>
      </c>
      <c r="L626" t="s">
        <v>24</v>
      </c>
      <c r="M626" t="s">
        <v>30</v>
      </c>
    </row>
    <row r="627" spans="1:13" x14ac:dyDescent="0.35">
      <c r="A627" t="s">
        <v>679</v>
      </c>
      <c r="B627" t="s">
        <v>27</v>
      </c>
      <c r="C627">
        <v>97</v>
      </c>
      <c r="D627">
        <v>3495</v>
      </c>
      <c r="E627" s="1">
        <v>230.83</v>
      </c>
      <c r="F627">
        <v>16</v>
      </c>
      <c r="G627">
        <v>6</v>
      </c>
      <c r="H627">
        <v>6.2E-2</v>
      </c>
      <c r="I627" s="2">
        <v>1675</v>
      </c>
      <c r="J627" s="3">
        <v>45619</v>
      </c>
      <c r="K627" t="s">
        <v>28</v>
      </c>
      <c r="L627" t="s">
        <v>38</v>
      </c>
      <c r="M627" t="s">
        <v>41</v>
      </c>
    </row>
    <row r="628" spans="1:13" x14ac:dyDescent="0.35">
      <c r="A628" t="s">
        <v>680</v>
      </c>
      <c r="B628" t="s">
        <v>14</v>
      </c>
      <c r="C628">
        <v>137</v>
      </c>
      <c r="D628">
        <v>3702</v>
      </c>
      <c r="E628" s="1">
        <v>215.41</v>
      </c>
      <c r="F628">
        <v>25</v>
      </c>
      <c r="G628">
        <v>9</v>
      </c>
      <c r="H628">
        <v>6.6000000000000003E-2</v>
      </c>
      <c r="I628" s="2">
        <v>1010</v>
      </c>
      <c r="J628" s="3">
        <v>45576</v>
      </c>
      <c r="K628" t="s">
        <v>15</v>
      </c>
      <c r="L628" t="s">
        <v>24</v>
      </c>
      <c r="M628" t="s">
        <v>17</v>
      </c>
    </row>
    <row r="629" spans="1:13" x14ac:dyDescent="0.35">
      <c r="A629" t="s">
        <v>681</v>
      </c>
      <c r="B629" t="s">
        <v>27</v>
      </c>
      <c r="C629">
        <v>164</v>
      </c>
      <c r="D629">
        <v>3405</v>
      </c>
      <c r="E629" s="1">
        <v>217.58</v>
      </c>
      <c r="F629">
        <v>10</v>
      </c>
      <c r="G629">
        <v>3</v>
      </c>
      <c r="H629">
        <v>1.7999999999999999E-2</v>
      </c>
      <c r="I629" s="2">
        <v>1885</v>
      </c>
      <c r="J629" s="3">
        <v>45626</v>
      </c>
      <c r="K629" t="s">
        <v>40</v>
      </c>
      <c r="L629" t="s">
        <v>48</v>
      </c>
      <c r="M629" t="s">
        <v>25</v>
      </c>
    </row>
    <row r="630" spans="1:13" x14ac:dyDescent="0.35">
      <c r="A630" t="s">
        <v>682</v>
      </c>
      <c r="B630" t="s">
        <v>23</v>
      </c>
      <c r="C630">
        <v>178</v>
      </c>
      <c r="D630">
        <v>3370</v>
      </c>
      <c r="E630" s="1">
        <v>180.66</v>
      </c>
      <c r="F630">
        <v>25</v>
      </c>
      <c r="G630">
        <v>9</v>
      </c>
      <c r="H630">
        <v>5.0999999999999997E-2</v>
      </c>
      <c r="I630" s="2">
        <v>1830</v>
      </c>
      <c r="J630" s="3">
        <v>45620</v>
      </c>
      <c r="K630" t="s">
        <v>40</v>
      </c>
      <c r="L630" t="s">
        <v>48</v>
      </c>
      <c r="M630" t="s">
        <v>33</v>
      </c>
    </row>
    <row r="631" spans="1:13" x14ac:dyDescent="0.35">
      <c r="A631" t="s">
        <v>683</v>
      </c>
      <c r="B631" t="s">
        <v>14</v>
      </c>
      <c r="C631">
        <v>146</v>
      </c>
      <c r="D631">
        <v>4455</v>
      </c>
      <c r="E631" s="1">
        <v>227.13</v>
      </c>
      <c r="F631">
        <v>16</v>
      </c>
      <c r="G631">
        <v>5</v>
      </c>
      <c r="I631" s="2">
        <v>1040</v>
      </c>
      <c r="J631" t="s">
        <v>166</v>
      </c>
      <c r="K631" t="s">
        <v>40</v>
      </c>
      <c r="L631" t="s">
        <v>38</v>
      </c>
      <c r="M631" t="s">
        <v>33</v>
      </c>
    </row>
    <row r="632" spans="1:13" x14ac:dyDescent="0.35">
      <c r="A632" t="s">
        <v>684</v>
      </c>
      <c r="B632" t="s">
        <v>14</v>
      </c>
      <c r="C632">
        <v>149</v>
      </c>
      <c r="D632">
        <v>4670</v>
      </c>
      <c r="E632" s="1">
        <v>218.31</v>
      </c>
      <c r="F632">
        <v>10</v>
      </c>
      <c r="G632">
        <v>10</v>
      </c>
      <c r="H632">
        <v>6.7000000000000004E-2</v>
      </c>
      <c r="I632" s="2">
        <v>1623</v>
      </c>
      <c r="J632" s="3">
        <v>45598</v>
      </c>
      <c r="K632" t="s">
        <v>40</v>
      </c>
      <c r="L632" t="s">
        <v>36</v>
      </c>
      <c r="M632" t="s">
        <v>41</v>
      </c>
    </row>
    <row r="633" spans="1:13" x14ac:dyDescent="0.35">
      <c r="A633" t="s">
        <v>685</v>
      </c>
      <c r="B633" t="s">
        <v>14</v>
      </c>
      <c r="C633">
        <v>193</v>
      </c>
      <c r="D633">
        <v>4287</v>
      </c>
      <c r="E633" s="1">
        <v>204.62</v>
      </c>
      <c r="F633">
        <v>15</v>
      </c>
      <c r="G633">
        <v>3</v>
      </c>
      <c r="I633" s="2">
        <v>1800</v>
      </c>
      <c r="J633" s="3">
        <v>45605</v>
      </c>
      <c r="K633" t="s">
        <v>28</v>
      </c>
      <c r="L633" t="s">
        <v>38</v>
      </c>
      <c r="M633" t="s">
        <v>30</v>
      </c>
    </row>
    <row r="634" spans="1:13" x14ac:dyDescent="0.35">
      <c r="A634" t="s">
        <v>686</v>
      </c>
      <c r="B634" t="s">
        <v>14</v>
      </c>
      <c r="D634">
        <v>3546</v>
      </c>
      <c r="E634" s="1">
        <v>183.41</v>
      </c>
      <c r="F634">
        <v>27</v>
      </c>
      <c r="G634">
        <v>7</v>
      </c>
      <c r="I634" s="2">
        <v>1701</v>
      </c>
      <c r="J634" s="3">
        <v>45624</v>
      </c>
      <c r="K634" t="s">
        <v>51</v>
      </c>
      <c r="L634" t="s">
        <v>45</v>
      </c>
      <c r="M634" t="s">
        <v>30</v>
      </c>
    </row>
    <row r="635" spans="1:13" x14ac:dyDescent="0.35">
      <c r="A635" t="s">
        <v>687</v>
      </c>
      <c r="B635" t="s">
        <v>27</v>
      </c>
      <c r="C635">
        <v>106</v>
      </c>
      <c r="D635">
        <v>4740</v>
      </c>
      <c r="E635" s="1">
        <v>229.13</v>
      </c>
      <c r="F635">
        <v>19</v>
      </c>
      <c r="G635">
        <v>3</v>
      </c>
      <c r="H635">
        <v>2.8000000000000001E-2</v>
      </c>
      <c r="I635" s="2">
        <v>1149</v>
      </c>
      <c r="J635" s="3">
        <v>45607</v>
      </c>
      <c r="K635" t="s">
        <v>28</v>
      </c>
      <c r="L635" t="s">
        <v>24</v>
      </c>
      <c r="M635" t="s">
        <v>33</v>
      </c>
    </row>
    <row r="636" spans="1:13" x14ac:dyDescent="0.35">
      <c r="A636" t="s">
        <v>688</v>
      </c>
      <c r="B636" t="s">
        <v>14</v>
      </c>
      <c r="C636">
        <v>131</v>
      </c>
      <c r="D636">
        <v>5642</v>
      </c>
      <c r="E636" s="1">
        <v>184.57</v>
      </c>
      <c r="F636">
        <v>20</v>
      </c>
      <c r="G636">
        <v>9</v>
      </c>
      <c r="I636" s="2">
        <v>1827</v>
      </c>
      <c r="J636" t="s">
        <v>35</v>
      </c>
      <c r="K636" t="s">
        <v>28</v>
      </c>
      <c r="L636" t="s">
        <v>20</v>
      </c>
      <c r="M636" t="s">
        <v>21</v>
      </c>
    </row>
    <row r="637" spans="1:13" x14ac:dyDescent="0.35">
      <c r="A637" t="s">
        <v>689</v>
      </c>
      <c r="B637" t="s">
        <v>27</v>
      </c>
      <c r="C637">
        <v>111</v>
      </c>
      <c r="D637">
        <v>4161</v>
      </c>
      <c r="E637" s="1">
        <v>185.58</v>
      </c>
      <c r="F637">
        <v>10</v>
      </c>
      <c r="G637">
        <v>7</v>
      </c>
      <c r="I637" s="2">
        <v>1434</v>
      </c>
      <c r="J637" s="3">
        <v>45600</v>
      </c>
      <c r="K637" t="s">
        <v>28</v>
      </c>
      <c r="L637" t="s">
        <v>16</v>
      </c>
      <c r="M637" t="s">
        <v>30</v>
      </c>
    </row>
    <row r="638" spans="1:13" x14ac:dyDescent="0.35">
      <c r="A638" t="s">
        <v>690</v>
      </c>
      <c r="B638" t="s">
        <v>27</v>
      </c>
      <c r="C638">
        <v>144</v>
      </c>
      <c r="D638">
        <v>4241</v>
      </c>
      <c r="E638" s="1">
        <v>181.4</v>
      </c>
      <c r="F638">
        <v>24</v>
      </c>
      <c r="G638">
        <v>5</v>
      </c>
      <c r="H638">
        <v>3.5000000000000003E-2</v>
      </c>
      <c r="I638" s="2">
        <v>1693</v>
      </c>
      <c r="J638" s="3">
        <v>45615</v>
      </c>
      <c r="K638" t="s">
        <v>51</v>
      </c>
      <c r="L638" t="s">
        <v>20</v>
      </c>
      <c r="M638" t="s">
        <v>33</v>
      </c>
    </row>
    <row r="639" spans="1:13" x14ac:dyDescent="0.35">
      <c r="A639" t="s">
        <v>691</v>
      </c>
      <c r="B639" t="s">
        <v>14</v>
      </c>
      <c r="C639">
        <v>151</v>
      </c>
      <c r="D639">
        <v>5875</v>
      </c>
      <c r="E639" s="1">
        <v>192.46</v>
      </c>
      <c r="F639">
        <v>28</v>
      </c>
      <c r="I639" s="2">
        <v>1459</v>
      </c>
      <c r="J639" s="3">
        <v>45614</v>
      </c>
      <c r="K639" t="s">
        <v>15</v>
      </c>
      <c r="L639" t="s">
        <v>36</v>
      </c>
      <c r="M639" t="s">
        <v>25</v>
      </c>
    </row>
    <row r="640" spans="1:13" x14ac:dyDescent="0.35">
      <c r="A640" t="s">
        <v>692</v>
      </c>
      <c r="B640" t="s">
        <v>23</v>
      </c>
      <c r="C640">
        <v>146</v>
      </c>
      <c r="D640">
        <v>5457</v>
      </c>
      <c r="F640">
        <v>15</v>
      </c>
      <c r="G640">
        <v>5</v>
      </c>
      <c r="H640">
        <v>3.4000000000000002E-2</v>
      </c>
      <c r="I640" s="2">
        <v>1029</v>
      </c>
      <c r="J640" s="3">
        <v>45598</v>
      </c>
      <c r="K640" t="s">
        <v>40</v>
      </c>
      <c r="L640" t="s">
        <v>16</v>
      </c>
      <c r="M640" t="s">
        <v>21</v>
      </c>
    </row>
    <row r="641" spans="1:13" x14ac:dyDescent="0.35">
      <c r="A641" t="s">
        <v>693</v>
      </c>
      <c r="B641" t="s">
        <v>14</v>
      </c>
      <c r="C641">
        <v>133</v>
      </c>
      <c r="D641">
        <v>4780</v>
      </c>
      <c r="E641" s="1">
        <v>198.66</v>
      </c>
      <c r="F641">
        <v>22</v>
      </c>
      <c r="G641">
        <v>4</v>
      </c>
      <c r="H641">
        <v>0.03</v>
      </c>
      <c r="I641" s="2">
        <v>1905</v>
      </c>
      <c r="J641" s="3">
        <v>45546</v>
      </c>
      <c r="K641" t="s">
        <v>51</v>
      </c>
      <c r="L641" t="s">
        <v>38</v>
      </c>
      <c r="M641" t="s">
        <v>33</v>
      </c>
    </row>
    <row r="642" spans="1:13" x14ac:dyDescent="0.35">
      <c r="A642" t="s">
        <v>694</v>
      </c>
      <c r="B642" t="s">
        <v>32</v>
      </c>
      <c r="D642">
        <v>5922</v>
      </c>
      <c r="E642" s="1">
        <v>239.1</v>
      </c>
      <c r="F642">
        <v>12</v>
      </c>
      <c r="G642">
        <v>3</v>
      </c>
      <c r="H642">
        <v>4.8000000000000001E-2</v>
      </c>
      <c r="I642" s="2">
        <v>1733</v>
      </c>
      <c r="J642" s="3">
        <v>45602</v>
      </c>
      <c r="K642" t="s">
        <v>28</v>
      </c>
      <c r="L642" t="s">
        <v>48</v>
      </c>
      <c r="M642" t="s">
        <v>21</v>
      </c>
    </row>
    <row r="643" spans="1:13" x14ac:dyDescent="0.35">
      <c r="A643" t="s">
        <v>695</v>
      </c>
      <c r="B643" t="s">
        <v>27</v>
      </c>
      <c r="C643">
        <v>82</v>
      </c>
      <c r="D643">
        <v>3454</v>
      </c>
      <c r="E643" s="1">
        <v>228.02</v>
      </c>
      <c r="F643">
        <v>30</v>
      </c>
      <c r="G643">
        <v>7</v>
      </c>
      <c r="H643">
        <v>4.9000000000000002E-2</v>
      </c>
      <c r="I643" s="2">
        <v>1463</v>
      </c>
      <c r="J643" s="3">
        <v>45605</v>
      </c>
      <c r="K643" t="s">
        <v>15</v>
      </c>
      <c r="L643" t="s">
        <v>24</v>
      </c>
      <c r="M643" t="s">
        <v>17</v>
      </c>
    </row>
    <row r="644" spans="1:13" x14ac:dyDescent="0.35">
      <c r="A644" t="s">
        <v>696</v>
      </c>
      <c r="B644" t="s">
        <v>27</v>
      </c>
      <c r="C644">
        <v>135</v>
      </c>
      <c r="D644">
        <v>3449</v>
      </c>
      <c r="E644" s="1">
        <v>200.06</v>
      </c>
      <c r="F644">
        <v>17</v>
      </c>
      <c r="G644">
        <v>5</v>
      </c>
      <c r="H644">
        <v>3.6999999999999998E-2</v>
      </c>
      <c r="I644" s="2">
        <v>1950</v>
      </c>
      <c r="J644" s="3">
        <v>45603</v>
      </c>
      <c r="K644" t="s">
        <v>51</v>
      </c>
      <c r="L644" t="s">
        <v>20</v>
      </c>
      <c r="M644" t="s">
        <v>21</v>
      </c>
    </row>
    <row r="645" spans="1:13" x14ac:dyDescent="0.35">
      <c r="A645" t="s">
        <v>697</v>
      </c>
      <c r="B645" t="s">
        <v>27</v>
      </c>
      <c r="C645">
        <v>199</v>
      </c>
      <c r="D645">
        <v>4287</v>
      </c>
      <c r="E645" s="1">
        <v>235.58</v>
      </c>
      <c r="F645">
        <v>12</v>
      </c>
      <c r="G645">
        <v>10</v>
      </c>
      <c r="H645">
        <v>0.05</v>
      </c>
      <c r="I645" s="2">
        <v>1276</v>
      </c>
      <c r="J645" s="3">
        <v>45606</v>
      </c>
      <c r="K645" t="s">
        <v>51</v>
      </c>
      <c r="L645" t="s">
        <v>29</v>
      </c>
      <c r="M645" t="s">
        <v>21</v>
      </c>
    </row>
    <row r="646" spans="1:13" x14ac:dyDescent="0.35">
      <c r="A646" t="s">
        <v>698</v>
      </c>
      <c r="B646" t="s">
        <v>14</v>
      </c>
      <c r="C646">
        <v>123</v>
      </c>
      <c r="D646">
        <v>5000</v>
      </c>
      <c r="E646" s="1">
        <v>187.67</v>
      </c>
      <c r="F646">
        <v>25</v>
      </c>
      <c r="G646">
        <v>3</v>
      </c>
      <c r="H646">
        <v>2.4E-2</v>
      </c>
      <c r="I646" s="2">
        <v>1351</v>
      </c>
      <c r="J646" s="3">
        <v>45603</v>
      </c>
      <c r="K646" t="s">
        <v>15</v>
      </c>
      <c r="L646" t="s">
        <v>29</v>
      </c>
      <c r="M646" t="s">
        <v>25</v>
      </c>
    </row>
    <row r="647" spans="1:13" x14ac:dyDescent="0.35">
      <c r="A647" t="s">
        <v>699</v>
      </c>
      <c r="B647" t="s">
        <v>14</v>
      </c>
      <c r="C647">
        <v>154</v>
      </c>
      <c r="D647">
        <v>3437</v>
      </c>
      <c r="E647" s="1">
        <v>211.63</v>
      </c>
      <c r="F647">
        <v>28</v>
      </c>
      <c r="G647">
        <v>4</v>
      </c>
      <c r="H647">
        <v>2.5999999999999999E-2</v>
      </c>
      <c r="I647" s="2">
        <v>1604</v>
      </c>
      <c r="J647" s="3">
        <v>45610</v>
      </c>
      <c r="K647" t="s">
        <v>51</v>
      </c>
      <c r="L647" t="s">
        <v>43</v>
      </c>
      <c r="M647" t="s">
        <v>30</v>
      </c>
    </row>
    <row r="648" spans="1:13" x14ac:dyDescent="0.35">
      <c r="A648" t="s">
        <v>700</v>
      </c>
      <c r="B648" t="s">
        <v>14</v>
      </c>
      <c r="C648">
        <v>88</v>
      </c>
      <c r="D648">
        <v>3475</v>
      </c>
      <c r="E648" s="1">
        <v>191.96</v>
      </c>
      <c r="F648">
        <v>12</v>
      </c>
      <c r="G648">
        <v>7</v>
      </c>
      <c r="H648">
        <v>0.08</v>
      </c>
      <c r="I648" s="2">
        <v>1204</v>
      </c>
      <c r="J648" s="3">
        <v>45621</v>
      </c>
      <c r="K648" t="s">
        <v>28</v>
      </c>
      <c r="L648" t="s">
        <v>16</v>
      </c>
      <c r="M648" t="s">
        <v>33</v>
      </c>
    </row>
    <row r="649" spans="1:13" x14ac:dyDescent="0.35">
      <c r="A649" t="s">
        <v>701</v>
      </c>
      <c r="B649" t="s">
        <v>32</v>
      </c>
      <c r="C649">
        <v>165</v>
      </c>
      <c r="D649">
        <v>4889</v>
      </c>
      <c r="E649" s="1">
        <v>180.19</v>
      </c>
      <c r="F649">
        <v>21</v>
      </c>
      <c r="G649">
        <v>4</v>
      </c>
      <c r="H649">
        <v>2.4E-2</v>
      </c>
      <c r="I649" s="2">
        <v>1458</v>
      </c>
      <c r="J649" s="3">
        <v>45615</v>
      </c>
      <c r="K649" t="s">
        <v>51</v>
      </c>
      <c r="L649" t="s">
        <v>36</v>
      </c>
      <c r="M649" t="s">
        <v>41</v>
      </c>
    </row>
    <row r="650" spans="1:13" x14ac:dyDescent="0.35">
      <c r="A650" t="s">
        <v>702</v>
      </c>
      <c r="B650" t="s">
        <v>32</v>
      </c>
      <c r="C650">
        <v>87</v>
      </c>
      <c r="D650">
        <v>3639</v>
      </c>
      <c r="E650" s="1">
        <v>220.76</v>
      </c>
      <c r="F650">
        <v>22</v>
      </c>
      <c r="G650">
        <v>3</v>
      </c>
      <c r="H650">
        <v>3.5999999999999997E-2</v>
      </c>
      <c r="I650" s="2">
        <v>1231</v>
      </c>
      <c r="J650" s="3">
        <v>45610</v>
      </c>
      <c r="K650" t="s">
        <v>28</v>
      </c>
      <c r="L650" t="s">
        <v>20</v>
      </c>
      <c r="M650" t="s">
        <v>41</v>
      </c>
    </row>
    <row r="651" spans="1:13" x14ac:dyDescent="0.35">
      <c r="A651" t="s">
        <v>703</v>
      </c>
      <c r="B651" t="s">
        <v>32</v>
      </c>
      <c r="C651">
        <v>147</v>
      </c>
      <c r="D651">
        <v>3959</v>
      </c>
      <c r="E651" s="1">
        <v>181.18</v>
      </c>
      <c r="F651">
        <v>27</v>
      </c>
      <c r="G651">
        <v>9</v>
      </c>
      <c r="H651">
        <v>6.0999999999999999E-2</v>
      </c>
      <c r="I651" s="2">
        <v>1627</v>
      </c>
      <c r="J651" s="3">
        <v>45622</v>
      </c>
      <c r="K651" t="s">
        <v>40</v>
      </c>
      <c r="L651" t="s">
        <v>36</v>
      </c>
      <c r="M651" t="s">
        <v>41</v>
      </c>
    </row>
    <row r="652" spans="1:13" x14ac:dyDescent="0.35">
      <c r="A652" t="s">
        <v>704</v>
      </c>
      <c r="B652" t="s">
        <v>27</v>
      </c>
      <c r="C652">
        <v>137</v>
      </c>
      <c r="D652">
        <v>5400</v>
      </c>
      <c r="E652" s="1">
        <v>180.04</v>
      </c>
      <c r="F652">
        <v>10</v>
      </c>
      <c r="G652">
        <v>10</v>
      </c>
      <c r="H652">
        <v>7.2999999999999995E-2</v>
      </c>
      <c r="I652" s="2">
        <v>1375</v>
      </c>
      <c r="J652" s="3">
        <v>45625</v>
      </c>
      <c r="K652" t="s">
        <v>51</v>
      </c>
      <c r="L652" t="s">
        <v>38</v>
      </c>
      <c r="M652" t="s">
        <v>41</v>
      </c>
    </row>
    <row r="653" spans="1:13" x14ac:dyDescent="0.35">
      <c r="A653" t="s">
        <v>705</v>
      </c>
      <c r="B653" t="s">
        <v>14</v>
      </c>
      <c r="C653">
        <v>188</v>
      </c>
      <c r="D653">
        <v>5528</v>
      </c>
      <c r="E653" s="1">
        <v>245.03</v>
      </c>
      <c r="F653">
        <v>13</v>
      </c>
      <c r="G653">
        <v>10</v>
      </c>
      <c r="H653">
        <v>5.2999999999999999E-2</v>
      </c>
      <c r="I653" s="2">
        <v>1202</v>
      </c>
      <c r="J653" s="3">
        <v>45625</v>
      </c>
      <c r="K653" t="s">
        <v>15</v>
      </c>
      <c r="L653" t="s">
        <v>16</v>
      </c>
      <c r="M653" t="s">
        <v>41</v>
      </c>
    </row>
    <row r="654" spans="1:13" x14ac:dyDescent="0.35">
      <c r="A654" t="s">
        <v>706</v>
      </c>
      <c r="B654" t="s">
        <v>23</v>
      </c>
      <c r="C654">
        <v>162</v>
      </c>
      <c r="D654">
        <v>5456</v>
      </c>
      <c r="E654" s="1">
        <v>193.69</v>
      </c>
      <c r="F654">
        <v>10</v>
      </c>
      <c r="G654">
        <v>6</v>
      </c>
      <c r="H654">
        <v>3.6999999999999998E-2</v>
      </c>
      <c r="I654" s="2">
        <v>1992</v>
      </c>
      <c r="J654" s="3">
        <v>45625</v>
      </c>
      <c r="K654" t="s">
        <v>28</v>
      </c>
      <c r="L654" t="s">
        <v>29</v>
      </c>
      <c r="M654" t="s">
        <v>33</v>
      </c>
    </row>
    <row r="655" spans="1:13" x14ac:dyDescent="0.35">
      <c r="A655" t="s">
        <v>707</v>
      </c>
      <c r="B655" t="s">
        <v>27</v>
      </c>
      <c r="C655">
        <v>102</v>
      </c>
      <c r="D655">
        <v>4308</v>
      </c>
      <c r="E655" s="1">
        <v>221.54</v>
      </c>
      <c r="F655">
        <v>13</v>
      </c>
      <c r="G655">
        <v>7</v>
      </c>
      <c r="H655">
        <v>0.06</v>
      </c>
      <c r="I655" s="2">
        <v>1096</v>
      </c>
      <c r="J655" s="3">
        <v>45604</v>
      </c>
      <c r="K655" t="s">
        <v>28</v>
      </c>
      <c r="L655" t="s">
        <v>45</v>
      </c>
      <c r="M655" t="s">
        <v>25</v>
      </c>
    </row>
    <row r="656" spans="1:13" x14ac:dyDescent="0.35">
      <c r="A656" t="s">
        <v>708</v>
      </c>
      <c r="B656" t="s">
        <v>14</v>
      </c>
      <c r="C656">
        <v>120</v>
      </c>
      <c r="D656">
        <v>3245</v>
      </c>
      <c r="E656" s="1">
        <v>196.09</v>
      </c>
      <c r="F656">
        <v>15</v>
      </c>
      <c r="G656">
        <v>9</v>
      </c>
      <c r="H656">
        <v>7.4999999999999997E-2</v>
      </c>
      <c r="I656" s="2">
        <v>1056</v>
      </c>
      <c r="J656" s="3">
        <v>45618</v>
      </c>
      <c r="K656" t="s">
        <v>28</v>
      </c>
      <c r="L656" t="s">
        <v>48</v>
      </c>
      <c r="M656" t="s">
        <v>30</v>
      </c>
    </row>
    <row r="657" spans="1:13" x14ac:dyDescent="0.35">
      <c r="A657" t="s">
        <v>709</v>
      </c>
      <c r="B657" t="s">
        <v>27</v>
      </c>
      <c r="C657">
        <v>125</v>
      </c>
      <c r="D657">
        <v>3339</v>
      </c>
      <c r="E657" s="1">
        <v>205.32</v>
      </c>
      <c r="F657">
        <v>18</v>
      </c>
      <c r="G657">
        <v>4</v>
      </c>
      <c r="H657">
        <v>5.3999999999999999E-2</v>
      </c>
      <c r="I657" s="2">
        <v>1985</v>
      </c>
      <c r="J657" t="s">
        <v>356</v>
      </c>
      <c r="K657" t="s">
        <v>51</v>
      </c>
      <c r="L657" t="s">
        <v>48</v>
      </c>
      <c r="M657" t="s">
        <v>21</v>
      </c>
    </row>
    <row r="658" spans="1:13" x14ac:dyDescent="0.35">
      <c r="A658" t="s">
        <v>710</v>
      </c>
      <c r="B658" t="s">
        <v>23</v>
      </c>
      <c r="C658">
        <v>155</v>
      </c>
      <c r="D658">
        <v>5977</v>
      </c>
      <c r="E658" s="1">
        <v>187.28</v>
      </c>
      <c r="F658">
        <v>16</v>
      </c>
      <c r="G658">
        <v>7</v>
      </c>
      <c r="I658" s="2">
        <v>1607</v>
      </c>
      <c r="J658" s="3">
        <v>45606</v>
      </c>
      <c r="K658" t="s">
        <v>15</v>
      </c>
      <c r="L658" t="s">
        <v>48</v>
      </c>
      <c r="M658" t="s">
        <v>33</v>
      </c>
    </row>
    <row r="659" spans="1:13" x14ac:dyDescent="0.35">
      <c r="A659" t="s">
        <v>711</v>
      </c>
      <c r="B659" t="s">
        <v>27</v>
      </c>
      <c r="C659">
        <v>137</v>
      </c>
      <c r="D659">
        <v>4231</v>
      </c>
      <c r="E659" s="1">
        <v>226.49</v>
      </c>
      <c r="F659">
        <v>25</v>
      </c>
      <c r="G659">
        <v>5</v>
      </c>
      <c r="H659">
        <v>3.5999999999999997E-2</v>
      </c>
      <c r="I659" s="2">
        <v>1078</v>
      </c>
      <c r="J659" s="3">
        <v>45608</v>
      </c>
      <c r="K659" t="s">
        <v>51</v>
      </c>
      <c r="L659" t="s">
        <v>43</v>
      </c>
      <c r="M659" t="s">
        <v>41</v>
      </c>
    </row>
    <row r="660" spans="1:13" x14ac:dyDescent="0.35">
      <c r="A660" t="s">
        <v>712</v>
      </c>
      <c r="B660" t="s">
        <v>27</v>
      </c>
      <c r="C660">
        <v>91</v>
      </c>
      <c r="D660">
        <v>4506</v>
      </c>
      <c r="E660" s="1">
        <v>195.99</v>
      </c>
      <c r="F660">
        <v>12</v>
      </c>
      <c r="G660">
        <v>3</v>
      </c>
      <c r="H660">
        <v>4.4999999999999998E-2</v>
      </c>
      <c r="I660" s="2">
        <v>1179</v>
      </c>
      <c r="J660" s="3">
        <v>45618</v>
      </c>
      <c r="K660" t="s">
        <v>40</v>
      </c>
      <c r="L660" t="s">
        <v>43</v>
      </c>
      <c r="M660" t="s">
        <v>17</v>
      </c>
    </row>
    <row r="661" spans="1:13" x14ac:dyDescent="0.35">
      <c r="A661" t="s">
        <v>713</v>
      </c>
      <c r="B661" t="s">
        <v>14</v>
      </c>
      <c r="C661">
        <v>87</v>
      </c>
      <c r="D661">
        <v>4869</v>
      </c>
      <c r="E661" s="1">
        <v>220.97</v>
      </c>
      <c r="F661">
        <v>29</v>
      </c>
      <c r="G661">
        <v>5</v>
      </c>
      <c r="H661">
        <v>5.7000000000000002E-2</v>
      </c>
      <c r="I661" s="2">
        <v>1480</v>
      </c>
      <c r="J661" s="3">
        <v>45601</v>
      </c>
      <c r="K661" t="s">
        <v>51</v>
      </c>
      <c r="L661" t="s">
        <v>48</v>
      </c>
      <c r="M661" t="s">
        <v>30</v>
      </c>
    </row>
    <row r="662" spans="1:13" x14ac:dyDescent="0.35">
      <c r="A662" t="s">
        <v>714</v>
      </c>
      <c r="B662" t="s">
        <v>32</v>
      </c>
      <c r="C662">
        <v>124</v>
      </c>
      <c r="D662">
        <v>5716</v>
      </c>
      <c r="E662" s="1">
        <v>217.84</v>
      </c>
      <c r="F662">
        <v>28</v>
      </c>
      <c r="G662">
        <v>8</v>
      </c>
      <c r="I662" s="2">
        <v>1791</v>
      </c>
      <c r="J662" s="3">
        <v>45620</v>
      </c>
      <c r="K662" t="s">
        <v>15</v>
      </c>
      <c r="L662" t="s">
        <v>36</v>
      </c>
      <c r="M662" t="s">
        <v>30</v>
      </c>
    </row>
    <row r="663" spans="1:13" x14ac:dyDescent="0.35">
      <c r="A663" t="s">
        <v>715</v>
      </c>
      <c r="B663" t="s">
        <v>23</v>
      </c>
      <c r="C663">
        <v>128</v>
      </c>
      <c r="D663">
        <v>3243</v>
      </c>
      <c r="E663" s="1">
        <v>208.41</v>
      </c>
      <c r="F663">
        <v>14</v>
      </c>
      <c r="G663">
        <v>6</v>
      </c>
      <c r="H663">
        <v>3.6999999999999998E-2</v>
      </c>
      <c r="I663" s="2">
        <v>1514</v>
      </c>
      <c r="J663" s="3">
        <v>45333</v>
      </c>
      <c r="K663" t="s">
        <v>28</v>
      </c>
      <c r="L663" t="s">
        <v>45</v>
      </c>
      <c r="M663" t="s">
        <v>33</v>
      </c>
    </row>
    <row r="664" spans="1:13" x14ac:dyDescent="0.35">
      <c r="A664" t="s">
        <v>716</v>
      </c>
      <c r="B664" t="s">
        <v>27</v>
      </c>
      <c r="C664">
        <v>111</v>
      </c>
      <c r="D664">
        <v>3911</v>
      </c>
      <c r="E664" s="1">
        <v>239.24</v>
      </c>
      <c r="F664">
        <v>28</v>
      </c>
      <c r="G664">
        <v>9</v>
      </c>
      <c r="I664" s="2">
        <v>1097</v>
      </c>
      <c r="J664" s="3">
        <v>45597</v>
      </c>
      <c r="K664" t="s">
        <v>28</v>
      </c>
      <c r="L664" t="s">
        <v>29</v>
      </c>
      <c r="M664" t="s">
        <v>33</v>
      </c>
    </row>
    <row r="665" spans="1:13" x14ac:dyDescent="0.35">
      <c r="A665" t="s">
        <v>717</v>
      </c>
      <c r="B665" t="s">
        <v>32</v>
      </c>
      <c r="C665">
        <v>89</v>
      </c>
      <c r="D665">
        <v>3982</v>
      </c>
      <c r="E665" s="1">
        <v>209.87</v>
      </c>
      <c r="F665">
        <v>27</v>
      </c>
      <c r="G665">
        <v>7</v>
      </c>
      <c r="H665">
        <v>7.9000000000000001E-2</v>
      </c>
      <c r="I665" s="2">
        <v>1920</v>
      </c>
      <c r="J665" s="3">
        <v>45393</v>
      </c>
      <c r="K665" t="s">
        <v>51</v>
      </c>
      <c r="L665" t="s">
        <v>16</v>
      </c>
      <c r="M665" t="s">
        <v>21</v>
      </c>
    </row>
    <row r="666" spans="1:13" x14ac:dyDescent="0.35">
      <c r="A666" t="s">
        <v>718</v>
      </c>
      <c r="B666" t="s">
        <v>23</v>
      </c>
      <c r="C666">
        <v>107</v>
      </c>
      <c r="D666">
        <v>5299</v>
      </c>
      <c r="E666" s="1">
        <v>207.36</v>
      </c>
      <c r="F666">
        <v>19</v>
      </c>
      <c r="G666">
        <v>8</v>
      </c>
      <c r="I666" s="2">
        <v>1567</v>
      </c>
      <c r="J666" s="3">
        <v>45622</v>
      </c>
      <c r="K666" t="s">
        <v>51</v>
      </c>
      <c r="L666" t="s">
        <v>29</v>
      </c>
      <c r="M666" t="s">
        <v>30</v>
      </c>
    </row>
    <row r="667" spans="1:13" x14ac:dyDescent="0.35">
      <c r="A667" t="s">
        <v>719</v>
      </c>
      <c r="B667" t="s">
        <v>23</v>
      </c>
      <c r="C667">
        <v>181</v>
      </c>
      <c r="D667">
        <v>4150</v>
      </c>
      <c r="E667" s="1">
        <v>236.69</v>
      </c>
      <c r="F667">
        <v>15</v>
      </c>
      <c r="G667">
        <v>5</v>
      </c>
      <c r="I667" s="2">
        <v>1251</v>
      </c>
      <c r="J667" s="3">
        <v>45606</v>
      </c>
      <c r="K667" t="s">
        <v>15</v>
      </c>
      <c r="L667" t="s">
        <v>36</v>
      </c>
      <c r="M667" t="s">
        <v>25</v>
      </c>
    </row>
    <row r="668" spans="1:13" x14ac:dyDescent="0.35">
      <c r="A668" t="s">
        <v>720</v>
      </c>
      <c r="B668" t="s">
        <v>14</v>
      </c>
      <c r="C668">
        <v>110</v>
      </c>
      <c r="D668">
        <v>5925</v>
      </c>
      <c r="E668" s="1">
        <v>188.18</v>
      </c>
      <c r="F668">
        <v>29</v>
      </c>
      <c r="G668">
        <v>9</v>
      </c>
      <c r="H668">
        <v>8.2000000000000003E-2</v>
      </c>
      <c r="I668" s="2">
        <v>1682</v>
      </c>
      <c r="J668" t="s">
        <v>110</v>
      </c>
      <c r="K668" t="s">
        <v>51</v>
      </c>
      <c r="L668" t="s">
        <v>24</v>
      </c>
      <c r="M668" t="s">
        <v>30</v>
      </c>
    </row>
    <row r="669" spans="1:13" x14ac:dyDescent="0.35">
      <c r="A669" t="s">
        <v>721</v>
      </c>
      <c r="B669" t="s">
        <v>27</v>
      </c>
      <c r="C669">
        <v>85</v>
      </c>
      <c r="D669">
        <v>4010</v>
      </c>
      <c r="E669" s="1">
        <v>195.26</v>
      </c>
      <c r="F669">
        <v>17</v>
      </c>
      <c r="G669">
        <v>4</v>
      </c>
      <c r="H669">
        <v>4.2000000000000003E-2</v>
      </c>
      <c r="I669" s="2">
        <v>1853</v>
      </c>
      <c r="J669" s="3">
        <v>45454</v>
      </c>
      <c r="K669" t="s">
        <v>51</v>
      </c>
      <c r="L669" t="s">
        <v>36</v>
      </c>
      <c r="M669" t="s">
        <v>25</v>
      </c>
    </row>
    <row r="670" spans="1:13" x14ac:dyDescent="0.35">
      <c r="A670" t="s">
        <v>722</v>
      </c>
      <c r="B670" t="s">
        <v>32</v>
      </c>
      <c r="C670">
        <v>125</v>
      </c>
      <c r="D670">
        <v>5767</v>
      </c>
      <c r="F670">
        <v>12</v>
      </c>
      <c r="G670">
        <v>8</v>
      </c>
      <c r="H670">
        <v>3.5000000000000003E-2</v>
      </c>
      <c r="I670" s="2">
        <v>1020</v>
      </c>
      <c r="J670" s="3">
        <v>45615</v>
      </c>
      <c r="K670" t="s">
        <v>15</v>
      </c>
      <c r="L670" t="s">
        <v>43</v>
      </c>
      <c r="M670" t="s">
        <v>25</v>
      </c>
    </row>
    <row r="671" spans="1:13" x14ac:dyDescent="0.35">
      <c r="A671" t="s">
        <v>723</v>
      </c>
      <c r="B671" t="s">
        <v>23</v>
      </c>
      <c r="C671">
        <v>163</v>
      </c>
      <c r="F671">
        <v>11</v>
      </c>
      <c r="G671">
        <v>3</v>
      </c>
      <c r="H671">
        <v>1.7999999999999999E-2</v>
      </c>
      <c r="I671" s="2">
        <v>1819</v>
      </c>
      <c r="J671" s="3">
        <v>45616</v>
      </c>
      <c r="K671" t="s">
        <v>51</v>
      </c>
      <c r="L671" t="s">
        <v>38</v>
      </c>
      <c r="M671" t="s">
        <v>30</v>
      </c>
    </row>
    <row r="672" spans="1:13" x14ac:dyDescent="0.35">
      <c r="A672" t="s">
        <v>724</v>
      </c>
      <c r="B672" t="s">
        <v>32</v>
      </c>
      <c r="C672">
        <v>129</v>
      </c>
      <c r="D672">
        <v>3787</v>
      </c>
      <c r="E672" s="1">
        <v>229.81</v>
      </c>
      <c r="F672">
        <v>10</v>
      </c>
      <c r="G672">
        <v>6</v>
      </c>
      <c r="H672">
        <v>4.7E-2</v>
      </c>
      <c r="I672" s="2">
        <v>1221</v>
      </c>
      <c r="J672" s="3">
        <v>45609</v>
      </c>
      <c r="K672" t="s">
        <v>51</v>
      </c>
      <c r="L672" t="s">
        <v>16</v>
      </c>
      <c r="M672" t="s">
        <v>33</v>
      </c>
    </row>
    <row r="673" spans="1:13" x14ac:dyDescent="0.35">
      <c r="A673" t="s">
        <v>725</v>
      </c>
      <c r="B673" t="s">
        <v>27</v>
      </c>
      <c r="C673">
        <v>112</v>
      </c>
      <c r="D673">
        <v>4834</v>
      </c>
      <c r="E673" s="1">
        <v>212.27</v>
      </c>
      <c r="F673">
        <v>11</v>
      </c>
      <c r="G673">
        <v>7</v>
      </c>
      <c r="H673">
        <v>6.2E-2</v>
      </c>
      <c r="I673" s="2">
        <v>1524</v>
      </c>
      <c r="J673" s="3">
        <v>45623</v>
      </c>
      <c r="K673" t="s">
        <v>15</v>
      </c>
      <c r="L673" t="s">
        <v>20</v>
      </c>
      <c r="M673" t="s">
        <v>25</v>
      </c>
    </row>
    <row r="674" spans="1:13" x14ac:dyDescent="0.35">
      <c r="A674" t="s">
        <v>726</v>
      </c>
      <c r="B674" t="s">
        <v>27</v>
      </c>
      <c r="C674">
        <v>104</v>
      </c>
      <c r="D674">
        <v>3031</v>
      </c>
      <c r="E674" s="1">
        <v>188.47</v>
      </c>
      <c r="F674">
        <v>13</v>
      </c>
      <c r="G674">
        <v>6</v>
      </c>
      <c r="H674">
        <v>4.2999999999999997E-2</v>
      </c>
      <c r="I674" s="2">
        <v>1998</v>
      </c>
      <c r="J674" s="3">
        <v>45601</v>
      </c>
      <c r="K674" t="s">
        <v>51</v>
      </c>
      <c r="L674" t="s">
        <v>16</v>
      </c>
      <c r="M674" t="s">
        <v>30</v>
      </c>
    </row>
    <row r="675" spans="1:13" x14ac:dyDescent="0.35">
      <c r="A675" t="s">
        <v>727</v>
      </c>
      <c r="B675" t="s">
        <v>14</v>
      </c>
      <c r="C675">
        <v>132</v>
      </c>
      <c r="D675">
        <v>3754</v>
      </c>
      <c r="E675" s="1">
        <v>180.88</v>
      </c>
      <c r="F675">
        <v>21</v>
      </c>
      <c r="G675">
        <v>10</v>
      </c>
      <c r="H675">
        <v>7.5999999999999998E-2</v>
      </c>
      <c r="I675" s="2">
        <v>1601</v>
      </c>
      <c r="J675" s="3">
        <v>45620</v>
      </c>
      <c r="K675" t="s">
        <v>28</v>
      </c>
      <c r="L675" t="s">
        <v>45</v>
      </c>
      <c r="M675" t="s">
        <v>33</v>
      </c>
    </row>
    <row r="676" spans="1:13" x14ac:dyDescent="0.35">
      <c r="A676" t="s">
        <v>728</v>
      </c>
      <c r="B676" t="s">
        <v>23</v>
      </c>
      <c r="C676">
        <v>113</v>
      </c>
      <c r="D676">
        <v>3281</v>
      </c>
      <c r="E676" s="1">
        <v>241.85</v>
      </c>
      <c r="F676">
        <v>16</v>
      </c>
      <c r="G676">
        <v>6</v>
      </c>
      <c r="H676">
        <v>5.2999999999999999E-2</v>
      </c>
      <c r="J676" s="3">
        <v>45515</v>
      </c>
      <c r="K676" t="s">
        <v>28</v>
      </c>
      <c r="L676" t="s">
        <v>43</v>
      </c>
      <c r="M676" t="s">
        <v>25</v>
      </c>
    </row>
    <row r="677" spans="1:13" x14ac:dyDescent="0.35">
      <c r="A677" t="s">
        <v>729</v>
      </c>
      <c r="B677" t="s">
        <v>23</v>
      </c>
      <c r="C677">
        <v>109</v>
      </c>
      <c r="D677">
        <v>4910</v>
      </c>
      <c r="E677" s="1">
        <v>236.2</v>
      </c>
      <c r="G677">
        <v>8</v>
      </c>
      <c r="H677">
        <v>5.3999999999999999E-2</v>
      </c>
      <c r="I677" s="2">
        <v>1145</v>
      </c>
      <c r="J677" s="3">
        <v>45604</v>
      </c>
      <c r="K677" t="s">
        <v>51</v>
      </c>
      <c r="L677" t="s">
        <v>38</v>
      </c>
      <c r="M677" t="s">
        <v>30</v>
      </c>
    </row>
    <row r="678" spans="1:13" x14ac:dyDescent="0.35">
      <c r="A678" t="s">
        <v>730</v>
      </c>
      <c r="B678" t="s">
        <v>23</v>
      </c>
      <c r="C678">
        <v>144</v>
      </c>
      <c r="D678">
        <v>5026</v>
      </c>
      <c r="E678" s="1">
        <v>231.82</v>
      </c>
      <c r="F678">
        <v>14</v>
      </c>
      <c r="G678">
        <v>4</v>
      </c>
      <c r="H678">
        <v>2.8000000000000001E-2</v>
      </c>
      <c r="I678" s="2">
        <v>1645</v>
      </c>
      <c r="J678" s="3">
        <v>45606</v>
      </c>
      <c r="K678" t="s">
        <v>40</v>
      </c>
      <c r="L678" t="s">
        <v>48</v>
      </c>
      <c r="M678" t="s">
        <v>21</v>
      </c>
    </row>
    <row r="679" spans="1:13" x14ac:dyDescent="0.35">
      <c r="A679" t="s">
        <v>731</v>
      </c>
      <c r="B679" t="s">
        <v>32</v>
      </c>
      <c r="C679">
        <v>179</v>
      </c>
      <c r="D679">
        <v>5091</v>
      </c>
      <c r="E679" s="1">
        <v>238.62</v>
      </c>
      <c r="F679">
        <v>10</v>
      </c>
      <c r="G679">
        <v>6</v>
      </c>
      <c r="H679">
        <v>3.4000000000000002E-2</v>
      </c>
      <c r="I679" s="2">
        <v>1259</v>
      </c>
      <c r="J679" t="s">
        <v>166</v>
      </c>
      <c r="K679" t="s">
        <v>15</v>
      </c>
      <c r="L679" t="s">
        <v>36</v>
      </c>
      <c r="M679" t="s">
        <v>17</v>
      </c>
    </row>
    <row r="680" spans="1:13" x14ac:dyDescent="0.35">
      <c r="A680" t="s">
        <v>732</v>
      </c>
      <c r="B680" t="s">
        <v>27</v>
      </c>
      <c r="D680">
        <v>5622</v>
      </c>
      <c r="E680" s="1">
        <v>190.87</v>
      </c>
      <c r="F680">
        <v>14</v>
      </c>
      <c r="G680">
        <v>8</v>
      </c>
      <c r="I680" s="2">
        <v>1400</v>
      </c>
      <c r="J680" t="s">
        <v>131</v>
      </c>
      <c r="K680" t="s">
        <v>40</v>
      </c>
      <c r="L680" t="s">
        <v>20</v>
      </c>
      <c r="M680" t="s">
        <v>41</v>
      </c>
    </row>
    <row r="681" spans="1:13" x14ac:dyDescent="0.35">
      <c r="A681" t="s">
        <v>733</v>
      </c>
      <c r="B681" t="s">
        <v>23</v>
      </c>
      <c r="C681">
        <v>116</v>
      </c>
      <c r="D681">
        <v>4538</v>
      </c>
      <c r="E681" s="1">
        <v>221.74</v>
      </c>
      <c r="F681">
        <v>23</v>
      </c>
      <c r="G681">
        <v>9</v>
      </c>
      <c r="H681">
        <v>7.8E-2</v>
      </c>
      <c r="I681" s="2">
        <v>1639</v>
      </c>
      <c r="J681" s="3">
        <v>45620</v>
      </c>
      <c r="K681" t="s">
        <v>40</v>
      </c>
      <c r="L681" t="s">
        <v>24</v>
      </c>
      <c r="M681" t="s">
        <v>30</v>
      </c>
    </row>
    <row r="682" spans="1:13" x14ac:dyDescent="0.35">
      <c r="A682" t="s">
        <v>734</v>
      </c>
      <c r="B682" t="s">
        <v>14</v>
      </c>
      <c r="C682">
        <v>89</v>
      </c>
      <c r="D682">
        <v>3509</v>
      </c>
      <c r="E682" s="1">
        <v>192.14</v>
      </c>
      <c r="F682">
        <v>27</v>
      </c>
      <c r="G682">
        <v>9</v>
      </c>
      <c r="H682">
        <v>0.10100000000000001</v>
      </c>
      <c r="I682" s="2">
        <v>1564</v>
      </c>
      <c r="J682" s="3">
        <v>45608</v>
      </c>
      <c r="K682" t="s">
        <v>15</v>
      </c>
      <c r="L682" t="s">
        <v>20</v>
      </c>
      <c r="M682" t="s">
        <v>33</v>
      </c>
    </row>
    <row r="683" spans="1:13" x14ac:dyDescent="0.35">
      <c r="A683" t="s">
        <v>735</v>
      </c>
      <c r="B683" t="s">
        <v>14</v>
      </c>
      <c r="C683">
        <v>96</v>
      </c>
      <c r="D683">
        <v>3346</v>
      </c>
      <c r="E683" s="1">
        <v>248.48</v>
      </c>
      <c r="F683">
        <v>15</v>
      </c>
      <c r="G683">
        <v>7</v>
      </c>
      <c r="H683">
        <v>7.2999999999999995E-2</v>
      </c>
      <c r="I683" s="2">
        <v>1118</v>
      </c>
      <c r="J683" s="3">
        <v>45624</v>
      </c>
      <c r="K683" t="s">
        <v>40</v>
      </c>
      <c r="L683" t="s">
        <v>16</v>
      </c>
      <c r="M683" t="s">
        <v>25</v>
      </c>
    </row>
    <row r="684" spans="1:13" x14ac:dyDescent="0.35">
      <c r="A684" t="s">
        <v>736</v>
      </c>
      <c r="B684" t="s">
        <v>14</v>
      </c>
      <c r="C684">
        <v>193</v>
      </c>
      <c r="D684">
        <v>4706</v>
      </c>
      <c r="E684" s="1">
        <v>213.41</v>
      </c>
      <c r="F684">
        <v>24</v>
      </c>
      <c r="G684">
        <v>8</v>
      </c>
      <c r="H684">
        <v>4.5999999999999999E-2</v>
      </c>
      <c r="I684" s="2">
        <v>1058</v>
      </c>
      <c r="J684" s="3">
        <v>45605</v>
      </c>
      <c r="K684" t="s">
        <v>15</v>
      </c>
      <c r="L684" t="s">
        <v>24</v>
      </c>
      <c r="M684" t="s">
        <v>21</v>
      </c>
    </row>
    <row r="685" spans="1:13" x14ac:dyDescent="0.35">
      <c r="A685" t="s">
        <v>737</v>
      </c>
      <c r="B685" t="s">
        <v>27</v>
      </c>
      <c r="C685">
        <v>122</v>
      </c>
      <c r="D685">
        <v>3896</v>
      </c>
      <c r="E685" s="1">
        <v>194.3</v>
      </c>
      <c r="F685">
        <v>23</v>
      </c>
      <c r="G685">
        <v>3</v>
      </c>
      <c r="H685">
        <v>2.5000000000000001E-2</v>
      </c>
      <c r="I685" s="2">
        <v>1355</v>
      </c>
      <c r="J685" t="s">
        <v>93</v>
      </c>
      <c r="K685" t="s">
        <v>28</v>
      </c>
      <c r="L685" t="s">
        <v>36</v>
      </c>
      <c r="M685" t="s">
        <v>21</v>
      </c>
    </row>
    <row r="686" spans="1:13" x14ac:dyDescent="0.35">
      <c r="A686" t="s">
        <v>738</v>
      </c>
      <c r="B686" t="s">
        <v>14</v>
      </c>
      <c r="C686">
        <v>133</v>
      </c>
      <c r="D686">
        <v>3332</v>
      </c>
      <c r="E686" s="1">
        <v>201.59</v>
      </c>
      <c r="F686">
        <v>14</v>
      </c>
      <c r="G686">
        <v>7</v>
      </c>
      <c r="I686" s="2">
        <v>1943</v>
      </c>
      <c r="J686" s="3">
        <v>45611</v>
      </c>
      <c r="K686" t="s">
        <v>15</v>
      </c>
      <c r="L686" t="s">
        <v>38</v>
      </c>
      <c r="M686" t="s">
        <v>21</v>
      </c>
    </row>
    <row r="687" spans="1:13" x14ac:dyDescent="0.35">
      <c r="A687" t="s">
        <v>739</v>
      </c>
      <c r="B687" t="s">
        <v>14</v>
      </c>
      <c r="C687">
        <v>177</v>
      </c>
      <c r="D687">
        <v>5738</v>
      </c>
      <c r="E687" s="1">
        <v>249.21</v>
      </c>
      <c r="F687">
        <v>11</v>
      </c>
      <c r="G687">
        <v>7</v>
      </c>
      <c r="H687">
        <v>0.04</v>
      </c>
      <c r="I687" s="2">
        <v>1435</v>
      </c>
      <c r="J687" t="s">
        <v>35</v>
      </c>
      <c r="K687" t="s">
        <v>28</v>
      </c>
      <c r="L687" t="s">
        <v>45</v>
      </c>
      <c r="M687" t="s">
        <v>30</v>
      </c>
    </row>
    <row r="688" spans="1:13" x14ac:dyDescent="0.35">
      <c r="A688" t="s">
        <v>740</v>
      </c>
      <c r="B688" t="s">
        <v>32</v>
      </c>
      <c r="C688">
        <v>162</v>
      </c>
      <c r="D688">
        <v>5346</v>
      </c>
      <c r="E688" s="1">
        <v>223.12</v>
      </c>
      <c r="F688">
        <v>25</v>
      </c>
      <c r="G688">
        <v>5</v>
      </c>
      <c r="H688">
        <v>3.1E-2</v>
      </c>
      <c r="I688" s="2">
        <v>1052</v>
      </c>
      <c r="J688" t="s">
        <v>356</v>
      </c>
      <c r="K688" t="s">
        <v>40</v>
      </c>
      <c r="L688" t="s">
        <v>24</v>
      </c>
      <c r="M688" t="s">
        <v>21</v>
      </c>
    </row>
    <row r="689" spans="1:13" x14ac:dyDescent="0.35">
      <c r="A689" t="s">
        <v>741</v>
      </c>
      <c r="B689" t="s">
        <v>14</v>
      </c>
      <c r="C689">
        <v>182</v>
      </c>
      <c r="D689">
        <v>5857</v>
      </c>
      <c r="E689" s="1">
        <v>192.69</v>
      </c>
      <c r="F689">
        <v>15</v>
      </c>
      <c r="G689">
        <v>4</v>
      </c>
      <c r="H689">
        <v>4.8000000000000001E-2</v>
      </c>
      <c r="I689" s="2">
        <v>1384</v>
      </c>
      <c r="J689" s="3">
        <v>45598</v>
      </c>
      <c r="K689" t="s">
        <v>15</v>
      </c>
      <c r="L689" t="s">
        <v>24</v>
      </c>
      <c r="M689" t="s">
        <v>21</v>
      </c>
    </row>
    <row r="690" spans="1:13" x14ac:dyDescent="0.35">
      <c r="A690" t="s">
        <v>742</v>
      </c>
      <c r="B690" t="s">
        <v>32</v>
      </c>
      <c r="C690">
        <v>154</v>
      </c>
      <c r="D690">
        <v>4836</v>
      </c>
      <c r="E690" s="1">
        <v>233.8</v>
      </c>
      <c r="F690">
        <v>26</v>
      </c>
      <c r="G690">
        <v>10</v>
      </c>
      <c r="I690" s="2">
        <v>1838</v>
      </c>
      <c r="J690" s="3">
        <v>45626</v>
      </c>
      <c r="K690" t="s">
        <v>51</v>
      </c>
      <c r="L690" t="s">
        <v>16</v>
      </c>
      <c r="M690" t="s">
        <v>21</v>
      </c>
    </row>
    <row r="691" spans="1:13" x14ac:dyDescent="0.35">
      <c r="A691" t="s">
        <v>743</v>
      </c>
      <c r="B691" t="s">
        <v>32</v>
      </c>
      <c r="C691">
        <v>104</v>
      </c>
      <c r="D691">
        <v>5291</v>
      </c>
      <c r="E691" s="1">
        <v>186.93</v>
      </c>
      <c r="F691">
        <v>19</v>
      </c>
      <c r="G691">
        <v>10</v>
      </c>
      <c r="H691">
        <v>9.6000000000000002E-2</v>
      </c>
      <c r="I691" s="2">
        <v>1805</v>
      </c>
      <c r="J691" s="3">
        <v>45625</v>
      </c>
      <c r="K691" t="s">
        <v>40</v>
      </c>
      <c r="L691" t="s">
        <v>29</v>
      </c>
      <c r="M691" t="s">
        <v>21</v>
      </c>
    </row>
    <row r="692" spans="1:13" x14ac:dyDescent="0.35">
      <c r="A692" t="s">
        <v>744</v>
      </c>
      <c r="B692" t="s">
        <v>27</v>
      </c>
      <c r="C692">
        <v>101</v>
      </c>
      <c r="D692">
        <v>4840</v>
      </c>
      <c r="E692" s="1">
        <v>230.68</v>
      </c>
      <c r="F692">
        <v>21</v>
      </c>
      <c r="G692">
        <v>9</v>
      </c>
      <c r="H692">
        <v>8.8999999999999996E-2</v>
      </c>
      <c r="I692" s="2">
        <v>1556</v>
      </c>
      <c r="J692" s="3">
        <v>45618</v>
      </c>
      <c r="K692" t="s">
        <v>51</v>
      </c>
      <c r="L692" t="s">
        <v>24</v>
      </c>
      <c r="M692" t="s">
        <v>30</v>
      </c>
    </row>
    <row r="693" spans="1:13" x14ac:dyDescent="0.35">
      <c r="A693" t="s">
        <v>745</v>
      </c>
      <c r="B693" t="s">
        <v>27</v>
      </c>
      <c r="C693">
        <v>173</v>
      </c>
      <c r="D693">
        <v>4246</v>
      </c>
      <c r="E693" s="1">
        <v>202.95</v>
      </c>
      <c r="F693">
        <v>27</v>
      </c>
      <c r="G693">
        <v>3</v>
      </c>
      <c r="H693">
        <v>1.7000000000000001E-2</v>
      </c>
      <c r="I693" s="2">
        <v>1276</v>
      </c>
      <c r="J693" s="3">
        <v>45625</v>
      </c>
      <c r="K693" t="s">
        <v>28</v>
      </c>
      <c r="L693" t="s">
        <v>29</v>
      </c>
      <c r="M693" t="s">
        <v>17</v>
      </c>
    </row>
    <row r="694" spans="1:13" x14ac:dyDescent="0.35">
      <c r="A694" t="s">
        <v>746</v>
      </c>
      <c r="B694" t="s">
        <v>32</v>
      </c>
      <c r="C694">
        <v>186</v>
      </c>
      <c r="D694">
        <v>5824</v>
      </c>
      <c r="E694" s="1">
        <v>224.48</v>
      </c>
      <c r="F694">
        <v>29</v>
      </c>
      <c r="G694">
        <v>6</v>
      </c>
      <c r="I694" s="2">
        <v>1882</v>
      </c>
      <c r="J694" s="3">
        <v>45624</v>
      </c>
      <c r="K694" t="s">
        <v>15</v>
      </c>
      <c r="L694" t="s">
        <v>20</v>
      </c>
      <c r="M694" t="s">
        <v>25</v>
      </c>
    </row>
    <row r="695" spans="1:13" x14ac:dyDescent="0.35">
      <c r="A695" t="s">
        <v>747</v>
      </c>
      <c r="B695" t="s">
        <v>27</v>
      </c>
      <c r="C695">
        <v>148</v>
      </c>
      <c r="D695">
        <v>5952</v>
      </c>
      <c r="E695" s="1">
        <v>186.32</v>
      </c>
      <c r="F695">
        <v>14</v>
      </c>
      <c r="G695">
        <v>4</v>
      </c>
      <c r="H695">
        <v>4.3999999999999997E-2</v>
      </c>
      <c r="I695" s="2">
        <v>1469</v>
      </c>
      <c r="J695" s="3">
        <v>45576</v>
      </c>
      <c r="K695" t="s">
        <v>51</v>
      </c>
      <c r="L695" t="s">
        <v>36</v>
      </c>
      <c r="M695" t="s">
        <v>21</v>
      </c>
    </row>
    <row r="696" spans="1:13" x14ac:dyDescent="0.35">
      <c r="A696" t="s">
        <v>748</v>
      </c>
      <c r="B696" t="s">
        <v>23</v>
      </c>
      <c r="C696">
        <v>181</v>
      </c>
      <c r="D696">
        <v>3691</v>
      </c>
      <c r="E696" s="1">
        <v>229.14</v>
      </c>
      <c r="F696">
        <v>25</v>
      </c>
      <c r="G696">
        <v>10</v>
      </c>
      <c r="I696" s="2">
        <v>1375</v>
      </c>
      <c r="J696" s="3">
        <v>45602</v>
      </c>
      <c r="K696" t="s">
        <v>40</v>
      </c>
      <c r="L696" t="s">
        <v>20</v>
      </c>
      <c r="M696" t="s">
        <v>41</v>
      </c>
    </row>
    <row r="697" spans="1:13" x14ac:dyDescent="0.35">
      <c r="A697" t="s">
        <v>749</v>
      </c>
      <c r="B697" t="s">
        <v>27</v>
      </c>
      <c r="C697">
        <v>110</v>
      </c>
      <c r="D697">
        <v>4350</v>
      </c>
      <c r="E697" s="1">
        <v>243.88</v>
      </c>
      <c r="F697">
        <v>16</v>
      </c>
      <c r="G697">
        <v>9</v>
      </c>
      <c r="I697" s="2">
        <v>1157</v>
      </c>
      <c r="J697" t="s">
        <v>88</v>
      </c>
      <c r="K697" t="s">
        <v>40</v>
      </c>
      <c r="L697" t="s">
        <v>38</v>
      </c>
      <c r="M697" t="s">
        <v>33</v>
      </c>
    </row>
    <row r="698" spans="1:13" x14ac:dyDescent="0.35">
      <c r="A698" t="s">
        <v>750</v>
      </c>
      <c r="B698" t="s">
        <v>32</v>
      </c>
      <c r="C698">
        <v>151</v>
      </c>
      <c r="D698">
        <v>5656</v>
      </c>
      <c r="E698" s="1">
        <v>191.95</v>
      </c>
      <c r="F698">
        <v>18</v>
      </c>
      <c r="G698">
        <v>7</v>
      </c>
      <c r="I698" s="2">
        <v>1813</v>
      </c>
      <c r="J698" s="3">
        <v>45333</v>
      </c>
      <c r="K698" t="s">
        <v>51</v>
      </c>
      <c r="L698" t="s">
        <v>36</v>
      </c>
      <c r="M698" t="s">
        <v>25</v>
      </c>
    </row>
    <row r="699" spans="1:13" x14ac:dyDescent="0.35">
      <c r="A699" t="s">
        <v>751</v>
      </c>
      <c r="B699" t="s">
        <v>27</v>
      </c>
      <c r="C699">
        <v>90</v>
      </c>
      <c r="D699">
        <v>4566</v>
      </c>
      <c r="E699" s="1">
        <v>228.82</v>
      </c>
      <c r="F699">
        <v>29</v>
      </c>
      <c r="G699">
        <v>9</v>
      </c>
      <c r="H699">
        <v>5.0999999999999997E-2</v>
      </c>
      <c r="I699" s="2">
        <v>1697</v>
      </c>
      <c r="J699" s="3">
        <v>45609</v>
      </c>
      <c r="K699" t="s">
        <v>40</v>
      </c>
      <c r="L699" t="s">
        <v>24</v>
      </c>
      <c r="M699" t="s">
        <v>30</v>
      </c>
    </row>
    <row r="700" spans="1:13" x14ac:dyDescent="0.35">
      <c r="A700" t="s">
        <v>752</v>
      </c>
      <c r="B700" t="s">
        <v>23</v>
      </c>
      <c r="C700">
        <v>111</v>
      </c>
      <c r="D700">
        <v>4245</v>
      </c>
      <c r="E700" s="1">
        <v>245.76</v>
      </c>
      <c r="F700">
        <v>22</v>
      </c>
      <c r="G700">
        <v>8</v>
      </c>
      <c r="H700">
        <v>7.1999999999999995E-2</v>
      </c>
      <c r="J700" s="3">
        <v>45603</v>
      </c>
      <c r="K700" t="s">
        <v>40</v>
      </c>
      <c r="L700" t="s">
        <v>16</v>
      </c>
      <c r="M700" t="s">
        <v>33</v>
      </c>
    </row>
    <row r="701" spans="1:13" x14ac:dyDescent="0.35">
      <c r="A701" t="s">
        <v>753</v>
      </c>
      <c r="B701" t="s">
        <v>14</v>
      </c>
      <c r="C701">
        <v>170</v>
      </c>
      <c r="D701">
        <v>5053</v>
      </c>
      <c r="E701" s="1">
        <v>217.41</v>
      </c>
      <c r="F701">
        <v>16</v>
      </c>
      <c r="G701">
        <v>9</v>
      </c>
      <c r="H701">
        <v>3.1E-2</v>
      </c>
      <c r="I701" s="2">
        <v>1497</v>
      </c>
      <c r="J701" t="s">
        <v>131</v>
      </c>
      <c r="K701" t="s">
        <v>15</v>
      </c>
      <c r="L701" t="s">
        <v>45</v>
      </c>
      <c r="M701" t="s">
        <v>30</v>
      </c>
    </row>
    <row r="702" spans="1:13" x14ac:dyDescent="0.35">
      <c r="A702" t="s">
        <v>754</v>
      </c>
      <c r="B702" t="s">
        <v>14</v>
      </c>
      <c r="C702">
        <v>112</v>
      </c>
      <c r="D702">
        <v>5093</v>
      </c>
      <c r="E702" s="1">
        <v>228.8</v>
      </c>
      <c r="F702">
        <v>23</v>
      </c>
      <c r="G702">
        <v>7</v>
      </c>
      <c r="H702">
        <v>6.2E-2</v>
      </c>
      <c r="I702" s="2">
        <v>1188</v>
      </c>
      <c r="J702" t="s">
        <v>131</v>
      </c>
      <c r="K702" t="s">
        <v>28</v>
      </c>
      <c r="L702" t="s">
        <v>16</v>
      </c>
      <c r="M702" t="s">
        <v>41</v>
      </c>
    </row>
    <row r="703" spans="1:13" x14ac:dyDescent="0.35">
      <c r="A703" t="s">
        <v>755</v>
      </c>
      <c r="B703" t="s">
        <v>23</v>
      </c>
      <c r="C703">
        <v>188</v>
      </c>
      <c r="D703">
        <v>5336</v>
      </c>
      <c r="E703" s="1">
        <v>188.73</v>
      </c>
      <c r="F703">
        <v>17</v>
      </c>
      <c r="G703">
        <v>3</v>
      </c>
      <c r="H703">
        <v>1.6E-2</v>
      </c>
      <c r="I703" s="2">
        <v>1601</v>
      </c>
      <c r="J703" s="3">
        <v>45599</v>
      </c>
      <c r="K703" t="s">
        <v>15</v>
      </c>
      <c r="L703" t="s">
        <v>38</v>
      </c>
      <c r="M703" t="s">
        <v>33</v>
      </c>
    </row>
    <row r="704" spans="1:13" x14ac:dyDescent="0.35">
      <c r="A704" t="s">
        <v>756</v>
      </c>
      <c r="B704" t="s">
        <v>23</v>
      </c>
      <c r="C704">
        <v>85</v>
      </c>
      <c r="D704">
        <v>4963</v>
      </c>
      <c r="E704" s="1">
        <v>186.21</v>
      </c>
      <c r="F704">
        <v>14</v>
      </c>
      <c r="G704">
        <v>6</v>
      </c>
      <c r="I704" s="2">
        <v>1747</v>
      </c>
      <c r="J704" s="3">
        <v>45423</v>
      </c>
      <c r="K704" t="s">
        <v>15</v>
      </c>
      <c r="L704" t="s">
        <v>45</v>
      </c>
      <c r="M704" t="s">
        <v>21</v>
      </c>
    </row>
    <row r="705" spans="1:13" x14ac:dyDescent="0.35">
      <c r="A705" t="s">
        <v>757</v>
      </c>
      <c r="B705" t="s">
        <v>27</v>
      </c>
      <c r="C705">
        <v>94</v>
      </c>
      <c r="D705">
        <v>4544</v>
      </c>
      <c r="E705" s="1">
        <v>235.77</v>
      </c>
      <c r="F705">
        <v>23</v>
      </c>
      <c r="G705">
        <v>8</v>
      </c>
      <c r="I705" s="2">
        <v>1342</v>
      </c>
      <c r="J705" s="3">
        <v>45601</v>
      </c>
      <c r="K705" t="s">
        <v>28</v>
      </c>
      <c r="L705" t="s">
        <v>29</v>
      </c>
      <c r="M705" t="s">
        <v>33</v>
      </c>
    </row>
    <row r="706" spans="1:13" x14ac:dyDescent="0.35">
      <c r="A706" t="s">
        <v>758</v>
      </c>
      <c r="B706" t="s">
        <v>27</v>
      </c>
      <c r="C706">
        <v>177</v>
      </c>
      <c r="D706">
        <v>4901</v>
      </c>
      <c r="E706" s="1">
        <v>217.54</v>
      </c>
      <c r="F706">
        <v>20</v>
      </c>
      <c r="G706">
        <v>10</v>
      </c>
      <c r="H706">
        <v>5.6000000000000001E-2</v>
      </c>
      <c r="I706" s="2">
        <v>1975</v>
      </c>
      <c r="J706" s="3">
        <v>45609</v>
      </c>
      <c r="K706" t="s">
        <v>15</v>
      </c>
      <c r="L706" t="s">
        <v>43</v>
      </c>
      <c r="M706" t="s">
        <v>25</v>
      </c>
    </row>
    <row r="707" spans="1:13" x14ac:dyDescent="0.35">
      <c r="A707" t="s">
        <v>759</v>
      </c>
      <c r="B707" t="s">
        <v>14</v>
      </c>
      <c r="C707">
        <v>150</v>
      </c>
      <c r="D707">
        <v>5275</v>
      </c>
      <c r="E707" s="1">
        <v>192.7</v>
      </c>
      <c r="F707">
        <v>14</v>
      </c>
      <c r="G707">
        <v>4</v>
      </c>
      <c r="H707">
        <v>2.7E-2</v>
      </c>
      <c r="I707" s="2">
        <v>1170</v>
      </c>
      <c r="J707" t="s">
        <v>114</v>
      </c>
      <c r="K707" t="s">
        <v>51</v>
      </c>
      <c r="L707" t="s">
        <v>43</v>
      </c>
      <c r="M707" t="s">
        <v>25</v>
      </c>
    </row>
    <row r="708" spans="1:13" x14ac:dyDescent="0.35">
      <c r="A708" t="s">
        <v>760</v>
      </c>
      <c r="B708" t="s">
        <v>27</v>
      </c>
      <c r="C708">
        <v>88</v>
      </c>
      <c r="D708">
        <v>5225</v>
      </c>
      <c r="E708" s="1">
        <v>202.97</v>
      </c>
      <c r="F708">
        <v>22</v>
      </c>
      <c r="G708">
        <v>6</v>
      </c>
      <c r="H708">
        <v>6.8000000000000005E-2</v>
      </c>
      <c r="I708" s="2">
        <v>1128</v>
      </c>
      <c r="J708" t="s">
        <v>216</v>
      </c>
      <c r="K708" t="s">
        <v>40</v>
      </c>
      <c r="L708" t="s">
        <v>29</v>
      </c>
      <c r="M708" t="s">
        <v>33</v>
      </c>
    </row>
    <row r="709" spans="1:13" x14ac:dyDescent="0.35">
      <c r="A709" t="s">
        <v>761</v>
      </c>
      <c r="B709" t="s">
        <v>32</v>
      </c>
      <c r="C709">
        <v>128</v>
      </c>
      <c r="D709">
        <v>4857</v>
      </c>
      <c r="E709" s="1">
        <v>212.61</v>
      </c>
      <c r="F709">
        <v>14</v>
      </c>
      <c r="G709">
        <v>5</v>
      </c>
      <c r="H709">
        <v>3.9E-2</v>
      </c>
      <c r="I709" s="2">
        <v>1538</v>
      </c>
      <c r="J709" t="s">
        <v>205</v>
      </c>
      <c r="K709" t="s">
        <v>40</v>
      </c>
      <c r="L709" t="s">
        <v>48</v>
      </c>
      <c r="M709" t="s">
        <v>25</v>
      </c>
    </row>
    <row r="710" spans="1:13" x14ac:dyDescent="0.35">
      <c r="A710" t="s">
        <v>762</v>
      </c>
      <c r="B710" t="s">
        <v>27</v>
      </c>
      <c r="C710">
        <v>163</v>
      </c>
      <c r="D710">
        <v>5310</v>
      </c>
      <c r="E710" s="1">
        <v>242.76</v>
      </c>
      <c r="F710">
        <v>26</v>
      </c>
      <c r="G710">
        <v>9</v>
      </c>
      <c r="H710">
        <v>5.5E-2</v>
      </c>
      <c r="I710" s="2">
        <v>1793</v>
      </c>
      <c r="J710" s="3">
        <v>45608</v>
      </c>
      <c r="K710" t="s">
        <v>15</v>
      </c>
      <c r="L710" t="s">
        <v>20</v>
      </c>
      <c r="M710" t="s">
        <v>17</v>
      </c>
    </row>
    <row r="711" spans="1:13" x14ac:dyDescent="0.35">
      <c r="A711" t="s">
        <v>763</v>
      </c>
      <c r="B711" t="s">
        <v>23</v>
      </c>
      <c r="C711">
        <v>147</v>
      </c>
      <c r="D711">
        <v>5014</v>
      </c>
      <c r="E711" s="1">
        <v>193.08</v>
      </c>
      <c r="F711">
        <v>12</v>
      </c>
      <c r="G711">
        <v>8</v>
      </c>
      <c r="H711">
        <v>5.3999999999999999E-2</v>
      </c>
      <c r="I711" s="2">
        <v>1017</v>
      </c>
      <c r="J711" s="3">
        <v>45607</v>
      </c>
      <c r="K711" t="s">
        <v>28</v>
      </c>
      <c r="L711" t="s">
        <v>29</v>
      </c>
      <c r="M711" t="s">
        <v>33</v>
      </c>
    </row>
    <row r="712" spans="1:13" x14ac:dyDescent="0.35">
      <c r="A712" t="s">
        <v>764</v>
      </c>
      <c r="B712" t="s">
        <v>23</v>
      </c>
      <c r="C712">
        <v>191</v>
      </c>
      <c r="D712">
        <v>5855</v>
      </c>
      <c r="E712" s="1">
        <v>196.54</v>
      </c>
      <c r="F712">
        <v>29</v>
      </c>
      <c r="G712">
        <v>3</v>
      </c>
      <c r="H712">
        <v>1.6E-2</v>
      </c>
      <c r="I712" s="2">
        <v>1085</v>
      </c>
      <c r="J712" t="s">
        <v>93</v>
      </c>
      <c r="K712" t="s">
        <v>40</v>
      </c>
      <c r="L712" t="s">
        <v>24</v>
      </c>
      <c r="M712" t="s">
        <v>21</v>
      </c>
    </row>
    <row r="713" spans="1:13" x14ac:dyDescent="0.35">
      <c r="A713" t="s">
        <v>765</v>
      </c>
      <c r="B713" t="s">
        <v>14</v>
      </c>
      <c r="D713">
        <v>5916</v>
      </c>
      <c r="E713" s="1">
        <v>234.46</v>
      </c>
      <c r="F713">
        <v>17</v>
      </c>
      <c r="G713">
        <v>6</v>
      </c>
      <c r="H713">
        <v>4.3999999999999997E-2</v>
      </c>
      <c r="I713" s="2">
        <v>1982</v>
      </c>
      <c r="J713" s="3">
        <v>45598</v>
      </c>
      <c r="K713" t="s">
        <v>51</v>
      </c>
      <c r="L713" t="s">
        <v>16</v>
      </c>
      <c r="M713" t="s">
        <v>21</v>
      </c>
    </row>
    <row r="714" spans="1:13" x14ac:dyDescent="0.35">
      <c r="A714" t="s">
        <v>766</v>
      </c>
      <c r="B714" t="s">
        <v>27</v>
      </c>
      <c r="C714">
        <v>115</v>
      </c>
      <c r="D714">
        <v>3952</v>
      </c>
      <c r="E714" s="1">
        <v>229.18</v>
      </c>
      <c r="F714">
        <v>25</v>
      </c>
      <c r="G714">
        <v>4</v>
      </c>
      <c r="H714">
        <v>3.5000000000000003E-2</v>
      </c>
      <c r="I714" s="2">
        <v>1440</v>
      </c>
      <c r="J714" t="s">
        <v>19</v>
      </c>
      <c r="K714" t="s">
        <v>28</v>
      </c>
      <c r="L714" t="s">
        <v>29</v>
      </c>
      <c r="M714" t="s">
        <v>33</v>
      </c>
    </row>
    <row r="715" spans="1:13" x14ac:dyDescent="0.35">
      <c r="A715" t="s">
        <v>767</v>
      </c>
      <c r="B715" t="s">
        <v>14</v>
      </c>
      <c r="C715">
        <v>123</v>
      </c>
      <c r="D715">
        <v>4208</v>
      </c>
      <c r="E715" s="1">
        <v>212.92</v>
      </c>
      <c r="F715">
        <v>29</v>
      </c>
      <c r="G715">
        <v>6</v>
      </c>
      <c r="H715">
        <v>4.9000000000000002E-2</v>
      </c>
      <c r="I715" s="2">
        <v>1184</v>
      </c>
      <c r="J715" s="3">
        <v>45601</v>
      </c>
      <c r="K715" t="s">
        <v>40</v>
      </c>
      <c r="L715" t="s">
        <v>24</v>
      </c>
      <c r="M715" t="s">
        <v>17</v>
      </c>
    </row>
    <row r="716" spans="1:13" x14ac:dyDescent="0.35">
      <c r="A716" t="s">
        <v>768</v>
      </c>
      <c r="B716" t="s">
        <v>14</v>
      </c>
      <c r="C716">
        <v>121</v>
      </c>
      <c r="D716">
        <v>5517</v>
      </c>
      <c r="E716" s="1">
        <v>222.14</v>
      </c>
      <c r="F716">
        <v>16</v>
      </c>
      <c r="G716">
        <v>7</v>
      </c>
      <c r="I716" s="2">
        <v>1682</v>
      </c>
      <c r="J716" s="3">
        <v>45598</v>
      </c>
      <c r="K716" t="s">
        <v>28</v>
      </c>
      <c r="L716" t="s">
        <v>29</v>
      </c>
      <c r="M716" t="s">
        <v>17</v>
      </c>
    </row>
    <row r="717" spans="1:13" x14ac:dyDescent="0.35">
      <c r="A717" t="s">
        <v>769</v>
      </c>
      <c r="B717" t="s">
        <v>27</v>
      </c>
      <c r="C717">
        <v>126</v>
      </c>
      <c r="D717">
        <v>5460</v>
      </c>
      <c r="E717" s="1">
        <v>210.83</v>
      </c>
      <c r="F717">
        <v>24</v>
      </c>
      <c r="G717">
        <v>10</v>
      </c>
      <c r="H717">
        <v>7.9000000000000001E-2</v>
      </c>
      <c r="I717" s="2">
        <v>1326</v>
      </c>
      <c r="J717" s="3">
        <v>45610</v>
      </c>
      <c r="K717" t="s">
        <v>51</v>
      </c>
      <c r="L717" t="s">
        <v>38</v>
      </c>
      <c r="M717" t="s">
        <v>33</v>
      </c>
    </row>
    <row r="718" spans="1:13" x14ac:dyDescent="0.35">
      <c r="A718" t="s">
        <v>770</v>
      </c>
      <c r="B718" t="s">
        <v>32</v>
      </c>
      <c r="C718">
        <v>110</v>
      </c>
      <c r="D718">
        <v>3159</v>
      </c>
      <c r="E718" s="1">
        <v>197.92</v>
      </c>
      <c r="F718">
        <v>26</v>
      </c>
      <c r="G718">
        <v>10</v>
      </c>
      <c r="H718">
        <v>9.0999999999999998E-2</v>
      </c>
      <c r="I718" s="2">
        <v>1608</v>
      </c>
      <c r="J718" s="3">
        <v>45614</v>
      </c>
      <c r="K718" t="s">
        <v>51</v>
      </c>
      <c r="L718" t="s">
        <v>36</v>
      </c>
      <c r="M718" t="s">
        <v>25</v>
      </c>
    </row>
    <row r="719" spans="1:13" x14ac:dyDescent="0.35">
      <c r="A719" t="s">
        <v>771</v>
      </c>
      <c r="B719" t="s">
        <v>32</v>
      </c>
      <c r="C719">
        <v>190</v>
      </c>
      <c r="D719">
        <v>5545</v>
      </c>
      <c r="E719" s="1">
        <v>223.96</v>
      </c>
      <c r="F719">
        <v>13</v>
      </c>
      <c r="G719">
        <v>7</v>
      </c>
      <c r="H719">
        <v>3.6999999999999998E-2</v>
      </c>
      <c r="I719" s="2">
        <v>1344</v>
      </c>
      <c r="J719" s="3">
        <v>45610</v>
      </c>
      <c r="K719" t="s">
        <v>40</v>
      </c>
      <c r="L719" t="s">
        <v>29</v>
      </c>
      <c r="M719" t="s">
        <v>41</v>
      </c>
    </row>
    <row r="720" spans="1:13" x14ac:dyDescent="0.35">
      <c r="A720" t="s">
        <v>772</v>
      </c>
      <c r="B720" t="s">
        <v>23</v>
      </c>
      <c r="C720">
        <v>148</v>
      </c>
      <c r="D720">
        <v>3668</v>
      </c>
      <c r="E720" s="1">
        <v>245.79</v>
      </c>
      <c r="F720">
        <v>15</v>
      </c>
      <c r="G720">
        <v>10</v>
      </c>
      <c r="H720">
        <v>6.8000000000000005E-2</v>
      </c>
      <c r="I720" s="2">
        <v>1718</v>
      </c>
      <c r="J720" s="3">
        <v>45621</v>
      </c>
      <c r="K720" t="s">
        <v>15</v>
      </c>
      <c r="L720" t="s">
        <v>24</v>
      </c>
      <c r="M720" t="s">
        <v>21</v>
      </c>
    </row>
    <row r="721" spans="1:13" x14ac:dyDescent="0.35">
      <c r="A721" t="s">
        <v>773</v>
      </c>
      <c r="B721" t="s">
        <v>23</v>
      </c>
      <c r="C721">
        <v>86</v>
      </c>
      <c r="D721">
        <v>5663</v>
      </c>
      <c r="E721" s="1">
        <v>231.79</v>
      </c>
      <c r="F721">
        <v>19</v>
      </c>
      <c r="G721">
        <v>10</v>
      </c>
      <c r="H721">
        <v>0.11600000000000001</v>
      </c>
      <c r="I721" s="2">
        <v>1547</v>
      </c>
      <c r="J721" t="s">
        <v>131</v>
      </c>
      <c r="K721" t="s">
        <v>28</v>
      </c>
      <c r="L721" t="s">
        <v>45</v>
      </c>
      <c r="M721" t="s">
        <v>30</v>
      </c>
    </row>
    <row r="722" spans="1:13" x14ac:dyDescent="0.35">
      <c r="A722" t="s">
        <v>774</v>
      </c>
      <c r="B722" t="s">
        <v>32</v>
      </c>
      <c r="C722">
        <v>172</v>
      </c>
      <c r="D722">
        <v>3123</v>
      </c>
      <c r="E722" s="1">
        <v>216.67</v>
      </c>
      <c r="F722">
        <v>15</v>
      </c>
      <c r="I722" s="2">
        <v>1759</v>
      </c>
      <c r="J722" s="3">
        <v>45333</v>
      </c>
      <c r="K722" t="s">
        <v>51</v>
      </c>
      <c r="L722" t="s">
        <v>16</v>
      </c>
      <c r="M722" t="s">
        <v>33</v>
      </c>
    </row>
    <row r="723" spans="1:13" x14ac:dyDescent="0.35">
      <c r="A723" t="s">
        <v>775</v>
      </c>
      <c r="B723" t="s">
        <v>14</v>
      </c>
      <c r="C723">
        <v>143</v>
      </c>
      <c r="D723">
        <v>5638</v>
      </c>
      <c r="E723" s="1">
        <v>229.41</v>
      </c>
      <c r="F723">
        <v>23</v>
      </c>
      <c r="G723">
        <v>4</v>
      </c>
      <c r="H723">
        <v>5.8000000000000003E-2</v>
      </c>
      <c r="I723" s="2">
        <v>1398</v>
      </c>
      <c r="J723" s="3">
        <v>45599</v>
      </c>
      <c r="K723" t="s">
        <v>40</v>
      </c>
      <c r="L723" t="s">
        <v>24</v>
      </c>
      <c r="M723" t="s">
        <v>33</v>
      </c>
    </row>
    <row r="724" spans="1:13" x14ac:dyDescent="0.35">
      <c r="A724" t="s">
        <v>776</v>
      </c>
      <c r="B724" t="s">
        <v>14</v>
      </c>
      <c r="C724">
        <v>172</v>
      </c>
      <c r="D724">
        <v>4436</v>
      </c>
      <c r="E724" s="1">
        <v>232.16</v>
      </c>
      <c r="F724">
        <v>21</v>
      </c>
      <c r="G724">
        <v>7</v>
      </c>
      <c r="H724">
        <v>4.1000000000000002E-2</v>
      </c>
      <c r="I724" s="2">
        <v>1050</v>
      </c>
      <c r="J724" s="3">
        <v>45623</v>
      </c>
      <c r="K724" t="s">
        <v>15</v>
      </c>
      <c r="L724" t="s">
        <v>45</v>
      </c>
      <c r="M724" t="s">
        <v>17</v>
      </c>
    </row>
    <row r="725" spans="1:13" x14ac:dyDescent="0.35">
      <c r="A725" t="s">
        <v>777</v>
      </c>
      <c r="B725" t="s">
        <v>27</v>
      </c>
      <c r="C725">
        <v>138</v>
      </c>
      <c r="D725">
        <v>5555</v>
      </c>
      <c r="E725" s="1">
        <v>188.55</v>
      </c>
      <c r="F725">
        <v>14</v>
      </c>
      <c r="G725">
        <v>8</v>
      </c>
      <c r="H725">
        <v>5.8000000000000003E-2</v>
      </c>
      <c r="I725" s="2">
        <v>1593</v>
      </c>
      <c r="J725" t="s">
        <v>166</v>
      </c>
      <c r="K725" t="s">
        <v>51</v>
      </c>
      <c r="L725" t="s">
        <v>16</v>
      </c>
      <c r="M725" t="s">
        <v>30</v>
      </c>
    </row>
    <row r="726" spans="1:13" x14ac:dyDescent="0.35">
      <c r="A726" t="s">
        <v>778</v>
      </c>
      <c r="B726" t="s">
        <v>27</v>
      </c>
      <c r="C726">
        <v>132</v>
      </c>
      <c r="D726">
        <v>4972</v>
      </c>
      <c r="E726" s="1">
        <v>248.45</v>
      </c>
      <c r="F726">
        <v>25</v>
      </c>
      <c r="G726">
        <v>9</v>
      </c>
      <c r="I726" s="2">
        <v>1126</v>
      </c>
      <c r="J726" s="3">
        <v>45615</v>
      </c>
      <c r="K726" t="s">
        <v>28</v>
      </c>
      <c r="L726" t="s">
        <v>38</v>
      </c>
      <c r="M726" t="s">
        <v>25</v>
      </c>
    </row>
    <row r="727" spans="1:13" x14ac:dyDescent="0.35">
      <c r="A727" t="s">
        <v>779</v>
      </c>
      <c r="B727" t="s">
        <v>27</v>
      </c>
      <c r="C727">
        <v>174</v>
      </c>
      <c r="D727">
        <v>3231</v>
      </c>
      <c r="F727">
        <v>10</v>
      </c>
      <c r="G727">
        <v>7</v>
      </c>
      <c r="H727">
        <v>0.04</v>
      </c>
      <c r="I727" s="2">
        <v>1128</v>
      </c>
      <c r="J727" s="3">
        <v>45608</v>
      </c>
      <c r="K727" t="s">
        <v>15</v>
      </c>
      <c r="L727" t="s">
        <v>45</v>
      </c>
      <c r="M727" t="s">
        <v>21</v>
      </c>
    </row>
    <row r="728" spans="1:13" x14ac:dyDescent="0.35">
      <c r="A728" t="s">
        <v>780</v>
      </c>
      <c r="B728" t="s">
        <v>27</v>
      </c>
      <c r="C728">
        <v>154</v>
      </c>
      <c r="D728">
        <v>3461</v>
      </c>
      <c r="E728" s="1">
        <v>235.36</v>
      </c>
      <c r="F728">
        <v>18</v>
      </c>
      <c r="G728">
        <v>4</v>
      </c>
      <c r="I728" s="2">
        <v>1212</v>
      </c>
      <c r="J728" t="s">
        <v>104</v>
      </c>
      <c r="K728" t="s">
        <v>51</v>
      </c>
      <c r="L728" t="s">
        <v>43</v>
      </c>
      <c r="M728" t="s">
        <v>25</v>
      </c>
    </row>
    <row r="729" spans="1:13" x14ac:dyDescent="0.35">
      <c r="A729" t="s">
        <v>781</v>
      </c>
      <c r="B729" t="s">
        <v>27</v>
      </c>
      <c r="C729">
        <v>126</v>
      </c>
      <c r="D729">
        <v>3423</v>
      </c>
      <c r="E729" s="1">
        <v>236.21</v>
      </c>
      <c r="F729">
        <v>25</v>
      </c>
      <c r="G729">
        <v>9</v>
      </c>
      <c r="H729">
        <v>7.0999999999999994E-2</v>
      </c>
      <c r="I729" s="2">
        <v>1106</v>
      </c>
      <c r="J729" t="s">
        <v>19</v>
      </c>
      <c r="K729" t="s">
        <v>28</v>
      </c>
      <c r="L729" t="s">
        <v>29</v>
      </c>
      <c r="M729" t="s">
        <v>30</v>
      </c>
    </row>
    <row r="730" spans="1:13" x14ac:dyDescent="0.35">
      <c r="A730" t="s">
        <v>782</v>
      </c>
      <c r="B730" t="s">
        <v>14</v>
      </c>
      <c r="C730">
        <v>138</v>
      </c>
      <c r="D730">
        <v>4025</v>
      </c>
      <c r="E730" s="1">
        <v>220.96</v>
      </c>
      <c r="F730">
        <v>21</v>
      </c>
      <c r="G730">
        <v>7</v>
      </c>
      <c r="H730">
        <v>5.0999999999999997E-2</v>
      </c>
      <c r="I730" s="2">
        <v>1416</v>
      </c>
      <c r="J730" s="3">
        <v>45620</v>
      </c>
      <c r="K730" t="s">
        <v>28</v>
      </c>
      <c r="L730" t="s">
        <v>29</v>
      </c>
      <c r="M730" t="s">
        <v>25</v>
      </c>
    </row>
    <row r="731" spans="1:13" x14ac:dyDescent="0.35">
      <c r="A731" t="s">
        <v>783</v>
      </c>
      <c r="B731" t="s">
        <v>27</v>
      </c>
      <c r="C731">
        <v>193</v>
      </c>
      <c r="D731">
        <v>3800</v>
      </c>
      <c r="E731" s="1">
        <v>199.76</v>
      </c>
      <c r="F731">
        <v>27</v>
      </c>
      <c r="G731">
        <v>9</v>
      </c>
      <c r="H731">
        <v>4.7E-2</v>
      </c>
      <c r="I731" s="2">
        <v>1393</v>
      </c>
      <c r="J731" s="3">
        <v>45613</v>
      </c>
      <c r="K731" t="s">
        <v>28</v>
      </c>
      <c r="L731" t="s">
        <v>20</v>
      </c>
      <c r="M731" t="s">
        <v>21</v>
      </c>
    </row>
    <row r="732" spans="1:13" x14ac:dyDescent="0.35">
      <c r="A732" t="s">
        <v>784</v>
      </c>
      <c r="B732" t="s">
        <v>14</v>
      </c>
      <c r="C732">
        <v>156</v>
      </c>
      <c r="D732">
        <v>5293</v>
      </c>
      <c r="E732" s="1">
        <v>210.43</v>
      </c>
      <c r="F732">
        <v>26</v>
      </c>
      <c r="G732">
        <v>6</v>
      </c>
      <c r="H732">
        <v>3.7999999999999999E-2</v>
      </c>
      <c r="I732" s="2">
        <v>1449</v>
      </c>
      <c r="J732" t="s">
        <v>356</v>
      </c>
      <c r="K732" t="s">
        <v>51</v>
      </c>
      <c r="L732" t="s">
        <v>29</v>
      </c>
      <c r="M732" t="s">
        <v>21</v>
      </c>
    </row>
    <row r="733" spans="1:13" x14ac:dyDescent="0.35">
      <c r="A733" t="s">
        <v>785</v>
      </c>
      <c r="B733" t="s">
        <v>14</v>
      </c>
      <c r="C733">
        <v>142</v>
      </c>
      <c r="D733">
        <v>3565</v>
      </c>
      <c r="E733" s="1">
        <v>180.39</v>
      </c>
      <c r="F733">
        <v>26</v>
      </c>
      <c r="G733">
        <v>5</v>
      </c>
      <c r="H733">
        <v>3.5000000000000003E-2</v>
      </c>
      <c r="I733" s="2">
        <v>1147</v>
      </c>
      <c r="J733" s="3">
        <v>45597</v>
      </c>
      <c r="K733" t="s">
        <v>51</v>
      </c>
      <c r="L733" t="s">
        <v>29</v>
      </c>
      <c r="M733" t="s">
        <v>30</v>
      </c>
    </row>
    <row r="734" spans="1:13" x14ac:dyDescent="0.35">
      <c r="A734" t="s">
        <v>786</v>
      </c>
      <c r="B734" t="s">
        <v>27</v>
      </c>
      <c r="C734">
        <v>92</v>
      </c>
      <c r="D734">
        <v>4296</v>
      </c>
      <c r="E734" s="1">
        <v>239.12</v>
      </c>
      <c r="F734">
        <v>11</v>
      </c>
      <c r="G734">
        <v>10</v>
      </c>
      <c r="I734" s="2">
        <v>1169</v>
      </c>
      <c r="J734" s="3">
        <v>45598</v>
      </c>
      <c r="K734" t="s">
        <v>15</v>
      </c>
      <c r="L734" t="s">
        <v>38</v>
      </c>
      <c r="M734" t="s">
        <v>30</v>
      </c>
    </row>
    <row r="735" spans="1:13" x14ac:dyDescent="0.35">
      <c r="A735" t="s">
        <v>787</v>
      </c>
      <c r="B735" t="s">
        <v>14</v>
      </c>
      <c r="C735">
        <v>190</v>
      </c>
      <c r="D735">
        <v>3567</v>
      </c>
      <c r="E735" s="1">
        <v>249.26</v>
      </c>
      <c r="G735">
        <v>7</v>
      </c>
      <c r="H735">
        <v>5.7000000000000002E-2</v>
      </c>
      <c r="I735" s="2">
        <v>1517</v>
      </c>
      <c r="J735" s="3">
        <v>45622</v>
      </c>
      <c r="K735" t="s">
        <v>40</v>
      </c>
      <c r="L735" t="s">
        <v>24</v>
      </c>
      <c r="M735" t="s">
        <v>25</v>
      </c>
    </row>
    <row r="736" spans="1:13" x14ac:dyDescent="0.35">
      <c r="A736" t="s">
        <v>788</v>
      </c>
      <c r="B736" t="s">
        <v>32</v>
      </c>
      <c r="C736">
        <v>134</v>
      </c>
      <c r="D736">
        <v>4854</v>
      </c>
      <c r="E736" s="1">
        <v>198.93</v>
      </c>
      <c r="F736">
        <v>21</v>
      </c>
      <c r="G736">
        <v>8</v>
      </c>
      <c r="H736">
        <v>0.06</v>
      </c>
      <c r="I736" s="2">
        <v>1101</v>
      </c>
      <c r="J736" s="3">
        <v>45362</v>
      </c>
      <c r="K736" t="s">
        <v>51</v>
      </c>
      <c r="L736" t="s">
        <v>48</v>
      </c>
      <c r="M736" t="s">
        <v>41</v>
      </c>
    </row>
    <row r="737" spans="1:13" x14ac:dyDescent="0.35">
      <c r="A737" t="s">
        <v>789</v>
      </c>
      <c r="B737" t="s">
        <v>23</v>
      </c>
      <c r="C737">
        <v>144</v>
      </c>
      <c r="E737" s="1">
        <v>186.47</v>
      </c>
      <c r="F737">
        <v>29</v>
      </c>
      <c r="G737">
        <v>8</v>
      </c>
      <c r="H737">
        <v>5.6000000000000001E-2</v>
      </c>
      <c r="I737" s="2">
        <v>1437</v>
      </c>
      <c r="J737" t="s">
        <v>85</v>
      </c>
      <c r="K737" t="s">
        <v>51</v>
      </c>
      <c r="L737" t="s">
        <v>45</v>
      </c>
      <c r="M737" t="s">
        <v>21</v>
      </c>
    </row>
    <row r="738" spans="1:13" x14ac:dyDescent="0.35">
      <c r="A738" t="s">
        <v>790</v>
      </c>
      <c r="B738" t="s">
        <v>32</v>
      </c>
      <c r="C738">
        <v>117</v>
      </c>
      <c r="D738">
        <v>4630</v>
      </c>
      <c r="E738" s="1">
        <v>196.66</v>
      </c>
      <c r="F738">
        <v>15</v>
      </c>
      <c r="G738">
        <v>8</v>
      </c>
      <c r="I738" s="2">
        <v>1361</v>
      </c>
      <c r="J738" t="s">
        <v>131</v>
      </c>
      <c r="K738" t="s">
        <v>51</v>
      </c>
      <c r="L738" t="s">
        <v>16</v>
      </c>
      <c r="M738" t="s">
        <v>33</v>
      </c>
    </row>
    <row r="739" spans="1:13" x14ac:dyDescent="0.35">
      <c r="A739" t="s">
        <v>791</v>
      </c>
      <c r="B739" t="s">
        <v>32</v>
      </c>
      <c r="C739">
        <v>160</v>
      </c>
      <c r="D739">
        <v>3448</v>
      </c>
      <c r="E739" s="1">
        <v>210.38</v>
      </c>
      <c r="F739">
        <v>19</v>
      </c>
      <c r="G739">
        <v>7</v>
      </c>
      <c r="H739">
        <v>4.3999999999999997E-2</v>
      </c>
      <c r="I739" s="2">
        <v>1705</v>
      </c>
      <c r="J739" t="s">
        <v>47</v>
      </c>
      <c r="K739" t="s">
        <v>40</v>
      </c>
      <c r="L739" t="s">
        <v>16</v>
      </c>
      <c r="M739" t="s">
        <v>21</v>
      </c>
    </row>
    <row r="740" spans="1:13" x14ac:dyDescent="0.35">
      <c r="A740" t="s">
        <v>792</v>
      </c>
      <c r="B740" t="s">
        <v>32</v>
      </c>
      <c r="C740">
        <v>146</v>
      </c>
      <c r="D740">
        <v>5297</v>
      </c>
      <c r="E740" s="1">
        <v>198.89</v>
      </c>
      <c r="F740">
        <v>30</v>
      </c>
      <c r="G740">
        <v>8</v>
      </c>
      <c r="H740">
        <v>5.5E-2</v>
      </c>
      <c r="I740" s="2">
        <v>2000</v>
      </c>
      <c r="J740" s="3">
        <v>45598</v>
      </c>
      <c r="K740" t="s">
        <v>40</v>
      </c>
      <c r="L740" t="s">
        <v>16</v>
      </c>
      <c r="M740" t="s">
        <v>30</v>
      </c>
    </row>
    <row r="741" spans="1:13" x14ac:dyDescent="0.35">
      <c r="A741" t="s">
        <v>793</v>
      </c>
      <c r="B741" t="s">
        <v>27</v>
      </c>
      <c r="C741">
        <v>175</v>
      </c>
      <c r="D741">
        <v>3818</v>
      </c>
      <c r="E741" s="1">
        <v>190.89</v>
      </c>
      <c r="F741">
        <v>30</v>
      </c>
      <c r="G741">
        <v>10</v>
      </c>
      <c r="H741">
        <v>3.9E-2</v>
      </c>
      <c r="I741" s="2">
        <v>1088</v>
      </c>
      <c r="J741" s="3">
        <v>45606</v>
      </c>
      <c r="K741" t="s">
        <v>51</v>
      </c>
      <c r="L741" t="s">
        <v>29</v>
      </c>
      <c r="M741" t="s">
        <v>25</v>
      </c>
    </row>
    <row r="742" spans="1:13" x14ac:dyDescent="0.35">
      <c r="A742" t="s">
        <v>794</v>
      </c>
      <c r="B742" t="s">
        <v>27</v>
      </c>
      <c r="C742">
        <v>122</v>
      </c>
      <c r="D742">
        <v>4791</v>
      </c>
      <c r="E742" s="1">
        <v>223.16</v>
      </c>
      <c r="F742">
        <v>12</v>
      </c>
      <c r="G742">
        <v>4</v>
      </c>
      <c r="H742">
        <v>3.3000000000000002E-2</v>
      </c>
      <c r="I742" s="2">
        <v>1246</v>
      </c>
      <c r="J742" s="3">
        <v>45423</v>
      </c>
      <c r="K742" t="s">
        <v>40</v>
      </c>
      <c r="L742" t="s">
        <v>38</v>
      </c>
      <c r="M742" t="s">
        <v>17</v>
      </c>
    </row>
    <row r="743" spans="1:13" x14ac:dyDescent="0.35">
      <c r="A743" t="s">
        <v>795</v>
      </c>
      <c r="B743" t="s">
        <v>27</v>
      </c>
      <c r="C743">
        <v>85</v>
      </c>
      <c r="D743">
        <v>3713</v>
      </c>
      <c r="E743" s="1">
        <v>225.74</v>
      </c>
      <c r="F743">
        <v>23</v>
      </c>
      <c r="G743">
        <v>5</v>
      </c>
      <c r="H743">
        <v>4.7E-2</v>
      </c>
      <c r="I743" s="2">
        <v>1867</v>
      </c>
      <c r="J743" t="s">
        <v>166</v>
      </c>
      <c r="K743" t="s">
        <v>51</v>
      </c>
      <c r="L743" t="s">
        <v>29</v>
      </c>
      <c r="M743" t="s">
        <v>25</v>
      </c>
    </row>
    <row r="744" spans="1:13" x14ac:dyDescent="0.35">
      <c r="A744" t="s">
        <v>796</v>
      </c>
      <c r="B744" t="s">
        <v>23</v>
      </c>
      <c r="C744">
        <v>167</v>
      </c>
      <c r="D744">
        <v>3634</v>
      </c>
      <c r="E744" s="1">
        <v>202.75</v>
      </c>
      <c r="F744">
        <v>30</v>
      </c>
      <c r="G744">
        <v>10</v>
      </c>
      <c r="H744">
        <v>0.06</v>
      </c>
      <c r="I744" s="2">
        <v>1503</v>
      </c>
      <c r="J744" s="3">
        <v>45619</v>
      </c>
      <c r="K744" t="s">
        <v>40</v>
      </c>
      <c r="L744" t="s">
        <v>16</v>
      </c>
      <c r="M744" t="s">
        <v>30</v>
      </c>
    </row>
    <row r="745" spans="1:13" x14ac:dyDescent="0.35">
      <c r="A745" t="s">
        <v>797</v>
      </c>
      <c r="B745" t="s">
        <v>23</v>
      </c>
      <c r="C745">
        <v>158</v>
      </c>
      <c r="D745">
        <v>3025</v>
      </c>
      <c r="E745" s="1">
        <v>180.5</v>
      </c>
      <c r="F745">
        <v>24</v>
      </c>
      <c r="G745">
        <v>9</v>
      </c>
      <c r="I745" s="2">
        <v>1725</v>
      </c>
      <c r="J745" t="s">
        <v>99</v>
      </c>
      <c r="K745" t="s">
        <v>15</v>
      </c>
      <c r="L745" t="s">
        <v>38</v>
      </c>
      <c r="M745" t="s">
        <v>30</v>
      </c>
    </row>
    <row r="746" spans="1:13" x14ac:dyDescent="0.35">
      <c r="A746" t="s">
        <v>798</v>
      </c>
      <c r="B746" t="s">
        <v>32</v>
      </c>
      <c r="C746">
        <v>176</v>
      </c>
      <c r="D746">
        <v>5868</v>
      </c>
      <c r="E746" s="1">
        <v>184.46</v>
      </c>
      <c r="G746">
        <v>4</v>
      </c>
      <c r="H746">
        <v>2.3E-2</v>
      </c>
      <c r="I746" s="2">
        <v>1229</v>
      </c>
      <c r="J746" s="3">
        <v>45616</v>
      </c>
      <c r="K746" t="s">
        <v>28</v>
      </c>
      <c r="L746" t="s">
        <v>16</v>
      </c>
      <c r="M746" t="s">
        <v>21</v>
      </c>
    </row>
    <row r="747" spans="1:13" x14ac:dyDescent="0.35">
      <c r="A747" t="s">
        <v>799</v>
      </c>
      <c r="B747" t="s">
        <v>23</v>
      </c>
      <c r="C747">
        <v>111</v>
      </c>
      <c r="D747">
        <v>3050</v>
      </c>
      <c r="E747" s="1">
        <v>208.87</v>
      </c>
      <c r="F747">
        <v>10</v>
      </c>
      <c r="G747">
        <v>7</v>
      </c>
      <c r="H747">
        <v>6.3E-2</v>
      </c>
      <c r="I747" s="2">
        <v>1774</v>
      </c>
      <c r="J747" s="3">
        <v>45622</v>
      </c>
      <c r="K747" t="s">
        <v>28</v>
      </c>
      <c r="L747" t="s">
        <v>38</v>
      </c>
      <c r="M747" t="s">
        <v>41</v>
      </c>
    </row>
    <row r="748" spans="1:13" x14ac:dyDescent="0.35">
      <c r="A748" t="s">
        <v>800</v>
      </c>
      <c r="B748" t="s">
        <v>23</v>
      </c>
      <c r="C748">
        <v>186</v>
      </c>
      <c r="D748">
        <v>5301</v>
      </c>
      <c r="F748">
        <v>14</v>
      </c>
      <c r="G748">
        <v>9</v>
      </c>
      <c r="I748" s="2">
        <v>1230</v>
      </c>
      <c r="J748" s="3">
        <v>45613</v>
      </c>
      <c r="K748" t="s">
        <v>51</v>
      </c>
      <c r="L748" t="s">
        <v>16</v>
      </c>
      <c r="M748" t="s">
        <v>17</v>
      </c>
    </row>
    <row r="749" spans="1:13" x14ac:dyDescent="0.35">
      <c r="A749" t="s">
        <v>801</v>
      </c>
      <c r="B749" t="s">
        <v>14</v>
      </c>
      <c r="C749">
        <v>177</v>
      </c>
      <c r="D749">
        <v>3042</v>
      </c>
      <c r="E749" s="1">
        <v>239.64</v>
      </c>
      <c r="F749">
        <v>26</v>
      </c>
      <c r="G749">
        <v>4</v>
      </c>
      <c r="H749">
        <v>2.3E-2</v>
      </c>
      <c r="I749" s="2">
        <v>1646</v>
      </c>
      <c r="J749" s="3">
        <v>45616</v>
      </c>
      <c r="K749" t="s">
        <v>28</v>
      </c>
      <c r="L749" t="s">
        <v>36</v>
      </c>
      <c r="M749" t="s">
        <v>21</v>
      </c>
    </row>
    <row r="750" spans="1:13" x14ac:dyDescent="0.35">
      <c r="A750" t="s">
        <v>802</v>
      </c>
      <c r="B750" t="s">
        <v>27</v>
      </c>
      <c r="C750">
        <v>150</v>
      </c>
      <c r="D750">
        <v>5272</v>
      </c>
      <c r="E750" s="1">
        <v>239.06</v>
      </c>
      <c r="F750">
        <v>13</v>
      </c>
      <c r="G750">
        <v>9</v>
      </c>
      <c r="H750">
        <v>0.06</v>
      </c>
      <c r="I750" s="2">
        <v>1232</v>
      </c>
      <c r="J750" s="3">
        <v>45302</v>
      </c>
      <c r="K750" t="s">
        <v>28</v>
      </c>
      <c r="L750" t="s">
        <v>24</v>
      </c>
      <c r="M750" t="s">
        <v>33</v>
      </c>
    </row>
    <row r="751" spans="1:13" x14ac:dyDescent="0.35">
      <c r="A751" t="s">
        <v>803</v>
      </c>
      <c r="B751" t="s">
        <v>32</v>
      </c>
      <c r="C751">
        <v>160</v>
      </c>
      <c r="D751">
        <v>4279</v>
      </c>
      <c r="E751" s="1">
        <v>191.56</v>
      </c>
      <c r="F751">
        <v>22</v>
      </c>
      <c r="G751">
        <v>10</v>
      </c>
      <c r="H751">
        <v>3.9E-2</v>
      </c>
      <c r="I751" s="2">
        <v>1234</v>
      </c>
      <c r="J751" s="3">
        <v>45637</v>
      </c>
      <c r="K751" t="s">
        <v>40</v>
      </c>
      <c r="L751" t="s">
        <v>45</v>
      </c>
      <c r="M751" t="s">
        <v>21</v>
      </c>
    </row>
    <row r="752" spans="1:13" x14ac:dyDescent="0.35">
      <c r="A752" t="s">
        <v>804</v>
      </c>
      <c r="B752" t="s">
        <v>14</v>
      </c>
      <c r="C752">
        <v>147</v>
      </c>
      <c r="D752">
        <v>5659</v>
      </c>
      <c r="E752" s="1">
        <v>188.07</v>
      </c>
      <c r="F752">
        <v>22</v>
      </c>
      <c r="G752">
        <v>4</v>
      </c>
      <c r="H752">
        <v>4.4999999999999998E-2</v>
      </c>
      <c r="I752" s="2">
        <v>1796</v>
      </c>
      <c r="J752" t="s">
        <v>205</v>
      </c>
      <c r="K752" t="s">
        <v>28</v>
      </c>
      <c r="L752" t="s">
        <v>36</v>
      </c>
      <c r="M752" t="s">
        <v>41</v>
      </c>
    </row>
    <row r="753" spans="1:13" x14ac:dyDescent="0.35">
      <c r="A753" t="s">
        <v>805</v>
      </c>
      <c r="B753" t="s">
        <v>14</v>
      </c>
      <c r="C753">
        <v>198</v>
      </c>
      <c r="D753">
        <v>4816</v>
      </c>
      <c r="E753" s="1">
        <v>224.96</v>
      </c>
      <c r="F753">
        <v>21</v>
      </c>
      <c r="G753">
        <v>4</v>
      </c>
      <c r="H753">
        <v>4.2000000000000003E-2</v>
      </c>
      <c r="I753" s="2">
        <v>1601</v>
      </c>
      <c r="J753" s="3">
        <v>45423</v>
      </c>
      <c r="K753" t="s">
        <v>51</v>
      </c>
      <c r="L753" t="s">
        <v>36</v>
      </c>
      <c r="M753" t="s">
        <v>33</v>
      </c>
    </row>
    <row r="754" spans="1:13" x14ac:dyDescent="0.35">
      <c r="A754" t="s">
        <v>806</v>
      </c>
      <c r="B754" t="s">
        <v>23</v>
      </c>
      <c r="C754">
        <v>145</v>
      </c>
      <c r="D754">
        <v>3874</v>
      </c>
      <c r="F754">
        <v>10</v>
      </c>
      <c r="G754">
        <v>10</v>
      </c>
      <c r="H754">
        <v>6.9000000000000006E-2</v>
      </c>
      <c r="I754" s="2">
        <v>1153</v>
      </c>
      <c r="J754" s="3">
        <v>45626</v>
      </c>
      <c r="K754" t="s">
        <v>28</v>
      </c>
      <c r="L754" t="s">
        <v>45</v>
      </c>
      <c r="M754" t="s">
        <v>30</v>
      </c>
    </row>
    <row r="755" spans="1:13" x14ac:dyDescent="0.35">
      <c r="A755" t="s">
        <v>807</v>
      </c>
      <c r="B755" t="s">
        <v>32</v>
      </c>
      <c r="C755">
        <v>94</v>
      </c>
      <c r="D755">
        <v>5221</v>
      </c>
      <c r="E755" s="1">
        <v>225.23</v>
      </c>
      <c r="F755">
        <v>17</v>
      </c>
      <c r="G755">
        <v>3</v>
      </c>
      <c r="H755">
        <v>3.5999999999999997E-2</v>
      </c>
      <c r="I755" s="2">
        <v>1209</v>
      </c>
      <c r="J755" t="s">
        <v>347</v>
      </c>
      <c r="K755" t="s">
        <v>40</v>
      </c>
      <c r="L755" t="s">
        <v>43</v>
      </c>
      <c r="M755" t="s">
        <v>17</v>
      </c>
    </row>
    <row r="756" spans="1:13" x14ac:dyDescent="0.35">
      <c r="A756" t="s">
        <v>808</v>
      </c>
      <c r="B756" t="s">
        <v>14</v>
      </c>
      <c r="C756">
        <v>90</v>
      </c>
      <c r="D756">
        <v>5859</v>
      </c>
      <c r="E756" s="1">
        <v>187.29</v>
      </c>
      <c r="F756">
        <v>17</v>
      </c>
      <c r="G756">
        <v>5</v>
      </c>
      <c r="H756">
        <v>5.6000000000000001E-2</v>
      </c>
      <c r="I756" s="2">
        <v>1375</v>
      </c>
      <c r="J756" t="s">
        <v>35</v>
      </c>
      <c r="K756" t="s">
        <v>40</v>
      </c>
      <c r="L756" t="s">
        <v>36</v>
      </c>
      <c r="M756" t="s">
        <v>41</v>
      </c>
    </row>
    <row r="757" spans="1:13" x14ac:dyDescent="0.35">
      <c r="A757" t="s">
        <v>809</v>
      </c>
      <c r="B757" t="s">
        <v>23</v>
      </c>
      <c r="C757">
        <v>182</v>
      </c>
      <c r="D757">
        <v>5055</v>
      </c>
      <c r="E757" s="1">
        <v>232.64</v>
      </c>
      <c r="F757">
        <v>26</v>
      </c>
      <c r="G757">
        <v>8</v>
      </c>
      <c r="H757">
        <v>3.5999999999999997E-2</v>
      </c>
      <c r="I757" s="2">
        <v>1815</v>
      </c>
      <c r="J757" s="3">
        <v>45576</v>
      </c>
      <c r="K757" t="s">
        <v>28</v>
      </c>
      <c r="L757" t="s">
        <v>20</v>
      </c>
      <c r="M757" t="s">
        <v>30</v>
      </c>
    </row>
    <row r="758" spans="1:13" x14ac:dyDescent="0.35">
      <c r="A758" t="s">
        <v>810</v>
      </c>
      <c r="B758" t="s">
        <v>23</v>
      </c>
      <c r="D758">
        <v>4373</v>
      </c>
      <c r="E758" s="1">
        <v>199.32</v>
      </c>
      <c r="F758">
        <v>16</v>
      </c>
      <c r="G758">
        <v>5</v>
      </c>
      <c r="I758" s="2">
        <v>1150</v>
      </c>
      <c r="J758" s="3">
        <v>45598</v>
      </c>
      <c r="K758" t="s">
        <v>40</v>
      </c>
      <c r="L758" t="s">
        <v>16</v>
      </c>
      <c r="M758" t="s">
        <v>30</v>
      </c>
    </row>
    <row r="759" spans="1:13" x14ac:dyDescent="0.35">
      <c r="A759" t="s">
        <v>811</v>
      </c>
      <c r="B759" t="s">
        <v>14</v>
      </c>
      <c r="E759" s="1">
        <v>234.85</v>
      </c>
      <c r="F759">
        <v>11</v>
      </c>
      <c r="G759">
        <v>8</v>
      </c>
      <c r="I759" s="2">
        <v>1398</v>
      </c>
      <c r="J759" s="3">
        <v>45600</v>
      </c>
      <c r="K759" t="s">
        <v>15</v>
      </c>
      <c r="L759" t="s">
        <v>24</v>
      </c>
      <c r="M759" t="s">
        <v>30</v>
      </c>
    </row>
    <row r="760" spans="1:13" x14ac:dyDescent="0.35">
      <c r="A760" t="s">
        <v>812</v>
      </c>
      <c r="B760" t="s">
        <v>27</v>
      </c>
      <c r="C760">
        <v>103</v>
      </c>
      <c r="D760">
        <v>3547</v>
      </c>
      <c r="E760" s="1">
        <v>232.35</v>
      </c>
      <c r="F760">
        <v>11</v>
      </c>
      <c r="G760">
        <v>8</v>
      </c>
      <c r="H760">
        <v>7.8E-2</v>
      </c>
      <c r="I760" s="2">
        <v>1663</v>
      </c>
      <c r="J760" t="s">
        <v>99</v>
      </c>
      <c r="K760" t="s">
        <v>40</v>
      </c>
      <c r="L760" t="s">
        <v>38</v>
      </c>
      <c r="M760" t="s">
        <v>17</v>
      </c>
    </row>
    <row r="761" spans="1:13" x14ac:dyDescent="0.35">
      <c r="A761" t="s">
        <v>813</v>
      </c>
      <c r="B761" t="s">
        <v>32</v>
      </c>
      <c r="C761">
        <v>148</v>
      </c>
      <c r="D761">
        <v>3128</v>
      </c>
      <c r="E761" s="1">
        <v>197.02</v>
      </c>
      <c r="F761">
        <v>27</v>
      </c>
      <c r="G761">
        <v>9</v>
      </c>
      <c r="H761">
        <v>6.0999999999999999E-2</v>
      </c>
      <c r="I761" s="2">
        <v>1214</v>
      </c>
      <c r="J761" s="3">
        <v>45608</v>
      </c>
      <c r="K761" t="s">
        <v>15</v>
      </c>
      <c r="L761" t="s">
        <v>29</v>
      </c>
      <c r="M761" t="s">
        <v>30</v>
      </c>
    </row>
    <row r="762" spans="1:13" x14ac:dyDescent="0.35">
      <c r="A762" t="s">
        <v>814</v>
      </c>
      <c r="B762" t="s">
        <v>23</v>
      </c>
      <c r="C762">
        <v>151</v>
      </c>
      <c r="D762">
        <v>5201</v>
      </c>
      <c r="E762" s="1">
        <v>198.56</v>
      </c>
      <c r="F762">
        <v>15</v>
      </c>
      <c r="G762">
        <v>10</v>
      </c>
      <c r="H762">
        <v>6.6000000000000003E-2</v>
      </c>
      <c r="I762" s="2">
        <v>1716</v>
      </c>
      <c r="J762" s="3">
        <v>45601</v>
      </c>
      <c r="K762" t="s">
        <v>51</v>
      </c>
      <c r="L762" t="s">
        <v>29</v>
      </c>
      <c r="M762" t="s">
        <v>30</v>
      </c>
    </row>
    <row r="763" spans="1:13" x14ac:dyDescent="0.35">
      <c r="A763" t="s">
        <v>815</v>
      </c>
      <c r="B763" t="s">
        <v>27</v>
      </c>
      <c r="C763">
        <v>148</v>
      </c>
      <c r="D763">
        <v>5510</v>
      </c>
      <c r="E763" s="1">
        <v>210.42</v>
      </c>
      <c r="F763">
        <v>27</v>
      </c>
      <c r="G763">
        <v>4</v>
      </c>
      <c r="H763">
        <v>4.8000000000000001E-2</v>
      </c>
      <c r="I763" s="2">
        <v>1352</v>
      </c>
      <c r="J763" s="3">
        <v>45602</v>
      </c>
      <c r="K763" t="s">
        <v>51</v>
      </c>
      <c r="L763" t="s">
        <v>36</v>
      </c>
      <c r="M763" t="s">
        <v>17</v>
      </c>
    </row>
    <row r="764" spans="1:13" x14ac:dyDescent="0.35">
      <c r="A764" t="s">
        <v>816</v>
      </c>
      <c r="B764" t="s">
        <v>23</v>
      </c>
      <c r="C764">
        <v>103</v>
      </c>
      <c r="D764">
        <v>5628</v>
      </c>
      <c r="E764" s="1">
        <v>195.6</v>
      </c>
      <c r="F764">
        <v>24</v>
      </c>
      <c r="G764">
        <v>8</v>
      </c>
      <c r="H764">
        <v>3.4000000000000002E-2</v>
      </c>
      <c r="I764" s="2">
        <v>1065</v>
      </c>
      <c r="J764" s="3">
        <v>45605</v>
      </c>
      <c r="K764" t="s">
        <v>28</v>
      </c>
      <c r="L764" t="s">
        <v>36</v>
      </c>
      <c r="M764" t="s">
        <v>41</v>
      </c>
    </row>
    <row r="765" spans="1:13" x14ac:dyDescent="0.35">
      <c r="A765" t="s">
        <v>817</v>
      </c>
      <c r="B765" t="s">
        <v>27</v>
      </c>
      <c r="C765">
        <v>115</v>
      </c>
      <c r="D765">
        <v>5445</v>
      </c>
      <c r="E765" s="1">
        <v>183.55</v>
      </c>
      <c r="F765">
        <v>21</v>
      </c>
      <c r="G765">
        <v>7</v>
      </c>
      <c r="H765">
        <v>5.8999999999999997E-2</v>
      </c>
      <c r="I765" s="2">
        <v>1721</v>
      </c>
      <c r="J765" s="3">
        <v>45603</v>
      </c>
      <c r="K765" t="s">
        <v>28</v>
      </c>
      <c r="L765" t="s">
        <v>38</v>
      </c>
      <c r="M765" t="s">
        <v>21</v>
      </c>
    </row>
    <row r="766" spans="1:13" x14ac:dyDescent="0.35">
      <c r="A766" t="s">
        <v>818</v>
      </c>
      <c r="B766" t="s">
        <v>32</v>
      </c>
      <c r="C766">
        <v>160</v>
      </c>
      <c r="D766">
        <v>5936</v>
      </c>
      <c r="E766" s="1">
        <v>239.87</v>
      </c>
      <c r="F766">
        <v>29</v>
      </c>
      <c r="G766">
        <v>4</v>
      </c>
      <c r="I766" s="2">
        <v>1320</v>
      </c>
      <c r="J766" s="3">
        <v>45620</v>
      </c>
      <c r="K766" t="s">
        <v>15</v>
      </c>
      <c r="L766" t="s">
        <v>20</v>
      </c>
      <c r="M766" t="s">
        <v>41</v>
      </c>
    </row>
    <row r="767" spans="1:13" x14ac:dyDescent="0.35">
      <c r="A767" t="s">
        <v>819</v>
      </c>
      <c r="B767" t="s">
        <v>14</v>
      </c>
      <c r="C767">
        <v>166</v>
      </c>
      <c r="D767">
        <v>5808</v>
      </c>
      <c r="E767" s="1">
        <v>194.79</v>
      </c>
      <c r="F767">
        <v>14</v>
      </c>
      <c r="G767">
        <v>8</v>
      </c>
      <c r="H767">
        <v>4.8000000000000001E-2</v>
      </c>
      <c r="I767" s="2">
        <v>1799</v>
      </c>
      <c r="J767" s="3">
        <v>45610</v>
      </c>
      <c r="K767" t="s">
        <v>28</v>
      </c>
      <c r="L767" t="s">
        <v>38</v>
      </c>
      <c r="M767" t="s">
        <v>30</v>
      </c>
    </row>
    <row r="768" spans="1:13" x14ac:dyDescent="0.35">
      <c r="A768" t="s">
        <v>820</v>
      </c>
      <c r="B768" t="s">
        <v>27</v>
      </c>
      <c r="C768">
        <v>187</v>
      </c>
      <c r="D768">
        <v>3282</v>
      </c>
      <c r="E768" s="1">
        <v>234.91</v>
      </c>
      <c r="F768">
        <v>10</v>
      </c>
      <c r="G768">
        <v>7</v>
      </c>
      <c r="H768">
        <v>4.1000000000000002E-2</v>
      </c>
      <c r="I768" s="2">
        <v>1525</v>
      </c>
      <c r="J768" t="s">
        <v>85</v>
      </c>
      <c r="K768" t="s">
        <v>40</v>
      </c>
      <c r="L768" t="s">
        <v>36</v>
      </c>
      <c r="M768" t="s">
        <v>33</v>
      </c>
    </row>
    <row r="769" spans="1:13" x14ac:dyDescent="0.35">
      <c r="A769" t="s">
        <v>821</v>
      </c>
      <c r="B769" t="s">
        <v>14</v>
      </c>
      <c r="C769">
        <v>172</v>
      </c>
      <c r="D769">
        <v>3334</v>
      </c>
      <c r="E769" s="1">
        <v>243.12</v>
      </c>
      <c r="F769">
        <v>30</v>
      </c>
      <c r="G769">
        <v>9</v>
      </c>
      <c r="H769">
        <v>5.1999999999999998E-2</v>
      </c>
      <c r="J769" s="3">
        <v>45604</v>
      </c>
      <c r="K769" t="s">
        <v>51</v>
      </c>
      <c r="L769" t="s">
        <v>45</v>
      </c>
      <c r="M769" t="s">
        <v>33</v>
      </c>
    </row>
    <row r="770" spans="1:13" x14ac:dyDescent="0.35">
      <c r="A770" t="s">
        <v>822</v>
      </c>
      <c r="B770" t="s">
        <v>14</v>
      </c>
      <c r="C770">
        <v>172</v>
      </c>
      <c r="D770">
        <v>5546</v>
      </c>
      <c r="E770" s="1">
        <v>241.81</v>
      </c>
      <c r="F770">
        <v>24</v>
      </c>
      <c r="G770">
        <v>10</v>
      </c>
      <c r="H770">
        <v>5.8000000000000003E-2</v>
      </c>
      <c r="I770" s="2">
        <v>1681</v>
      </c>
      <c r="J770" s="3">
        <v>45599</v>
      </c>
      <c r="K770" t="s">
        <v>15</v>
      </c>
      <c r="L770" t="s">
        <v>24</v>
      </c>
      <c r="M770" t="s">
        <v>17</v>
      </c>
    </row>
    <row r="771" spans="1:13" x14ac:dyDescent="0.35">
      <c r="A771" t="s">
        <v>823</v>
      </c>
      <c r="B771" t="s">
        <v>27</v>
      </c>
      <c r="C771">
        <v>187</v>
      </c>
      <c r="D771">
        <v>5734</v>
      </c>
      <c r="E771" s="1">
        <v>187.44</v>
      </c>
      <c r="F771">
        <v>10</v>
      </c>
      <c r="G771">
        <v>8</v>
      </c>
      <c r="H771">
        <v>4.2999999999999997E-2</v>
      </c>
      <c r="I771" s="2">
        <v>1183</v>
      </c>
      <c r="J771" t="s">
        <v>110</v>
      </c>
      <c r="K771" t="s">
        <v>28</v>
      </c>
      <c r="L771" t="s">
        <v>29</v>
      </c>
      <c r="M771" t="s">
        <v>41</v>
      </c>
    </row>
    <row r="772" spans="1:13" x14ac:dyDescent="0.35">
      <c r="A772" t="s">
        <v>824</v>
      </c>
      <c r="B772" t="s">
        <v>32</v>
      </c>
      <c r="C772">
        <v>196</v>
      </c>
      <c r="D772">
        <v>4964</v>
      </c>
      <c r="E772" s="1">
        <v>249.47</v>
      </c>
      <c r="F772">
        <v>26</v>
      </c>
      <c r="G772">
        <v>9</v>
      </c>
      <c r="H772">
        <v>4.5999999999999999E-2</v>
      </c>
      <c r="I772" s="2">
        <v>1996</v>
      </c>
      <c r="J772" s="3">
        <v>45615</v>
      </c>
      <c r="K772" t="s">
        <v>28</v>
      </c>
      <c r="L772" t="s">
        <v>45</v>
      </c>
      <c r="M772" t="s">
        <v>17</v>
      </c>
    </row>
    <row r="773" spans="1:13" x14ac:dyDescent="0.35">
      <c r="A773" t="s">
        <v>825</v>
      </c>
      <c r="B773" t="s">
        <v>27</v>
      </c>
      <c r="C773">
        <v>131</v>
      </c>
      <c r="D773">
        <v>4774</v>
      </c>
      <c r="E773" s="1">
        <v>240.53</v>
      </c>
      <c r="F773">
        <v>24</v>
      </c>
      <c r="G773">
        <v>7</v>
      </c>
      <c r="H773">
        <v>5.2999999999999999E-2</v>
      </c>
      <c r="J773" s="3">
        <v>45546</v>
      </c>
      <c r="K773" t="s">
        <v>40</v>
      </c>
      <c r="L773" t="s">
        <v>38</v>
      </c>
      <c r="M773" t="s">
        <v>30</v>
      </c>
    </row>
    <row r="774" spans="1:13" x14ac:dyDescent="0.35">
      <c r="A774" t="s">
        <v>826</v>
      </c>
      <c r="B774" t="s">
        <v>32</v>
      </c>
      <c r="C774">
        <v>103</v>
      </c>
      <c r="D774">
        <v>5244</v>
      </c>
      <c r="E774" s="1">
        <v>205.9</v>
      </c>
      <c r="F774">
        <v>22</v>
      </c>
      <c r="G774">
        <v>7</v>
      </c>
      <c r="H774">
        <v>3.2000000000000001E-2</v>
      </c>
      <c r="I774" s="2">
        <v>1954</v>
      </c>
      <c r="J774" s="3">
        <v>45612</v>
      </c>
      <c r="K774" t="s">
        <v>15</v>
      </c>
      <c r="L774" t="s">
        <v>45</v>
      </c>
      <c r="M774" t="s">
        <v>41</v>
      </c>
    </row>
    <row r="775" spans="1:13" x14ac:dyDescent="0.35">
      <c r="A775" t="s">
        <v>827</v>
      </c>
      <c r="B775" t="s">
        <v>27</v>
      </c>
      <c r="C775">
        <v>114</v>
      </c>
      <c r="D775">
        <v>3064</v>
      </c>
      <c r="E775" s="1">
        <v>196.01</v>
      </c>
      <c r="F775">
        <v>23</v>
      </c>
      <c r="G775">
        <v>6</v>
      </c>
      <c r="H775">
        <v>5.2999999999999999E-2</v>
      </c>
      <c r="I775" s="2">
        <v>1348</v>
      </c>
      <c r="J775" t="s">
        <v>63</v>
      </c>
      <c r="K775" t="s">
        <v>51</v>
      </c>
      <c r="L775" t="s">
        <v>20</v>
      </c>
      <c r="M775" t="s">
        <v>17</v>
      </c>
    </row>
    <row r="776" spans="1:13" x14ac:dyDescent="0.35">
      <c r="A776" t="s">
        <v>828</v>
      </c>
      <c r="B776" t="s">
        <v>23</v>
      </c>
      <c r="C776">
        <v>116</v>
      </c>
      <c r="D776">
        <v>3265</v>
      </c>
      <c r="E776" s="1">
        <v>199.21</v>
      </c>
      <c r="F776">
        <v>24</v>
      </c>
      <c r="G776">
        <v>10</v>
      </c>
      <c r="H776">
        <v>8.5999999999999993E-2</v>
      </c>
      <c r="I776" s="2">
        <v>1006</v>
      </c>
      <c r="J776" t="s">
        <v>93</v>
      </c>
      <c r="K776" t="s">
        <v>40</v>
      </c>
      <c r="L776" t="s">
        <v>36</v>
      </c>
      <c r="M776" t="s">
        <v>17</v>
      </c>
    </row>
    <row r="777" spans="1:13" x14ac:dyDescent="0.35">
      <c r="A777" t="s">
        <v>829</v>
      </c>
      <c r="B777" t="s">
        <v>23</v>
      </c>
      <c r="C777">
        <v>164</v>
      </c>
      <c r="D777">
        <v>5351</v>
      </c>
      <c r="E777" s="1">
        <v>217.9</v>
      </c>
      <c r="F777">
        <v>10</v>
      </c>
      <c r="G777">
        <v>9</v>
      </c>
      <c r="H777">
        <v>5.5E-2</v>
      </c>
      <c r="I777" s="2">
        <v>1431</v>
      </c>
      <c r="J777" s="3">
        <v>45608</v>
      </c>
      <c r="K777" t="s">
        <v>51</v>
      </c>
      <c r="L777" t="s">
        <v>38</v>
      </c>
      <c r="M777" t="s">
        <v>33</v>
      </c>
    </row>
    <row r="778" spans="1:13" x14ac:dyDescent="0.35">
      <c r="A778" t="s">
        <v>830</v>
      </c>
      <c r="B778" t="s">
        <v>32</v>
      </c>
      <c r="C778">
        <v>160</v>
      </c>
      <c r="D778">
        <v>5830</v>
      </c>
      <c r="F778">
        <v>15</v>
      </c>
      <c r="G778">
        <v>10</v>
      </c>
      <c r="H778">
        <v>6.2E-2</v>
      </c>
      <c r="I778" s="2">
        <v>1270</v>
      </c>
      <c r="J778" t="s">
        <v>99</v>
      </c>
      <c r="K778" t="s">
        <v>15</v>
      </c>
      <c r="L778" t="s">
        <v>36</v>
      </c>
      <c r="M778" t="s">
        <v>33</v>
      </c>
    </row>
    <row r="779" spans="1:13" x14ac:dyDescent="0.35">
      <c r="A779" t="s">
        <v>831</v>
      </c>
      <c r="B779" t="s">
        <v>23</v>
      </c>
      <c r="C779">
        <v>112</v>
      </c>
      <c r="D779">
        <v>4808</v>
      </c>
      <c r="E779" s="1">
        <v>221.57</v>
      </c>
      <c r="F779">
        <v>17</v>
      </c>
      <c r="G779">
        <v>7</v>
      </c>
      <c r="H779">
        <v>6.2E-2</v>
      </c>
      <c r="I779" s="2">
        <v>1186</v>
      </c>
      <c r="J779" s="3">
        <v>45621</v>
      </c>
      <c r="K779" t="s">
        <v>15</v>
      </c>
      <c r="L779" t="s">
        <v>24</v>
      </c>
      <c r="M779" t="s">
        <v>25</v>
      </c>
    </row>
    <row r="780" spans="1:13" x14ac:dyDescent="0.35">
      <c r="A780" t="s">
        <v>832</v>
      </c>
      <c r="B780" t="s">
        <v>14</v>
      </c>
      <c r="C780">
        <v>87</v>
      </c>
      <c r="D780">
        <v>5506</v>
      </c>
      <c r="E780" s="1">
        <v>188.77</v>
      </c>
      <c r="F780">
        <v>11</v>
      </c>
      <c r="G780">
        <v>5</v>
      </c>
      <c r="I780" s="2">
        <v>1774</v>
      </c>
      <c r="J780" s="3">
        <v>45618</v>
      </c>
      <c r="K780" t="s">
        <v>51</v>
      </c>
      <c r="L780" t="s">
        <v>36</v>
      </c>
      <c r="M780" t="s">
        <v>17</v>
      </c>
    </row>
    <row r="781" spans="1:13" x14ac:dyDescent="0.35">
      <c r="A781" t="s">
        <v>833</v>
      </c>
      <c r="B781" t="s">
        <v>27</v>
      </c>
      <c r="D781">
        <v>4798</v>
      </c>
      <c r="E781" s="1">
        <v>198.45</v>
      </c>
      <c r="F781">
        <v>20</v>
      </c>
      <c r="G781">
        <v>10</v>
      </c>
      <c r="I781" s="2">
        <v>1937</v>
      </c>
      <c r="J781" s="3">
        <v>45610</v>
      </c>
      <c r="K781" t="s">
        <v>40</v>
      </c>
      <c r="L781" t="s">
        <v>36</v>
      </c>
      <c r="M781" t="s">
        <v>30</v>
      </c>
    </row>
    <row r="782" spans="1:13" x14ac:dyDescent="0.35">
      <c r="A782" t="s">
        <v>834</v>
      </c>
      <c r="B782" t="s">
        <v>23</v>
      </c>
      <c r="C782">
        <v>139</v>
      </c>
      <c r="D782">
        <v>5763</v>
      </c>
      <c r="E782" s="1">
        <v>214.49</v>
      </c>
      <c r="F782">
        <v>15</v>
      </c>
      <c r="G782">
        <v>5</v>
      </c>
      <c r="H782">
        <v>4.4999999999999998E-2</v>
      </c>
      <c r="I782" s="2">
        <v>1781</v>
      </c>
      <c r="J782" s="3">
        <v>45597</v>
      </c>
      <c r="K782" t="s">
        <v>40</v>
      </c>
      <c r="L782" t="s">
        <v>48</v>
      </c>
      <c r="M782" t="s">
        <v>25</v>
      </c>
    </row>
    <row r="783" spans="1:13" x14ac:dyDescent="0.35">
      <c r="A783" t="s">
        <v>835</v>
      </c>
      <c r="B783" t="s">
        <v>27</v>
      </c>
      <c r="C783">
        <v>193</v>
      </c>
      <c r="D783">
        <v>3271</v>
      </c>
      <c r="E783" s="1">
        <v>187.76</v>
      </c>
      <c r="F783">
        <v>30</v>
      </c>
      <c r="G783">
        <v>9</v>
      </c>
      <c r="H783">
        <v>5.2999999999999999E-2</v>
      </c>
      <c r="I783" s="2">
        <v>1209</v>
      </c>
      <c r="J783" s="3">
        <v>45609</v>
      </c>
      <c r="K783" t="s">
        <v>28</v>
      </c>
      <c r="L783" t="s">
        <v>43</v>
      </c>
      <c r="M783" t="s">
        <v>33</v>
      </c>
    </row>
    <row r="784" spans="1:13" x14ac:dyDescent="0.35">
      <c r="A784" t="s">
        <v>836</v>
      </c>
      <c r="B784" t="s">
        <v>14</v>
      </c>
      <c r="C784">
        <v>151</v>
      </c>
      <c r="D784">
        <v>4402</v>
      </c>
      <c r="E784" s="1">
        <v>248.65</v>
      </c>
      <c r="F784">
        <v>21</v>
      </c>
      <c r="G784">
        <v>4</v>
      </c>
      <c r="I784" s="2">
        <v>1722</v>
      </c>
      <c r="J784" t="s">
        <v>347</v>
      </c>
      <c r="K784" t="s">
        <v>40</v>
      </c>
      <c r="L784" t="s">
        <v>16</v>
      </c>
      <c r="M784" t="s">
        <v>25</v>
      </c>
    </row>
    <row r="785" spans="1:13" x14ac:dyDescent="0.35">
      <c r="A785" t="s">
        <v>837</v>
      </c>
      <c r="B785" t="s">
        <v>32</v>
      </c>
      <c r="C785">
        <v>90</v>
      </c>
      <c r="D785">
        <v>4281</v>
      </c>
      <c r="E785" s="1">
        <v>216.36</v>
      </c>
      <c r="F785">
        <v>24</v>
      </c>
      <c r="G785">
        <v>4</v>
      </c>
      <c r="I785" s="2">
        <v>1768</v>
      </c>
      <c r="J785" s="3">
        <v>45600</v>
      </c>
      <c r="K785" t="s">
        <v>15</v>
      </c>
      <c r="L785" t="s">
        <v>45</v>
      </c>
      <c r="M785" t="s">
        <v>17</v>
      </c>
    </row>
    <row r="786" spans="1:13" x14ac:dyDescent="0.35">
      <c r="A786" t="s">
        <v>838</v>
      </c>
      <c r="B786" t="s">
        <v>14</v>
      </c>
      <c r="C786">
        <v>169</v>
      </c>
      <c r="D786">
        <v>4480</v>
      </c>
      <c r="F786">
        <v>11</v>
      </c>
      <c r="G786">
        <v>10</v>
      </c>
      <c r="H786">
        <v>5.8999999999999997E-2</v>
      </c>
      <c r="I786" s="2">
        <v>1769</v>
      </c>
      <c r="J786" s="3">
        <v>45624</v>
      </c>
      <c r="K786" t="s">
        <v>40</v>
      </c>
      <c r="L786" t="s">
        <v>38</v>
      </c>
      <c r="M786" t="s">
        <v>33</v>
      </c>
    </row>
    <row r="787" spans="1:13" x14ac:dyDescent="0.35">
      <c r="A787" t="s">
        <v>839</v>
      </c>
      <c r="B787" t="s">
        <v>14</v>
      </c>
      <c r="C787">
        <v>197</v>
      </c>
      <c r="D787">
        <v>4373</v>
      </c>
      <c r="E787" s="1">
        <v>218.3</v>
      </c>
      <c r="F787">
        <v>18</v>
      </c>
      <c r="G787">
        <v>9</v>
      </c>
      <c r="H787">
        <v>5.8999999999999997E-2</v>
      </c>
      <c r="I787" s="2">
        <v>1988</v>
      </c>
      <c r="J787" s="3">
        <v>45610</v>
      </c>
      <c r="K787" t="s">
        <v>51</v>
      </c>
      <c r="L787" t="s">
        <v>24</v>
      </c>
      <c r="M787" t="s">
        <v>17</v>
      </c>
    </row>
    <row r="788" spans="1:13" x14ac:dyDescent="0.35">
      <c r="A788" t="s">
        <v>840</v>
      </c>
      <c r="B788" t="s">
        <v>32</v>
      </c>
      <c r="C788">
        <v>132</v>
      </c>
      <c r="E788" s="1">
        <v>219.44</v>
      </c>
      <c r="F788">
        <v>17</v>
      </c>
      <c r="G788">
        <v>3</v>
      </c>
      <c r="H788">
        <v>5.5E-2</v>
      </c>
      <c r="I788" s="2">
        <v>1949</v>
      </c>
      <c r="J788" s="3">
        <v>45620</v>
      </c>
      <c r="K788" t="s">
        <v>28</v>
      </c>
      <c r="L788" t="s">
        <v>24</v>
      </c>
      <c r="M788" t="s">
        <v>17</v>
      </c>
    </row>
    <row r="789" spans="1:13" x14ac:dyDescent="0.35">
      <c r="A789" t="s">
        <v>841</v>
      </c>
      <c r="B789" t="s">
        <v>14</v>
      </c>
      <c r="C789">
        <v>96</v>
      </c>
      <c r="D789">
        <v>5503</v>
      </c>
      <c r="E789" s="1">
        <v>243.51</v>
      </c>
      <c r="F789">
        <v>11</v>
      </c>
      <c r="G789">
        <v>6</v>
      </c>
      <c r="H789">
        <v>6.2E-2</v>
      </c>
      <c r="I789" s="2">
        <v>1687</v>
      </c>
      <c r="J789" s="3">
        <v>45598</v>
      </c>
      <c r="K789" t="s">
        <v>51</v>
      </c>
      <c r="L789" t="s">
        <v>24</v>
      </c>
      <c r="M789" t="s">
        <v>25</v>
      </c>
    </row>
    <row r="790" spans="1:13" x14ac:dyDescent="0.35">
      <c r="A790" t="s">
        <v>842</v>
      </c>
      <c r="B790" t="s">
        <v>14</v>
      </c>
      <c r="C790">
        <v>160</v>
      </c>
      <c r="D790">
        <v>4154</v>
      </c>
      <c r="E790" s="1">
        <v>230.16</v>
      </c>
      <c r="F790">
        <v>15</v>
      </c>
      <c r="G790">
        <v>6</v>
      </c>
      <c r="I790" s="2">
        <v>1667</v>
      </c>
      <c r="J790" s="3">
        <v>45612</v>
      </c>
      <c r="K790" t="s">
        <v>40</v>
      </c>
      <c r="L790" t="s">
        <v>36</v>
      </c>
      <c r="M790" t="s">
        <v>33</v>
      </c>
    </row>
    <row r="791" spans="1:13" x14ac:dyDescent="0.35">
      <c r="A791" t="s">
        <v>843</v>
      </c>
      <c r="B791" t="s">
        <v>23</v>
      </c>
      <c r="C791">
        <v>162</v>
      </c>
      <c r="D791">
        <v>5161</v>
      </c>
      <c r="E791" s="1">
        <v>240.72</v>
      </c>
      <c r="F791">
        <v>16</v>
      </c>
      <c r="G791">
        <v>7</v>
      </c>
      <c r="I791" s="2">
        <v>1649</v>
      </c>
      <c r="J791" s="3">
        <v>45611</v>
      </c>
      <c r="K791" t="s">
        <v>15</v>
      </c>
      <c r="L791" t="s">
        <v>38</v>
      </c>
      <c r="M791" t="s">
        <v>17</v>
      </c>
    </row>
    <row r="792" spans="1:13" x14ac:dyDescent="0.35">
      <c r="A792" t="s">
        <v>844</v>
      </c>
      <c r="B792" t="s">
        <v>23</v>
      </c>
      <c r="C792">
        <v>171</v>
      </c>
      <c r="D792">
        <v>5517</v>
      </c>
      <c r="E792" s="1">
        <v>233.86</v>
      </c>
      <c r="F792">
        <v>23</v>
      </c>
      <c r="G792">
        <v>5</v>
      </c>
      <c r="H792">
        <v>2.9000000000000001E-2</v>
      </c>
      <c r="I792" s="2">
        <v>1349</v>
      </c>
      <c r="J792" t="s">
        <v>166</v>
      </c>
      <c r="K792" t="s">
        <v>15</v>
      </c>
      <c r="L792" t="s">
        <v>29</v>
      </c>
      <c r="M792" t="s">
        <v>21</v>
      </c>
    </row>
    <row r="793" spans="1:13" x14ac:dyDescent="0.35">
      <c r="A793" t="s">
        <v>845</v>
      </c>
      <c r="B793" t="s">
        <v>32</v>
      </c>
      <c r="C793">
        <v>110</v>
      </c>
      <c r="D793">
        <v>4161</v>
      </c>
      <c r="E793" s="1">
        <v>204.28</v>
      </c>
      <c r="F793">
        <v>16</v>
      </c>
      <c r="G793">
        <v>10</v>
      </c>
      <c r="I793" s="2">
        <v>1447</v>
      </c>
      <c r="J793" s="3">
        <v>45610</v>
      </c>
      <c r="K793" t="s">
        <v>40</v>
      </c>
      <c r="L793" t="s">
        <v>20</v>
      </c>
      <c r="M793" t="s">
        <v>25</v>
      </c>
    </row>
    <row r="794" spans="1:13" x14ac:dyDescent="0.35">
      <c r="A794" t="s">
        <v>846</v>
      </c>
      <c r="B794" t="s">
        <v>32</v>
      </c>
      <c r="C794">
        <v>103</v>
      </c>
      <c r="D794">
        <v>5332</v>
      </c>
      <c r="E794" s="1">
        <v>243.72</v>
      </c>
      <c r="F794">
        <v>16</v>
      </c>
      <c r="G794">
        <v>3</v>
      </c>
      <c r="H794">
        <v>2.9000000000000001E-2</v>
      </c>
      <c r="I794" s="2">
        <v>1882</v>
      </c>
      <c r="J794" s="3">
        <v>45624</v>
      </c>
      <c r="K794" t="s">
        <v>15</v>
      </c>
      <c r="L794" t="s">
        <v>16</v>
      </c>
      <c r="M794" t="s">
        <v>33</v>
      </c>
    </row>
    <row r="795" spans="1:13" x14ac:dyDescent="0.35">
      <c r="A795" t="s">
        <v>847</v>
      </c>
      <c r="B795" t="s">
        <v>27</v>
      </c>
      <c r="C795">
        <v>167</v>
      </c>
      <c r="D795">
        <v>3620</v>
      </c>
      <c r="E795" s="1">
        <v>243.81</v>
      </c>
      <c r="F795">
        <v>24</v>
      </c>
      <c r="G795">
        <v>8</v>
      </c>
      <c r="H795">
        <v>5.2999999999999999E-2</v>
      </c>
      <c r="I795" s="2">
        <v>1001</v>
      </c>
      <c r="J795" s="3">
        <v>45601</v>
      </c>
      <c r="K795" t="s">
        <v>28</v>
      </c>
      <c r="L795" t="s">
        <v>24</v>
      </c>
      <c r="M795" t="s">
        <v>21</v>
      </c>
    </row>
    <row r="796" spans="1:13" x14ac:dyDescent="0.35">
      <c r="A796" t="s">
        <v>848</v>
      </c>
      <c r="B796" t="s">
        <v>14</v>
      </c>
      <c r="C796">
        <v>132</v>
      </c>
      <c r="D796">
        <v>4117</v>
      </c>
      <c r="E796" s="1">
        <v>239.04</v>
      </c>
      <c r="F796">
        <v>28</v>
      </c>
      <c r="G796">
        <v>3</v>
      </c>
      <c r="H796">
        <v>2.3E-2</v>
      </c>
      <c r="I796" s="2">
        <v>1761</v>
      </c>
      <c r="J796" s="3">
        <v>45603</v>
      </c>
      <c r="K796" t="s">
        <v>40</v>
      </c>
      <c r="L796" t="s">
        <v>20</v>
      </c>
      <c r="M796" t="s">
        <v>41</v>
      </c>
    </row>
    <row r="797" spans="1:13" x14ac:dyDescent="0.35">
      <c r="A797" t="s">
        <v>849</v>
      </c>
      <c r="B797" t="s">
        <v>23</v>
      </c>
      <c r="C797">
        <v>145</v>
      </c>
      <c r="D797">
        <v>5400</v>
      </c>
      <c r="E797" s="1">
        <v>219.89</v>
      </c>
      <c r="F797">
        <v>29</v>
      </c>
      <c r="G797">
        <v>3</v>
      </c>
      <c r="I797" s="2">
        <v>1152</v>
      </c>
      <c r="J797" t="s">
        <v>19</v>
      </c>
      <c r="K797" t="s">
        <v>40</v>
      </c>
      <c r="L797" t="s">
        <v>38</v>
      </c>
      <c r="M797" t="s">
        <v>21</v>
      </c>
    </row>
    <row r="798" spans="1:13" x14ac:dyDescent="0.35">
      <c r="A798" t="s">
        <v>850</v>
      </c>
      <c r="B798" t="s">
        <v>27</v>
      </c>
      <c r="C798">
        <v>140</v>
      </c>
      <c r="D798">
        <v>5220</v>
      </c>
      <c r="E798" s="1">
        <v>183.39</v>
      </c>
      <c r="F798">
        <v>25</v>
      </c>
      <c r="G798">
        <v>8</v>
      </c>
      <c r="H798">
        <v>5.7000000000000002E-2</v>
      </c>
      <c r="I798" s="2">
        <v>1918</v>
      </c>
      <c r="J798" s="3">
        <v>45607</v>
      </c>
      <c r="K798" t="s">
        <v>51</v>
      </c>
      <c r="L798" t="s">
        <v>24</v>
      </c>
      <c r="M798" t="s">
        <v>17</v>
      </c>
    </row>
    <row r="799" spans="1:13" x14ac:dyDescent="0.35">
      <c r="A799" t="s">
        <v>851</v>
      </c>
      <c r="B799" t="s">
        <v>23</v>
      </c>
      <c r="C799">
        <v>122</v>
      </c>
      <c r="E799" s="1">
        <v>217.66</v>
      </c>
      <c r="F799">
        <v>25</v>
      </c>
      <c r="G799">
        <v>10</v>
      </c>
      <c r="H799">
        <v>5.2999999999999999E-2</v>
      </c>
      <c r="I799" s="2">
        <v>1799</v>
      </c>
      <c r="J799" s="3">
        <v>45622</v>
      </c>
      <c r="K799" t="s">
        <v>40</v>
      </c>
      <c r="L799" t="s">
        <v>38</v>
      </c>
      <c r="M799" t="s">
        <v>25</v>
      </c>
    </row>
    <row r="800" spans="1:13" x14ac:dyDescent="0.35">
      <c r="A800" t="s">
        <v>852</v>
      </c>
      <c r="B800" t="s">
        <v>27</v>
      </c>
      <c r="C800">
        <v>87</v>
      </c>
      <c r="D800">
        <v>4081</v>
      </c>
      <c r="E800" s="1">
        <v>180.63</v>
      </c>
      <c r="F800">
        <v>20</v>
      </c>
      <c r="G800">
        <v>4</v>
      </c>
      <c r="H800">
        <v>4.5999999999999999E-2</v>
      </c>
      <c r="I800" s="2">
        <v>1665</v>
      </c>
      <c r="J800" s="3">
        <v>45604</v>
      </c>
      <c r="K800" t="s">
        <v>28</v>
      </c>
      <c r="L800" t="s">
        <v>43</v>
      </c>
      <c r="M800" t="s">
        <v>25</v>
      </c>
    </row>
    <row r="801" spans="1:13" x14ac:dyDescent="0.35">
      <c r="A801" t="s">
        <v>853</v>
      </c>
      <c r="B801" t="s">
        <v>14</v>
      </c>
      <c r="C801">
        <v>141</v>
      </c>
      <c r="D801">
        <v>4239</v>
      </c>
      <c r="E801" s="1">
        <v>199.82</v>
      </c>
      <c r="F801">
        <v>15</v>
      </c>
      <c r="G801">
        <v>5</v>
      </c>
      <c r="H801">
        <v>3.5000000000000003E-2</v>
      </c>
      <c r="I801" s="2">
        <v>1639</v>
      </c>
      <c r="J801" s="3">
        <v>45623</v>
      </c>
      <c r="K801" t="s">
        <v>40</v>
      </c>
      <c r="L801" t="s">
        <v>36</v>
      </c>
      <c r="M801" t="s">
        <v>30</v>
      </c>
    </row>
    <row r="802" spans="1:13" x14ac:dyDescent="0.35">
      <c r="A802" t="s">
        <v>854</v>
      </c>
      <c r="B802" t="s">
        <v>14</v>
      </c>
      <c r="C802">
        <v>157</v>
      </c>
      <c r="D802">
        <v>3367</v>
      </c>
      <c r="E802" s="1">
        <v>248.9</v>
      </c>
      <c r="G802">
        <v>8</v>
      </c>
      <c r="H802">
        <v>5.0999999999999997E-2</v>
      </c>
      <c r="I802" s="2">
        <v>1470</v>
      </c>
      <c r="J802" t="s">
        <v>63</v>
      </c>
      <c r="K802" t="s">
        <v>51</v>
      </c>
      <c r="L802" t="s">
        <v>29</v>
      </c>
      <c r="M802" t="s">
        <v>30</v>
      </c>
    </row>
    <row r="803" spans="1:13" x14ac:dyDescent="0.35">
      <c r="A803" t="s">
        <v>855</v>
      </c>
      <c r="B803" t="s">
        <v>27</v>
      </c>
      <c r="C803">
        <v>95</v>
      </c>
      <c r="D803">
        <v>5721</v>
      </c>
      <c r="E803" s="1">
        <v>208.53</v>
      </c>
      <c r="F803">
        <v>16</v>
      </c>
      <c r="G803">
        <v>6</v>
      </c>
      <c r="H803">
        <v>6.3E-2</v>
      </c>
      <c r="I803" s="2">
        <v>1863</v>
      </c>
      <c r="J803" s="3">
        <v>45601</v>
      </c>
      <c r="K803" t="s">
        <v>28</v>
      </c>
      <c r="L803" t="s">
        <v>45</v>
      </c>
      <c r="M803" t="s">
        <v>21</v>
      </c>
    </row>
    <row r="804" spans="1:13" x14ac:dyDescent="0.35">
      <c r="A804" t="s">
        <v>856</v>
      </c>
      <c r="B804" t="s">
        <v>32</v>
      </c>
      <c r="C804">
        <v>160</v>
      </c>
      <c r="D804">
        <v>5166</v>
      </c>
      <c r="E804" s="1">
        <v>210.21</v>
      </c>
      <c r="F804">
        <v>20</v>
      </c>
      <c r="G804">
        <v>7</v>
      </c>
      <c r="H804">
        <v>4.3999999999999997E-2</v>
      </c>
      <c r="I804" s="2">
        <v>1850</v>
      </c>
      <c r="J804" s="3">
        <v>45617</v>
      </c>
      <c r="K804" t="s">
        <v>40</v>
      </c>
      <c r="L804" t="s">
        <v>24</v>
      </c>
      <c r="M804" t="s">
        <v>21</v>
      </c>
    </row>
    <row r="805" spans="1:13" x14ac:dyDescent="0.35">
      <c r="A805" t="s">
        <v>857</v>
      </c>
      <c r="B805" t="s">
        <v>23</v>
      </c>
      <c r="C805">
        <v>133</v>
      </c>
      <c r="D805">
        <v>5430</v>
      </c>
      <c r="E805" s="1">
        <v>217.34</v>
      </c>
      <c r="F805">
        <v>16</v>
      </c>
      <c r="G805">
        <v>6</v>
      </c>
      <c r="H805">
        <v>4.4999999999999998E-2</v>
      </c>
      <c r="I805" s="2">
        <v>1199</v>
      </c>
      <c r="J805" s="3">
        <v>45610</v>
      </c>
      <c r="K805" t="s">
        <v>28</v>
      </c>
      <c r="L805" t="s">
        <v>36</v>
      </c>
      <c r="M805" t="s">
        <v>25</v>
      </c>
    </row>
    <row r="806" spans="1:13" x14ac:dyDescent="0.35">
      <c r="A806" t="s">
        <v>858</v>
      </c>
      <c r="B806" t="s">
        <v>27</v>
      </c>
      <c r="C806">
        <v>154</v>
      </c>
      <c r="D806">
        <v>3452</v>
      </c>
      <c r="E806" s="1">
        <v>215.61</v>
      </c>
      <c r="F806">
        <v>21</v>
      </c>
      <c r="G806">
        <v>7</v>
      </c>
      <c r="H806">
        <v>5.8000000000000003E-2</v>
      </c>
      <c r="I806" s="2">
        <v>1631</v>
      </c>
      <c r="J806" s="3">
        <v>45598</v>
      </c>
      <c r="K806" t="s">
        <v>51</v>
      </c>
      <c r="L806" t="s">
        <v>20</v>
      </c>
      <c r="M806" t="s">
        <v>41</v>
      </c>
    </row>
    <row r="807" spans="1:13" x14ac:dyDescent="0.35">
      <c r="A807" t="s">
        <v>859</v>
      </c>
      <c r="B807" t="s">
        <v>27</v>
      </c>
      <c r="C807">
        <v>188</v>
      </c>
      <c r="E807" s="1">
        <v>220.11</v>
      </c>
      <c r="F807">
        <v>13</v>
      </c>
      <c r="G807">
        <v>4</v>
      </c>
      <c r="H807">
        <v>2.1000000000000001E-2</v>
      </c>
      <c r="I807" s="2">
        <v>1262</v>
      </c>
      <c r="J807" t="s">
        <v>85</v>
      </c>
      <c r="K807" t="s">
        <v>51</v>
      </c>
      <c r="L807" t="s">
        <v>38</v>
      </c>
      <c r="M807" t="s">
        <v>25</v>
      </c>
    </row>
    <row r="808" spans="1:13" x14ac:dyDescent="0.35">
      <c r="A808" t="s">
        <v>860</v>
      </c>
      <c r="B808" t="s">
        <v>23</v>
      </c>
      <c r="C808">
        <v>186</v>
      </c>
      <c r="D808">
        <v>5073</v>
      </c>
      <c r="E808" s="1">
        <v>233.58</v>
      </c>
      <c r="F808">
        <v>15</v>
      </c>
      <c r="G808">
        <v>4</v>
      </c>
      <c r="I808" s="2">
        <v>1965</v>
      </c>
      <c r="J808" s="3">
        <v>45600</v>
      </c>
      <c r="K808" t="s">
        <v>40</v>
      </c>
      <c r="L808" t="s">
        <v>29</v>
      </c>
      <c r="M808" t="s">
        <v>33</v>
      </c>
    </row>
    <row r="809" spans="1:13" x14ac:dyDescent="0.35">
      <c r="A809" t="s">
        <v>861</v>
      </c>
      <c r="B809" t="s">
        <v>27</v>
      </c>
      <c r="C809">
        <v>101</v>
      </c>
      <c r="D809">
        <v>5757</v>
      </c>
      <c r="E809" s="1">
        <v>249.33</v>
      </c>
      <c r="F809">
        <v>25</v>
      </c>
      <c r="G809">
        <v>9</v>
      </c>
      <c r="H809">
        <v>3.5000000000000003E-2</v>
      </c>
      <c r="I809" s="2">
        <v>1129</v>
      </c>
      <c r="J809" s="3">
        <v>45597</v>
      </c>
      <c r="K809" t="s">
        <v>15</v>
      </c>
      <c r="L809" t="s">
        <v>20</v>
      </c>
      <c r="M809" t="s">
        <v>17</v>
      </c>
    </row>
    <row r="810" spans="1:13" x14ac:dyDescent="0.35">
      <c r="A810" t="s">
        <v>862</v>
      </c>
      <c r="B810" t="s">
        <v>14</v>
      </c>
      <c r="C810">
        <v>150</v>
      </c>
      <c r="D810">
        <v>3323</v>
      </c>
      <c r="E810" s="1">
        <v>227.55</v>
      </c>
      <c r="F810">
        <v>14</v>
      </c>
      <c r="G810">
        <v>4</v>
      </c>
      <c r="H810">
        <v>2.7E-2</v>
      </c>
      <c r="I810" s="2">
        <v>1931</v>
      </c>
      <c r="J810" s="3">
        <v>45614</v>
      </c>
      <c r="K810" t="s">
        <v>40</v>
      </c>
      <c r="L810" t="s">
        <v>36</v>
      </c>
      <c r="M810" t="s">
        <v>21</v>
      </c>
    </row>
    <row r="811" spans="1:13" x14ac:dyDescent="0.35">
      <c r="A811" t="s">
        <v>863</v>
      </c>
      <c r="B811" t="s">
        <v>23</v>
      </c>
      <c r="C811">
        <v>127</v>
      </c>
      <c r="D811">
        <v>5417</v>
      </c>
      <c r="E811" s="1">
        <v>229.06</v>
      </c>
      <c r="F811">
        <v>26</v>
      </c>
      <c r="G811">
        <v>8</v>
      </c>
      <c r="H811">
        <v>6.3E-2</v>
      </c>
      <c r="I811" s="2">
        <v>1086</v>
      </c>
      <c r="J811" s="3">
        <v>45617</v>
      </c>
      <c r="K811" t="s">
        <v>51</v>
      </c>
      <c r="L811" t="s">
        <v>38</v>
      </c>
      <c r="M811" t="s">
        <v>17</v>
      </c>
    </row>
    <row r="812" spans="1:13" x14ac:dyDescent="0.35">
      <c r="A812" t="s">
        <v>864</v>
      </c>
      <c r="B812" t="s">
        <v>27</v>
      </c>
      <c r="C812">
        <v>117</v>
      </c>
      <c r="D812">
        <v>5445</v>
      </c>
      <c r="E812" s="1">
        <v>213.9</v>
      </c>
      <c r="F812">
        <v>10</v>
      </c>
      <c r="G812">
        <v>5</v>
      </c>
      <c r="H812">
        <v>4.2999999999999997E-2</v>
      </c>
      <c r="I812" s="2">
        <v>1804</v>
      </c>
      <c r="J812" t="s">
        <v>347</v>
      </c>
      <c r="K812" t="s">
        <v>15</v>
      </c>
      <c r="L812" t="s">
        <v>16</v>
      </c>
      <c r="M812" t="s">
        <v>21</v>
      </c>
    </row>
    <row r="813" spans="1:13" x14ac:dyDescent="0.35">
      <c r="A813" t="s">
        <v>865</v>
      </c>
      <c r="B813" t="s">
        <v>23</v>
      </c>
      <c r="C813">
        <v>152</v>
      </c>
      <c r="D813">
        <v>5173</v>
      </c>
      <c r="E813" s="1">
        <v>230.47</v>
      </c>
      <c r="F813">
        <v>15</v>
      </c>
      <c r="G813">
        <v>5</v>
      </c>
      <c r="H813">
        <v>3.5999999999999997E-2</v>
      </c>
      <c r="I813" s="2">
        <v>1779</v>
      </c>
      <c r="J813" s="3">
        <v>45622</v>
      </c>
      <c r="K813" t="s">
        <v>51</v>
      </c>
      <c r="L813" t="s">
        <v>24</v>
      </c>
      <c r="M813" t="s">
        <v>17</v>
      </c>
    </row>
    <row r="814" spans="1:13" x14ac:dyDescent="0.35">
      <c r="A814" t="s">
        <v>866</v>
      </c>
      <c r="B814" t="s">
        <v>14</v>
      </c>
      <c r="C814">
        <v>87</v>
      </c>
      <c r="D814">
        <v>3643</v>
      </c>
      <c r="E814" s="1">
        <v>220.76</v>
      </c>
      <c r="F814">
        <v>27</v>
      </c>
      <c r="G814">
        <v>7</v>
      </c>
      <c r="I814" s="2">
        <v>1393</v>
      </c>
      <c r="J814" s="3">
        <v>45599</v>
      </c>
      <c r="K814" t="s">
        <v>15</v>
      </c>
      <c r="L814" t="s">
        <v>16</v>
      </c>
      <c r="M814" t="s">
        <v>25</v>
      </c>
    </row>
    <row r="815" spans="1:13" x14ac:dyDescent="0.35">
      <c r="A815" t="s">
        <v>867</v>
      </c>
      <c r="B815" t="s">
        <v>23</v>
      </c>
      <c r="C815">
        <v>181</v>
      </c>
      <c r="D815">
        <v>3863</v>
      </c>
      <c r="E815" s="1">
        <v>180.12</v>
      </c>
      <c r="F815">
        <v>17</v>
      </c>
      <c r="G815">
        <v>7</v>
      </c>
      <c r="H815">
        <v>3.5000000000000003E-2</v>
      </c>
      <c r="I815" s="2">
        <v>1892</v>
      </c>
      <c r="J815" s="3">
        <v>45624</v>
      </c>
      <c r="K815" t="s">
        <v>40</v>
      </c>
      <c r="L815" t="s">
        <v>48</v>
      </c>
      <c r="M815" t="s">
        <v>21</v>
      </c>
    </row>
    <row r="816" spans="1:13" x14ac:dyDescent="0.35">
      <c r="A816" t="s">
        <v>868</v>
      </c>
      <c r="B816" t="s">
        <v>32</v>
      </c>
      <c r="C816">
        <v>147</v>
      </c>
      <c r="D816">
        <v>3661</v>
      </c>
      <c r="E816" s="1">
        <v>191.67</v>
      </c>
      <c r="F816">
        <v>17</v>
      </c>
      <c r="G816">
        <v>4</v>
      </c>
      <c r="H816">
        <v>2.7E-2</v>
      </c>
      <c r="J816" t="s">
        <v>166</v>
      </c>
      <c r="K816" t="s">
        <v>40</v>
      </c>
      <c r="L816" t="s">
        <v>16</v>
      </c>
      <c r="M816" t="s">
        <v>33</v>
      </c>
    </row>
    <row r="817" spans="1:13" x14ac:dyDescent="0.35">
      <c r="A817" t="s">
        <v>869</v>
      </c>
      <c r="B817" t="s">
        <v>27</v>
      </c>
      <c r="C817">
        <v>173</v>
      </c>
      <c r="D817">
        <v>5463</v>
      </c>
      <c r="E817" s="1">
        <v>232.38</v>
      </c>
      <c r="F817">
        <v>17</v>
      </c>
      <c r="G817">
        <v>5</v>
      </c>
      <c r="H817">
        <v>2.9000000000000001E-2</v>
      </c>
      <c r="I817" s="2">
        <v>1568</v>
      </c>
      <c r="J817" s="3">
        <v>45622</v>
      </c>
      <c r="K817" t="s">
        <v>15</v>
      </c>
      <c r="L817" t="s">
        <v>24</v>
      </c>
      <c r="M817" t="s">
        <v>41</v>
      </c>
    </row>
    <row r="818" spans="1:13" x14ac:dyDescent="0.35">
      <c r="A818" t="s">
        <v>870</v>
      </c>
      <c r="B818" t="s">
        <v>32</v>
      </c>
      <c r="C818">
        <v>123</v>
      </c>
      <c r="D818">
        <v>3459</v>
      </c>
      <c r="E818" s="1">
        <v>211.88</v>
      </c>
      <c r="F818">
        <v>21</v>
      </c>
      <c r="G818">
        <v>4</v>
      </c>
      <c r="H818">
        <v>3.3000000000000002E-2</v>
      </c>
      <c r="I818" s="2">
        <v>1223</v>
      </c>
      <c r="J818" t="s">
        <v>166</v>
      </c>
      <c r="K818" t="s">
        <v>28</v>
      </c>
      <c r="L818" t="s">
        <v>29</v>
      </c>
      <c r="M818" t="s">
        <v>17</v>
      </c>
    </row>
    <row r="819" spans="1:13" x14ac:dyDescent="0.35">
      <c r="A819" t="s">
        <v>871</v>
      </c>
      <c r="B819" t="s">
        <v>32</v>
      </c>
      <c r="C819">
        <v>162</v>
      </c>
      <c r="D819">
        <v>3906</v>
      </c>
      <c r="E819" s="1">
        <v>237.24</v>
      </c>
      <c r="F819">
        <v>13</v>
      </c>
      <c r="G819">
        <v>5</v>
      </c>
      <c r="H819">
        <v>3.3000000000000002E-2</v>
      </c>
      <c r="I819" s="2">
        <v>1062</v>
      </c>
      <c r="J819" s="3">
        <v>45606</v>
      </c>
      <c r="K819" t="s">
        <v>51</v>
      </c>
      <c r="L819" t="s">
        <v>16</v>
      </c>
      <c r="M819" t="s">
        <v>30</v>
      </c>
    </row>
    <row r="820" spans="1:13" x14ac:dyDescent="0.35">
      <c r="A820" t="s">
        <v>872</v>
      </c>
      <c r="B820" t="s">
        <v>27</v>
      </c>
      <c r="C820">
        <v>135</v>
      </c>
      <c r="D820">
        <v>4645</v>
      </c>
      <c r="E820" s="1">
        <v>182.94</v>
      </c>
      <c r="F820">
        <v>12</v>
      </c>
      <c r="I820" s="2">
        <v>1927</v>
      </c>
      <c r="J820" s="3">
        <v>45626</v>
      </c>
      <c r="K820" t="s">
        <v>51</v>
      </c>
      <c r="L820" t="s">
        <v>24</v>
      </c>
      <c r="M820" t="s">
        <v>33</v>
      </c>
    </row>
    <row r="821" spans="1:13" x14ac:dyDescent="0.35">
      <c r="A821" t="s">
        <v>873</v>
      </c>
      <c r="B821" t="s">
        <v>14</v>
      </c>
      <c r="C821">
        <v>169</v>
      </c>
      <c r="D821">
        <v>3317</v>
      </c>
      <c r="E821" s="1">
        <v>232.35</v>
      </c>
      <c r="F821">
        <v>29</v>
      </c>
      <c r="G821">
        <v>3</v>
      </c>
      <c r="H821">
        <v>4.9000000000000002E-2</v>
      </c>
      <c r="I821" s="2">
        <v>1988</v>
      </c>
      <c r="J821" s="3">
        <v>45620</v>
      </c>
      <c r="K821" t="s">
        <v>15</v>
      </c>
      <c r="L821" t="s">
        <v>45</v>
      </c>
      <c r="M821" t="s">
        <v>30</v>
      </c>
    </row>
    <row r="822" spans="1:13" x14ac:dyDescent="0.35">
      <c r="A822" t="s">
        <v>874</v>
      </c>
      <c r="B822" t="s">
        <v>27</v>
      </c>
      <c r="C822">
        <v>120</v>
      </c>
      <c r="D822">
        <v>3235</v>
      </c>
      <c r="E822" s="1">
        <v>220.67</v>
      </c>
      <c r="F822">
        <v>11</v>
      </c>
      <c r="G822">
        <v>4</v>
      </c>
      <c r="I822" s="2">
        <v>1890</v>
      </c>
      <c r="J822" s="3">
        <v>45613</v>
      </c>
      <c r="K822" t="s">
        <v>28</v>
      </c>
      <c r="L822" t="s">
        <v>20</v>
      </c>
      <c r="M822" t="s">
        <v>17</v>
      </c>
    </row>
    <row r="823" spans="1:13" x14ac:dyDescent="0.35">
      <c r="A823" t="s">
        <v>875</v>
      </c>
      <c r="B823" t="s">
        <v>27</v>
      </c>
      <c r="D823">
        <v>4823</v>
      </c>
      <c r="E823" s="1">
        <v>234.73</v>
      </c>
      <c r="F823">
        <v>30</v>
      </c>
      <c r="G823">
        <v>5</v>
      </c>
      <c r="I823" s="2">
        <v>1361</v>
      </c>
      <c r="J823" t="s">
        <v>205</v>
      </c>
      <c r="K823" t="s">
        <v>15</v>
      </c>
      <c r="L823" t="s">
        <v>45</v>
      </c>
      <c r="M823" t="s">
        <v>30</v>
      </c>
    </row>
    <row r="824" spans="1:13" x14ac:dyDescent="0.35">
      <c r="A824" t="s">
        <v>876</v>
      </c>
      <c r="B824" t="s">
        <v>23</v>
      </c>
      <c r="C824">
        <v>167</v>
      </c>
      <c r="D824">
        <v>4403</v>
      </c>
      <c r="E824" s="1">
        <v>189.36</v>
      </c>
      <c r="F824">
        <v>25</v>
      </c>
      <c r="G824">
        <v>4</v>
      </c>
      <c r="H824">
        <v>0.03</v>
      </c>
      <c r="I824" s="2">
        <v>1572</v>
      </c>
      <c r="J824" s="3">
        <v>45454</v>
      </c>
      <c r="K824" t="s">
        <v>15</v>
      </c>
      <c r="L824" t="s">
        <v>16</v>
      </c>
      <c r="M824" t="s">
        <v>17</v>
      </c>
    </row>
    <row r="825" spans="1:13" x14ac:dyDescent="0.35">
      <c r="A825" t="s">
        <v>877</v>
      </c>
      <c r="B825" t="s">
        <v>14</v>
      </c>
      <c r="C825">
        <v>101</v>
      </c>
      <c r="D825">
        <v>3530</v>
      </c>
      <c r="E825" s="1">
        <v>184.83</v>
      </c>
      <c r="F825">
        <v>22</v>
      </c>
      <c r="G825">
        <v>5</v>
      </c>
      <c r="I825" s="2">
        <v>1802</v>
      </c>
      <c r="J825" t="s">
        <v>216</v>
      </c>
      <c r="K825" t="s">
        <v>15</v>
      </c>
      <c r="L825" t="s">
        <v>45</v>
      </c>
      <c r="M825" t="s">
        <v>17</v>
      </c>
    </row>
    <row r="826" spans="1:13" x14ac:dyDescent="0.35">
      <c r="A826" t="s">
        <v>878</v>
      </c>
      <c r="B826" t="s">
        <v>27</v>
      </c>
      <c r="C826">
        <v>129</v>
      </c>
      <c r="D826">
        <v>4679</v>
      </c>
      <c r="E826" s="1">
        <v>239.21</v>
      </c>
      <c r="F826">
        <v>19</v>
      </c>
      <c r="G826">
        <v>3</v>
      </c>
      <c r="H826">
        <v>2.3E-2</v>
      </c>
      <c r="I826" s="2">
        <v>1215</v>
      </c>
      <c r="J826" s="3">
        <v>45600</v>
      </c>
      <c r="K826" t="s">
        <v>51</v>
      </c>
      <c r="L826" t="s">
        <v>45</v>
      </c>
      <c r="M826" t="s">
        <v>25</v>
      </c>
    </row>
    <row r="827" spans="1:13" x14ac:dyDescent="0.35">
      <c r="A827" t="s">
        <v>879</v>
      </c>
      <c r="B827" t="s">
        <v>14</v>
      </c>
      <c r="C827">
        <v>153</v>
      </c>
      <c r="D827">
        <v>5396</v>
      </c>
      <c r="E827" s="1">
        <v>233.79</v>
      </c>
      <c r="F827">
        <v>13</v>
      </c>
      <c r="G827">
        <v>8</v>
      </c>
      <c r="I827" s="2">
        <v>1571</v>
      </c>
      <c r="J827" s="3">
        <v>45302</v>
      </c>
      <c r="K827" t="s">
        <v>51</v>
      </c>
      <c r="L827" t="s">
        <v>20</v>
      </c>
      <c r="M827" t="s">
        <v>30</v>
      </c>
    </row>
    <row r="828" spans="1:13" x14ac:dyDescent="0.35">
      <c r="A828" t="s">
        <v>880</v>
      </c>
      <c r="B828" t="s">
        <v>27</v>
      </c>
      <c r="D828">
        <v>3976</v>
      </c>
      <c r="E828" s="1">
        <v>248.65</v>
      </c>
      <c r="F828">
        <v>16</v>
      </c>
      <c r="G828">
        <v>4</v>
      </c>
      <c r="I828" s="2">
        <v>1160</v>
      </c>
      <c r="J828" t="s">
        <v>88</v>
      </c>
      <c r="K828" t="s">
        <v>15</v>
      </c>
      <c r="L828" t="s">
        <v>45</v>
      </c>
      <c r="M828" t="s">
        <v>30</v>
      </c>
    </row>
    <row r="829" spans="1:13" x14ac:dyDescent="0.35">
      <c r="A829" t="s">
        <v>881</v>
      </c>
      <c r="B829" t="s">
        <v>32</v>
      </c>
      <c r="C829">
        <v>108</v>
      </c>
      <c r="D829">
        <v>5545</v>
      </c>
      <c r="E829" s="1">
        <v>209.82</v>
      </c>
      <c r="F829">
        <v>11</v>
      </c>
      <c r="G829">
        <v>8</v>
      </c>
      <c r="H829">
        <v>7.3999999999999996E-2</v>
      </c>
      <c r="I829" s="2">
        <v>1491</v>
      </c>
      <c r="J829" s="3">
        <v>45604</v>
      </c>
      <c r="K829" t="s">
        <v>28</v>
      </c>
      <c r="L829" t="s">
        <v>45</v>
      </c>
      <c r="M829" t="s">
        <v>41</v>
      </c>
    </row>
    <row r="830" spans="1:13" x14ac:dyDescent="0.35">
      <c r="A830" t="s">
        <v>882</v>
      </c>
      <c r="B830" t="s">
        <v>23</v>
      </c>
      <c r="C830">
        <v>85</v>
      </c>
      <c r="D830">
        <v>4772</v>
      </c>
      <c r="E830" s="1">
        <v>211.62</v>
      </c>
      <c r="F830">
        <v>15</v>
      </c>
      <c r="G830">
        <v>10</v>
      </c>
      <c r="H830">
        <v>0.11799999999999999</v>
      </c>
      <c r="I830" s="2">
        <v>1669</v>
      </c>
      <c r="J830" t="s">
        <v>347</v>
      </c>
      <c r="K830" t="s">
        <v>40</v>
      </c>
      <c r="L830" t="s">
        <v>45</v>
      </c>
      <c r="M830" t="s">
        <v>17</v>
      </c>
    </row>
    <row r="831" spans="1:13" x14ac:dyDescent="0.35">
      <c r="A831" t="s">
        <v>883</v>
      </c>
      <c r="B831" t="s">
        <v>14</v>
      </c>
      <c r="C831">
        <v>109</v>
      </c>
      <c r="D831">
        <v>4941</v>
      </c>
      <c r="E831" s="1">
        <v>242.54</v>
      </c>
      <c r="F831">
        <v>18</v>
      </c>
      <c r="G831">
        <v>9</v>
      </c>
      <c r="H831">
        <v>8.3000000000000004E-2</v>
      </c>
      <c r="I831" s="2">
        <v>1278</v>
      </c>
      <c r="J831" s="3">
        <v>45607</v>
      </c>
      <c r="K831" t="s">
        <v>40</v>
      </c>
      <c r="L831" t="s">
        <v>16</v>
      </c>
      <c r="M831" t="s">
        <v>30</v>
      </c>
    </row>
    <row r="832" spans="1:13" x14ac:dyDescent="0.35">
      <c r="A832" t="s">
        <v>884</v>
      </c>
      <c r="B832" t="s">
        <v>32</v>
      </c>
      <c r="C832">
        <v>119</v>
      </c>
      <c r="D832">
        <v>4369</v>
      </c>
      <c r="E832" s="1">
        <v>216.29</v>
      </c>
      <c r="F832">
        <v>16</v>
      </c>
      <c r="G832">
        <v>4</v>
      </c>
      <c r="J832" s="3">
        <v>45618</v>
      </c>
      <c r="K832" t="s">
        <v>40</v>
      </c>
      <c r="L832" t="s">
        <v>29</v>
      </c>
      <c r="M832" t="s">
        <v>17</v>
      </c>
    </row>
    <row r="833" spans="1:13" x14ac:dyDescent="0.35">
      <c r="A833" t="s">
        <v>885</v>
      </c>
      <c r="B833" t="s">
        <v>32</v>
      </c>
      <c r="C833">
        <v>143</v>
      </c>
      <c r="D833">
        <v>5526</v>
      </c>
      <c r="E833" s="1">
        <v>185.94</v>
      </c>
      <c r="F833">
        <v>15</v>
      </c>
      <c r="G833">
        <v>8</v>
      </c>
      <c r="H833">
        <v>5.6000000000000001E-2</v>
      </c>
      <c r="I833" s="2">
        <v>1712</v>
      </c>
      <c r="J833" t="s">
        <v>205</v>
      </c>
      <c r="K833" t="s">
        <v>15</v>
      </c>
      <c r="L833" t="s">
        <v>16</v>
      </c>
      <c r="M833" t="s">
        <v>41</v>
      </c>
    </row>
    <row r="834" spans="1:13" x14ac:dyDescent="0.35">
      <c r="A834" t="s">
        <v>886</v>
      </c>
      <c r="B834" t="s">
        <v>32</v>
      </c>
      <c r="C834">
        <v>161</v>
      </c>
      <c r="D834">
        <v>5302</v>
      </c>
      <c r="E834" s="1">
        <v>184.29</v>
      </c>
      <c r="F834">
        <v>13</v>
      </c>
      <c r="G834">
        <v>8</v>
      </c>
      <c r="H834">
        <v>3.5999999999999997E-2</v>
      </c>
      <c r="I834" s="2">
        <v>1703</v>
      </c>
      <c r="J834" t="s">
        <v>63</v>
      </c>
      <c r="K834" t="s">
        <v>28</v>
      </c>
      <c r="L834" t="s">
        <v>29</v>
      </c>
      <c r="M834" t="s">
        <v>17</v>
      </c>
    </row>
    <row r="835" spans="1:13" x14ac:dyDescent="0.35">
      <c r="A835" t="s">
        <v>887</v>
      </c>
      <c r="B835" t="s">
        <v>14</v>
      </c>
      <c r="C835">
        <v>146</v>
      </c>
      <c r="D835">
        <v>4424</v>
      </c>
      <c r="E835" s="1">
        <v>196.88</v>
      </c>
      <c r="F835">
        <v>20</v>
      </c>
      <c r="G835">
        <v>3</v>
      </c>
      <c r="H835">
        <v>2.1000000000000001E-2</v>
      </c>
      <c r="I835" s="2">
        <v>1757</v>
      </c>
      <c r="J835" t="s">
        <v>63</v>
      </c>
      <c r="K835" t="s">
        <v>28</v>
      </c>
      <c r="L835" t="s">
        <v>38</v>
      </c>
      <c r="M835" t="s">
        <v>33</v>
      </c>
    </row>
    <row r="836" spans="1:13" x14ac:dyDescent="0.35">
      <c r="A836" t="s">
        <v>888</v>
      </c>
      <c r="B836" t="s">
        <v>27</v>
      </c>
      <c r="C836">
        <v>82</v>
      </c>
      <c r="D836">
        <v>5971</v>
      </c>
      <c r="E836" s="1">
        <v>235.52</v>
      </c>
      <c r="F836">
        <v>14</v>
      </c>
      <c r="G836">
        <v>8</v>
      </c>
      <c r="H836">
        <v>9.8000000000000004E-2</v>
      </c>
      <c r="I836" s="2">
        <v>1568</v>
      </c>
      <c r="J836" s="3">
        <v>45454</v>
      </c>
      <c r="K836" t="s">
        <v>40</v>
      </c>
      <c r="L836" t="s">
        <v>36</v>
      </c>
      <c r="M836" t="s">
        <v>17</v>
      </c>
    </row>
    <row r="837" spans="1:13" x14ac:dyDescent="0.35">
      <c r="A837" t="s">
        <v>889</v>
      </c>
      <c r="B837" t="s">
        <v>27</v>
      </c>
      <c r="C837">
        <v>88</v>
      </c>
      <c r="D837">
        <v>3733</v>
      </c>
      <c r="E837" s="1">
        <v>244.35</v>
      </c>
      <c r="F837">
        <v>12</v>
      </c>
      <c r="G837">
        <v>8</v>
      </c>
      <c r="H837">
        <v>9.0999999999999998E-2</v>
      </c>
      <c r="I837" s="2">
        <v>1622</v>
      </c>
      <c r="J837" s="3">
        <v>45623</v>
      </c>
      <c r="K837" t="s">
        <v>28</v>
      </c>
      <c r="L837" t="s">
        <v>45</v>
      </c>
      <c r="M837" t="s">
        <v>33</v>
      </c>
    </row>
    <row r="838" spans="1:13" x14ac:dyDescent="0.35">
      <c r="A838" t="s">
        <v>890</v>
      </c>
      <c r="B838" t="s">
        <v>27</v>
      </c>
      <c r="C838">
        <v>127</v>
      </c>
      <c r="D838">
        <v>4403</v>
      </c>
      <c r="E838" s="1">
        <v>244.3</v>
      </c>
      <c r="F838">
        <v>15</v>
      </c>
      <c r="G838">
        <v>7</v>
      </c>
      <c r="H838">
        <v>5.5E-2</v>
      </c>
      <c r="I838" s="2">
        <v>1832</v>
      </c>
      <c r="J838" t="s">
        <v>72</v>
      </c>
      <c r="K838" t="s">
        <v>15</v>
      </c>
      <c r="L838" t="s">
        <v>43</v>
      </c>
      <c r="M838" t="s">
        <v>21</v>
      </c>
    </row>
    <row r="839" spans="1:13" x14ac:dyDescent="0.35">
      <c r="A839" t="s">
        <v>891</v>
      </c>
      <c r="B839" t="s">
        <v>32</v>
      </c>
      <c r="C839">
        <v>179</v>
      </c>
      <c r="D839">
        <v>5118</v>
      </c>
      <c r="E839" s="1">
        <v>189.59</v>
      </c>
      <c r="F839">
        <v>15</v>
      </c>
      <c r="G839">
        <v>6</v>
      </c>
      <c r="H839">
        <v>3.4000000000000002E-2</v>
      </c>
      <c r="I839" s="2">
        <v>1892</v>
      </c>
      <c r="J839" s="3">
        <v>45624</v>
      </c>
      <c r="K839" t="s">
        <v>28</v>
      </c>
      <c r="L839" t="s">
        <v>38</v>
      </c>
      <c r="M839" t="s">
        <v>21</v>
      </c>
    </row>
    <row r="840" spans="1:13" x14ac:dyDescent="0.35">
      <c r="A840" t="s">
        <v>892</v>
      </c>
      <c r="B840" t="s">
        <v>23</v>
      </c>
      <c r="C840">
        <v>199</v>
      </c>
      <c r="D840">
        <v>4407</v>
      </c>
      <c r="E840" s="1">
        <v>240.05</v>
      </c>
      <c r="F840">
        <v>21</v>
      </c>
      <c r="G840">
        <v>9</v>
      </c>
      <c r="H840">
        <v>4.4999999999999998E-2</v>
      </c>
      <c r="I840" s="2">
        <v>1054</v>
      </c>
      <c r="J840" t="s">
        <v>216</v>
      </c>
      <c r="K840" t="s">
        <v>28</v>
      </c>
      <c r="L840" t="s">
        <v>24</v>
      </c>
      <c r="M840" t="s">
        <v>25</v>
      </c>
    </row>
    <row r="841" spans="1:13" x14ac:dyDescent="0.35">
      <c r="A841" t="s">
        <v>893</v>
      </c>
      <c r="B841" t="s">
        <v>14</v>
      </c>
      <c r="C841">
        <v>191</v>
      </c>
      <c r="D841">
        <v>3190</v>
      </c>
      <c r="E841" s="1">
        <v>211.1</v>
      </c>
      <c r="F841">
        <v>10</v>
      </c>
      <c r="G841">
        <v>7</v>
      </c>
      <c r="H841">
        <v>3.6999999999999998E-2</v>
      </c>
      <c r="J841" t="s">
        <v>72</v>
      </c>
      <c r="K841" t="s">
        <v>51</v>
      </c>
      <c r="L841" t="s">
        <v>29</v>
      </c>
      <c r="M841" t="s">
        <v>17</v>
      </c>
    </row>
    <row r="842" spans="1:13" x14ac:dyDescent="0.35">
      <c r="A842" t="s">
        <v>894</v>
      </c>
      <c r="B842" t="s">
        <v>27</v>
      </c>
      <c r="C842">
        <v>99</v>
      </c>
      <c r="D842">
        <v>4880</v>
      </c>
      <c r="E842" s="1">
        <v>245.13</v>
      </c>
      <c r="F842">
        <v>25</v>
      </c>
      <c r="G842">
        <v>8</v>
      </c>
      <c r="I842" s="2">
        <v>1236</v>
      </c>
      <c r="J842" s="3">
        <v>45615</v>
      </c>
      <c r="K842" t="s">
        <v>40</v>
      </c>
      <c r="L842" t="s">
        <v>38</v>
      </c>
      <c r="M842" t="s">
        <v>21</v>
      </c>
    </row>
    <row r="843" spans="1:13" x14ac:dyDescent="0.35">
      <c r="A843" t="s">
        <v>895</v>
      </c>
      <c r="B843" t="s">
        <v>23</v>
      </c>
      <c r="C843">
        <v>122</v>
      </c>
      <c r="D843">
        <v>5774</v>
      </c>
      <c r="E843" s="1">
        <v>224.4</v>
      </c>
      <c r="F843">
        <v>23</v>
      </c>
      <c r="G843">
        <v>10</v>
      </c>
      <c r="I843" s="2">
        <v>1330</v>
      </c>
      <c r="J843" s="3">
        <v>45610</v>
      </c>
      <c r="K843" t="s">
        <v>51</v>
      </c>
      <c r="L843" t="s">
        <v>36</v>
      </c>
      <c r="M843" t="s">
        <v>17</v>
      </c>
    </row>
    <row r="844" spans="1:13" x14ac:dyDescent="0.35">
      <c r="A844" t="s">
        <v>896</v>
      </c>
      <c r="B844" t="s">
        <v>32</v>
      </c>
      <c r="C844">
        <v>178</v>
      </c>
      <c r="D844">
        <v>4103</v>
      </c>
      <c r="E844" s="1">
        <v>207.23</v>
      </c>
      <c r="F844">
        <v>17</v>
      </c>
      <c r="G844">
        <v>8</v>
      </c>
      <c r="H844">
        <v>4.4999999999999998E-2</v>
      </c>
      <c r="I844" s="2">
        <v>1612</v>
      </c>
      <c r="J844" s="3">
        <v>45611</v>
      </c>
      <c r="K844" t="s">
        <v>40</v>
      </c>
      <c r="L844" t="s">
        <v>36</v>
      </c>
      <c r="M844" t="s">
        <v>41</v>
      </c>
    </row>
    <row r="845" spans="1:13" x14ac:dyDescent="0.35">
      <c r="A845" t="s">
        <v>897</v>
      </c>
      <c r="B845" t="s">
        <v>27</v>
      </c>
      <c r="C845">
        <v>157</v>
      </c>
      <c r="D845">
        <v>4414</v>
      </c>
      <c r="E845" s="1">
        <v>240.57</v>
      </c>
      <c r="F845">
        <v>17</v>
      </c>
      <c r="G845">
        <v>9</v>
      </c>
      <c r="H845">
        <v>5.7000000000000002E-2</v>
      </c>
      <c r="I845" s="2">
        <v>1483</v>
      </c>
      <c r="J845" s="3">
        <v>45623</v>
      </c>
      <c r="K845" t="s">
        <v>28</v>
      </c>
      <c r="L845" t="s">
        <v>24</v>
      </c>
      <c r="M845" t="s">
        <v>17</v>
      </c>
    </row>
    <row r="846" spans="1:13" x14ac:dyDescent="0.35">
      <c r="A846" t="s">
        <v>898</v>
      </c>
      <c r="B846" t="s">
        <v>27</v>
      </c>
      <c r="C846">
        <v>199</v>
      </c>
      <c r="D846">
        <v>5319</v>
      </c>
      <c r="E846" s="1">
        <v>216.7</v>
      </c>
      <c r="F846">
        <v>25</v>
      </c>
      <c r="G846">
        <v>9</v>
      </c>
      <c r="H846">
        <v>4.4999999999999998E-2</v>
      </c>
      <c r="J846" s="3">
        <v>45302</v>
      </c>
      <c r="K846" t="s">
        <v>40</v>
      </c>
      <c r="L846" t="s">
        <v>16</v>
      </c>
      <c r="M846" t="s">
        <v>33</v>
      </c>
    </row>
    <row r="847" spans="1:13" x14ac:dyDescent="0.35">
      <c r="A847" t="s">
        <v>899</v>
      </c>
      <c r="B847" t="s">
        <v>23</v>
      </c>
      <c r="C847">
        <v>192</v>
      </c>
      <c r="D847">
        <v>3320</v>
      </c>
      <c r="E847" s="1">
        <v>208.09</v>
      </c>
      <c r="F847">
        <v>17</v>
      </c>
      <c r="G847">
        <v>3</v>
      </c>
      <c r="H847">
        <v>1.6E-2</v>
      </c>
      <c r="I847" s="2">
        <v>1169</v>
      </c>
      <c r="J847" t="s">
        <v>104</v>
      </c>
      <c r="K847" t="s">
        <v>40</v>
      </c>
      <c r="L847" t="s">
        <v>45</v>
      </c>
      <c r="M847" t="s">
        <v>30</v>
      </c>
    </row>
    <row r="848" spans="1:13" x14ac:dyDescent="0.35">
      <c r="A848" t="s">
        <v>900</v>
      </c>
      <c r="B848" t="s">
        <v>14</v>
      </c>
      <c r="C848">
        <v>144</v>
      </c>
      <c r="D848">
        <v>4146</v>
      </c>
      <c r="E848" s="1">
        <v>246.1</v>
      </c>
      <c r="F848">
        <v>18</v>
      </c>
      <c r="G848">
        <v>10</v>
      </c>
      <c r="H848">
        <v>6.9000000000000006E-2</v>
      </c>
      <c r="I848" s="2">
        <v>1074</v>
      </c>
      <c r="J848" t="s">
        <v>88</v>
      </c>
      <c r="K848" t="s">
        <v>15</v>
      </c>
      <c r="L848" t="s">
        <v>16</v>
      </c>
      <c r="M848" t="s">
        <v>41</v>
      </c>
    </row>
    <row r="849" spans="1:13" x14ac:dyDescent="0.35">
      <c r="A849" t="s">
        <v>901</v>
      </c>
      <c r="B849" t="s">
        <v>23</v>
      </c>
      <c r="C849">
        <v>147</v>
      </c>
      <c r="D849">
        <v>4720</v>
      </c>
      <c r="E849" s="1">
        <v>227.6</v>
      </c>
      <c r="F849">
        <v>23</v>
      </c>
      <c r="G849">
        <v>8</v>
      </c>
      <c r="I849" s="2">
        <v>1907</v>
      </c>
      <c r="J849" s="3">
        <v>45601</v>
      </c>
      <c r="K849" t="s">
        <v>40</v>
      </c>
      <c r="L849" t="s">
        <v>29</v>
      </c>
      <c r="M849" t="s">
        <v>33</v>
      </c>
    </row>
    <row r="850" spans="1:13" x14ac:dyDescent="0.35">
      <c r="A850" t="s">
        <v>902</v>
      </c>
      <c r="B850" t="s">
        <v>23</v>
      </c>
      <c r="C850">
        <v>121</v>
      </c>
      <c r="D850">
        <v>3557</v>
      </c>
      <c r="E850" s="1">
        <v>237.03</v>
      </c>
      <c r="F850">
        <v>16</v>
      </c>
      <c r="G850">
        <v>7</v>
      </c>
      <c r="I850" s="2">
        <v>1255</v>
      </c>
      <c r="J850" s="3">
        <v>45621</v>
      </c>
      <c r="K850" t="s">
        <v>15</v>
      </c>
      <c r="L850" t="s">
        <v>36</v>
      </c>
      <c r="M850" t="s">
        <v>25</v>
      </c>
    </row>
    <row r="851" spans="1:13" x14ac:dyDescent="0.35">
      <c r="A851" t="s">
        <v>903</v>
      </c>
      <c r="B851" t="s">
        <v>32</v>
      </c>
      <c r="C851">
        <v>193</v>
      </c>
      <c r="D851">
        <v>5899</v>
      </c>
      <c r="E851" s="1">
        <v>227.24</v>
      </c>
      <c r="F851">
        <v>12</v>
      </c>
      <c r="G851">
        <v>9</v>
      </c>
      <c r="H851">
        <v>4.2000000000000003E-2</v>
      </c>
      <c r="I851" s="2">
        <v>1832</v>
      </c>
      <c r="J851" s="3">
        <v>45333</v>
      </c>
      <c r="K851" t="s">
        <v>28</v>
      </c>
      <c r="L851" t="s">
        <v>16</v>
      </c>
      <c r="M851" t="s">
        <v>41</v>
      </c>
    </row>
    <row r="852" spans="1:13" x14ac:dyDescent="0.35">
      <c r="A852" t="s">
        <v>904</v>
      </c>
      <c r="B852" t="s">
        <v>27</v>
      </c>
      <c r="C852">
        <v>170</v>
      </c>
      <c r="D852">
        <v>4968</v>
      </c>
      <c r="E852" s="1">
        <v>216.78</v>
      </c>
      <c r="F852">
        <v>21</v>
      </c>
      <c r="G852">
        <v>5</v>
      </c>
      <c r="H852">
        <v>4.4999999999999998E-2</v>
      </c>
      <c r="I852" s="2">
        <v>1997</v>
      </c>
      <c r="J852" s="3">
        <v>45620</v>
      </c>
      <c r="K852" t="s">
        <v>28</v>
      </c>
      <c r="L852" t="s">
        <v>43</v>
      </c>
      <c r="M852" t="s">
        <v>21</v>
      </c>
    </row>
    <row r="853" spans="1:13" x14ac:dyDescent="0.35">
      <c r="A853" t="s">
        <v>905</v>
      </c>
      <c r="B853" t="s">
        <v>32</v>
      </c>
      <c r="C853">
        <v>198</v>
      </c>
      <c r="D853">
        <v>5934</v>
      </c>
      <c r="E853" s="1">
        <v>199.61</v>
      </c>
      <c r="F853">
        <v>14</v>
      </c>
      <c r="G853">
        <v>6</v>
      </c>
      <c r="H853">
        <v>0.03</v>
      </c>
      <c r="J853" t="s">
        <v>216</v>
      </c>
      <c r="K853" t="s">
        <v>40</v>
      </c>
      <c r="L853" t="s">
        <v>38</v>
      </c>
      <c r="M853" t="s">
        <v>17</v>
      </c>
    </row>
    <row r="854" spans="1:13" x14ac:dyDescent="0.35">
      <c r="A854" t="s">
        <v>906</v>
      </c>
      <c r="B854" t="s">
        <v>27</v>
      </c>
      <c r="C854">
        <v>133</v>
      </c>
      <c r="D854">
        <v>4078</v>
      </c>
      <c r="E854" s="1">
        <v>189.42</v>
      </c>
      <c r="F854">
        <v>21</v>
      </c>
      <c r="G854">
        <v>6</v>
      </c>
      <c r="H854">
        <v>4.4999999999999998E-2</v>
      </c>
      <c r="I854" s="2">
        <v>1969</v>
      </c>
      <c r="J854" t="s">
        <v>93</v>
      </c>
      <c r="K854" t="s">
        <v>15</v>
      </c>
      <c r="L854" t="s">
        <v>48</v>
      </c>
      <c r="M854" t="s">
        <v>25</v>
      </c>
    </row>
    <row r="855" spans="1:13" x14ac:dyDescent="0.35">
      <c r="A855" t="s">
        <v>907</v>
      </c>
      <c r="B855" t="s">
        <v>14</v>
      </c>
      <c r="C855">
        <v>82</v>
      </c>
      <c r="D855">
        <v>4163</v>
      </c>
      <c r="E855" s="1">
        <v>208.08</v>
      </c>
      <c r="F855">
        <v>30</v>
      </c>
      <c r="G855">
        <v>8</v>
      </c>
      <c r="H855">
        <v>9.8000000000000004E-2</v>
      </c>
      <c r="I855" s="2">
        <v>1297</v>
      </c>
      <c r="J855" s="3">
        <v>45600</v>
      </c>
      <c r="K855" t="s">
        <v>15</v>
      </c>
      <c r="L855" t="s">
        <v>36</v>
      </c>
      <c r="M855" t="s">
        <v>21</v>
      </c>
    </row>
    <row r="856" spans="1:13" x14ac:dyDescent="0.35">
      <c r="A856" t="s">
        <v>908</v>
      </c>
      <c r="B856" t="s">
        <v>32</v>
      </c>
      <c r="C856">
        <v>90</v>
      </c>
      <c r="D856">
        <v>4330</v>
      </c>
      <c r="E856" s="1">
        <v>249.24</v>
      </c>
      <c r="F856">
        <v>20</v>
      </c>
      <c r="G856">
        <v>4</v>
      </c>
      <c r="H856">
        <v>4.3999999999999997E-2</v>
      </c>
      <c r="I856" s="2">
        <v>1618</v>
      </c>
      <c r="J856" s="3">
        <v>45611</v>
      </c>
      <c r="K856" t="s">
        <v>28</v>
      </c>
      <c r="L856" t="s">
        <v>29</v>
      </c>
      <c r="M856" t="s">
        <v>30</v>
      </c>
    </row>
    <row r="857" spans="1:13" x14ac:dyDescent="0.35">
      <c r="A857" t="s">
        <v>909</v>
      </c>
      <c r="B857" t="s">
        <v>23</v>
      </c>
      <c r="C857">
        <v>122</v>
      </c>
      <c r="D857">
        <v>5882</v>
      </c>
      <c r="E857" s="1">
        <v>189.76</v>
      </c>
      <c r="F857">
        <v>25</v>
      </c>
      <c r="G857">
        <v>7</v>
      </c>
      <c r="H857">
        <v>5.7000000000000002E-2</v>
      </c>
      <c r="I857" s="2">
        <v>1357</v>
      </c>
      <c r="J857" s="3">
        <v>45621</v>
      </c>
      <c r="K857" t="s">
        <v>51</v>
      </c>
      <c r="L857" t="s">
        <v>43</v>
      </c>
      <c r="M857" t="s">
        <v>41</v>
      </c>
    </row>
    <row r="858" spans="1:13" x14ac:dyDescent="0.35">
      <c r="A858" t="s">
        <v>910</v>
      </c>
      <c r="B858" t="s">
        <v>14</v>
      </c>
      <c r="C858">
        <v>105</v>
      </c>
      <c r="D858">
        <v>5645</v>
      </c>
      <c r="E858" s="1">
        <v>218.24</v>
      </c>
      <c r="F858">
        <v>17</v>
      </c>
      <c r="G858">
        <v>6</v>
      </c>
      <c r="I858" s="2">
        <v>1420</v>
      </c>
      <c r="J858" s="3">
        <v>45598</v>
      </c>
      <c r="K858" t="s">
        <v>28</v>
      </c>
      <c r="L858" t="s">
        <v>45</v>
      </c>
      <c r="M858" t="s">
        <v>33</v>
      </c>
    </row>
    <row r="859" spans="1:13" x14ac:dyDescent="0.35">
      <c r="A859" t="s">
        <v>911</v>
      </c>
      <c r="B859" t="s">
        <v>14</v>
      </c>
      <c r="C859">
        <v>179</v>
      </c>
      <c r="D859">
        <v>3848</v>
      </c>
      <c r="E859" s="1">
        <v>213.26</v>
      </c>
      <c r="F859">
        <v>12</v>
      </c>
      <c r="G859">
        <v>5</v>
      </c>
      <c r="I859" s="2">
        <v>1807</v>
      </c>
      <c r="J859" s="3">
        <v>45625</v>
      </c>
      <c r="K859" t="s">
        <v>15</v>
      </c>
      <c r="L859" t="s">
        <v>16</v>
      </c>
      <c r="M859" t="s">
        <v>21</v>
      </c>
    </row>
    <row r="860" spans="1:13" x14ac:dyDescent="0.35">
      <c r="A860" t="s">
        <v>912</v>
      </c>
      <c r="B860" t="s">
        <v>27</v>
      </c>
      <c r="C860">
        <v>91</v>
      </c>
      <c r="D860">
        <v>5609</v>
      </c>
      <c r="E860" s="1">
        <v>228.27</v>
      </c>
      <c r="F860">
        <v>12</v>
      </c>
      <c r="G860">
        <v>10</v>
      </c>
      <c r="H860">
        <v>0.11</v>
      </c>
      <c r="I860" s="2">
        <v>1098</v>
      </c>
      <c r="J860" s="3">
        <v>45607</v>
      </c>
      <c r="K860" t="s">
        <v>51</v>
      </c>
      <c r="L860" t="s">
        <v>16</v>
      </c>
      <c r="M860" t="s">
        <v>41</v>
      </c>
    </row>
    <row r="861" spans="1:13" x14ac:dyDescent="0.35">
      <c r="A861" t="s">
        <v>913</v>
      </c>
      <c r="B861" t="s">
        <v>23</v>
      </c>
      <c r="C861">
        <v>168</v>
      </c>
      <c r="D861">
        <v>4390</v>
      </c>
      <c r="E861" s="1">
        <v>195.52</v>
      </c>
      <c r="F861">
        <v>22</v>
      </c>
      <c r="G861">
        <v>10</v>
      </c>
      <c r="H861">
        <v>0.06</v>
      </c>
      <c r="I861" s="2">
        <v>1553</v>
      </c>
      <c r="J861" s="3">
        <v>45600</v>
      </c>
      <c r="K861" t="s">
        <v>15</v>
      </c>
      <c r="L861" t="s">
        <v>48</v>
      </c>
      <c r="M861" t="s">
        <v>21</v>
      </c>
    </row>
    <row r="862" spans="1:13" x14ac:dyDescent="0.35">
      <c r="A862" t="s">
        <v>914</v>
      </c>
      <c r="B862" t="s">
        <v>23</v>
      </c>
      <c r="C862">
        <v>162</v>
      </c>
      <c r="D862">
        <v>4774</v>
      </c>
      <c r="E862" s="1">
        <v>210.8</v>
      </c>
      <c r="F862">
        <v>20</v>
      </c>
      <c r="G862">
        <v>7</v>
      </c>
      <c r="H862">
        <v>4.2999999999999997E-2</v>
      </c>
      <c r="I862" s="2">
        <v>1387</v>
      </c>
      <c r="J862" s="3">
        <v>45625</v>
      </c>
      <c r="K862" t="s">
        <v>51</v>
      </c>
      <c r="L862" t="s">
        <v>29</v>
      </c>
      <c r="M862" t="s">
        <v>41</v>
      </c>
    </row>
    <row r="863" spans="1:13" x14ac:dyDescent="0.35">
      <c r="A863" t="s">
        <v>915</v>
      </c>
      <c r="B863" t="s">
        <v>14</v>
      </c>
      <c r="C863">
        <v>130</v>
      </c>
      <c r="D863">
        <v>5787</v>
      </c>
      <c r="E863" s="1">
        <v>218.79</v>
      </c>
      <c r="F863">
        <v>13</v>
      </c>
      <c r="G863">
        <v>10</v>
      </c>
      <c r="H863">
        <v>7.6999999999999999E-2</v>
      </c>
      <c r="I863" s="2">
        <v>1679</v>
      </c>
      <c r="J863" s="3">
        <v>45605</v>
      </c>
      <c r="K863" t="s">
        <v>15</v>
      </c>
      <c r="L863" t="s">
        <v>36</v>
      </c>
      <c r="M863" t="s">
        <v>33</v>
      </c>
    </row>
    <row r="864" spans="1:13" x14ac:dyDescent="0.35">
      <c r="A864" t="s">
        <v>916</v>
      </c>
      <c r="B864" t="s">
        <v>32</v>
      </c>
      <c r="C864">
        <v>97</v>
      </c>
      <c r="D864">
        <v>5192</v>
      </c>
      <c r="E864" s="1">
        <v>184.79</v>
      </c>
      <c r="F864">
        <v>13</v>
      </c>
      <c r="G864">
        <v>10</v>
      </c>
      <c r="I864" s="2">
        <v>1382</v>
      </c>
      <c r="J864" s="3">
        <v>45601</v>
      </c>
      <c r="K864" t="s">
        <v>51</v>
      </c>
      <c r="L864" t="s">
        <v>20</v>
      </c>
      <c r="M864" t="s">
        <v>17</v>
      </c>
    </row>
    <row r="865" spans="1:13" x14ac:dyDescent="0.35">
      <c r="A865" t="s">
        <v>917</v>
      </c>
      <c r="B865" t="s">
        <v>32</v>
      </c>
      <c r="C865">
        <v>142</v>
      </c>
      <c r="D865">
        <v>4223</v>
      </c>
      <c r="E865" s="1">
        <v>222.28</v>
      </c>
      <c r="F865">
        <v>27</v>
      </c>
      <c r="G865">
        <v>5</v>
      </c>
      <c r="H865">
        <v>3.7999999999999999E-2</v>
      </c>
      <c r="I865" s="2">
        <v>1506</v>
      </c>
      <c r="J865" s="3">
        <v>45603</v>
      </c>
      <c r="K865" t="s">
        <v>28</v>
      </c>
      <c r="L865" t="s">
        <v>16</v>
      </c>
      <c r="M865" t="s">
        <v>17</v>
      </c>
    </row>
    <row r="866" spans="1:13" x14ac:dyDescent="0.35">
      <c r="A866" t="s">
        <v>918</v>
      </c>
      <c r="B866" t="s">
        <v>27</v>
      </c>
      <c r="C866">
        <v>138</v>
      </c>
      <c r="D866">
        <v>3146</v>
      </c>
      <c r="E866" s="1">
        <v>197.89</v>
      </c>
      <c r="F866">
        <v>22</v>
      </c>
      <c r="G866">
        <v>7</v>
      </c>
      <c r="J866" s="3">
        <v>45604</v>
      </c>
      <c r="K866" t="s">
        <v>51</v>
      </c>
      <c r="L866" t="s">
        <v>48</v>
      </c>
      <c r="M866" t="s">
        <v>17</v>
      </c>
    </row>
    <row r="867" spans="1:13" x14ac:dyDescent="0.35">
      <c r="A867" t="s">
        <v>919</v>
      </c>
      <c r="B867" t="s">
        <v>32</v>
      </c>
      <c r="C867">
        <v>186</v>
      </c>
      <c r="D867">
        <v>3988</v>
      </c>
      <c r="E867" s="1">
        <v>237.69</v>
      </c>
      <c r="F867">
        <v>15</v>
      </c>
      <c r="G867">
        <v>5</v>
      </c>
      <c r="H867">
        <v>2.7E-2</v>
      </c>
      <c r="I867" s="2">
        <v>1603</v>
      </c>
      <c r="J867" s="3">
        <v>45610</v>
      </c>
      <c r="K867" t="s">
        <v>40</v>
      </c>
      <c r="L867" t="s">
        <v>38</v>
      </c>
      <c r="M867" t="s">
        <v>21</v>
      </c>
    </row>
    <row r="868" spans="1:13" x14ac:dyDescent="0.35">
      <c r="A868" t="s">
        <v>920</v>
      </c>
      <c r="B868" t="s">
        <v>32</v>
      </c>
      <c r="C868">
        <v>170</v>
      </c>
      <c r="D868">
        <v>3437</v>
      </c>
      <c r="E868" s="1">
        <v>232.08</v>
      </c>
      <c r="F868">
        <v>23</v>
      </c>
      <c r="G868">
        <v>5</v>
      </c>
      <c r="H868">
        <v>2.9000000000000001E-2</v>
      </c>
      <c r="I868" s="2">
        <v>1405</v>
      </c>
      <c r="J868" s="3">
        <v>45625</v>
      </c>
      <c r="K868" t="s">
        <v>51</v>
      </c>
      <c r="L868" t="s">
        <v>20</v>
      </c>
      <c r="M868" t="s">
        <v>17</v>
      </c>
    </row>
    <row r="869" spans="1:13" x14ac:dyDescent="0.35">
      <c r="A869" t="s">
        <v>921</v>
      </c>
      <c r="B869" t="s">
        <v>32</v>
      </c>
      <c r="C869">
        <v>85</v>
      </c>
      <c r="D869">
        <v>3718</v>
      </c>
      <c r="E869" s="1">
        <v>224.14</v>
      </c>
      <c r="F869">
        <v>21</v>
      </c>
      <c r="G869">
        <v>6</v>
      </c>
      <c r="H869">
        <v>7.0999999999999994E-2</v>
      </c>
      <c r="I869" s="2">
        <v>1938</v>
      </c>
      <c r="J869" s="3">
        <v>45600</v>
      </c>
      <c r="K869" t="s">
        <v>15</v>
      </c>
      <c r="L869" t="s">
        <v>24</v>
      </c>
      <c r="M869" t="s">
        <v>33</v>
      </c>
    </row>
    <row r="870" spans="1:13" x14ac:dyDescent="0.35">
      <c r="A870" t="s">
        <v>922</v>
      </c>
      <c r="B870" t="s">
        <v>32</v>
      </c>
      <c r="C870">
        <v>115</v>
      </c>
      <c r="D870">
        <v>5343</v>
      </c>
      <c r="E870" s="1">
        <v>239.92</v>
      </c>
      <c r="F870">
        <v>20</v>
      </c>
      <c r="G870">
        <v>8</v>
      </c>
      <c r="I870" s="2">
        <v>1381</v>
      </c>
      <c r="J870" s="3">
        <v>45611</v>
      </c>
      <c r="K870" t="s">
        <v>51</v>
      </c>
      <c r="L870" t="s">
        <v>16</v>
      </c>
      <c r="M870" t="s">
        <v>17</v>
      </c>
    </row>
    <row r="871" spans="1:13" x14ac:dyDescent="0.35">
      <c r="A871" t="s">
        <v>923</v>
      </c>
      <c r="B871" t="s">
        <v>27</v>
      </c>
      <c r="C871">
        <v>167</v>
      </c>
      <c r="D871">
        <v>5170</v>
      </c>
      <c r="E871" s="1">
        <v>241.21</v>
      </c>
      <c r="F871">
        <v>24</v>
      </c>
      <c r="G871">
        <v>4</v>
      </c>
      <c r="H871">
        <v>3.7999999999999999E-2</v>
      </c>
      <c r="I871" s="2">
        <v>1515</v>
      </c>
      <c r="J871" t="s">
        <v>93</v>
      </c>
      <c r="K871" t="s">
        <v>51</v>
      </c>
      <c r="L871" t="s">
        <v>20</v>
      </c>
      <c r="M871" t="s">
        <v>21</v>
      </c>
    </row>
    <row r="872" spans="1:13" x14ac:dyDescent="0.35">
      <c r="A872" t="s">
        <v>924</v>
      </c>
      <c r="B872" t="s">
        <v>14</v>
      </c>
      <c r="C872">
        <v>113</v>
      </c>
      <c r="D872">
        <v>5916</v>
      </c>
      <c r="E872" s="1">
        <v>234.58</v>
      </c>
      <c r="F872">
        <v>18</v>
      </c>
      <c r="G872">
        <v>5</v>
      </c>
      <c r="H872">
        <v>4.3999999999999997E-2</v>
      </c>
      <c r="I872" s="2">
        <v>1165</v>
      </c>
      <c r="J872" s="3">
        <v>45608</v>
      </c>
      <c r="K872" t="s">
        <v>15</v>
      </c>
      <c r="L872" t="s">
        <v>36</v>
      </c>
      <c r="M872" t="s">
        <v>21</v>
      </c>
    </row>
    <row r="873" spans="1:13" x14ac:dyDescent="0.35">
      <c r="A873" t="s">
        <v>925</v>
      </c>
      <c r="B873" t="s">
        <v>32</v>
      </c>
      <c r="C873">
        <v>175</v>
      </c>
      <c r="D873">
        <v>4958</v>
      </c>
      <c r="E873" s="1">
        <v>245.96</v>
      </c>
      <c r="F873">
        <v>22</v>
      </c>
      <c r="G873">
        <v>10</v>
      </c>
      <c r="I873" s="2">
        <v>1777</v>
      </c>
      <c r="J873" s="3">
        <v>45617</v>
      </c>
      <c r="K873" t="s">
        <v>40</v>
      </c>
      <c r="L873" t="s">
        <v>45</v>
      </c>
      <c r="M873" t="s">
        <v>33</v>
      </c>
    </row>
    <row r="874" spans="1:13" x14ac:dyDescent="0.35">
      <c r="A874" t="s">
        <v>926</v>
      </c>
      <c r="B874" t="s">
        <v>14</v>
      </c>
      <c r="C874">
        <v>112</v>
      </c>
      <c r="D874">
        <v>5538</v>
      </c>
      <c r="E874" s="1">
        <v>225.66</v>
      </c>
      <c r="F874">
        <v>22</v>
      </c>
      <c r="G874">
        <v>4</v>
      </c>
      <c r="H874">
        <v>4.1000000000000002E-2</v>
      </c>
      <c r="J874" s="3">
        <v>45618</v>
      </c>
      <c r="K874" t="s">
        <v>28</v>
      </c>
      <c r="L874" t="s">
        <v>16</v>
      </c>
      <c r="M874" t="s">
        <v>33</v>
      </c>
    </row>
    <row r="875" spans="1:13" x14ac:dyDescent="0.35">
      <c r="A875" t="s">
        <v>927</v>
      </c>
      <c r="B875" t="s">
        <v>23</v>
      </c>
      <c r="C875">
        <v>194</v>
      </c>
      <c r="D875">
        <v>5309</v>
      </c>
      <c r="E875" s="1">
        <v>191.4</v>
      </c>
      <c r="F875">
        <v>19</v>
      </c>
      <c r="G875">
        <v>10</v>
      </c>
      <c r="H875">
        <v>4.5999999999999999E-2</v>
      </c>
      <c r="I875" s="2">
        <v>1764</v>
      </c>
      <c r="J875" t="s">
        <v>216</v>
      </c>
      <c r="K875" t="s">
        <v>40</v>
      </c>
      <c r="L875" t="s">
        <v>16</v>
      </c>
      <c r="M875" t="s">
        <v>30</v>
      </c>
    </row>
    <row r="876" spans="1:13" x14ac:dyDescent="0.35">
      <c r="A876" t="s">
        <v>928</v>
      </c>
      <c r="B876" t="s">
        <v>23</v>
      </c>
      <c r="D876">
        <v>4539</v>
      </c>
      <c r="E876" s="1">
        <v>244.4</v>
      </c>
      <c r="F876">
        <v>18</v>
      </c>
      <c r="G876">
        <v>6</v>
      </c>
      <c r="I876" s="2">
        <v>1638</v>
      </c>
      <c r="J876" s="3">
        <v>45624</v>
      </c>
      <c r="K876" t="s">
        <v>28</v>
      </c>
      <c r="L876" t="s">
        <v>45</v>
      </c>
      <c r="M876" t="s">
        <v>41</v>
      </c>
    </row>
    <row r="877" spans="1:13" x14ac:dyDescent="0.35">
      <c r="A877" t="s">
        <v>929</v>
      </c>
      <c r="B877" t="s">
        <v>14</v>
      </c>
      <c r="C877">
        <v>82</v>
      </c>
      <c r="D877">
        <v>4622</v>
      </c>
      <c r="E877" s="1">
        <v>203.99</v>
      </c>
      <c r="F877">
        <v>17</v>
      </c>
      <c r="G877">
        <v>9</v>
      </c>
      <c r="H877">
        <v>0.11</v>
      </c>
      <c r="I877" s="2">
        <v>1375</v>
      </c>
      <c r="J877" s="3">
        <v>45608</v>
      </c>
      <c r="K877" t="s">
        <v>51</v>
      </c>
      <c r="L877" t="s">
        <v>45</v>
      </c>
      <c r="M877" t="s">
        <v>33</v>
      </c>
    </row>
    <row r="878" spans="1:13" x14ac:dyDescent="0.35">
      <c r="A878" t="s">
        <v>930</v>
      </c>
      <c r="B878" t="s">
        <v>32</v>
      </c>
      <c r="D878">
        <v>3355</v>
      </c>
      <c r="E878" s="1">
        <v>193.57</v>
      </c>
      <c r="F878">
        <v>26</v>
      </c>
      <c r="G878">
        <v>9</v>
      </c>
      <c r="I878" s="2">
        <v>1961</v>
      </c>
      <c r="J878" s="3">
        <v>45607</v>
      </c>
      <c r="K878" t="s">
        <v>15</v>
      </c>
      <c r="L878" t="s">
        <v>36</v>
      </c>
      <c r="M878" t="s">
        <v>17</v>
      </c>
    </row>
    <row r="879" spans="1:13" x14ac:dyDescent="0.35">
      <c r="A879" t="s">
        <v>931</v>
      </c>
      <c r="B879" t="s">
        <v>14</v>
      </c>
      <c r="C879">
        <v>179</v>
      </c>
      <c r="D879">
        <v>4992</v>
      </c>
      <c r="E879" s="1">
        <v>221.48</v>
      </c>
      <c r="F879">
        <v>27</v>
      </c>
      <c r="G879">
        <v>10</v>
      </c>
      <c r="H879">
        <v>3.6999999999999998E-2</v>
      </c>
      <c r="I879" s="2">
        <v>1062</v>
      </c>
      <c r="J879" s="3">
        <v>45602</v>
      </c>
      <c r="K879" t="s">
        <v>28</v>
      </c>
      <c r="L879" t="s">
        <v>38</v>
      </c>
      <c r="M879" t="s">
        <v>17</v>
      </c>
    </row>
    <row r="880" spans="1:13" x14ac:dyDescent="0.35">
      <c r="A880" t="s">
        <v>932</v>
      </c>
      <c r="B880" t="s">
        <v>23</v>
      </c>
      <c r="C880">
        <v>93</v>
      </c>
      <c r="D880">
        <v>3015</v>
      </c>
      <c r="E880" s="1">
        <v>232.01</v>
      </c>
      <c r="F880">
        <v>21</v>
      </c>
      <c r="G880">
        <v>4</v>
      </c>
      <c r="H880">
        <v>4.2999999999999997E-2</v>
      </c>
      <c r="I880" s="2">
        <v>1770</v>
      </c>
      <c r="J880" s="3">
        <v>45622</v>
      </c>
      <c r="K880" t="s">
        <v>15</v>
      </c>
      <c r="L880" t="s">
        <v>45</v>
      </c>
      <c r="M880" t="s">
        <v>17</v>
      </c>
    </row>
    <row r="881" spans="1:13" x14ac:dyDescent="0.35">
      <c r="A881" t="s">
        <v>933</v>
      </c>
      <c r="B881" t="s">
        <v>27</v>
      </c>
      <c r="C881">
        <v>152</v>
      </c>
      <c r="D881">
        <v>4662</v>
      </c>
      <c r="E881" s="1">
        <v>249.13</v>
      </c>
      <c r="F881">
        <v>24</v>
      </c>
      <c r="G881">
        <v>7</v>
      </c>
      <c r="H881">
        <v>4.5999999999999999E-2</v>
      </c>
      <c r="I881" s="2">
        <v>1951</v>
      </c>
      <c r="J881" s="3">
        <v>45607</v>
      </c>
      <c r="K881" t="s">
        <v>28</v>
      </c>
      <c r="L881" t="s">
        <v>24</v>
      </c>
      <c r="M881" t="s">
        <v>33</v>
      </c>
    </row>
    <row r="882" spans="1:13" x14ac:dyDescent="0.35">
      <c r="A882" t="s">
        <v>934</v>
      </c>
      <c r="B882" t="s">
        <v>27</v>
      </c>
      <c r="C882">
        <v>81</v>
      </c>
      <c r="D882">
        <v>3766</v>
      </c>
      <c r="E882" s="1">
        <v>213.12</v>
      </c>
      <c r="F882">
        <v>27</v>
      </c>
      <c r="G882">
        <v>7</v>
      </c>
      <c r="H882">
        <v>8.5999999999999993E-2</v>
      </c>
      <c r="I882" s="2">
        <v>1183</v>
      </c>
      <c r="J882" t="s">
        <v>114</v>
      </c>
      <c r="K882" t="s">
        <v>15</v>
      </c>
      <c r="L882" t="s">
        <v>16</v>
      </c>
      <c r="M882" t="s">
        <v>33</v>
      </c>
    </row>
    <row r="883" spans="1:13" x14ac:dyDescent="0.35">
      <c r="A883" t="s">
        <v>935</v>
      </c>
      <c r="B883" t="s">
        <v>14</v>
      </c>
      <c r="C883">
        <v>130</v>
      </c>
      <c r="D883">
        <v>5774</v>
      </c>
      <c r="E883" s="1">
        <v>241.97</v>
      </c>
      <c r="F883">
        <v>11</v>
      </c>
      <c r="G883">
        <v>7</v>
      </c>
      <c r="H883">
        <v>4.3999999999999997E-2</v>
      </c>
      <c r="I883" s="2">
        <v>1708</v>
      </c>
      <c r="J883" s="3">
        <v>45616</v>
      </c>
      <c r="K883" t="s">
        <v>51</v>
      </c>
      <c r="L883" t="s">
        <v>24</v>
      </c>
      <c r="M883" t="s">
        <v>21</v>
      </c>
    </row>
    <row r="884" spans="1:13" x14ac:dyDescent="0.35">
      <c r="A884" t="s">
        <v>936</v>
      </c>
      <c r="B884" t="s">
        <v>27</v>
      </c>
      <c r="C884">
        <v>110</v>
      </c>
      <c r="D884">
        <v>4542</v>
      </c>
      <c r="E884" s="1">
        <v>227.95</v>
      </c>
      <c r="F884">
        <v>20</v>
      </c>
      <c r="G884">
        <v>4</v>
      </c>
      <c r="H884">
        <v>3.5999999999999997E-2</v>
      </c>
      <c r="I884" s="2">
        <v>1423</v>
      </c>
      <c r="J884" s="3">
        <v>45607</v>
      </c>
      <c r="K884" t="s">
        <v>40</v>
      </c>
      <c r="L884" t="s">
        <v>16</v>
      </c>
      <c r="M884" t="s">
        <v>30</v>
      </c>
    </row>
    <row r="885" spans="1:13" x14ac:dyDescent="0.35">
      <c r="A885" t="s">
        <v>937</v>
      </c>
      <c r="B885" t="s">
        <v>32</v>
      </c>
      <c r="C885">
        <v>122</v>
      </c>
      <c r="D885">
        <v>5179</v>
      </c>
      <c r="F885">
        <v>11</v>
      </c>
      <c r="G885">
        <v>4</v>
      </c>
      <c r="H885">
        <v>3.3000000000000002E-2</v>
      </c>
      <c r="I885" s="2">
        <v>1507</v>
      </c>
      <c r="J885" s="3">
        <v>45614</v>
      </c>
      <c r="K885" t="s">
        <v>15</v>
      </c>
      <c r="L885" t="s">
        <v>29</v>
      </c>
      <c r="M885" t="s">
        <v>41</v>
      </c>
    </row>
    <row r="886" spans="1:13" x14ac:dyDescent="0.35">
      <c r="A886" t="s">
        <v>938</v>
      </c>
      <c r="B886" t="s">
        <v>27</v>
      </c>
      <c r="C886">
        <v>113</v>
      </c>
      <c r="D886">
        <v>5265</v>
      </c>
      <c r="E886" s="1">
        <v>184.21</v>
      </c>
      <c r="F886">
        <v>27</v>
      </c>
      <c r="G886">
        <v>5</v>
      </c>
      <c r="H886">
        <v>4.3999999999999997E-2</v>
      </c>
      <c r="I886" s="2">
        <v>1353</v>
      </c>
      <c r="J886" t="s">
        <v>19</v>
      </c>
      <c r="K886" t="s">
        <v>40</v>
      </c>
      <c r="L886" t="s">
        <v>29</v>
      </c>
      <c r="M886" t="s">
        <v>25</v>
      </c>
    </row>
    <row r="887" spans="1:13" x14ac:dyDescent="0.35">
      <c r="A887" t="s">
        <v>939</v>
      </c>
      <c r="B887" t="s">
        <v>23</v>
      </c>
      <c r="C887">
        <v>140</v>
      </c>
      <c r="D887">
        <v>5297</v>
      </c>
      <c r="E887" s="1">
        <v>223.9</v>
      </c>
      <c r="F887">
        <v>28</v>
      </c>
      <c r="G887">
        <v>6</v>
      </c>
      <c r="H887">
        <v>4.2999999999999997E-2</v>
      </c>
      <c r="I887" s="2">
        <v>1630</v>
      </c>
      <c r="J887" s="3">
        <v>45617</v>
      </c>
      <c r="K887" t="s">
        <v>15</v>
      </c>
      <c r="L887" t="s">
        <v>20</v>
      </c>
      <c r="M887" t="s">
        <v>21</v>
      </c>
    </row>
    <row r="888" spans="1:13" x14ac:dyDescent="0.35">
      <c r="A888" t="s">
        <v>940</v>
      </c>
      <c r="B888" t="s">
        <v>32</v>
      </c>
      <c r="C888">
        <v>170</v>
      </c>
      <c r="D888">
        <v>3347</v>
      </c>
      <c r="E888" s="1">
        <v>248.44</v>
      </c>
      <c r="F888">
        <v>27</v>
      </c>
      <c r="G888">
        <v>3</v>
      </c>
      <c r="I888" s="2">
        <v>1719</v>
      </c>
      <c r="J888" s="3">
        <v>45616</v>
      </c>
      <c r="K888" t="s">
        <v>15</v>
      </c>
      <c r="L888" t="s">
        <v>16</v>
      </c>
      <c r="M888" t="s">
        <v>17</v>
      </c>
    </row>
    <row r="889" spans="1:13" x14ac:dyDescent="0.35">
      <c r="A889" t="s">
        <v>941</v>
      </c>
      <c r="B889" t="s">
        <v>27</v>
      </c>
      <c r="C889">
        <v>176</v>
      </c>
      <c r="D889">
        <v>5960</v>
      </c>
      <c r="E889" s="1">
        <v>245.33</v>
      </c>
      <c r="F889">
        <v>19</v>
      </c>
      <c r="G889">
        <v>8</v>
      </c>
      <c r="H889">
        <v>4.4999999999999998E-2</v>
      </c>
      <c r="I889" s="2">
        <v>1761</v>
      </c>
      <c r="J889" s="3">
        <v>45621</v>
      </c>
      <c r="K889" t="s">
        <v>51</v>
      </c>
      <c r="L889" t="s">
        <v>38</v>
      </c>
      <c r="M889" t="s">
        <v>41</v>
      </c>
    </row>
    <row r="890" spans="1:13" x14ac:dyDescent="0.35">
      <c r="A890" t="s">
        <v>942</v>
      </c>
      <c r="B890" t="s">
        <v>32</v>
      </c>
      <c r="D890">
        <v>5143</v>
      </c>
      <c r="E890" s="1">
        <v>246.3</v>
      </c>
      <c r="F890">
        <v>19</v>
      </c>
      <c r="G890">
        <v>5</v>
      </c>
      <c r="I890" s="2">
        <v>1346</v>
      </c>
      <c r="J890" s="3">
        <v>45423</v>
      </c>
      <c r="K890" t="s">
        <v>15</v>
      </c>
      <c r="L890" t="s">
        <v>20</v>
      </c>
      <c r="M890" t="s">
        <v>30</v>
      </c>
    </row>
    <row r="891" spans="1:13" x14ac:dyDescent="0.35">
      <c r="A891" t="s">
        <v>943</v>
      </c>
      <c r="B891" t="s">
        <v>27</v>
      </c>
      <c r="C891">
        <v>195</v>
      </c>
      <c r="D891">
        <v>5265</v>
      </c>
      <c r="E891" s="1">
        <v>242</v>
      </c>
      <c r="F891">
        <v>10</v>
      </c>
      <c r="G891">
        <v>4</v>
      </c>
      <c r="H891">
        <v>5.3999999999999999E-2</v>
      </c>
      <c r="I891" s="2">
        <v>1699</v>
      </c>
      <c r="J891" s="3">
        <v>45604</v>
      </c>
      <c r="K891" t="s">
        <v>15</v>
      </c>
      <c r="L891" t="s">
        <v>29</v>
      </c>
      <c r="M891" t="s">
        <v>33</v>
      </c>
    </row>
    <row r="892" spans="1:13" x14ac:dyDescent="0.35">
      <c r="A892" t="s">
        <v>944</v>
      </c>
      <c r="B892" t="s">
        <v>23</v>
      </c>
      <c r="C892">
        <v>162</v>
      </c>
      <c r="D892">
        <v>4396</v>
      </c>
      <c r="E892" s="1">
        <v>183.96</v>
      </c>
      <c r="F892">
        <v>18</v>
      </c>
      <c r="G892">
        <v>4</v>
      </c>
      <c r="H892">
        <v>4.2999999999999997E-2</v>
      </c>
      <c r="I892" s="2">
        <v>1054</v>
      </c>
      <c r="J892" s="3">
        <v>45614</v>
      </c>
      <c r="K892" t="s">
        <v>15</v>
      </c>
      <c r="L892" t="s">
        <v>29</v>
      </c>
      <c r="M892" t="s">
        <v>25</v>
      </c>
    </row>
    <row r="893" spans="1:13" x14ac:dyDescent="0.35">
      <c r="A893" t="s">
        <v>945</v>
      </c>
      <c r="B893" t="s">
        <v>32</v>
      </c>
      <c r="C893">
        <v>138</v>
      </c>
      <c r="D893">
        <v>4381</v>
      </c>
      <c r="E893" s="1">
        <v>191.55</v>
      </c>
      <c r="F893">
        <v>28</v>
      </c>
      <c r="G893">
        <v>7</v>
      </c>
      <c r="I893" s="2">
        <v>1756</v>
      </c>
      <c r="J893" s="3">
        <v>45597</v>
      </c>
      <c r="K893" t="s">
        <v>51</v>
      </c>
      <c r="L893" t="s">
        <v>43</v>
      </c>
      <c r="M893" t="s">
        <v>30</v>
      </c>
    </row>
    <row r="894" spans="1:13" x14ac:dyDescent="0.35">
      <c r="A894" t="s">
        <v>946</v>
      </c>
      <c r="B894" t="s">
        <v>23</v>
      </c>
      <c r="C894">
        <v>177</v>
      </c>
      <c r="D894">
        <v>3965</v>
      </c>
      <c r="E894" s="1">
        <v>225.82</v>
      </c>
      <c r="F894">
        <v>15</v>
      </c>
      <c r="G894">
        <v>4</v>
      </c>
      <c r="H894">
        <v>2.3E-2</v>
      </c>
      <c r="I894" s="2">
        <v>1530</v>
      </c>
      <c r="J894" t="s">
        <v>72</v>
      </c>
      <c r="K894" t="s">
        <v>51</v>
      </c>
      <c r="L894" t="s">
        <v>20</v>
      </c>
      <c r="M894" t="s">
        <v>33</v>
      </c>
    </row>
    <row r="895" spans="1:13" x14ac:dyDescent="0.35">
      <c r="A895" t="s">
        <v>947</v>
      </c>
      <c r="B895" t="s">
        <v>14</v>
      </c>
      <c r="C895">
        <v>159</v>
      </c>
      <c r="D895">
        <v>3366</v>
      </c>
      <c r="E895" s="1">
        <v>217.27</v>
      </c>
      <c r="F895">
        <v>21</v>
      </c>
      <c r="G895">
        <v>7</v>
      </c>
      <c r="H895">
        <v>4.3999999999999997E-2</v>
      </c>
      <c r="I895" s="2">
        <v>1515</v>
      </c>
      <c r="J895" s="3">
        <v>45613</v>
      </c>
      <c r="K895" t="s">
        <v>28</v>
      </c>
      <c r="L895" t="s">
        <v>38</v>
      </c>
      <c r="M895" t="s">
        <v>33</v>
      </c>
    </row>
    <row r="896" spans="1:13" x14ac:dyDescent="0.35">
      <c r="A896" t="s">
        <v>948</v>
      </c>
      <c r="B896" t="s">
        <v>23</v>
      </c>
      <c r="C896">
        <v>111</v>
      </c>
      <c r="D896">
        <v>4026</v>
      </c>
      <c r="E896" s="1">
        <v>229.01</v>
      </c>
      <c r="F896">
        <v>13</v>
      </c>
      <c r="G896">
        <v>3</v>
      </c>
      <c r="I896" s="2">
        <v>1438</v>
      </c>
      <c r="J896" s="3">
        <v>45597</v>
      </c>
      <c r="K896" t="s">
        <v>51</v>
      </c>
      <c r="L896" t="s">
        <v>24</v>
      </c>
      <c r="M896" t="s">
        <v>17</v>
      </c>
    </row>
    <row r="897" spans="1:13" x14ac:dyDescent="0.35">
      <c r="A897" t="s">
        <v>949</v>
      </c>
      <c r="B897" t="s">
        <v>14</v>
      </c>
      <c r="C897">
        <v>184</v>
      </c>
      <c r="D897">
        <v>5560</v>
      </c>
      <c r="E897" s="1">
        <v>189.14</v>
      </c>
      <c r="F897">
        <v>14</v>
      </c>
      <c r="G897">
        <v>6</v>
      </c>
      <c r="I897" s="2">
        <v>1250</v>
      </c>
      <c r="J897" s="3">
        <v>45613</v>
      </c>
      <c r="K897" t="s">
        <v>28</v>
      </c>
      <c r="L897" t="s">
        <v>29</v>
      </c>
      <c r="M897" t="s">
        <v>25</v>
      </c>
    </row>
    <row r="898" spans="1:13" x14ac:dyDescent="0.35">
      <c r="A898" t="s">
        <v>950</v>
      </c>
      <c r="B898" t="s">
        <v>23</v>
      </c>
      <c r="C898">
        <v>128</v>
      </c>
      <c r="D898">
        <v>4500</v>
      </c>
      <c r="E898" s="1">
        <v>188.21</v>
      </c>
      <c r="F898">
        <v>10</v>
      </c>
      <c r="G898">
        <v>3</v>
      </c>
      <c r="I898" s="2">
        <v>1087</v>
      </c>
      <c r="J898" s="3">
        <v>45610</v>
      </c>
      <c r="K898" t="s">
        <v>51</v>
      </c>
      <c r="L898" t="s">
        <v>24</v>
      </c>
      <c r="M898" t="s">
        <v>33</v>
      </c>
    </row>
    <row r="899" spans="1:13" x14ac:dyDescent="0.35">
      <c r="A899" t="s">
        <v>951</v>
      </c>
      <c r="B899" t="s">
        <v>23</v>
      </c>
      <c r="C899">
        <v>164</v>
      </c>
      <c r="D899">
        <v>3851</v>
      </c>
      <c r="E899" s="1">
        <v>219.15</v>
      </c>
      <c r="F899">
        <v>22</v>
      </c>
      <c r="G899">
        <v>6</v>
      </c>
      <c r="H899">
        <v>4.9000000000000002E-2</v>
      </c>
      <c r="I899" s="2">
        <v>1487</v>
      </c>
      <c r="J899" s="3">
        <v>45605</v>
      </c>
      <c r="K899" t="s">
        <v>15</v>
      </c>
      <c r="L899" t="s">
        <v>36</v>
      </c>
      <c r="M899" t="s">
        <v>17</v>
      </c>
    </row>
    <row r="900" spans="1:13" x14ac:dyDescent="0.35">
      <c r="A900" t="s">
        <v>952</v>
      </c>
      <c r="B900" t="s">
        <v>27</v>
      </c>
      <c r="C900">
        <v>120</v>
      </c>
      <c r="D900">
        <v>3464</v>
      </c>
      <c r="E900" s="1">
        <v>228.3</v>
      </c>
      <c r="F900">
        <v>19</v>
      </c>
      <c r="G900">
        <v>4</v>
      </c>
      <c r="H900">
        <v>5.8000000000000003E-2</v>
      </c>
      <c r="I900" s="2">
        <v>1426</v>
      </c>
      <c r="J900" t="s">
        <v>72</v>
      </c>
      <c r="K900" t="s">
        <v>51</v>
      </c>
      <c r="L900" t="s">
        <v>38</v>
      </c>
      <c r="M900" t="s">
        <v>33</v>
      </c>
    </row>
    <row r="901" spans="1:13" x14ac:dyDescent="0.35">
      <c r="A901" t="s">
        <v>953</v>
      </c>
      <c r="B901" t="s">
        <v>23</v>
      </c>
      <c r="C901">
        <v>89</v>
      </c>
      <c r="D901">
        <v>3248</v>
      </c>
      <c r="E901" s="1">
        <v>239.42</v>
      </c>
      <c r="F901">
        <v>10</v>
      </c>
      <c r="G901">
        <v>4</v>
      </c>
      <c r="J901" s="3">
        <v>45607</v>
      </c>
      <c r="K901" t="s">
        <v>51</v>
      </c>
      <c r="L901" t="s">
        <v>36</v>
      </c>
      <c r="M901" t="s">
        <v>17</v>
      </c>
    </row>
    <row r="902" spans="1:13" x14ac:dyDescent="0.35">
      <c r="A902" t="s">
        <v>954</v>
      </c>
      <c r="B902" t="s">
        <v>32</v>
      </c>
      <c r="C902">
        <v>91</v>
      </c>
      <c r="D902">
        <v>3721</v>
      </c>
      <c r="E902" s="1">
        <v>231.45</v>
      </c>
      <c r="F902">
        <v>24</v>
      </c>
      <c r="G902">
        <v>6</v>
      </c>
      <c r="H902">
        <v>0.06</v>
      </c>
      <c r="J902" s="3">
        <v>45610</v>
      </c>
      <c r="K902" t="s">
        <v>15</v>
      </c>
      <c r="L902" t="s">
        <v>29</v>
      </c>
      <c r="M902" t="s">
        <v>33</v>
      </c>
    </row>
    <row r="903" spans="1:13" x14ac:dyDescent="0.35">
      <c r="A903" t="s">
        <v>955</v>
      </c>
      <c r="B903" t="s">
        <v>14</v>
      </c>
      <c r="C903">
        <v>143</v>
      </c>
      <c r="D903">
        <v>4143</v>
      </c>
      <c r="E903" s="1">
        <v>191.68</v>
      </c>
      <c r="F903">
        <v>20</v>
      </c>
      <c r="G903">
        <v>5</v>
      </c>
      <c r="H903">
        <v>3.5000000000000003E-2</v>
      </c>
      <c r="I903" s="2">
        <v>1460</v>
      </c>
      <c r="J903" s="3">
        <v>45626</v>
      </c>
      <c r="K903" t="s">
        <v>51</v>
      </c>
      <c r="L903" t="s">
        <v>29</v>
      </c>
      <c r="M903" t="s">
        <v>41</v>
      </c>
    </row>
    <row r="904" spans="1:13" x14ac:dyDescent="0.35">
      <c r="A904" t="s">
        <v>956</v>
      </c>
      <c r="B904" t="s">
        <v>23</v>
      </c>
      <c r="C904">
        <v>176</v>
      </c>
      <c r="D904">
        <v>5768</v>
      </c>
      <c r="E904" s="1">
        <v>238.94</v>
      </c>
      <c r="F904">
        <v>14</v>
      </c>
      <c r="G904">
        <v>8</v>
      </c>
      <c r="H904">
        <v>4.4999999999999998E-2</v>
      </c>
      <c r="I904" s="2">
        <v>1016</v>
      </c>
      <c r="J904" s="3">
        <v>45598</v>
      </c>
      <c r="K904" t="s">
        <v>40</v>
      </c>
      <c r="L904" t="s">
        <v>38</v>
      </c>
      <c r="M904" t="s">
        <v>25</v>
      </c>
    </row>
    <row r="905" spans="1:13" x14ac:dyDescent="0.35">
      <c r="A905" t="s">
        <v>957</v>
      </c>
      <c r="B905" t="s">
        <v>32</v>
      </c>
      <c r="C905">
        <v>151</v>
      </c>
      <c r="D905">
        <v>4408</v>
      </c>
      <c r="E905" s="1">
        <v>214.29</v>
      </c>
      <c r="F905">
        <v>20</v>
      </c>
      <c r="G905">
        <v>5</v>
      </c>
      <c r="H905">
        <v>3.3000000000000002E-2</v>
      </c>
      <c r="I905" s="2">
        <v>1900</v>
      </c>
      <c r="J905" t="s">
        <v>93</v>
      </c>
      <c r="K905" t="s">
        <v>15</v>
      </c>
      <c r="L905" t="s">
        <v>24</v>
      </c>
      <c r="M905" t="s">
        <v>21</v>
      </c>
    </row>
    <row r="906" spans="1:13" x14ac:dyDescent="0.35">
      <c r="A906" t="s">
        <v>958</v>
      </c>
      <c r="B906" t="s">
        <v>27</v>
      </c>
      <c r="C906">
        <v>134</v>
      </c>
      <c r="D906">
        <v>3623</v>
      </c>
      <c r="E906" s="1">
        <v>221.65</v>
      </c>
      <c r="F906">
        <v>19</v>
      </c>
      <c r="G906">
        <v>5</v>
      </c>
      <c r="H906">
        <v>4.7E-2</v>
      </c>
      <c r="I906" s="2">
        <v>1937</v>
      </c>
      <c r="J906" s="3">
        <v>45620</v>
      </c>
      <c r="K906" t="s">
        <v>15</v>
      </c>
      <c r="L906" t="s">
        <v>24</v>
      </c>
      <c r="M906" t="s">
        <v>25</v>
      </c>
    </row>
    <row r="907" spans="1:13" x14ac:dyDescent="0.35">
      <c r="A907" t="s">
        <v>959</v>
      </c>
      <c r="B907" t="s">
        <v>14</v>
      </c>
      <c r="C907">
        <v>191</v>
      </c>
      <c r="D907">
        <v>3057</v>
      </c>
      <c r="E907" s="1">
        <v>223.28</v>
      </c>
      <c r="F907">
        <v>27</v>
      </c>
      <c r="G907">
        <v>6</v>
      </c>
      <c r="H907">
        <v>3.1E-2</v>
      </c>
      <c r="I907" s="2">
        <v>1208</v>
      </c>
      <c r="J907" s="3">
        <v>45599</v>
      </c>
      <c r="K907" t="s">
        <v>40</v>
      </c>
      <c r="L907" t="s">
        <v>48</v>
      </c>
      <c r="M907" t="s">
        <v>25</v>
      </c>
    </row>
    <row r="908" spans="1:13" x14ac:dyDescent="0.35">
      <c r="A908" t="s">
        <v>960</v>
      </c>
      <c r="B908" t="s">
        <v>23</v>
      </c>
      <c r="C908">
        <v>170</v>
      </c>
      <c r="D908">
        <v>3144</v>
      </c>
      <c r="F908">
        <v>21</v>
      </c>
      <c r="G908">
        <v>3</v>
      </c>
      <c r="H908">
        <v>3.1E-2</v>
      </c>
      <c r="I908" s="2">
        <v>1695</v>
      </c>
      <c r="J908" s="3">
        <v>45601</v>
      </c>
      <c r="K908" t="s">
        <v>15</v>
      </c>
      <c r="L908" t="s">
        <v>16</v>
      </c>
      <c r="M908" t="s">
        <v>25</v>
      </c>
    </row>
    <row r="909" spans="1:13" x14ac:dyDescent="0.35">
      <c r="A909" t="s">
        <v>961</v>
      </c>
      <c r="B909" t="s">
        <v>32</v>
      </c>
      <c r="C909">
        <v>112</v>
      </c>
      <c r="D909">
        <v>3989</v>
      </c>
      <c r="E909" s="1">
        <v>228.74</v>
      </c>
      <c r="F909">
        <v>10</v>
      </c>
      <c r="G909">
        <v>8</v>
      </c>
      <c r="I909" s="2">
        <v>1812</v>
      </c>
      <c r="J909" t="s">
        <v>216</v>
      </c>
      <c r="K909" t="s">
        <v>51</v>
      </c>
      <c r="L909" t="s">
        <v>36</v>
      </c>
      <c r="M909" t="s">
        <v>41</v>
      </c>
    </row>
    <row r="910" spans="1:13" x14ac:dyDescent="0.35">
      <c r="A910" t="s">
        <v>962</v>
      </c>
      <c r="B910" t="s">
        <v>27</v>
      </c>
      <c r="C910">
        <v>169</v>
      </c>
      <c r="D910">
        <v>3619</v>
      </c>
      <c r="E910" s="1">
        <v>246.66</v>
      </c>
      <c r="F910">
        <v>28</v>
      </c>
      <c r="G910">
        <v>3</v>
      </c>
      <c r="H910">
        <v>1.7999999999999999E-2</v>
      </c>
      <c r="I910" s="2">
        <v>1354</v>
      </c>
      <c r="J910" s="3">
        <v>45621</v>
      </c>
      <c r="K910" t="s">
        <v>51</v>
      </c>
      <c r="L910" t="s">
        <v>16</v>
      </c>
      <c r="M910" t="s">
        <v>33</v>
      </c>
    </row>
    <row r="911" spans="1:13" x14ac:dyDescent="0.35">
      <c r="A911" t="s">
        <v>963</v>
      </c>
      <c r="B911" t="s">
        <v>23</v>
      </c>
      <c r="C911">
        <v>172</v>
      </c>
      <c r="D911">
        <v>4696</v>
      </c>
      <c r="E911" s="1">
        <v>242.17</v>
      </c>
      <c r="F911">
        <v>26</v>
      </c>
      <c r="G911">
        <v>3</v>
      </c>
      <c r="H911">
        <v>1.7000000000000001E-2</v>
      </c>
      <c r="I911" s="2">
        <v>1719</v>
      </c>
      <c r="J911" s="3">
        <v>45602</v>
      </c>
      <c r="K911" t="s">
        <v>51</v>
      </c>
      <c r="L911" t="s">
        <v>16</v>
      </c>
      <c r="M911" t="s">
        <v>21</v>
      </c>
    </row>
    <row r="912" spans="1:13" x14ac:dyDescent="0.35">
      <c r="A912" t="s">
        <v>964</v>
      </c>
      <c r="B912" t="s">
        <v>27</v>
      </c>
      <c r="C912">
        <v>162</v>
      </c>
      <c r="D912">
        <v>5684</v>
      </c>
      <c r="E912" s="1">
        <v>219.08</v>
      </c>
      <c r="F912">
        <v>30</v>
      </c>
      <c r="G912">
        <v>7</v>
      </c>
      <c r="I912" s="2">
        <v>1295</v>
      </c>
      <c r="J912" s="3">
        <v>45622</v>
      </c>
      <c r="K912" t="s">
        <v>51</v>
      </c>
      <c r="L912" t="s">
        <v>24</v>
      </c>
      <c r="M912" t="s">
        <v>21</v>
      </c>
    </row>
    <row r="913" spans="1:13" x14ac:dyDescent="0.35">
      <c r="A913" t="s">
        <v>965</v>
      </c>
      <c r="B913" t="s">
        <v>32</v>
      </c>
      <c r="C913">
        <v>183</v>
      </c>
      <c r="D913">
        <v>4197</v>
      </c>
      <c r="E913" s="1">
        <v>243.19</v>
      </c>
      <c r="F913">
        <v>29</v>
      </c>
      <c r="G913">
        <v>8</v>
      </c>
      <c r="I913" s="2">
        <v>1593</v>
      </c>
      <c r="J913" s="3">
        <v>45605</v>
      </c>
      <c r="K913" t="s">
        <v>28</v>
      </c>
      <c r="L913" t="s">
        <v>20</v>
      </c>
      <c r="M913" t="s">
        <v>30</v>
      </c>
    </row>
    <row r="914" spans="1:13" x14ac:dyDescent="0.35">
      <c r="A914" t="s">
        <v>966</v>
      </c>
      <c r="B914" t="s">
        <v>23</v>
      </c>
      <c r="C914">
        <v>108</v>
      </c>
      <c r="D914">
        <v>5949</v>
      </c>
      <c r="E914" s="1">
        <v>184.25</v>
      </c>
      <c r="F914">
        <v>23</v>
      </c>
      <c r="G914">
        <v>8</v>
      </c>
      <c r="H914">
        <v>7.3999999999999996E-2</v>
      </c>
      <c r="I914" s="2">
        <v>1986</v>
      </c>
      <c r="J914" s="3">
        <v>45619</v>
      </c>
      <c r="K914" t="s">
        <v>15</v>
      </c>
      <c r="L914" t="s">
        <v>48</v>
      </c>
      <c r="M914" t="s">
        <v>30</v>
      </c>
    </row>
    <row r="915" spans="1:13" x14ac:dyDescent="0.35">
      <c r="A915" t="s">
        <v>967</v>
      </c>
      <c r="B915" t="s">
        <v>32</v>
      </c>
      <c r="C915">
        <v>126</v>
      </c>
      <c r="D915">
        <v>3784</v>
      </c>
      <c r="F915">
        <v>24</v>
      </c>
      <c r="G915">
        <v>5</v>
      </c>
      <c r="I915" s="2">
        <v>1951</v>
      </c>
      <c r="J915" t="s">
        <v>356</v>
      </c>
      <c r="K915" t="s">
        <v>40</v>
      </c>
      <c r="L915" t="s">
        <v>36</v>
      </c>
      <c r="M915" t="s">
        <v>41</v>
      </c>
    </row>
    <row r="916" spans="1:13" x14ac:dyDescent="0.35">
      <c r="A916" t="s">
        <v>968</v>
      </c>
      <c r="B916" t="s">
        <v>27</v>
      </c>
      <c r="C916">
        <v>174</v>
      </c>
      <c r="D916">
        <v>3570</v>
      </c>
      <c r="E916" s="1">
        <v>222.65</v>
      </c>
      <c r="F916">
        <v>25</v>
      </c>
      <c r="G916">
        <v>3</v>
      </c>
      <c r="H916">
        <v>1.7000000000000001E-2</v>
      </c>
      <c r="J916" s="3">
        <v>45615</v>
      </c>
      <c r="K916" t="s">
        <v>51</v>
      </c>
      <c r="L916" t="s">
        <v>29</v>
      </c>
      <c r="M916" t="s">
        <v>17</v>
      </c>
    </row>
    <row r="917" spans="1:13" x14ac:dyDescent="0.35">
      <c r="A917" t="s">
        <v>969</v>
      </c>
      <c r="B917" t="s">
        <v>14</v>
      </c>
      <c r="C917">
        <v>122</v>
      </c>
      <c r="D917">
        <v>4632</v>
      </c>
      <c r="E917" s="1">
        <v>236.57</v>
      </c>
      <c r="F917">
        <v>13</v>
      </c>
      <c r="G917">
        <v>6</v>
      </c>
      <c r="I917" s="2">
        <v>1001</v>
      </c>
      <c r="J917" s="3">
        <v>45611</v>
      </c>
      <c r="K917" t="s">
        <v>15</v>
      </c>
      <c r="L917" t="s">
        <v>48</v>
      </c>
      <c r="M917" t="s">
        <v>21</v>
      </c>
    </row>
    <row r="918" spans="1:13" x14ac:dyDescent="0.35">
      <c r="A918" t="s">
        <v>970</v>
      </c>
      <c r="B918" t="s">
        <v>23</v>
      </c>
      <c r="C918">
        <v>191</v>
      </c>
      <c r="D918">
        <v>3457</v>
      </c>
      <c r="E918" s="1">
        <v>237.6</v>
      </c>
      <c r="G918">
        <v>10</v>
      </c>
      <c r="H918">
        <v>5.1999999999999998E-2</v>
      </c>
      <c r="J918" s="3">
        <v>45601</v>
      </c>
      <c r="K918" t="s">
        <v>28</v>
      </c>
      <c r="L918" t="s">
        <v>24</v>
      </c>
      <c r="M918" t="s">
        <v>21</v>
      </c>
    </row>
    <row r="919" spans="1:13" x14ac:dyDescent="0.35">
      <c r="A919" t="s">
        <v>971</v>
      </c>
      <c r="B919" t="s">
        <v>14</v>
      </c>
      <c r="C919">
        <v>122</v>
      </c>
      <c r="D919">
        <v>4525</v>
      </c>
      <c r="E919" s="1">
        <v>202.89</v>
      </c>
      <c r="F919">
        <v>23</v>
      </c>
      <c r="G919">
        <v>8</v>
      </c>
      <c r="H919">
        <v>3.4000000000000002E-2</v>
      </c>
      <c r="I919" s="2">
        <v>1499</v>
      </c>
      <c r="J919" t="s">
        <v>72</v>
      </c>
      <c r="K919" t="s">
        <v>15</v>
      </c>
      <c r="L919" t="s">
        <v>38</v>
      </c>
      <c r="M919" t="s">
        <v>30</v>
      </c>
    </row>
    <row r="920" spans="1:13" x14ac:dyDescent="0.35">
      <c r="A920" t="s">
        <v>972</v>
      </c>
      <c r="B920" t="s">
        <v>14</v>
      </c>
      <c r="C920">
        <v>175</v>
      </c>
      <c r="D920">
        <v>4850</v>
      </c>
      <c r="E920" s="1">
        <v>186.25</v>
      </c>
      <c r="F920">
        <v>28</v>
      </c>
      <c r="G920">
        <v>10</v>
      </c>
      <c r="H920">
        <v>5.7000000000000002E-2</v>
      </c>
      <c r="I920" s="2">
        <v>1978</v>
      </c>
      <c r="J920" s="3">
        <v>45614</v>
      </c>
      <c r="K920" t="s">
        <v>15</v>
      </c>
      <c r="L920" t="s">
        <v>16</v>
      </c>
      <c r="M920" t="s">
        <v>41</v>
      </c>
    </row>
    <row r="921" spans="1:13" x14ac:dyDescent="0.35">
      <c r="A921" t="s">
        <v>973</v>
      </c>
      <c r="B921" t="s">
        <v>23</v>
      </c>
      <c r="C921">
        <v>123</v>
      </c>
      <c r="D921">
        <v>4938</v>
      </c>
      <c r="E921" s="1">
        <v>180.64</v>
      </c>
      <c r="F921">
        <v>24</v>
      </c>
      <c r="G921">
        <v>9</v>
      </c>
      <c r="H921">
        <v>7.2999999999999995E-2</v>
      </c>
      <c r="I921" s="2">
        <v>1746</v>
      </c>
      <c r="J921" t="s">
        <v>93</v>
      </c>
      <c r="K921" t="s">
        <v>51</v>
      </c>
      <c r="L921" t="s">
        <v>38</v>
      </c>
      <c r="M921" t="s">
        <v>21</v>
      </c>
    </row>
    <row r="922" spans="1:13" x14ac:dyDescent="0.35">
      <c r="A922" t="s">
        <v>974</v>
      </c>
      <c r="B922" t="s">
        <v>32</v>
      </c>
      <c r="C922">
        <v>135</v>
      </c>
      <c r="D922">
        <v>5748</v>
      </c>
      <c r="E922" s="1">
        <v>239.22</v>
      </c>
      <c r="F922">
        <v>20</v>
      </c>
      <c r="G922">
        <v>7</v>
      </c>
      <c r="H922">
        <v>5.0999999999999997E-2</v>
      </c>
      <c r="I922" s="2">
        <v>1222</v>
      </c>
      <c r="J922" s="3">
        <v>45617</v>
      </c>
      <c r="K922" t="s">
        <v>51</v>
      </c>
      <c r="L922" t="s">
        <v>29</v>
      </c>
      <c r="M922" t="s">
        <v>41</v>
      </c>
    </row>
    <row r="923" spans="1:13" x14ac:dyDescent="0.35">
      <c r="A923" t="s">
        <v>975</v>
      </c>
      <c r="B923" t="s">
        <v>27</v>
      </c>
      <c r="D923">
        <v>4622</v>
      </c>
      <c r="E923" s="1">
        <v>187.85</v>
      </c>
      <c r="F923">
        <v>24</v>
      </c>
      <c r="G923">
        <v>5</v>
      </c>
      <c r="I923" s="2">
        <v>1998</v>
      </c>
      <c r="J923" s="3">
        <v>45607</v>
      </c>
      <c r="K923" t="s">
        <v>40</v>
      </c>
      <c r="L923" t="s">
        <v>29</v>
      </c>
      <c r="M923" t="s">
        <v>41</v>
      </c>
    </row>
    <row r="924" spans="1:13" x14ac:dyDescent="0.35">
      <c r="A924" t="s">
        <v>976</v>
      </c>
      <c r="B924" t="s">
        <v>27</v>
      </c>
      <c r="C924">
        <v>90</v>
      </c>
      <c r="D924">
        <v>5596</v>
      </c>
      <c r="E924" s="1">
        <v>188.04</v>
      </c>
      <c r="F924">
        <v>12</v>
      </c>
      <c r="G924">
        <v>4</v>
      </c>
      <c r="H924">
        <v>4.3999999999999997E-2</v>
      </c>
      <c r="J924" s="3">
        <v>45613</v>
      </c>
      <c r="K924" t="s">
        <v>28</v>
      </c>
      <c r="L924" t="s">
        <v>45</v>
      </c>
      <c r="M924" t="s">
        <v>33</v>
      </c>
    </row>
    <row r="925" spans="1:13" x14ac:dyDescent="0.35">
      <c r="A925" t="s">
        <v>977</v>
      </c>
      <c r="B925" t="s">
        <v>32</v>
      </c>
      <c r="D925">
        <v>5308</v>
      </c>
      <c r="E925" s="1">
        <v>234.1</v>
      </c>
      <c r="F925">
        <v>27</v>
      </c>
      <c r="G925">
        <v>8</v>
      </c>
      <c r="I925" s="2">
        <v>1150</v>
      </c>
      <c r="J925" s="3">
        <v>45612</v>
      </c>
      <c r="K925" t="s">
        <v>28</v>
      </c>
      <c r="L925" t="s">
        <v>43</v>
      </c>
      <c r="M925" t="s">
        <v>41</v>
      </c>
    </row>
    <row r="926" spans="1:13" x14ac:dyDescent="0.35">
      <c r="A926" t="s">
        <v>978</v>
      </c>
      <c r="B926" t="s">
        <v>23</v>
      </c>
      <c r="C926">
        <v>89</v>
      </c>
      <c r="D926">
        <v>3069</v>
      </c>
      <c r="E926" s="1">
        <v>205.37</v>
      </c>
      <c r="F926">
        <v>19</v>
      </c>
      <c r="G926">
        <v>6</v>
      </c>
      <c r="I926" s="2">
        <v>1518</v>
      </c>
      <c r="J926" s="3">
        <v>45624</v>
      </c>
      <c r="K926" t="s">
        <v>40</v>
      </c>
      <c r="L926" t="s">
        <v>16</v>
      </c>
      <c r="M926" t="s">
        <v>25</v>
      </c>
    </row>
    <row r="927" spans="1:13" x14ac:dyDescent="0.35">
      <c r="A927" t="s">
        <v>979</v>
      </c>
      <c r="B927" t="s">
        <v>32</v>
      </c>
      <c r="D927">
        <v>4221</v>
      </c>
      <c r="E927" s="1">
        <v>180.83</v>
      </c>
      <c r="F927">
        <v>24</v>
      </c>
      <c r="G927">
        <v>10</v>
      </c>
      <c r="H927">
        <v>3.3000000000000002E-2</v>
      </c>
      <c r="I927" s="2">
        <v>1082</v>
      </c>
      <c r="J927" s="3">
        <v>45609</v>
      </c>
      <c r="K927" t="s">
        <v>15</v>
      </c>
      <c r="L927" t="s">
        <v>29</v>
      </c>
      <c r="M927" t="s">
        <v>17</v>
      </c>
    </row>
    <row r="928" spans="1:13" x14ac:dyDescent="0.35">
      <c r="A928" t="s">
        <v>980</v>
      </c>
      <c r="B928" t="s">
        <v>14</v>
      </c>
      <c r="C928">
        <v>148</v>
      </c>
      <c r="D928">
        <v>4514</v>
      </c>
      <c r="E928" s="1">
        <v>203.54</v>
      </c>
      <c r="F928">
        <v>23</v>
      </c>
      <c r="G928">
        <v>3</v>
      </c>
      <c r="H928">
        <v>4.7E-2</v>
      </c>
      <c r="I928" s="2">
        <v>1622</v>
      </c>
      <c r="J928" s="3">
        <v>45423</v>
      </c>
      <c r="K928" t="s">
        <v>51</v>
      </c>
      <c r="L928" t="s">
        <v>16</v>
      </c>
      <c r="M928" t="s">
        <v>25</v>
      </c>
    </row>
    <row r="929" spans="1:13" x14ac:dyDescent="0.35">
      <c r="A929" t="s">
        <v>981</v>
      </c>
      <c r="B929" t="s">
        <v>14</v>
      </c>
      <c r="C929">
        <v>96</v>
      </c>
      <c r="D929">
        <v>3468</v>
      </c>
      <c r="E929" s="1">
        <v>228.41</v>
      </c>
      <c r="F929">
        <v>16</v>
      </c>
      <c r="G929">
        <v>9</v>
      </c>
      <c r="H929">
        <v>9.4E-2</v>
      </c>
      <c r="I929" s="2">
        <v>1035</v>
      </c>
      <c r="J929" s="3">
        <v>45393</v>
      </c>
      <c r="K929" t="s">
        <v>28</v>
      </c>
      <c r="L929" t="s">
        <v>48</v>
      </c>
      <c r="M929" t="s">
        <v>17</v>
      </c>
    </row>
    <row r="930" spans="1:13" x14ac:dyDescent="0.35">
      <c r="A930" t="s">
        <v>982</v>
      </c>
      <c r="B930" t="s">
        <v>27</v>
      </c>
      <c r="C930">
        <v>126</v>
      </c>
      <c r="D930">
        <v>3613</v>
      </c>
      <c r="E930" s="1">
        <v>208.74</v>
      </c>
      <c r="F930">
        <v>18</v>
      </c>
      <c r="G930">
        <v>7</v>
      </c>
      <c r="I930" s="2">
        <v>1106</v>
      </c>
      <c r="J930" s="3">
        <v>45602</v>
      </c>
      <c r="K930" t="s">
        <v>15</v>
      </c>
      <c r="L930" t="s">
        <v>48</v>
      </c>
      <c r="M930" t="s">
        <v>17</v>
      </c>
    </row>
    <row r="931" spans="1:13" x14ac:dyDescent="0.35">
      <c r="A931" t="s">
        <v>983</v>
      </c>
      <c r="B931" t="s">
        <v>23</v>
      </c>
      <c r="C931">
        <v>115</v>
      </c>
      <c r="D931">
        <v>3234</v>
      </c>
      <c r="E931" s="1">
        <v>227.77</v>
      </c>
      <c r="F931">
        <v>30</v>
      </c>
      <c r="G931">
        <v>3</v>
      </c>
      <c r="H931">
        <v>2.5999999999999999E-2</v>
      </c>
      <c r="I931" s="2">
        <v>1272</v>
      </c>
      <c r="J931" t="s">
        <v>216</v>
      </c>
      <c r="K931" t="s">
        <v>28</v>
      </c>
      <c r="L931" t="s">
        <v>43</v>
      </c>
      <c r="M931" t="s">
        <v>17</v>
      </c>
    </row>
    <row r="932" spans="1:13" x14ac:dyDescent="0.35">
      <c r="A932" t="s">
        <v>984</v>
      </c>
      <c r="B932" t="s">
        <v>32</v>
      </c>
      <c r="C932">
        <v>135</v>
      </c>
      <c r="D932">
        <v>5436</v>
      </c>
      <c r="E932" s="1">
        <v>245.86</v>
      </c>
      <c r="F932">
        <v>28</v>
      </c>
      <c r="G932">
        <v>9</v>
      </c>
      <c r="H932">
        <v>6.7000000000000004E-2</v>
      </c>
      <c r="I932" s="2">
        <v>1453</v>
      </c>
      <c r="J932" s="3">
        <v>45599</v>
      </c>
      <c r="K932" t="s">
        <v>40</v>
      </c>
      <c r="L932" t="s">
        <v>24</v>
      </c>
      <c r="M932" t="s">
        <v>25</v>
      </c>
    </row>
    <row r="933" spans="1:13" x14ac:dyDescent="0.35">
      <c r="A933" t="s">
        <v>985</v>
      </c>
      <c r="B933" t="s">
        <v>23</v>
      </c>
      <c r="C933">
        <v>158</v>
      </c>
      <c r="D933">
        <v>4519</v>
      </c>
      <c r="E933" s="1">
        <v>191.84</v>
      </c>
      <c r="F933">
        <v>26</v>
      </c>
      <c r="G933">
        <v>4</v>
      </c>
      <c r="H933">
        <v>2.5000000000000001E-2</v>
      </c>
      <c r="J933" s="3">
        <v>45625</v>
      </c>
      <c r="K933" t="s">
        <v>28</v>
      </c>
      <c r="L933" t="s">
        <v>48</v>
      </c>
      <c r="M933" t="s">
        <v>25</v>
      </c>
    </row>
    <row r="934" spans="1:13" x14ac:dyDescent="0.35">
      <c r="A934" t="s">
        <v>986</v>
      </c>
      <c r="B934" t="s">
        <v>14</v>
      </c>
      <c r="C934">
        <v>80</v>
      </c>
      <c r="D934">
        <v>3777</v>
      </c>
      <c r="E934" s="1">
        <v>199.52</v>
      </c>
      <c r="F934">
        <v>12</v>
      </c>
      <c r="G934">
        <v>7</v>
      </c>
      <c r="I934" s="2">
        <v>1694</v>
      </c>
      <c r="J934" s="3">
        <v>45618</v>
      </c>
      <c r="K934" t="s">
        <v>51</v>
      </c>
      <c r="L934" t="s">
        <v>24</v>
      </c>
      <c r="M934" t="s">
        <v>17</v>
      </c>
    </row>
    <row r="935" spans="1:13" x14ac:dyDescent="0.35">
      <c r="A935" t="s">
        <v>987</v>
      </c>
      <c r="B935" t="s">
        <v>32</v>
      </c>
      <c r="C935">
        <v>190</v>
      </c>
      <c r="D935">
        <v>3461</v>
      </c>
      <c r="E935" s="1">
        <v>205.22</v>
      </c>
      <c r="F935">
        <v>28</v>
      </c>
      <c r="G935">
        <v>10</v>
      </c>
      <c r="I935" s="2">
        <v>1616</v>
      </c>
      <c r="J935" t="s">
        <v>205</v>
      </c>
      <c r="K935" t="s">
        <v>51</v>
      </c>
      <c r="L935" t="s">
        <v>20</v>
      </c>
      <c r="M935" t="s">
        <v>33</v>
      </c>
    </row>
    <row r="936" spans="1:13" x14ac:dyDescent="0.35">
      <c r="A936" t="s">
        <v>988</v>
      </c>
      <c r="B936" t="s">
        <v>32</v>
      </c>
      <c r="C936">
        <v>135</v>
      </c>
      <c r="D936">
        <v>4575</v>
      </c>
      <c r="E936" s="1">
        <v>241.92</v>
      </c>
      <c r="F936">
        <v>10</v>
      </c>
      <c r="G936">
        <v>5</v>
      </c>
      <c r="I936" s="2">
        <v>1553</v>
      </c>
      <c r="J936" t="s">
        <v>72</v>
      </c>
      <c r="K936" t="s">
        <v>51</v>
      </c>
      <c r="L936" t="s">
        <v>48</v>
      </c>
      <c r="M936" t="s">
        <v>21</v>
      </c>
    </row>
    <row r="937" spans="1:13" x14ac:dyDescent="0.35">
      <c r="A937" t="s">
        <v>989</v>
      </c>
      <c r="B937" t="s">
        <v>32</v>
      </c>
      <c r="C937">
        <v>149</v>
      </c>
      <c r="D937">
        <v>3471</v>
      </c>
      <c r="E937" s="1">
        <v>242.14</v>
      </c>
      <c r="F937">
        <v>23</v>
      </c>
      <c r="G937">
        <v>4</v>
      </c>
      <c r="H937">
        <v>2.7E-2</v>
      </c>
      <c r="I937" s="2">
        <v>1937</v>
      </c>
      <c r="J937" s="3">
        <v>45615</v>
      </c>
      <c r="K937" t="s">
        <v>15</v>
      </c>
      <c r="L937" t="s">
        <v>24</v>
      </c>
      <c r="M937" t="s">
        <v>30</v>
      </c>
    </row>
    <row r="938" spans="1:13" x14ac:dyDescent="0.35">
      <c r="A938" t="s">
        <v>990</v>
      </c>
      <c r="B938" t="s">
        <v>23</v>
      </c>
      <c r="C938">
        <v>164</v>
      </c>
      <c r="D938">
        <v>3115</v>
      </c>
      <c r="E938" s="1">
        <v>232.62</v>
      </c>
      <c r="F938">
        <v>10</v>
      </c>
      <c r="I938" s="2">
        <v>1802</v>
      </c>
      <c r="J938" s="3">
        <v>45393</v>
      </c>
      <c r="K938" t="s">
        <v>15</v>
      </c>
      <c r="L938" t="s">
        <v>43</v>
      </c>
      <c r="M938" t="s">
        <v>25</v>
      </c>
    </row>
    <row r="939" spans="1:13" x14ac:dyDescent="0.35">
      <c r="A939" t="s">
        <v>991</v>
      </c>
      <c r="B939" t="s">
        <v>32</v>
      </c>
      <c r="C939">
        <v>132</v>
      </c>
      <c r="D939">
        <v>5428</v>
      </c>
      <c r="E939" s="1">
        <v>180.73</v>
      </c>
      <c r="F939">
        <v>10</v>
      </c>
      <c r="G939">
        <v>7</v>
      </c>
      <c r="H939">
        <v>3.9E-2</v>
      </c>
      <c r="I939" s="2">
        <v>1732</v>
      </c>
      <c r="J939" t="s">
        <v>35</v>
      </c>
      <c r="K939" t="s">
        <v>15</v>
      </c>
      <c r="L939" t="s">
        <v>48</v>
      </c>
      <c r="M939" t="s">
        <v>21</v>
      </c>
    </row>
    <row r="940" spans="1:13" x14ac:dyDescent="0.35">
      <c r="A940" t="s">
        <v>992</v>
      </c>
      <c r="B940" t="s">
        <v>27</v>
      </c>
      <c r="C940">
        <v>198</v>
      </c>
      <c r="D940">
        <v>4499</v>
      </c>
      <c r="E940" s="1">
        <v>245.24</v>
      </c>
      <c r="F940">
        <v>27</v>
      </c>
      <c r="G940">
        <v>7</v>
      </c>
      <c r="H940">
        <v>3.5000000000000003E-2</v>
      </c>
      <c r="I940" s="2">
        <v>1165</v>
      </c>
      <c r="J940" s="3">
        <v>45597</v>
      </c>
      <c r="K940" t="s">
        <v>15</v>
      </c>
      <c r="L940" t="s">
        <v>29</v>
      </c>
      <c r="M940" t="s">
        <v>33</v>
      </c>
    </row>
    <row r="941" spans="1:13" x14ac:dyDescent="0.35">
      <c r="A941" t="s">
        <v>993</v>
      </c>
      <c r="B941" t="s">
        <v>23</v>
      </c>
      <c r="C941">
        <v>153</v>
      </c>
      <c r="D941">
        <v>3285</v>
      </c>
      <c r="E941" s="1">
        <v>226.26</v>
      </c>
      <c r="F941">
        <v>12</v>
      </c>
      <c r="G941">
        <v>7</v>
      </c>
      <c r="H941">
        <v>4.5999999999999999E-2</v>
      </c>
      <c r="I941" s="2">
        <v>1838</v>
      </c>
      <c r="J941" s="3">
        <v>45617</v>
      </c>
      <c r="K941" t="s">
        <v>40</v>
      </c>
      <c r="L941" t="s">
        <v>48</v>
      </c>
      <c r="M941" t="s">
        <v>33</v>
      </c>
    </row>
    <row r="942" spans="1:13" x14ac:dyDescent="0.35">
      <c r="A942" t="s">
        <v>994</v>
      </c>
      <c r="B942" t="s">
        <v>14</v>
      </c>
      <c r="C942">
        <v>142</v>
      </c>
      <c r="D942">
        <v>3431</v>
      </c>
      <c r="E942" s="1">
        <v>235.09</v>
      </c>
      <c r="F942">
        <v>19</v>
      </c>
      <c r="I942" s="2">
        <v>1334</v>
      </c>
      <c r="J942" s="3">
        <v>45604</v>
      </c>
      <c r="K942" t="s">
        <v>51</v>
      </c>
      <c r="L942" t="s">
        <v>48</v>
      </c>
      <c r="M942" t="s">
        <v>25</v>
      </c>
    </row>
    <row r="943" spans="1:13" x14ac:dyDescent="0.35">
      <c r="A943" t="s">
        <v>995</v>
      </c>
      <c r="B943" t="s">
        <v>23</v>
      </c>
      <c r="C943">
        <v>91</v>
      </c>
      <c r="D943">
        <v>4600</v>
      </c>
      <c r="E943" s="1">
        <v>194.14</v>
      </c>
      <c r="F943">
        <v>19</v>
      </c>
      <c r="G943">
        <v>7</v>
      </c>
      <c r="H943">
        <v>7.6999999999999999E-2</v>
      </c>
      <c r="I943" s="2">
        <v>1255</v>
      </c>
      <c r="J943" s="3">
        <v>45615</v>
      </c>
      <c r="K943" t="s">
        <v>15</v>
      </c>
      <c r="L943" t="s">
        <v>20</v>
      </c>
      <c r="M943" t="s">
        <v>25</v>
      </c>
    </row>
    <row r="944" spans="1:13" x14ac:dyDescent="0.35">
      <c r="A944" t="s">
        <v>996</v>
      </c>
      <c r="B944" t="s">
        <v>32</v>
      </c>
      <c r="C944">
        <v>154</v>
      </c>
      <c r="D944">
        <v>4804</v>
      </c>
      <c r="E944" s="1">
        <v>190.98</v>
      </c>
      <c r="F944">
        <v>21</v>
      </c>
      <c r="G944">
        <v>3</v>
      </c>
      <c r="H944">
        <v>1.9E-2</v>
      </c>
      <c r="I944" s="2">
        <v>1521</v>
      </c>
      <c r="J944" t="s">
        <v>110</v>
      </c>
      <c r="K944" t="s">
        <v>15</v>
      </c>
      <c r="L944" t="s">
        <v>16</v>
      </c>
      <c r="M944" t="s">
        <v>30</v>
      </c>
    </row>
    <row r="945" spans="1:13" x14ac:dyDescent="0.35">
      <c r="A945" t="s">
        <v>997</v>
      </c>
      <c r="B945" t="s">
        <v>14</v>
      </c>
      <c r="C945">
        <v>115</v>
      </c>
      <c r="D945">
        <v>5472</v>
      </c>
      <c r="E945" s="1">
        <v>230.29</v>
      </c>
      <c r="F945">
        <v>26</v>
      </c>
      <c r="G945">
        <v>4</v>
      </c>
      <c r="I945" s="2">
        <v>1275</v>
      </c>
      <c r="J945" s="3">
        <v>45603</v>
      </c>
      <c r="K945" t="s">
        <v>40</v>
      </c>
      <c r="L945" t="s">
        <v>36</v>
      </c>
      <c r="M945" t="s">
        <v>17</v>
      </c>
    </row>
    <row r="946" spans="1:13" x14ac:dyDescent="0.35">
      <c r="A946" t="s">
        <v>998</v>
      </c>
      <c r="B946" t="s">
        <v>32</v>
      </c>
      <c r="C946">
        <v>86</v>
      </c>
      <c r="D946">
        <v>5493</v>
      </c>
      <c r="E946" s="1">
        <v>191.28</v>
      </c>
      <c r="F946">
        <v>18</v>
      </c>
      <c r="G946">
        <v>9</v>
      </c>
      <c r="H946">
        <v>0.105</v>
      </c>
      <c r="I946" s="2">
        <v>1204</v>
      </c>
      <c r="J946" s="3">
        <v>45616</v>
      </c>
      <c r="K946" t="s">
        <v>40</v>
      </c>
      <c r="L946" t="s">
        <v>38</v>
      </c>
      <c r="M946" t="s">
        <v>21</v>
      </c>
    </row>
    <row r="947" spans="1:13" x14ac:dyDescent="0.35">
      <c r="A947" t="s">
        <v>999</v>
      </c>
      <c r="B947" t="s">
        <v>14</v>
      </c>
      <c r="C947">
        <v>116</v>
      </c>
      <c r="D947">
        <v>3188</v>
      </c>
      <c r="E947" s="1">
        <v>238.62</v>
      </c>
      <c r="F947">
        <v>15</v>
      </c>
      <c r="G947">
        <v>10</v>
      </c>
      <c r="H947">
        <v>8.5999999999999993E-2</v>
      </c>
      <c r="I947" s="2">
        <v>1429</v>
      </c>
      <c r="J947" t="s">
        <v>47</v>
      </c>
      <c r="K947" t="s">
        <v>40</v>
      </c>
      <c r="L947" t="s">
        <v>43</v>
      </c>
      <c r="M947" t="s">
        <v>33</v>
      </c>
    </row>
    <row r="948" spans="1:13" x14ac:dyDescent="0.35">
      <c r="A948" t="s">
        <v>1000</v>
      </c>
      <c r="B948" t="s">
        <v>23</v>
      </c>
      <c r="C948">
        <v>144</v>
      </c>
      <c r="D948">
        <v>3579</v>
      </c>
      <c r="E948" s="1">
        <v>237.97</v>
      </c>
      <c r="F948">
        <v>21</v>
      </c>
      <c r="G948">
        <v>10</v>
      </c>
      <c r="H948">
        <v>6.9000000000000006E-2</v>
      </c>
      <c r="I948" s="2">
        <v>1155</v>
      </c>
      <c r="J948" s="3">
        <v>45598</v>
      </c>
      <c r="K948" t="s">
        <v>40</v>
      </c>
      <c r="L948" t="s">
        <v>24</v>
      </c>
      <c r="M948" t="s">
        <v>21</v>
      </c>
    </row>
    <row r="949" spans="1:13" x14ac:dyDescent="0.35">
      <c r="A949" t="s">
        <v>1001</v>
      </c>
      <c r="B949" t="s">
        <v>14</v>
      </c>
      <c r="C949">
        <v>101</v>
      </c>
      <c r="D949">
        <v>4198</v>
      </c>
      <c r="E949" s="1">
        <v>204.09</v>
      </c>
      <c r="F949">
        <v>30</v>
      </c>
      <c r="G949">
        <v>10</v>
      </c>
      <c r="H949">
        <v>9.9000000000000005E-2</v>
      </c>
      <c r="I949" s="2">
        <v>1642</v>
      </c>
      <c r="J949" s="3">
        <v>45617</v>
      </c>
      <c r="K949" t="s">
        <v>28</v>
      </c>
      <c r="L949" t="s">
        <v>24</v>
      </c>
      <c r="M949" t="s">
        <v>30</v>
      </c>
    </row>
    <row r="950" spans="1:13" x14ac:dyDescent="0.35">
      <c r="A950" t="s">
        <v>1002</v>
      </c>
      <c r="B950" t="s">
        <v>27</v>
      </c>
      <c r="C950">
        <v>116</v>
      </c>
      <c r="D950">
        <v>4224</v>
      </c>
      <c r="E950" s="1">
        <v>245.99</v>
      </c>
      <c r="F950">
        <v>10</v>
      </c>
      <c r="G950">
        <v>5</v>
      </c>
      <c r="I950" s="2">
        <v>1054</v>
      </c>
      <c r="J950" s="3">
        <v>45601</v>
      </c>
      <c r="K950" t="s">
        <v>15</v>
      </c>
      <c r="L950" t="s">
        <v>29</v>
      </c>
      <c r="M950" t="s">
        <v>25</v>
      </c>
    </row>
    <row r="951" spans="1:13" x14ac:dyDescent="0.35">
      <c r="A951" t="s">
        <v>1003</v>
      </c>
      <c r="B951" t="s">
        <v>23</v>
      </c>
      <c r="C951">
        <v>187</v>
      </c>
      <c r="D951">
        <v>3199</v>
      </c>
      <c r="E951" s="1">
        <v>193.29</v>
      </c>
      <c r="F951">
        <v>24</v>
      </c>
      <c r="G951">
        <v>6</v>
      </c>
      <c r="H951">
        <v>3.2000000000000001E-2</v>
      </c>
      <c r="I951" s="2">
        <v>1430</v>
      </c>
      <c r="J951" s="3">
        <v>45616</v>
      </c>
      <c r="K951" t="s">
        <v>51</v>
      </c>
      <c r="L951" t="s">
        <v>38</v>
      </c>
      <c r="M951" t="s">
        <v>33</v>
      </c>
    </row>
    <row r="952" spans="1:13" x14ac:dyDescent="0.35">
      <c r="A952" t="s">
        <v>1004</v>
      </c>
      <c r="B952" t="s">
        <v>14</v>
      </c>
      <c r="C952">
        <v>114</v>
      </c>
      <c r="D952">
        <v>4333</v>
      </c>
      <c r="E952" s="1">
        <v>192.81</v>
      </c>
      <c r="F952">
        <v>26</v>
      </c>
      <c r="G952">
        <v>6</v>
      </c>
      <c r="H952">
        <v>5.2999999999999999E-2</v>
      </c>
      <c r="I952" s="2">
        <v>1722</v>
      </c>
      <c r="J952" s="3">
        <v>45515</v>
      </c>
      <c r="K952" t="s">
        <v>40</v>
      </c>
      <c r="L952" t="s">
        <v>29</v>
      </c>
      <c r="M952" t="s">
        <v>30</v>
      </c>
    </row>
    <row r="953" spans="1:13" x14ac:dyDescent="0.35">
      <c r="A953" t="s">
        <v>1005</v>
      </c>
      <c r="B953" t="s">
        <v>14</v>
      </c>
      <c r="C953">
        <v>141</v>
      </c>
      <c r="D953">
        <v>3617</v>
      </c>
      <c r="E953" s="1">
        <v>198.52</v>
      </c>
      <c r="F953">
        <v>20</v>
      </c>
      <c r="G953">
        <v>9</v>
      </c>
      <c r="I953" s="2">
        <v>1858</v>
      </c>
      <c r="J953" t="s">
        <v>93</v>
      </c>
      <c r="K953" t="s">
        <v>28</v>
      </c>
      <c r="L953" t="s">
        <v>16</v>
      </c>
      <c r="M953" t="s">
        <v>21</v>
      </c>
    </row>
    <row r="954" spans="1:13" x14ac:dyDescent="0.35">
      <c r="A954" t="s">
        <v>1006</v>
      </c>
      <c r="B954" t="s">
        <v>23</v>
      </c>
      <c r="C954">
        <v>167</v>
      </c>
      <c r="D954">
        <v>5588</v>
      </c>
      <c r="E954" s="1">
        <v>181.95</v>
      </c>
      <c r="F954">
        <v>18</v>
      </c>
      <c r="G954">
        <v>9</v>
      </c>
      <c r="H954">
        <v>3.5000000000000003E-2</v>
      </c>
      <c r="J954" s="3">
        <v>45619</v>
      </c>
      <c r="K954" t="s">
        <v>28</v>
      </c>
      <c r="L954" t="s">
        <v>29</v>
      </c>
      <c r="M954" t="s">
        <v>30</v>
      </c>
    </row>
    <row r="955" spans="1:13" x14ac:dyDescent="0.35">
      <c r="A955" t="s">
        <v>1007</v>
      </c>
      <c r="B955" t="s">
        <v>32</v>
      </c>
      <c r="C955">
        <v>186</v>
      </c>
      <c r="D955">
        <v>4689</v>
      </c>
      <c r="E955" s="1">
        <v>204.31</v>
      </c>
      <c r="F955">
        <v>26</v>
      </c>
      <c r="G955">
        <v>6</v>
      </c>
      <c r="H955">
        <v>3.2000000000000001E-2</v>
      </c>
      <c r="I955" s="2">
        <v>1936</v>
      </c>
      <c r="J955" s="3">
        <v>45617</v>
      </c>
      <c r="K955" t="s">
        <v>28</v>
      </c>
      <c r="L955" t="s">
        <v>24</v>
      </c>
      <c r="M955" t="s">
        <v>25</v>
      </c>
    </row>
    <row r="956" spans="1:13" x14ac:dyDescent="0.35">
      <c r="A956" t="s">
        <v>1008</v>
      </c>
      <c r="B956" t="s">
        <v>14</v>
      </c>
      <c r="D956">
        <v>4846</v>
      </c>
      <c r="E956" s="1">
        <v>206.4</v>
      </c>
      <c r="F956">
        <v>21</v>
      </c>
      <c r="G956">
        <v>7</v>
      </c>
      <c r="I956" s="2">
        <v>1526</v>
      </c>
      <c r="J956" t="s">
        <v>356</v>
      </c>
      <c r="K956" t="s">
        <v>40</v>
      </c>
      <c r="L956" t="s">
        <v>45</v>
      </c>
      <c r="M956" t="s">
        <v>25</v>
      </c>
    </row>
    <row r="957" spans="1:13" x14ac:dyDescent="0.35">
      <c r="A957" t="s">
        <v>1009</v>
      </c>
      <c r="B957" t="s">
        <v>23</v>
      </c>
      <c r="C957">
        <v>136</v>
      </c>
      <c r="D957">
        <v>3441</v>
      </c>
      <c r="E957" s="1">
        <v>236.21</v>
      </c>
      <c r="F957">
        <v>26</v>
      </c>
      <c r="G957">
        <v>9</v>
      </c>
      <c r="I957" s="2">
        <v>1461</v>
      </c>
      <c r="J957" s="3">
        <v>45611</v>
      </c>
      <c r="K957" t="s">
        <v>51</v>
      </c>
      <c r="L957" t="s">
        <v>24</v>
      </c>
      <c r="M957" t="s">
        <v>17</v>
      </c>
    </row>
    <row r="958" spans="1:13" x14ac:dyDescent="0.35">
      <c r="A958" t="s">
        <v>1010</v>
      </c>
      <c r="B958" t="s">
        <v>32</v>
      </c>
      <c r="C958">
        <v>185</v>
      </c>
      <c r="D958">
        <v>3719</v>
      </c>
      <c r="E958" s="1">
        <v>245.91</v>
      </c>
      <c r="F958">
        <v>17</v>
      </c>
      <c r="G958">
        <v>9</v>
      </c>
      <c r="H958">
        <v>4.9000000000000002E-2</v>
      </c>
      <c r="I958" s="2">
        <v>1218</v>
      </c>
      <c r="J958" s="3">
        <v>45605</v>
      </c>
      <c r="K958" t="s">
        <v>40</v>
      </c>
      <c r="L958" t="s">
        <v>36</v>
      </c>
      <c r="M958" t="s">
        <v>33</v>
      </c>
    </row>
    <row r="959" spans="1:13" x14ac:dyDescent="0.35">
      <c r="A959" t="s">
        <v>1011</v>
      </c>
      <c r="B959" t="s">
        <v>23</v>
      </c>
      <c r="C959">
        <v>162</v>
      </c>
      <c r="D959">
        <v>3337</v>
      </c>
      <c r="E959" s="1">
        <v>200.94</v>
      </c>
      <c r="F959">
        <v>11</v>
      </c>
      <c r="G959">
        <v>9</v>
      </c>
      <c r="H959">
        <v>5.6000000000000001E-2</v>
      </c>
      <c r="I959" s="2">
        <v>1820</v>
      </c>
      <c r="J959" s="3">
        <v>45612</v>
      </c>
      <c r="K959" t="s">
        <v>40</v>
      </c>
      <c r="L959" t="s">
        <v>20</v>
      </c>
      <c r="M959" t="s">
        <v>21</v>
      </c>
    </row>
    <row r="960" spans="1:13" x14ac:dyDescent="0.35">
      <c r="A960" t="s">
        <v>1012</v>
      </c>
      <c r="B960" t="s">
        <v>23</v>
      </c>
      <c r="C960">
        <v>91</v>
      </c>
      <c r="D960">
        <v>3694</v>
      </c>
      <c r="E960" s="1">
        <v>234.02</v>
      </c>
      <c r="F960">
        <v>23</v>
      </c>
      <c r="G960">
        <v>5</v>
      </c>
      <c r="H960">
        <v>5.5E-2</v>
      </c>
      <c r="J960" s="3">
        <v>45620</v>
      </c>
      <c r="K960" t="s">
        <v>28</v>
      </c>
      <c r="L960" t="s">
        <v>24</v>
      </c>
      <c r="M960" t="s">
        <v>33</v>
      </c>
    </row>
    <row r="961" spans="1:13" x14ac:dyDescent="0.35">
      <c r="A961" t="s">
        <v>1013</v>
      </c>
      <c r="B961" t="s">
        <v>27</v>
      </c>
      <c r="C961">
        <v>109</v>
      </c>
      <c r="D961">
        <v>5641</v>
      </c>
      <c r="E961" s="1">
        <v>224.36</v>
      </c>
      <c r="F961">
        <v>30</v>
      </c>
      <c r="G961">
        <v>4</v>
      </c>
      <c r="H961">
        <v>3.6999999999999998E-2</v>
      </c>
      <c r="I961" s="2">
        <v>1531</v>
      </c>
      <c r="J961" t="s">
        <v>216</v>
      </c>
      <c r="K961" t="s">
        <v>28</v>
      </c>
      <c r="L961" t="s">
        <v>38</v>
      </c>
      <c r="M961" t="s">
        <v>41</v>
      </c>
    </row>
    <row r="962" spans="1:13" x14ac:dyDescent="0.35">
      <c r="A962" t="s">
        <v>1014</v>
      </c>
      <c r="B962" t="s">
        <v>23</v>
      </c>
      <c r="C962">
        <v>88</v>
      </c>
      <c r="D962">
        <v>3992</v>
      </c>
      <c r="E962" s="1">
        <v>195.38</v>
      </c>
      <c r="F962">
        <v>14</v>
      </c>
      <c r="G962">
        <v>4</v>
      </c>
      <c r="I962" s="2">
        <v>1228</v>
      </c>
      <c r="J962" s="3">
        <v>45611</v>
      </c>
      <c r="K962" t="s">
        <v>40</v>
      </c>
      <c r="L962" t="s">
        <v>24</v>
      </c>
      <c r="M962" t="s">
        <v>21</v>
      </c>
    </row>
    <row r="963" spans="1:13" x14ac:dyDescent="0.35">
      <c r="A963" t="s">
        <v>1015</v>
      </c>
      <c r="B963" t="s">
        <v>27</v>
      </c>
      <c r="C963">
        <v>189</v>
      </c>
      <c r="D963">
        <v>3411</v>
      </c>
      <c r="E963" s="1">
        <v>205.26</v>
      </c>
      <c r="F963">
        <v>28</v>
      </c>
      <c r="G963">
        <v>7</v>
      </c>
      <c r="I963" s="2">
        <v>1147</v>
      </c>
      <c r="J963" t="s">
        <v>114</v>
      </c>
      <c r="K963" t="s">
        <v>40</v>
      </c>
      <c r="L963" t="s">
        <v>48</v>
      </c>
      <c r="M963" t="s">
        <v>41</v>
      </c>
    </row>
    <row r="964" spans="1:13" x14ac:dyDescent="0.35">
      <c r="A964" t="s">
        <v>1016</v>
      </c>
      <c r="B964" t="s">
        <v>32</v>
      </c>
      <c r="C964">
        <v>154</v>
      </c>
      <c r="D964">
        <v>3099</v>
      </c>
      <c r="E964" s="1">
        <v>218.7</v>
      </c>
      <c r="F964">
        <v>30</v>
      </c>
      <c r="G964">
        <v>6</v>
      </c>
      <c r="H964">
        <v>3.9E-2</v>
      </c>
      <c r="I964" s="2">
        <v>1366</v>
      </c>
      <c r="J964" s="3">
        <v>45576</v>
      </c>
      <c r="K964" t="s">
        <v>15</v>
      </c>
      <c r="L964" t="s">
        <v>24</v>
      </c>
      <c r="M964" t="s">
        <v>25</v>
      </c>
    </row>
    <row r="965" spans="1:13" x14ac:dyDescent="0.35">
      <c r="A965" t="s">
        <v>1017</v>
      </c>
      <c r="B965" t="s">
        <v>27</v>
      </c>
      <c r="C965">
        <v>106</v>
      </c>
      <c r="D965">
        <v>3017</v>
      </c>
      <c r="E965" s="1">
        <v>242.71</v>
      </c>
      <c r="F965">
        <v>24</v>
      </c>
      <c r="G965">
        <v>5</v>
      </c>
      <c r="H965">
        <v>0.03</v>
      </c>
      <c r="I965" s="2">
        <v>1701</v>
      </c>
      <c r="J965" s="3">
        <v>45600</v>
      </c>
      <c r="K965" t="s">
        <v>15</v>
      </c>
      <c r="L965" t="s">
        <v>45</v>
      </c>
      <c r="M965" t="s">
        <v>17</v>
      </c>
    </row>
    <row r="966" spans="1:13" x14ac:dyDescent="0.35">
      <c r="A966" t="s">
        <v>1018</v>
      </c>
      <c r="B966" t="s">
        <v>23</v>
      </c>
      <c r="C966">
        <v>134</v>
      </c>
      <c r="E966" s="1">
        <v>202.32</v>
      </c>
      <c r="F966">
        <v>17</v>
      </c>
      <c r="G966">
        <v>5</v>
      </c>
      <c r="H966">
        <v>5.7000000000000002E-2</v>
      </c>
      <c r="I966" s="2">
        <v>1963</v>
      </c>
      <c r="J966" s="3">
        <v>45619</v>
      </c>
      <c r="K966" t="s">
        <v>28</v>
      </c>
      <c r="L966" t="s">
        <v>29</v>
      </c>
      <c r="M966" t="s">
        <v>30</v>
      </c>
    </row>
    <row r="967" spans="1:13" x14ac:dyDescent="0.35">
      <c r="A967" t="s">
        <v>1019</v>
      </c>
      <c r="B967" t="s">
        <v>32</v>
      </c>
      <c r="C967">
        <v>84</v>
      </c>
      <c r="D967">
        <v>5662</v>
      </c>
      <c r="E967" s="1">
        <v>228.62</v>
      </c>
      <c r="F967">
        <v>25</v>
      </c>
      <c r="G967">
        <v>9</v>
      </c>
      <c r="H967">
        <v>0.107</v>
      </c>
      <c r="I967" s="2">
        <v>1988</v>
      </c>
      <c r="J967" t="s">
        <v>99</v>
      </c>
      <c r="K967" t="s">
        <v>40</v>
      </c>
      <c r="L967" t="s">
        <v>24</v>
      </c>
      <c r="M967" t="s">
        <v>41</v>
      </c>
    </row>
    <row r="968" spans="1:13" x14ac:dyDescent="0.35">
      <c r="A968" t="s">
        <v>1020</v>
      </c>
      <c r="B968" t="s">
        <v>14</v>
      </c>
      <c r="C968">
        <v>190</v>
      </c>
      <c r="D968">
        <v>4476</v>
      </c>
      <c r="E968" s="1">
        <v>198.18</v>
      </c>
      <c r="F968">
        <v>12</v>
      </c>
      <c r="G968">
        <v>4</v>
      </c>
      <c r="I968" s="2">
        <v>1002</v>
      </c>
      <c r="J968" s="3">
        <v>45603</v>
      </c>
      <c r="K968" t="s">
        <v>15</v>
      </c>
      <c r="L968" t="s">
        <v>48</v>
      </c>
      <c r="M968" t="s">
        <v>25</v>
      </c>
    </row>
    <row r="969" spans="1:13" x14ac:dyDescent="0.35">
      <c r="A969" t="s">
        <v>1021</v>
      </c>
      <c r="B969" t="s">
        <v>14</v>
      </c>
      <c r="C969">
        <v>156</v>
      </c>
      <c r="D969">
        <v>4771</v>
      </c>
      <c r="E969" s="1">
        <v>199.3</v>
      </c>
      <c r="F969">
        <v>26</v>
      </c>
      <c r="G969">
        <v>8</v>
      </c>
      <c r="H969">
        <v>5.0999999999999997E-2</v>
      </c>
      <c r="I969" s="2">
        <v>1823</v>
      </c>
      <c r="J969" s="3">
        <v>45600</v>
      </c>
      <c r="K969" t="s">
        <v>40</v>
      </c>
      <c r="L969" t="s">
        <v>43</v>
      </c>
      <c r="M969" t="s">
        <v>25</v>
      </c>
    </row>
    <row r="970" spans="1:13" x14ac:dyDescent="0.35">
      <c r="A970" t="s">
        <v>1022</v>
      </c>
      <c r="B970" t="s">
        <v>23</v>
      </c>
      <c r="D970">
        <v>5510</v>
      </c>
      <c r="E970" s="1">
        <v>198.92</v>
      </c>
      <c r="F970">
        <v>23</v>
      </c>
      <c r="G970">
        <v>9</v>
      </c>
      <c r="I970" s="2">
        <v>1063</v>
      </c>
      <c r="J970" s="3">
        <v>45610</v>
      </c>
      <c r="K970" t="s">
        <v>51</v>
      </c>
      <c r="L970" t="s">
        <v>16</v>
      </c>
      <c r="M970" t="s">
        <v>21</v>
      </c>
    </row>
    <row r="971" spans="1:13" x14ac:dyDescent="0.35">
      <c r="A971" t="s">
        <v>1023</v>
      </c>
      <c r="B971" t="s">
        <v>32</v>
      </c>
      <c r="C971">
        <v>170</v>
      </c>
      <c r="D971">
        <v>4786</v>
      </c>
      <c r="E971" s="1">
        <v>202.62</v>
      </c>
      <c r="F971">
        <v>27</v>
      </c>
      <c r="G971">
        <v>6</v>
      </c>
      <c r="H971">
        <v>0.04</v>
      </c>
      <c r="I971" s="2">
        <v>1372</v>
      </c>
      <c r="J971" s="3">
        <v>45600</v>
      </c>
      <c r="K971" t="s">
        <v>28</v>
      </c>
      <c r="L971" t="s">
        <v>36</v>
      </c>
      <c r="M971" t="s">
        <v>30</v>
      </c>
    </row>
    <row r="972" spans="1:13" x14ac:dyDescent="0.35">
      <c r="A972" t="s">
        <v>1024</v>
      </c>
      <c r="B972" t="s">
        <v>32</v>
      </c>
      <c r="C972">
        <v>86</v>
      </c>
      <c r="D972">
        <v>3964</v>
      </c>
      <c r="E972" s="1">
        <v>193.15</v>
      </c>
      <c r="F972">
        <v>26</v>
      </c>
      <c r="G972">
        <v>5</v>
      </c>
      <c r="H972">
        <v>4.4999999999999998E-2</v>
      </c>
      <c r="I972" s="2">
        <v>1639</v>
      </c>
      <c r="J972" t="s">
        <v>110</v>
      </c>
      <c r="K972" t="s">
        <v>51</v>
      </c>
      <c r="L972" t="s">
        <v>16</v>
      </c>
      <c r="M972" t="s">
        <v>17</v>
      </c>
    </row>
    <row r="973" spans="1:13" x14ac:dyDescent="0.35">
      <c r="A973" t="s">
        <v>1025</v>
      </c>
      <c r="B973" t="s">
        <v>23</v>
      </c>
      <c r="C973">
        <v>143</v>
      </c>
      <c r="D973">
        <v>5317</v>
      </c>
      <c r="E973" s="1">
        <v>236.37</v>
      </c>
      <c r="F973">
        <v>10</v>
      </c>
      <c r="G973">
        <v>3</v>
      </c>
      <c r="I973" s="2">
        <v>1861</v>
      </c>
      <c r="J973" t="s">
        <v>35</v>
      </c>
      <c r="K973" t="s">
        <v>28</v>
      </c>
      <c r="L973" t="s">
        <v>43</v>
      </c>
      <c r="M973" t="s">
        <v>25</v>
      </c>
    </row>
    <row r="974" spans="1:13" x14ac:dyDescent="0.35">
      <c r="A974" t="s">
        <v>1026</v>
      </c>
      <c r="B974" t="s">
        <v>32</v>
      </c>
      <c r="C974">
        <v>84</v>
      </c>
      <c r="D974">
        <v>3454</v>
      </c>
      <c r="E974" s="1">
        <v>206.8</v>
      </c>
      <c r="F974">
        <v>23</v>
      </c>
      <c r="G974">
        <v>3</v>
      </c>
      <c r="H974">
        <v>3.5999999999999997E-2</v>
      </c>
      <c r="I974" s="2">
        <v>1573</v>
      </c>
      <c r="J974" s="3">
        <v>45613</v>
      </c>
      <c r="K974" t="s">
        <v>28</v>
      </c>
      <c r="L974" t="s">
        <v>16</v>
      </c>
      <c r="M974" t="s">
        <v>17</v>
      </c>
    </row>
    <row r="975" spans="1:13" x14ac:dyDescent="0.35">
      <c r="A975" t="s">
        <v>1027</v>
      </c>
      <c r="B975" t="s">
        <v>23</v>
      </c>
      <c r="C975">
        <v>145</v>
      </c>
      <c r="D975">
        <v>3804</v>
      </c>
      <c r="E975" s="1">
        <v>236.92</v>
      </c>
      <c r="F975">
        <v>29</v>
      </c>
      <c r="G975">
        <v>8</v>
      </c>
      <c r="I975" s="2">
        <v>1328</v>
      </c>
      <c r="J975" s="3">
        <v>45619</v>
      </c>
      <c r="K975" t="s">
        <v>40</v>
      </c>
      <c r="L975" t="s">
        <v>38</v>
      </c>
      <c r="M975" t="s">
        <v>21</v>
      </c>
    </row>
    <row r="976" spans="1:13" x14ac:dyDescent="0.35">
      <c r="A976" t="s">
        <v>1028</v>
      </c>
      <c r="B976" t="s">
        <v>27</v>
      </c>
      <c r="C976">
        <v>126</v>
      </c>
      <c r="D976">
        <v>4670</v>
      </c>
      <c r="E976" s="1">
        <v>234.65</v>
      </c>
      <c r="F976">
        <v>25</v>
      </c>
      <c r="G976">
        <v>8</v>
      </c>
      <c r="I976" s="2">
        <v>1470</v>
      </c>
      <c r="J976" s="3">
        <v>45619</v>
      </c>
      <c r="K976" t="s">
        <v>51</v>
      </c>
      <c r="L976" t="s">
        <v>48</v>
      </c>
      <c r="M976" t="s">
        <v>33</v>
      </c>
    </row>
    <row r="977" spans="1:13" x14ac:dyDescent="0.35">
      <c r="A977" t="s">
        <v>1029</v>
      </c>
      <c r="B977" t="s">
        <v>32</v>
      </c>
      <c r="C977">
        <v>156</v>
      </c>
      <c r="D977">
        <v>3273</v>
      </c>
      <c r="E977" s="1">
        <v>189.36</v>
      </c>
      <c r="F977">
        <v>14</v>
      </c>
      <c r="G977">
        <v>6</v>
      </c>
      <c r="H977">
        <v>3.7999999999999999E-2</v>
      </c>
      <c r="I977" s="2">
        <v>1860</v>
      </c>
      <c r="J977" s="3">
        <v>45611</v>
      </c>
      <c r="K977" t="s">
        <v>40</v>
      </c>
      <c r="L977" t="s">
        <v>36</v>
      </c>
      <c r="M977" t="s">
        <v>25</v>
      </c>
    </row>
    <row r="978" spans="1:13" x14ac:dyDescent="0.35">
      <c r="A978" t="s">
        <v>1030</v>
      </c>
      <c r="B978" t="s">
        <v>32</v>
      </c>
      <c r="C978">
        <v>124</v>
      </c>
      <c r="D978">
        <v>4236</v>
      </c>
      <c r="E978" s="1">
        <v>182.02</v>
      </c>
      <c r="G978">
        <v>9</v>
      </c>
      <c r="H978">
        <v>7.2999999999999995E-2</v>
      </c>
      <c r="I978" s="2">
        <v>1979</v>
      </c>
      <c r="J978" t="s">
        <v>72</v>
      </c>
      <c r="K978" t="s">
        <v>51</v>
      </c>
      <c r="L978" t="s">
        <v>48</v>
      </c>
      <c r="M978" t="s">
        <v>30</v>
      </c>
    </row>
    <row r="979" spans="1:13" x14ac:dyDescent="0.35">
      <c r="A979" t="s">
        <v>1031</v>
      </c>
      <c r="B979" t="s">
        <v>27</v>
      </c>
      <c r="C979">
        <v>197</v>
      </c>
      <c r="D979">
        <v>5866</v>
      </c>
      <c r="E979" s="1">
        <v>217.81</v>
      </c>
      <c r="F979">
        <v>28</v>
      </c>
      <c r="G979">
        <v>7</v>
      </c>
      <c r="H979">
        <v>3.5999999999999997E-2</v>
      </c>
      <c r="I979" s="2">
        <v>1331</v>
      </c>
      <c r="J979" t="s">
        <v>104</v>
      </c>
      <c r="K979" t="s">
        <v>51</v>
      </c>
      <c r="L979" t="s">
        <v>36</v>
      </c>
      <c r="M979" t="s">
        <v>17</v>
      </c>
    </row>
    <row r="980" spans="1:13" x14ac:dyDescent="0.35">
      <c r="A980" t="s">
        <v>1032</v>
      </c>
      <c r="B980" t="s">
        <v>14</v>
      </c>
      <c r="C980">
        <v>106</v>
      </c>
      <c r="D980">
        <v>3102</v>
      </c>
      <c r="E980" s="1">
        <v>214.56</v>
      </c>
      <c r="F980">
        <v>12</v>
      </c>
      <c r="I980" s="2">
        <v>1881</v>
      </c>
      <c r="J980" s="3">
        <v>45621</v>
      </c>
      <c r="K980" t="s">
        <v>15</v>
      </c>
      <c r="L980" t="s">
        <v>36</v>
      </c>
      <c r="M980" t="s">
        <v>17</v>
      </c>
    </row>
    <row r="981" spans="1:13" x14ac:dyDescent="0.35">
      <c r="A981" t="s">
        <v>1033</v>
      </c>
      <c r="B981" t="s">
        <v>32</v>
      </c>
      <c r="C981">
        <v>129</v>
      </c>
      <c r="D981">
        <v>4856</v>
      </c>
      <c r="E981" s="1">
        <v>230.13</v>
      </c>
      <c r="F981">
        <v>23</v>
      </c>
      <c r="G981">
        <v>7</v>
      </c>
      <c r="H981">
        <v>5.3999999999999999E-2</v>
      </c>
      <c r="I981" s="2">
        <v>1720</v>
      </c>
      <c r="J981" t="s">
        <v>205</v>
      </c>
      <c r="K981" t="s">
        <v>15</v>
      </c>
      <c r="L981" t="s">
        <v>38</v>
      </c>
      <c r="M981" t="s">
        <v>17</v>
      </c>
    </row>
    <row r="982" spans="1:13" x14ac:dyDescent="0.35">
      <c r="A982" t="s">
        <v>1034</v>
      </c>
      <c r="B982" t="s">
        <v>32</v>
      </c>
      <c r="C982">
        <v>93</v>
      </c>
      <c r="D982">
        <v>4054</v>
      </c>
      <c r="E982" s="1">
        <v>244.73</v>
      </c>
      <c r="F982">
        <v>11</v>
      </c>
      <c r="G982">
        <v>8</v>
      </c>
      <c r="H982">
        <v>8.5999999999999993E-2</v>
      </c>
      <c r="I982" s="2">
        <v>1066</v>
      </c>
      <c r="J982" s="3">
        <v>45620</v>
      </c>
      <c r="K982" t="s">
        <v>28</v>
      </c>
      <c r="L982" t="s">
        <v>16</v>
      </c>
      <c r="M982" t="s">
        <v>33</v>
      </c>
    </row>
    <row r="983" spans="1:13" x14ac:dyDescent="0.35">
      <c r="A983" t="s">
        <v>1035</v>
      </c>
      <c r="B983" t="s">
        <v>27</v>
      </c>
      <c r="C983">
        <v>96</v>
      </c>
      <c r="D983">
        <v>4074</v>
      </c>
      <c r="E983" s="1">
        <v>219.66</v>
      </c>
      <c r="F983">
        <v>16</v>
      </c>
      <c r="G983">
        <v>8</v>
      </c>
      <c r="H983">
        <v>8.3000000000000004E-2</v>
      </c>
      <c r="J983" s="3">
        <v>45484</v>
      </c>
      <c r="K983" t="s">
        <v>40</v>
      </c>
      <c r="L983" t="s">
        <v>43</v>
      </c>
      <c r="M983" t="s">
        <v>25</v>
      </c>
    </row>
    <row r="984" spans="1:13" x14ac:dyDescent="0.35">
      <c r="A984" t="s">
        <v>1036</v>
      </c>
      <c r="B984" t="s">
        <v>32</v>
      </c>
      <c r="C984">
        <v>135</v>
      </c>
      <c r="D984">
        <v>4430</v>
      </c>
      <c r="E984" s="1">
        <v>196.18</v>
      </c>
      <c r="F984">
        <v>12</v>
      </c>
      <c r="G984">
        <v>9</v>
      </c>
      <c r="H984">
        <v>6.7000000000000004E-2</v>
      </c>
      <c r="I984" s="2">
        <v>1374</v>
      </c>
      <c r="J984" s="3">
        <v>45604</v>
      </c>
      <c r="K984" t="s">
        <v>40</v>
      </c>
      <c r="L984" t="s">
        <v>20</v>
      </c>
      <c r="M984" t="s">
        <v>41</v>
      </c>
    </row>
    <row r="985" spans="1:13" x14ac:dyDescent="0.35">
      <c r="A985" t="s">
        <v>1037</v>
      </c>
      <c r="B985" t="s">
        <v>27</v>
      </c>
      <c r="C985">
        <v>138</v>
      </c>
      <c r="D985">
        <v>5356</v>
      </c>
      <c r="E985" s="1">
        <v>204.86</v>
      </c>
      <c r="F985">
        <v>15</v>
      </c>
      <c r="G985">
        <v>9</v>
      </c>
      <c r="H985">
        <v>6.5000000000000002E-2</v>
      </c>
      <c r="I985" s="2">
        <v>1268</v>
      </c>
      <c r="J985" s="3">
        <v>45618</v>
      </c>
      <c r="K985" t="s">
        <v>40</v>
      </c>
      <c r="L985" t="s">
        <v>45</v>
      </c>
      <c r="M985" t="s">
        <v>33</v>
      </c>
    </row>
    <row r="986" spans="1:13" x14ac:dyDescent="0.35">
      <c r="A986" t="s">
        <v>1038</v>
      </c>
      <c r="B986" t="s">
        <v>32</v>
      </c>
      <c r="C986">
        <v>92</v>
      </c>
      <c r="D986">
        <v>4898</v>
      </c>
      <c r="E986" s="1">
        <v>247.49</v>
      </c>
      <c r="F986">
        <v>19</v>
      </c>
      <c r="I986" s="2">
        <v>1969</v>
      </c>
      <c r="J986" s="3">
        <v>45603</v>
      </c>
      <c r="K986" t="s">
        <v>51</v>
      </c>
      <c r="L986" t="s">
        <v>48</v>
      </c>
      <c r="M986" t="s">
        <v>30</v>
      </c>
    </row>
    <row r="987" spans="1:13" x14ac:dyDescent="0.35">
      <c r="A987" t="s">
        <v>1039</v>
      </c>
      <c r="B987" t="s">
        <v>14</v>
      </c>
      <c r="C987">
        <v>151</v>
      </c>
      <c r="D987">
        <v>5301</v>
      </c>
      <c r="E987" s="1">
        <v>232.06</v>
      </c>
      <c r="F987">
        <v>13</v>
      </c>
      <c r="G987">
        <v>9</v>
      </c>
      <c r="H987">
        <v>0.06</v>
      </c>
      <c r="I987" s="2">
        <v>1893</v>
      </c>
      <c r="J987" s="3">
        <v>45601</v>
      </c>
      <c r="K987" t="s">
        <v>51</v>
      </c>
      <c r="L987" t="s">
        <v>36</v>
      </c>
      <c r="M987" t="s">
        <v>25</v>
      </c>
    </row>
    <row r="988" spans="1:13" x14ac:dyDescent="0.35">
      <c r="A988" t="s">
        <v>1040</v>
      </c>
      <c r="B988" t="s">
        <v>14</v>
      </c>
      <c r="C988">
        <v>189</v>
      </c>
      <c r="D988">
        <v>3031</v>
      </c>
      <c r="E988" s="1">
        <v>209.84</v>
      </c>
      <c r="F988">
        <v>25</v>
      </c>
      <c r="G988">
        <v>6</v>
      </c>
      <c r="H988">
        <v>3.2000000000000001E-2</v>
      </c>
      <c r="I988" s="2">
        <v>1936</v>
      </c>
      <c r="J988" s="3">
        <v>45622</v>
      </c>
      <c r="K988" t="s">
        <v>15</v>
      </c>
      <c r="L988" t="s">
        <v>29</v>
      </c>
      <c r="M988" t="s">
        <v>33</v>
      </c>
    </row>
    <row r="989" spans="1:13" x14ac:dyDescent="0.35">
      <c r="A989" t="s">
        <v>1041</v>
      </c>
      <c r="B989" t="s">
        <v>14</v>
      </c>
      <c r="C989">
        <v>97</v>
      </c>
      <c r="D989">
        <v>3410</v>
      </c>
      <c r="E989" s="1">
        <v>180.52</v>
      </c>
      <c r="F989">
        <v>24</v>
      </c>
      <c r="I989" s="2">
        <v>1532</v>
      </c>
      <c r="J989" s="3">
        <v>45484</v>
      </c>
      <c r="K989" t="s">
        <v>15</v>
      </c>
      <c r="L989" t="s">
        <v>43</v>
      </c>
      <c r="M989" t="s">
        <v>41</v>
      </c>
    </row>
    <row r="990" spans="1:13" x14ac:dyDescent="0.35">
      <c r="A990" t="s">
        <v>1042</v>
      </c>
      <c r="B990" t="s">
        <v>23</v>
      </c>
      <c r="C990">
        <v>178</v>
      </c>
      <c r="D990">
        <v>4745</v>
      </c>
      <c r="E990" s="1">
        <v>200.61</v>
      </c>
      <c r="F990">
        <v>12</v>
      </c>
      <c r="G990">
        <v>9</v>
      </c>
      <c r="H990">
        <v>5.0999999999999997E-2</v>
      </c>
      <c r="I990" s="2">
        <v>1574</v>
      </c>
      <c r="J990" s="3">
        <v>45614</v>
      </c>
      <c r="K990" t="s">
        <v>15</v>
      </c>
      <c r="L990" t="s">
        <v>48</v>
      </c>
      <c r="M990" t="s">
        <v>17</v>
      </c>
    </row>
    <row r="991" spans="1:13" x14ac:dyDescent="0.35">
      <c r="A991" t="s">
        <v>1043</v>
      </c>
      <c r="B991" t="s">
        <v>32</v>
      </c>
      <c r="C991">
        <v>164</v>
      </c>
      <c r="D991">
        <v>3024</v>
      </c>
      <c r="E991" s="1">
        <v>192.34</v>
      </c>
      <c r="F991">
        <v>12</v>
      </c>
      <c r="G991">
        <v>8</v>
      </c>
      <c r="H991">
        <v>4.9000000000000002E-2</v>
      </c>
      <c r="I991" s="2">
        <v>1997</v>
      </c>
      <c r="J991" s="3">
        <v>45603</v>
      </c>
      <c r="K991" t="s">
        <v>40</v>
      </c>
      <c r="L991" t="s">
        <v>16</v>
      </c>
      <c r="M991" t="s">
        <v>21</v>
      </c>
    </row>
    <row r="992" spans="1:13" x14ac:dyDescent="0.35">
      <c r="A992" t="s">
        <v>1044</v>
      </c>
      <c r="B992" t="s">
        <v>32</v>
      </c>
      <c r="C992">
        <v>94</v>
      </c>
      <c r="D992">
        <v>5435</v>
      </c>
      <c r="E992" s="1">
        <v>231.42</v>
      </c>
      <c r="F992">
        <v>21</v>
      </c>
      <c r="G992">
        <v>5</v>
      </c>
      <c r="H992">
        <v>5.6000000000000001E-2</v>
      </c>
      <c r="I992" s="2">
        <v>1114</v>
      </c>
      <c r="J992" s="3">
        <v>45599</v>
      </c>
      <c r="K992" t="s">
        <v>28</v>
      </c>
      <c r="L992" t="s">
        <v>16</v>
      </c>
      <c r="M992" t="s">
        <v>25</v>
      </c>
    </row>
    <row r="993" spans="1:13" x14ac:dyDescent="0.35">
      <c r="A993" t="s">
        <v>1045</v>
      </c>
      <c r="B993" t="s">
        <v>32</v>
      </c>
      <c r="C993">
        <v>176</v>
      </c>
      <c r="D993">
        <v>3021</v>
      </c>
      <c r="E993" s="1">
        <v>204.53</v>
      </c>
      <c r="F993">
        <v>29</v>
      </c>
      <c r="G993">
        <v>7</v>
      </c>
      <c r="H993">
        <v>0.03</v>
      </c>
      <c r="I993" s="2">
        <v>1620</v>
      </c>
      <c r="J993" s="3">
        <v>45609</v>
      </c>
      <c r="K993" t="s">
        <v>15</v>
      </c>
      <c r="L993" t="s">
        <v>43</v>
      </c>
      <c r="M993" t="s">
        <v>33</v>
      </c>
    </row>
    <row r="994" spans="1:13" x14ac:dyDescent="0.35">
      <c r="A994" t="s">
        <v>1046</v>
      </c>
      <c r="B994" t="s">
        <v>14</v>
      </c>
      <c r="C994">
        <v>165</v>
      </c>
      <c r="D994">
        <v>5335</v>
      </c>
      <c r="E994" s="1">
        <v>192.53</v>
      </c>
      <c r="F994">
        <v>23</v>
      </c>
      <c r="G994">
        <v>5</v>
      </c>
      <c r="H994">
        <v>0.03</v>
      </c>
      <c r="I994" s="2">
        <v>1402</v>
      </c>
      <c r="J994" s="3">
        <v>45637</v>
      </c>
      <c r="K994" t="s">
        <v>15</v>
      </c>
      <c r="L994" t="s">
        <v>36</v>
      </c>
      <c r="M994" t="s">
        <v>30</v>
      </c>
    </row>
    <row r="995" spans="1:13" x14ac:dyDescent="0.35">
      <c r="A995" t="s">
        <v>1047</v>
      </c>
      <c r="B995" t="s">
        <v>23</v>
      </c>
      <c r="C995">
        <v>188</v>
      </c>
      <c r="D995">
        <v>4081</v>
      </c>
      <c r="E995" s="1">
        <v>237.05</v>
      </c>
      <c r="F995">
        <v>18</v>
      </c>
      <c r="G995">
        <v>8</v>
      </c>
      <c r="H995">
        <v>0.05</v>
      </c>
      <c r="I995" s="2">
        <v>1846</v>
      </c>
      <c r="J995" s="3">
        <v>45454</v>
      </c>
      <c r="K995" t="s">
        <v>28</v>
      </c>
      <c r="L995" t="s">
        <v>29</v>
      </c>
      <c r="M995" t="s">
        <v>21</v>
      </c>
    </row>
    <row r="996" spans="1:13" x14ac:dyDescent="0.35">
      <c r="A996" t="s">
        <v>1048</v>
      </c>
      <c r="B996" t="s">
        <v>27</v>
      </c>
      <c r="C996">
        <v>87</v>
      </c>
      <c r="D996">
        <v>4840</v>
      </c>
      <c r="E996" s="1">
        <v>205.72</v>
      </c>
      <c r="F996">
        <v>16</v>
      </c>
      <c r="G996">
        <v>6</v>
      </c>
      <c r="I996" s="2">
        <v>1040</v>
      </c>
      <c r="J996" s="3">
        <v>45546</v>
      </c>
      <c r="K996" t="s">
        <v>51</v>
      </c>
      <c r="L996" t="s">
        <v>48</v>
      </c>
      <c r="M996" t="s">
        <v>33</v>
      </c>
    </row>
    <row r="997" spans="1:13" x14ac:dyDescent="0.35">
      <c r="A997" t="s">
        <v>1049</v>
      </c>
      <c r="B997" t="s">
        <v>14</v>
      </c>
      <c r="C997">
        <v>106</v>
      </c>
      <c r="D997">
        <v>4738</v>
      </c>
      <c r="E997" s="1">
        <v>196.7</v>
      </c>
      <c r="F997">
        <v>17</v>
      </c>
      <c r="G997">
        <v>4</v>
      </c>
      <c r="H997">
        <v>3.7999999999999999E-2</v>
      </c>
      <c r="I997" s="2">
        <v>1515</v>
      </c>
      <c r="J997" s="3">
        <v>45625</v>
      </c>
      <c r="K997" t="s">
        <v>15</v>
      </c>
      <c r="L997" t="s">
        <v>38</v>
      </c>
      <c r="M997" t="s">
        <v>30</v>
      </c>
    </row>
    <row r="998" spans="1:13" x14ac:dyDescent="0.35">
      <c r="A998" t="s">
        <v>1050</v>
      </c>
      <c r="B998" t="s">
        <v>27</v>
      </c>
      <c r="C998">
        <v>198</v>
      </c>
      <c r="D998">
        <v>4181</v>
      </c>
      <c r="E998" s="1">
        <v>218.4</v>
      </c>
      <c r="F998">
        <v>10</v>
      </c>
      <c r="G998">
        <v>8</v>
      </c>
      <c r="H998">
        <v>0.04</v>
      </c>
      <c r="I998" s="2">
        <v>1298</v>
      </c>
      <c r="J998" s="3">
        <v>45613</v>
      </c>
      <c r="K998" t="s">
        <v>15</v>
      </c>
      <c r="L998" t="s">
        <v>36</v>
      </c>
      <c r="M998" t="s">
        <v>30</v>
      </c>
    </row>
    <row r="999" spans="1:13" x14ac:dyDescent="0.35">
      <c r="A999" t="s">
        <v>1051</v>
      </c>
      <c r="B999" t="s">
        <v>32</v>
      </c>
      <c r="C999">
        <v>121</v>
      </c>
      <c r="D999">
        <v>5813</v>
      </c>
      <c r="E999" s="1">
        <v>202.92</v>
      </c>
      <c r="F999">
        <v>25</v>
      </c>
      <c r="G999">
        <v>6</v>
      </c>
      <c r="H999">
        <v>0.05</v>
      </c>
      <c r="I999" s="2">
        <v>1226</v>
      </c>
      <c r="J999" t="s">
        <v>47</v>
      </c>
      <c r="K999" t="s">
        <v>51</v>
      </c>
      <c r="L999" t="s">
        <v>43</v>
      </c>
      <c r="M999" t="s">
        <v>25</v>
      </c>
    </row>
    <row r="1000" spans="1:13" x14ac:dyDescent="0.35">
      <c r="A1000" t="s">
        <v>1052</v>
      </c>
      <c r="B1000" t="s">
        <v>14</v>
      </c>
      <c r="C1000">
        <v>120</v>
      </c>
      <c r="D1000">
        <v>4303</v>
      </c>
      <c r="E1000" s="1">
        <v>202.8</v>
      </c>
      <c r="F1000">
        <v>21</v>
      </c>
      <c r="G1000">
        <v>4</v>
      </c>
      <c r="H1000">
        <v>3.3000000000000002E-2</v>
      </c>
      <c r="I1000" s="2">
        <v>1033</v>
      </c>
      <c r="J1000" s="3">
        <v>45622</v>
      </c>
      <c r="K1000" t="s">
        <v>15</v>
      </c>
      <c r="L1000" t="s">
        <v>29</v>
      </c>
      <c r="M1000" t="s">
        <v>33</v>
      </c>
    </row>
    <row r="1001" spans="1:13" x14ac:dyDescent="0.35">
      <c r="A1001" t="s">
        <v>1053</v>
      </c>
      <c r="B1001" t="s">
        <v>27</v>
      </c>
      <c r="C1001">
        <v>189</v>
      </c>
      <c r="D1001">
        <v>5201</v>
      </c>
      <c r="E1001" s="1">
        <v>210.87</v>
      </c>
      <c r="F1001">
        <v>21</v>
      </c>
      <c r="G1001">
        <v>10</v>
      </c>
      <c r="H1001">
        <v>5.2999999999999999E-2</v>
      </c>
      <c r="I1001" s="2">
        <v>1560</v>
      </c>
      <c r="J1001" s="3">
        <v>45607</v>
      </c>
      <c r="K1001" t="s">
        <v>51</v>
      </c>
      <c r="L1001" t="s">
        <v>45</v>
      </c>
      <c r="M1001" t="s">
        <v>21</v>
      </c>
    </row>
    <row r="1002" spans="1:13" x14ac:dyDescent="0.35">
      <c r="A1002" t="s">
        <v>1054</v>
      </c>
      <c r="B1002" t="s">
        <v>14</v>
      </c>
      <c r="C1002">
        <v>131</v>
      </c>
      <c r="D1002">
        <v>4603</v>
      </c>
      <c r="E1002" s="1">
        <v>228.63</v>
      </c>
      <c r="F1002">
        <v>30</v>
      </c>
      <c r="I1002" s="2">
        <v>1270</v>
      </c>
      <c r="J1002" s="3">
        <v>45599</v>
      </c>
      <c r="K1002" t="s">
        <v>28</v>
      </c>
      <c r="L1002" t="s">
        <v>43</v>
      </c>
      <c r="M1002" t="s">
        <v>41</v>
      </c>
    </row>
    <row r="1003" spans="1:13" x14ac:dyDescent="0.35">
      <c r="A1003" t="s">
        <v>1055</v>
      </c>
      <c r="B1003" t="s">
        <v>23</v>
      </c>
      <c r="C1003">
        <v>99</v>
      </c>
      <c r="D1003">
        <v>4051</v>
      </c>
      <c r="E1003" s="1">
        <v>207.42</v>
      </c>
      <c r="F1003">
        <v>10</v>
      </c>
      <c r="G1003">
        <v>9</v>
      </c>
      <c r="H1003">
        <v>9.0999999999999998E-2</v>
      </c>
      <c r="I1003" s="2">
        <v>1797</v>
      </c>
      <c r="J1003" t="s">
        <v>47</v>
      </c>
      <c r="K1003" t="s">
        <v>15</v>
      </c>
      <c r="L1003" t="s">
        <v>45</v>
      </c>
      <c r="M1003" t="s">
        <v>41</v>
      </c>
    </row>
    <row r="1004" spans="1:13" x14ac:dyDescent="0.35">
      <c r="A1004" t="s">
        <v>1056</v>
      </c>
      <c r="B1004" t="s">
        <v>14</v>
      </c>
      <c r="C1004">
        <v>199</v>
      </c>
      <c r="D1004">
        <v>4080</v>
      </c>
      <c r="E1004" s="1">
        <v>243.8</v>
      </c>
      <c r="F1004">
        <v>23</v>
      </c>
      <c r="G1004">
        <v>7</v>
      </c>
      <c r="H1004">
        <v>0.05</v>
      </c>
      <c r="I1004" s="2">
        <v>1507</v>
      </c>
      <c r="J1004" t="s">
        <v>88</v>
      </c>
      <c r="K1004" t="s">
        <v>15</v>
      </c>
      <c r="L1004" t="s">
        <v>48</v>
      </c>
      <c r="M1004" t="s">
        <v>30</v>
      </c>
    </row>
    <row r="1005" spans="1:13" x14ac:dyDescent="0.35">
      <c r="A1005" t="s">
        <v>1057</v>
      </c>
      <c r="B1005" t="s">
        <v>27</v>
      </c>
      <c r="C1005">
        <v>180</v>
      </c>
      <c r="D1005">
        <v>4140</v>
      </c>
      <c r="E1005" s="1">
        <v>240.76</v>
      </c>
      <c r="F1005">
        <v>21</v>
      </c>
      <c r="G1005">
        <v>8</v>
      </c>
      <c r="H1005">
        <v>4.3999999999999997E-2</v>
      </c>
      <c r="I1005" s="2">
        <v>1248</v>
      </c>
      <c r="J1005" s="3">
        <v>45607</v>
      </c>
      <c r="K1005" t="s">
        <v>28</v>
      </c>
      <c r="L1005" t="s">
        <v>16</v>
      </c>
      <c r="M1005" t="s">
        <v>33</v>
      </c>
    </row>
    <row r="1006" spans="1:13" x14ac:dyDescent="0.35">
      <c r="A1006" t="s">
        <v>1058</v>
      </c>
      <c r="B1006" t="s">
        <v>23</v>
      </c>
      <c r="C1006">
        <v>88</v>
      </c>
      <c r="D1006">
        <v>3333</v>
      </c>
      <c r="E1006" s="1">
        <v>193.25</v>
      </c>
      <c r="F1006">
        <v>29</v>
      </c>
      <c r="G1006">
        <v>3</v>
      </c>
      <c r="H1006">
        <v>3.4000000000000002E-2</v>
      </c>
      <c r="I1006" s="2">
        <v>1398</v>
      </c>
      <c r="J1006" s="3">
        <v>45610</v>
      </c>
      <c r="K1006" t="s">
        <v>40</v>
      </c>
      <c r="L1006" t="s">
        <v>43</v>
      </c>
      <c r="M1006" t="s">
        <v>25</v>
      </c>
    </row>
    <row r="1007" spans="1:13" x14ac:dyDescent="0.35">
      <c r="A1007" t="s">
        <v>1059</v>
      </c>
      <c r="B1007" t="s">
        <v>23</v>
      </c>
      <c r="C1007">
        <v>140</v>
      </c>
      <c r="D1007">
        <v>3689</v>
      </c>
      <c r="E1007" s="1">
        <v>249.33</v>
      </c>
      <c r="F1007">
        <v>20</v>
      </c>
      <c r="G1007">
        <v>9</v>
      </c>
      <c r="H1007">
        <v>6.4000000000000001E-2</v>
      </c>
      <c r="I1007" s="2">
        <v>1329</v>
      </c>
      <c r="J1007" s="3">
        <v>45618</v>
      </c>
      <c r="K1007" t="s">
        <v>40</v>
      </c>
      <c r="L1007" t="s">
        <v>45</v>
      </c>
      <c r="M1007" t="s">
        <v>17</v>
      </c>
    </row>
    <row r="1008" spans="1:13" x14ac:dyDescent="0.35">
      <c r="A1008" t="s">
        <v>1060</v>
      </c>
      <c r="B1008" t="s">
        <v>27</v>
      </c>
      <c r="C1008">
        <v>166</v>
      </c>
      <c r="D1008">
        <v>4665</v>
      </c>
      <c r="E1008" s="1">
        <v>223.95</v>
      </c>
      <c r="F1008">
        <v>23</v>
      </c>
      <c r="G1008">
        <v>9</v>
      </c>
      <c r="H1008">
        <v>5.3999999999999999E-2</v>
      </c>
      <c r="I1008" s="2">
        <v>1404</v>
      </c>
      <c r="J1008" s="3">
        <v>45603</v>
      </c>
      <c r="K1008" t="s">
        <v>15</v>
      </c>
      <c r="L1008" t="s">
        <v>43</v>
      </c>
      <c r="M1008" t="s">
        <v>25</v>
      </c>
    </row>
    <row r="1009" spans="1:13" x14ac:dyDescent="0.35">
      <c r="A1009" t="s">
        <v>1061</v>
      </c>
      <c r="B1009" t="s">
        <v>32</v>
      </c>
      <c r="C1009">
        <v>185</v>
      </c>
      <c r="D1009">
        <v>3670</v>
      </c>
      <c r="E1009" s="1">
        <v>198.66</v>
      </c>
      <c r="F1009">
        <v>30</v>
      </c>
      <c r="G1009">
        <v>4</v>
      </c>
      <c r="H1009">
        <v>5.7000000000000002E-2</v>
      </c>
      <c r="I1009" s="2">
        <v>1440</v>
      </c>
      <c r="J1009" t="s">
        <v>216</v>
      </c>
      <c r="K1009" t="s">
        <v>51</v>
      </c>
      <c r="L1009" t="s">
        <v>24</v>
      </c>
      <c r="M1009" t="s">
        <v>30</v>
      </c>
    </row>
    <row r="1010" spans="1:13" x14ac:dyDescent="0.35">
      <c r="A1010" t="s">
        <v>1062</v>
      </c>
      <c r="B1010" t="s">
        <v>23</v>
      </c>
      <c r="C1010">
        <v>139</v>
      </c>
      <c r="D1010">
        <v>4036</v>
      </c>
      <c r="E1010" s="1">
        <v>242.12</v>
      </c>
      <c r="F1010">
        <v>25</v>
      </c>
      <c r="G1010">
        <v>5</v>
      </c>
      <c r="H1010">
        <v>3.5999999999999997E-2</v>
      </c>
      <c r="I1010" s="2">
        <v>1329</v>
      </c>
      <c r="J1010" s="3">
        <v>45622</v>
      </c>
      <c r="K1010" t="s">
        <v>40</v>
      </c>
      <c r="L1010" t="s">
        <v>29</v>
      </c>
      <c r="M1010" t="s">
        <v>17</v>
      </c>
    </row>
    <row r="1011" spans="1:13" x14ac:dyDescent="0.35">
      <c r="A1011" t="s">
        <v>1063</v>
      </c>
      <c r="B1011" t="s">
        <v>32</v>
      </c>
      <c r="C1011">
        <v>142</v>
      </c>
      <c r="D1011">
        <v>4497</v>
      </c>
      <c r="E1011" s="1">
        <v>198.98</v>
      </c>
      <c r="F1011">
        <v>27</v>
      </c>
      <c r="G1011">
        <v>3</v>
      </c>
      <c r="I1011" s="2">
        <v>1582</v>
      </c>
      <c r="J1011" s="3">
        <v>45626</v>
      </c>
      <c r="K1011" t="s">
        <v>28</v>
      </c>
      <c r="L1011" t="s">
        <v>43</v>
      </c>
      <c r="M1011" t="s">
        <v>41</v>
      </c>
    </row>
    <row r="1012" spans="1:13" x14ac:dyDescent="0.35">
      <c r="A1012" t="s">
        <v>1064</v>
      </c>
      <c r="B1012" t="s">
        <v>27</v>
      </c>
      <c r="C1012">
        <v>173</v>
      </c>
      <c r="D1012">
        <v>3705</v>
      </c>
      <c r="E1012" s="1">
        <v>197.01</v>
      </c>
      <c r="F1012">
        <v>20</v>
      </c>
      <c r="G1012">
        <v>10</v>
      </c>
      <c r="H1012">
        <v>5.8000000000000003E-2</v>
      </c>
      <c r="I1012" s="2">
        <v>1010</v>
      </c>
      <c r="J1012" t="s">
        <v>99</v>
      </c>
      <c r="K1012" t="s">
        <v>40</v>
      </c>
      <c r="L1012" t="s">
        <v>48</v>
      </c>
      <c r="M1012" t="s">
        <v>30</v>
      </c>
    </row>
    <row r="1013" spans="1:13" x14ac:dyDescent="0.35">
      <c r="A1013" t="s">
        <v>1065</v>
      </c>
      <c r="B1013" t="s">
        <v>27</v>
      </c>
      <c r="D1013">
        <v>5849</v>
      </c>
      <c r="F1013">
        <v>27</v>
      </c>
      <c r="G1013">
        <v>3</v>
      </c>
      <c r="I1013" s="2">
        <v>1146</v>
      </c>
      <c r="J1013" s="3">
        <v>45621</v>
      </c>
      <c r="K1013" t="s">
        <v>40</v>
      </c>
      <c r="L1013" t="s">
        <v>29</v>
      </c>
      <c r="M1013" t="s">
        <v>17</v>
      </c>
    </row>
    <row r="1014" spans="1:13" x14ac:dyDescent="0.35">
      <c r="A1014" t="s">
        <v>1066</v>
      </c>
      <c r="B1014" t="s">
        <v>32</v>
      </c>
      <c r="C1014">
        <v>153</v>
      </c>
      <c r="D1014">
        <v>5283</v>
      </c>
      <c r="E1014" s="1">
        <v>205.72</v>
      </c>
      <c r="F1014">
        <v>24</v>
      </c>
      <c r="G1014">
        <v>3</v>
      </c>
      <c r="H1014">
        <v>0.02</v>
      </c>
      <c r="I1014" s="2">
        <v>1591</v>
      </c>
      <c r="J1014" s="3">
        <v>45576</v>
      </c>
      <c r="K1014" t="s">
        <v>28</v>
      </c>
      <c r="L1014" t="s">
        <v>16</v>
      </c>
      <c r="M1014" t="s">
        <v>17</v>
      </c>
    </row>
    <row r="1015" spans="1:13" x14ac:dyDescent="0.35">
      <c r="A1015" t="s">
        <v>1067</v>
      </c>
      <c r="B1015" t="s">
        <v>23</v>
      </c>
      <c r="C1015">
        <v>104</v>
      </c>
      <c r="D1015">
        <v>5203</v>
      </c>
      <c r="E1015" s="1">
        <v>241.15</v>
      </c>
      <c r="F1015">
        <v>17</v>
      </c>
      <c r="G1015">
        <v>6</v>
      </c>
      <c r="H1015">
        <v>4.8000000000000001E-2</v>
      </c>
      <c r="I1015" s="2">
        <v>1164</v>
      </c>
      <c r="J1015" t="s">
        <v>356</v>
      </c>
      <c r="K1015" t="s">
        <v>40</v>
      </c>
      <c r="L1015" t="s">
        <v>45</v>
      </c>
      <c r="M1015" t="s">
        <v>25</v>
      </c>
    </row>
    <row r="1016" spans="1:13" x14ac:dyDescent="0.35">
      <c r="A1016" t="s">
        <v>1068</v>
      </c>
      <c r="B1016" t="s">
        <v>27</v>
      </c>
      <c r="C1016">
        <v>120</v>
      </c>
      <c r="D1016">
        <v>4243</v>
      </c>
      <c r="E1016" s="1">
        <v>198.49</v>
      </c>
      <c r="F1016">
        <v>15</v>
      </c>
      <c r="G1016">
        <v>10</v>
      </c>
      <c r="H1016">
        <v>8.3000000000000004E-2</v>
      </c>
      <c r="I1016" s="2">
        <v>1891</v>
      </c>
      <c r="J1016" t="s">
        <v>114</v>
      </c>
      <c r="K1016" t="s">
        <v>15</v>
      </c>
      <c r="L1016" t="s">
        <v>48</v>
      </c>
      <c r="M1016" t="s">
        <v>30</v>
      </c>
    </row>
    <row r="1017" spans="1:13" x14ac:dyDescent="0.35">
      <c r="A1017" t="s">
        <v>1069</v>
      </c>
      <c r="B1017" t="s">
        <v>32</v>
      </c>
      <c r="C1017">
        <v>100</v>
      </c>
      <c r="D1017">
        <v>3716</v>
      </c>
      <c r="E1017" s="1">
        <v>247.95</v>
      </c>
      <c r="F1017">
        <v>23</v>
      </c>
      <c r="G1017">
        <v>8</v>
      </c>
      <c r="I1017" s="2">
        <v>1924</v>
      </c>
      <c r="J1017" s="3">
        <v>45610</v>
      </c>
      <c r="K1017" t="s">
        <v>15</v>
      </c>
      <c r="L1017" t="s">
        <v>20</v>
      </c>
      <c r="M1017" t="s">
        <v>17</v>
      </c>
    </row>
    <row r="1018" spans="1:13" x14ac:dyDescent="0.35">
      <c r="A1018" t="s">
        <v>1070</v>
      </c>
      <c r="B1018" t="s">
        <v>27</v>
      </c>
      <c r="C1018">
        <v>106</v>
      </c>
      <c r="D1018">
        <v>3646</v>
      </c>
      <c r="E1018" s="1">
        <v>237.89</v>
      </c>
      <c r="F1018">
        <v>28</v>
      </c>
      <c r="G1018">
        <v>7</v>
      </c>
      <c r="H1018">
        <v>4.5999999999999999E-2</v>
      </c>
      <c r="I1018" s="2">
        <v>1564</v>
      </c>
      <c r="J1018" s="3">
        <v>45598</v>
      </c>
      <c r="K1018" t="s">
        <v>51</v>
      </c>
      <c r="L1018" t="s">
        <v>20</v>
      </c>
      <c r="M1018" t="s">
        <v>41</v>
      </c>
    </row>
    <row r="1019" spans="1:13" x14ac:dyDescent="0.35">
      <c r="A1019" t="s">
        <v>1071</v>
      </c>
      <c r="B1019" t="s">
        <v>27</v>
      </c>
      <c r="C1019">
        <v>136</v>
      </c>
      <c r="D1019">
        <v>4101</v>
      </c>
      <c r="E1019" s="1">
        <v>227.43</v>
      </c>
      <c r="F1019">
        <v>28</v>
      </c>
      <c r="G1019">
        <v>9</v>
      </c>
      <c r="H1019">
        <v>5.7000000000000002E-2</v>
      </c>
      <c r="I1019" s="2">
        <v>1284</v>
      </c>
      <c r="J1019" t="s">
        <v>347</v>
      </c>
      <c r="K1019" t="s">
        <v>15</v>
      </c>
      <c r="L1019" t="s">
        <v>29</v>
      </c>
      <c r="M1019" t="s">
        <v>17</v>
      </c>
    </row>
    <row r="1020" spans="1:13" x14ac:dyDescent="0.35">
      <c r="A1020" t="s">
        <v>1072</v>
      </c>
      <c r="B1020" t="s">
        <v>27</v>
      </c>
      <c r="C1020">
        <v>121</v>
      </c>
      <c r="D1020">
        <v>3366</v>
      </c>
      <c r="E1020" s="1">
        <v>246.56</v>
      </c>
      <c r="F1020">
        <v>25</v>
      </c>
      <c r="I1020" s="2">
        <v>1170</v>
      </c>
      <c r="J1020" s="3">
        <v>45598</v>
      </c>
      <c r="K1020" t="s">
        <v>28</v>
      </c>
      <c r="L1020" t="s">
        <v>48</v>
      </c>
      <c r="M1020" t="s">
        <v>33</v>
      </c>
    </row>
    <row r="1021" spans="1:13" x14ac:dyDescent="0.35">
      <c r="A1021" t="s">
        <v>1073</v>
      </c>
      <c r="B1021" t="s">
        <v>27</v>
      </c>
      <c r="C1021">
        <v>153</v>
      </c>
      <c r="D1021">
        <v>3381</v>
      </c>
      <c r="E1021" s="1">
        <v>231.35</v>
      </c>
      <c r="F1021">
        <v>29</v>
      </c>
      <c r="G1021">
        <v>5</v>
      </c>
      <c r="H1021">
        <v>3.3000000000000002E-2</v>
      </c>
      <c r="I1021" s="2">
        <v>1769</v>
      </c>
      <c r="J1021" s="3">
        <v>45624</v>
      </c>
      <c r="K1021" t="s">
        <v>15</v>
      </c>
      <c r="L1021" t="s">
        <v>38</v>
      </c>
      <c r="M1021" t="s">
        <v>21</v>
      </c>
    </row>
    <row r="1022" spans="1:13" x14ac:dyDescent="0.35">
      <c r="A1022" t="s">
        <v>1074</v>
      </c>
      <c r="B1022" t="s">
        <v>32</v>
      </c>
      <c r="C1022">
        <v>111</v>
      </c>
      <c r="D1022">
        <v>5003</v>
      </c>
      <c r="E1022" s="1">
        <v>213.34</v>
      </c>
      <c r="F1022">
        <v>29</v>
      </c>
      <c r="G1022">
        <v>3</v>
      </c>
      <c r="I1022" s="2">
        <v>1938</v>
      </c>
      <c r="J1022" s="3">
        <v>45621</v>
      </c>
      <c r="K1022" t="s">
        <v>40</v>
      </c>
      <c r="L1022" t="s">
        <v>29</v>
      </c>
      <c r="M1022" t="s">
        <v>41</v>
      </c>
    </row>
    <row r="1023" spans="1:13" x14ac:dyDescent="0.35">
      <c r="A1023" t="s">
        <v>1075</v>
      </c>
      <c r="B1023" t="s">
        <v>23</v>
      </c>
      <c r="C1023">
        <v>156</v>
      </c>
      <c r="D1023">
        <v>5415</v>
      </c>
      <c r="E1023" s="1">
        <v>198.27</v>
      </c>
      <c r="F1023">
        <v>29</v>
      </c>
      <c r="G1023">
        <v>7</v>
      </c>
      <c r="H1023">
        <v>3.6999999999999998E-2</v>
      </c>
      <c r="I1023" s="2">
        <v>1918</v>
      </c>
      <c r="J1023" t="s">
        <v>131</v>
      </c>
      <c r="K1023" t="s">
        <v>51</v>
      </c>
      <c r="L1023" t="s">
        <v>16</v>
      </c>
      <c r="M1023" t="s">
        <v>30</v>
      </c>
    </row>
    <row r="1024" spans="1:13" x14ac:dyDescent="0.35">
      <c r="A1024" t="s">
        <v>1076</v>
      </c>
      <c r="B1024" t="s">
        <v>23</v>
      </c>
      <c r="C1024">
        <v>137</v>
      </c>
      <c r="D1024">
        <v>3838</v>
      </c>
      <c r="E1024" s="1">
        <v>226.92</v>
      </c>
      <c r="F1024">
        <v>18</v>
      </c>
      <c r="G1024">
        <v>6</v>
      </c>
      <c r="H1024">
        <v>4.3999999999999997E-2</v>
      </c>
      <c r="J1024" t="s">
        <v>114</v>
      </c>
      <c r="K1024" t="s">
        <v>40</v>
      </c>
      <c r="L1024" t="s">
        <v>29</v>
      </c>
      <c r="M1024" t="s">
        <v>41</v>
      </c>
    </row>
    <row r="1025" spans="1:13" x14ac:dyDescent="0.35">
      <c r="A1025" t="s">
        <v>1077</v>
      </c>
      <c r="B1025" t="s">
        <v>27</v>
      </c>
      <c r="C1025">
        <v>138</v>
      </c>
      <c r="D1025">
        <v>3002</v>
      </c>
      <c r="E1025" s="1">
        <v>246.3</v>
      </c>
      <c r="F1025">
        <v>24</v>
      </c>
      <c r="H1025">
        <v>3.5999999999999997E-2</v>
      </c>
      <c r="I1025" s="2">
        <v>1530</v>
      </c>
      <c r="J1025" s="3">
        <v>45597</v>
      </c>
      <c r="K1025" t="s">
        <v>15</v>
      </c>
      <c r="L1025" t="s">
        <v>29</v>
      </c>
      <c r="M1025" t="s">
        <v>17</v>
      </c>
    </row>
    <row r="1026" spans="1:13" x14ac:dyDescent="0.35">
      <c r="A1026" t="s">
        <v>1078</v>
      </c>
      <c r="B1026" t="s">
        <v>32</v>
      </c>
      <c r="C1026">
        <v>96</v>
      </c>
      <c r="D1026">
        <v>3958</v>
      </c>
      <c r="E1026" s="1">
        <v>238.06</v>
      </c>
      <c r="F1026">
        <v>17</v>
      </c>
      <c r="G1026">
        <v>4</v>
      </c>
      <c r="H1026">
        <v>4.2000000000000003E-2</v>
      </c>
      <c r="I1026" s="2">
        <v>1750</v>
      </c>
      <c r="J1026" s="3">
        <v>45603</v>
      </c>
      <c r="K1026" t="s">
        <v>40</v>
      </c>
      <c r="L1026" t="s">
        <v>20</v>
      </c>
      <c r="M1026" t="s">
        <v>33</v>
      </c>
    </row>
    <row r="1027" spans="1:13" x14ac:dyDescent="0.35">
      <c r="A1027" t="s">
        <v>1079</v>
      </c>
      <c r="B1027" t="s">
        <v>32</v>
      </c>
      <c r="C1027">
        <v>180</v>
      </c>
      <c r="D1027">
        <v>3060</v>
      </c>
      <c r="E1027" s="1">
        <v>194.47</v>
      </c>
      <c r="F1027">
        <v>21</v>
      </c>
      <c r="G1027">
        <v>5</v>
      </c>
      <c r="H1027">
        <v>5.3999999999999999E-2</v>
      </c>
      <c r="I1027" s="2">
        <v>1429</v>
      </c>
      <c r="J1027" s="3">
        <v>45606</v>
      </c>
      <c r="K1027" t="s">
        <v>28</v>
      </c>
      <c r="L1027" t="s">
        <v>43</v>
      </c>
      <c r="M1027" t="s">
        <v>33</v>
      </c>
    </row>
    <row r="1028" spans="1:13" x14ac:dyDescent="0.35">
      <c r="A1028" t="s">
        <v>1080</v>
      </c>
      <c r="B1028" t="s">
        <v>27</v>
      </c>
      <c r="C1028">
        <v>132</v>
      </c>
      <c r="D1028">
        <v>5514</v>
      </c>
      <c r="E1028" s="1">
        <v>208.57</v>
      </c>
      <c r="F1028">
        <v>16</v>
      </c>
      <c r="G1028">
        <v>7</v>
      </c>
      <c r="H1028">
        <v>5.2999999999999999E-2</v>
      </c>
      <c r="I1028" s="2">
        <v>1072</v>
      </c>
      <c r="J1028" s="3">
        <v>45622</v>
      </c>
      <c r="K1028" t="s">
        <v>40</v>
      </c>
      <c r="L1028" t="s">
        <v>45</v>
      </c>
      <c r="M1028" t="s">
        <v>33</v>
      </c>
    </row>
    <row r="1029" spans="1:13" x14ac:dyDescent="0.35">
      <c r="A1029" t="s">
        <v>1081</v>
      </c>
      <c r="B1029" t="s">
        <v>14</v>
      </c>
      <c r="C1029">
        <v>147</v>
      </c>
      <c r="D1029">
        <v>5373</v>
      </c>
      <c r="E1029" s="1">
        <v>233.68</v>
      </c>
      <c r="F1029">
        <v>20</v>
      </c>
      <c r="G1029">
        <v>7</v>
      </c>
      <c r="H1029">
        <v>4.8000000000000001E-2</v>
      </c>
      <c r="I1029" s="2">
        <v>1685</v>
      </c>
      <c r="J1029" s="3">
        <v>45597</v>
      </c>
      <c r="K1029" t="s">
        <v>28</v>
      </c>
      <c r="L1029" t="s">
        <v>48</v>
      </c>
      <c r="M1029" t="s">
        <v>21</v>
      </c>
    </row>
    <row r="1030" spans="1:13" x14ac:dyDescent="0.35">
      <c r="A1030" t="s">
        <v>1082</v>
      </c>
      <c r="B1030" t="s">
        <v>23</v>
      </c>
      <c r="C1030">
        <v>84</v>
      </c>
      <c r="D1030">
        <v>4720</v>
      </c>
      <c r="E1030" s="1">
        <v>213.68</v>
      </c>
      <c r="F1030">
        <v>20</v>
      </c>
      <c r="G1030">
        <v>5</v>
      </c>
      <c r="H1030">
        <v>0.06</v>
      </c>
      <c r="I1030" s="2">
        <v>1412</v>
      </c>
      <c r="J1030" s="3">
        <v>45617</v>
      </c>
      <c r="K1030" t="s">
        <v>40</v>
      </c>
      <c r="L1030" t="s">
        <v>38</v>
      </c>
      <c r="M1030" t="s">
        <v>21</v>
      </c>
    </row>
    <row r="1031" spans="1:13" x14ac:dyDescent="0.35">
      <c r="A1031" t="s">
        <v>1083</v>
      </c>
      <c r="B1031" t="s">
        <v>23</v>
      </c>
      <c r="C1031">
        <v>82</v>
      </c>
      <c r="D1031">
        <v>4330</v>
      </c>
      <c r="E1031" s="1">
        <v>228.68</v>
      </c>
      <c r="F1031">
        <v>18</v>
      </c>
      <c r="G1031">
        <v>8</v>
      </c>
      <c r="H1031">
        <v>9.8000000000000004E-2</v>
      </c>
      <c r="I1031" s="2">
        <v>1510</v>
      </c>
      <c r="J1031" s="3">
        <v>45600</v>
      </c>
      <c r="K1031" t="s">
        <v>40</v>
      </c>
      <c r="L1031" t="s">
        <v>48</v>
      </c>
      <c r="M1031" t="s">
        <v>41</v>
      </c>
    </row>
    <row r="1032" spans="1:13" x14ac:dyDescent="0.35">
      <c r="A1032" t="s">
        <v>1084</v>
      </c>
      <c r="B1032" t="s">
        <v>14</v>
      </c>
      <c r="C1032">
        <v>173</v>
      </c>
      <c r="D1032">
        <v>4365</v>
      </c>
      <c r="F1032">
        <v>28</v>
      </c>
      <c r="G1032">
        <v>9</v>
      </c>
      <c r="I1032" s="2">
        <v>1311</v>
      </c>
      <c r="J1032" s="3">
        <v>45454</v>
      </c>
      <c r="K1032" t="s">
        <v>28</v>
      </c>
      <c r="L1032" t="s">
        <v>48</v>
      </c>
      <c r="M1032" t="s">
        <v>25</v>
      </c>
    </row>
    <row r="1033" spans="1:13" x14ac:dyDescent="0.35">
      <c r="A1033" t="s">
        <v>1085</v>
      </c>
      <c r="B1033" t="s">
        <v>32</v>
      </c>
      <c r="C1033">
        <v>89</v>
      </c>
      <c r="D1033">
        <v>5899</v>
      </c>
      <c r="E1033" s="1">
        <v>226.95</v>
      </c>
      <c r="F1033">
        <v>13</v>
      </c>
      <c r="G1033">
        <v>7</v>
      </c>
      <c r="H1033">
        <v>7.9000000000000001E-2</v>
      </c>
      <c r="I1033" s="2">
        <v>1058</v>
      </c>
      <c r="J1033" s="3">
        <v>45606</v>
      </c>
      <c r="K1033" t="s">
        <v>40</v>
      </c>
      <c r="L1033" t="s">
        <v>45</v>
      </c>
      <c r="M1033" t="s">
        <v>30</v>
      </c>
    </row>
    <row r="1034" spans="1:13" x14ac:dyDescent="0.35">
      <c r="A1034" t="s">
        <v>1086</v>
      </c>
      <c r="B1034" t="s">
        <v>14</v>
      </c>
      <c r="C1034">
        <v>198</v>
      </c>
      <c r="D1034">
        <v>3500</v>
      </c>
      <c r="E1034" s="1">
        <v>206.88</v>
      </c>
      <c r="F1034">
        <v>19</v>
      </c>
      <c r="G1034">
        <v>6</v>
      </c>
      <c r="H1034">
        <v>0.03</v>
      </c>
      <c r="I1034" s="2">
        <v>1684</v>
      </c>
      <c r="J1034" s="3">
        <v>45607</v>
      </c>
      <c r="K1034" t="s">
        <v>51</v>
      </c>
      <c r="L1034" t="s">
        <v>45</v>
      </c>
      <c r="M1034" t="s">
        <v>41</v>
      </c>
    </row>
    <row r="1035" spans="1:13" x14ac:dyDescent="0.35">
      <c r="A1035" t="s">
        <v>1087</v>
      </c>
      <c r="B1035" t="s">
        <v>23</v>
      </c>
      <c r="C1035">
        <v>135</v>
      </c>
      <c r="D1035">
        <v>4155</v>
      </c>
      <c r="E1035" s="1">
        <v>207.81</v>
      </c>
      <c r="F1035">
        <v>25</v>
      </c>
      <c r="G1035">
        <v>9</v>
      </c>
      <c r="H1035">
        <v>4.9000000000000002E-2</v>
      </c>
      <c r="I1035" s="2">
        <v>1313</v>
      </c>
      <c r="J1035" s="3">
        <v>45362</v>
      </c>
      <c r="K1035" t="s">
        <v>40</v>
      </c>
      <c r="L1035" t="s">
        <v>16</v>
      </c>
      <c r="M1035" t="s">
        <v>33</v>
      </c>
    </row>
    <row r="1036" spans="1:13" x14ac:dyDescent="0.35">
      <c r="A1036" t="s">
        <v>1088</v>
      </c>
      <c r="B1036" t="s">
        <v>32</v>
      </c>
      <c r="C1036">
        <v>94</v>
      </c>
      <c r="D1036">
        <v>5437</v>
      </c>
      <c r="E1036" s="1">
        <v>190.49</v>
      </c>
      <c r="F1036">
        <v>16</v>
      </c>
      <c r="G1036">
        <v>6</v>
      </c>
      <c r="H1036">
        <v>4.3999999999999997E-2</v>
      </c>
      <c r="I1036" s="2">
        <v>1234</v>
      </c>
      <c r="J1036" s="3">
        <v>45612</v>
      </c>
      <c r="K1036" t="s">
        <v>40</v>
      </c>
      <c r="L1036" t="s">
        <v>29</v>
      </c>
      <c r="M1036" t="s">
        <v>30</v>
      </c>
    </row>
    <row r="1037" spans="1:13" x14ac:dyDescent="0.35">
      <c r="A1037" t="s">
        <v>1089</v>
      </c>
      <c r="B1037" t="s">
        <v>23</v>
      </c>
      <c r="C1037">
        <v>151</v>
      </c>
      <c r="D1037">
        <v>3251</v>
      </c>
      <c r="E1037" s="1">
        <v>224.8</v>
      </c>
      <c r="F1037">
        <v>13</v>
      </c>
      <c r="G1037">
        <v>6</v>
      </c>
      <c r="H1037">
        <v>0.04</v>
      </c>
      <c r="J1037" s="3">
        <v>45617</v>
      </c>
      <c r="K1037" t="s">
        <v>28</v>
      </c>
      <c r="L1037" t="s">
        <v>16</v>
      </c>
      <c r="M1037" t="s">
        <v>17</v>
      </c>
    </row>
    <row r="1038" spans="1:13" x14ac:dyDescent="0.35">
      <c r="A1038" t="s">
        <v>1090</v>
      </c>
      <c r="B1038" t="s">
        <v>27</v>
      </c>
      <c r="C1038">
        <v>113</v>
      </c>
      <c r="D1038">
        <v>5392</v>
      </c>
      <c r="E1038" s="1">
        <v>205.13</v>
      </c>
      <c r="F1038">
        <v>28</v>
      </c>
      <c r="G1038">
        <v>3</v>
      </c>
      <c r="H1038">
        <v>3.4000000000000002E-2</v>
      </c>
      <c r="I1038" s="2">
        <v>1208</v>
      </c>
      <c r="J1038" t="s">
        <v>131</v>
      </c>
      <c r="K1038" t="s">
        <v>40</v>
      </c>
      <c r="L1038" t="s">
        <v>36</v>
      </c>
      <c r="M1038" t="s">
        <v>33</v>
      </c>
    </row>
    <row r="1039" spans="1:13" x14ac:dyDescent="0.35">
      <c r="A1039" t="s">
        <v>1091</v>
      </c>
      <c r="B1039" t="s">
        <v>14</v>
      </c>
      <c r="C1039">
        <v>164</v>
      </c>
      <c r="D1039">
        <v>5403</v>
      </c>
      <c r="E1039" s="1">
        <v>213</v>
      </c>
      <c r="F1039">
        <v>11</v>
      </c>
      <c r="G1039">
        <v>8</v>
      </c>
      <c r="H1039">
        <v>3.6999999999999998E-2</v>
      </c>
      <c r="J1039" s="3">
        <v>45618</v>
      </c>
      <c r="K1039" t="s">
        <v>51</v>
      </c>
      <c r="L1039" t="s">
        <v>24</v>
      </c>
      <c r="M1039" t="s">
        <v>41</v>
      </c>
    </row>
    <row r="1040" spans="1:13" x14ac:dyDescent="0.35">
      <c r="A1040" t="s">
        <v>1092</v>
      </c>
      <c r="B1040" t="s">
        <v>32</v>
      </c>
      <c r="C1040">
        <v>135</v>
      </c>
      <c r="D1040">
        <v>5054</v>
      </c>
      <c r="E1040" s="1">
        <v>224.03</v>
      </c>
      <c r="F1040">
        <v>16</v>
      </c>
      <c r="G1040">
        <v>6</v>
      </c>
      <c r="H1040">
        <v>4.3999999999999997E-2</v>
      </c>
      <c r="I1040" s="2">
        <v>1765</v>
      </c>
      <c r="J1040" s="3">
        <v>45484</v>
      </c>
      <c r="K1040" t="s">
        <v>40</v>
      </c>
      <c r="L1040" t="s">
        <v>45</v>
      </c>
      <c r="M1040" t="s">
        <v>30</v>
      </c>
    </row>
    <row r="1041" spans="1:13" x14ac:dyDescent="0.35">
      <c r="A1041" t="s">
        <v>1093</v>
      </c>
      <c r="B1041" t="s">
        <v>32</v>
      </c>
      <c r="C1041">
        <v>116</v>
      </c>
      <c r="D1041">
        <v>5757</v>
      </c>
      <c r="E1041" s="1">
        <v>218.69</v>
      </c>
      <c r="F1041">
        <v>10</v>
      </c>
      <c r="G1041">
        <v>7</v>
      </c>
      <c r="H1041">
        <v>4.4999999999999998E-2</v>
      </c>
      <c r="I1041" s="2">
        <v>1834</v>
      </c>
      <c r="J1041" s="3">
        <v>45619</v>
      </c>
      <c r="K1041" t="s">
        <v>28</v>
      </c>
      <c r="L1041" t="s">
        <v>36</v>
      </c>
      <c r="M1041" t="s">
        <v>33</v>
      </c>
    </row>
    <row r="1042" spans="1:13" x14ac:dyDescent="0.35">
      <c r="A1042" t="s">
        <v>1094</v>
      </c>
      <c r="B1042" t="s">
        <v>27</v>
      </c>
      <c r="D1042">
        <v>4485</v>
      </c>
      <c r="E1042" s="1">
        <v>220.3</v>
      </c>
      <c r="F1042">
        <v>14</v>
      </c>
      <c r="G1042">
        <v>6</v>
      </c>
      <c r="I1042" s="2">
        <v>1801</v>
      </c>
      <c r="J1042" s="3">
        <v>45597</v>
      </c>
      <c r="K1042" t="s">
        <v>28</v>
      </c>
      <c r="L1042" t="s">
        <v>45</v>
      </c>
      <c r="M1042" t="s">
        <v>21</v>
      </c>
    </row>
    <row r="1043" spans="1:13" x14ac:dyDescent="0.35">
      <c r="A1043" t="s">
        <v>1095</v>
      </c>
      <c r="B1043" t="s">
        <v>27</v>
      </c>
      <c r="C1043">
        <v>164</v>
      </c>
      <c r="D1043">
        <v>4053</v>
      </c>
      <c r="E1043" s="1">
        <v>245.26</v>
      </c>
      <c r="F1043">
        <v>28</v>
      </c>
      <c r="G1043">
        <v>7</v>
      </c>
      <c r="H1043">
        <v>4.2999999999999997E-2</v>
      </c>
      <c r="I1043" s="2">
        <v>1384</v>
      </c>
      <c r="J1043" s="3">
        <v>45597</v>
      </c>
      <c r="K1043" t="s">
        <v>15</v>
      </c>
      <c r="L1043" t="s">
        <v>43</v>
      </c>
      <c r="M1043" t="s">
        <v>17</v>
      </c>
    </row>
    <row r="1044" spans="1:13" x14ac:dyDescent="0.35">
      <c r="A1044" t="s">
        <v>1096</v>
      </c>
      <c r="B1044" t="s">
        <v>32</v>
      </c>
      <c r="C1044">
        <v>146</v>
      </c>
      <c r="D1044">
        <v>5733</v>
      </c>
      <c r="E1044" s="1">
        <v>225.48</v>
      </c>
      <c r="F1044">
        <v>26</v>
      </c>
      <c r="G1044">
        <v>3</v>
      </c>
      <c r="H1044">
        <v>3.5000000000000003E-2</v>
      </c>
      <c r="I1044" s="2">
        <v>1658</v>
      </c>
      <c r="J1044" s="3">
        <v>45606</v>
      </c>
      <c r="K1044" t="s">
        <v>28</v>
      </c>
      <c r="L1044" t="s">
        <v>48</v>
      </c>
      <c r="M1044" t="s">
        <v>33</v>
      </c>
    </row>
    <row r="1045" spans="1:13" x14ac:dyDescent="0.35">
      <c r="A1045" t="s">
        <v>1097</v>
      </c>
      <c r="B1045" t="s">
        <v>32</v>
      </c>
      <c r="C1045">
        <v>181</v>
      </c>
      <c r="D1045">
        <v>3225</v>
      </c>
      <c r="E1045" s="1">
        <v>190.25</v>
      </c>
      <c r="F1045">
        <v>22</v>
      </c>
      <c r="G1045">
        <v>5</v>
      </c>
      <c r="H1045">
        <v>2.8000000000000001E-2</v>
      </c>
      <c r="I1045" s="2">
        <v>1677</v>
      </c>
      <c r="J1045" s="3">
        <v>45576</v>
      </c>
      <c r="K1045" t="s">
        <v>15</v>
      </c>
      <c r="L1045" t="s">
        <v>45</v>
      </c>
      <c r="M1045" t="s">
        <v>17</v>
      </c>
    </row>
    <row r="1046" spans="1:13" x14ac:dyDescent="0.35">
      <c r="A1046" t="s">
        <v>1098</v>
      </c>
      <c r="B1046" t="s">
        <v>27</v>
      </c>
      <c r="C1046">
        <v>156</v>
      </c>
      <c r="D1046">
        <v>4170</v>
      </c>
      <c r="E1046" s="1">
        <v>244.72</v>
      </c>
      <c r="F1046">
        <v>29</v>
      </c>
      <c r="G1046">
        <v>3</v>
      </c>
      <c r="H1046">
        <v>1.9E-2</v>
      </c>
      <c r="I1046" s="2">
        <v>1962</v>
      </c>
      <c r="J1046" t="s">
        <v>19</v>
      </c>
      <c r="K1046" t="s">
        <v>40</v>
      </c>
      <c r="L1046" t="s">
        <v>16</v>
      </c>
      <c r="M1046" t="s">
        <v>25</v>
      </c>
    </row>
    <row r="1047" spans="1:13" x14ac:dyDescent="0.35">
      <c r="A1047" t="s">
        <v>1099</v>
      </c>
      <c r="B1047" t="s">
        <v>32</v>
      </c>
      <c r="C1047">
        <v>182</v>
      </c>
      <c r="D1047">
        <v>4039</v>
      </c>
      <c r="E1047" s="1">
        <v>240.35</v>
      </c>
      <c r="F1047">
        <v>12</v>
      </c>
      <c r="G1047">
        <v>7</v>
      </c>
      <c r="H1047">
        <v>3.7999999999999999E-2</v>
      </c>
      <c r="I1047" s="2">
        <v>1214</v>
      </c>
      <c r="J1047" s="3">
        <v>45609</v>
      </c>
      <c r="K1047" t="s">
        <v>40</v>
      </c>
      <c r="L1047" t="s">
        <v>38</v>
      </c>
      <c r="M1047" t="s">
        <v>30</v>
      </c>
    </row>
    <row r="1048" spans="1:13" x14ac:dyDescent="0.35">
      <c r="A1048" t="s">
        <v>1100</v>
      </c>
      <c r="B1048" t="s">
        <v>14</v>
      </c>
      <c r="C1048">
        <v>137</v>
      </c>
      <c r="D1048">
        <v>3150</v>
      </c>
      <c r="E1048" s="1">
        <v>184.36</v>
      </c>
      <c r="F1048">
        <v>19</v>
      </c>
      <c r="G1048">
        <v>3</v>
      </c>
      <c r="H1048">
        <v>4.1000000000000002E-2</v>
      </c>
      <c r="I1048" s="2">
        <v>1218</v>
      </c>
      <c r="J1048" t="s">
        <v>85</v>
      </c>
      <c r="K1048" t="s">
        <v>15</v>
      </c>
      <c r="L1048" t="s">
        <v>38</v>
      </c>
      <c r="M1048" t="s">
        <v>25</v>
      </c>
    </row>
    <row r="1049" spans="1:13" x14ac:dyDescent="0.35">
      <c r="A1049" t="s">
        <v>1101</v>
      </c>
      <c r="B1049" t="s">
        <v>32</v>
      </c>
      <c r="C1049">
        <v>93</v>
      </c>
      <c r="D1049">
        <v>4498</v>
      </c>
      <c r="E1049" s="1">
        <v>237.67</v>
      </c>
      <c r="F1049">
        <v>27</v>
      </c>
      <c r="G1049">
        <v>3</v>
      </c>
      <c r="H1049">
        <v>3.2000000000000001E-2</v>
      </c>
      <c r="I1049" s="2">
        <v>1102</v>
      </c>
      <c r="J1049" s="3">
        <v>45626</v>
      </c>
      <c r="K1049" t="s">
        <v>51</v>
      </c>
      <c r="L1049" t="s">
        <v>20</v>
      </c>
      <c r="M1049" t="s">
        <v>33</v>
      </c>
    </row>
    <row r="1050" spans="1:13" x14ac:dyDescent="0.35">
      <c r="A1050" t="s">
        <v>1102</v>
      </c>
      <c r="B1050" t="s">
        <v>23</v>
      </c>
      <c r="C1050">
        <v>136</v>
      </c>
      <c r="D1050">
        <v>4683</v>
      </c>
      <c r="E1050" s="1">
        <v>228.82</v>
      </c>
      <c r="F1050">
        <v>22</v>
      </c>
      <c r="G1050">
        <v>5</v>
      </c>
      <c r="H1050">
        <v>3.6999999999999998E-2</v>
      </c>
      <c r="I1050" s="2">
        <v>1493</v>
      </c>
      <c r="J1050" t="s">
        <v>347</v>
      </c>
      <c r="K1050" t="s">
        <v>15</v>
      </c>
      <c r="L1050" t="s">
        <v>24</v>
      </c>
      <c r="M1050" t="s">
        <v>17</v>
      </c>
    </row>
    <row r="1051" spans="1:13" x14ac:dyDescent="0.35">
      <c r="A1051" t="s">
        <v>1103</v>
      </c>
      <c r="B1051" t="s">
        <v>14</v>
      </c>
      <c r="C1051">
        <v>194</v>
      </c>
      <c r="D1051">
        <v>5620</v>
      </c>
      <c r="E1051" s="1">
        <v>194.91</v>
      </c>
      <c r="F1051">
        <v>22</v>
      </c>
      <c r="G1051">
        <v>10</v>
      </c>
      <c r="I1051" s="2">
        <v>1607</v>
      </c>
      <c r="J1051" s="3">
        <v>45515</v>
      </c>
      <c r="K1051" t="s">
        <v>51</v>
      </c>
      <c r="L1051" t="s">
        <v>38</v>
      </c>
      <c r="M1051" t="s">
        <v>21</v>
      </c>
    </row>
    <row r="1052" spans="1:13" x14ac:dyDescent="0.35">
      <c r="A1052" t="s">
        <v>1104</v>
      </c>
      <c r="B1052" t="s">
        <v>23</v>
      </c>
      <c r="D1052">
        <v>4653</v>
      </c>
      <c r="E1052" s="1">
        <v>194.99</v>
      </c>
      <c r="F1052">
        <v>11</v>
      </c>
      <c r="G1052">
        <v>5</v>
      </c>
      <c r="H1052">
        <v>5.3999999999999999E-2</v>
      </c>
      <c r="I1052" s="2">
        <v>1928</v>
      </c>
      <c r="J1052" s="3">
        <v>45608</v>
      </c>
      <c r="K1052" t="s">
        <v>40</v>
      </c>
      <c r="L1052" t="s">
        <v>43</v>
      </c>
      <c r="M1052" t="s">
        <v>17</v>
      </c>
    </row>
    <row r="1053" spans="1:13" x14ac:dyDescent="0.35">
      <c r="A1053" t="s">
        <v>1105</v>
      </c>
      <c r="B1053" t="s">
        <v>27</v>
      </c>
      <c r="C1053">
        <v>181</v>
      </c>
      <c r="D1053">
        <v>3063</v>
      </c>
      <c r="E1053" s="1">
        <v>191.03</v>
      </c>
      <c r="F1053">
        <v>15</v>
      </c>
      <c r="G1053">
        <v>4</v>
      </c>
      <c r="H1053">
        <v>2.1999999999999999E-2</v>
      </c>
      <c r="I1053" s="2">
        <v>1125</v>
      </c>
      <c r="J1053" s="3">
        <v>45617</v>
      </c>
      <c r="K1053" t="s">
        <v>15</v>
      </c>
      <c r="L1053" t="s">
        <v>16</v>
      </c>
      <c r="M1053" t="s">
        <v>30</v>
      </c>
    </row>
    <row r="1054" spans="1:13" x14ac:dyDescent="0.35">
      <c r="A1054" t="s">
        <v>1106</v>
      </c>
      <c r="B1054" t="s">
        <v>14</v>
      </c>
      <c r="C1054">
        <v>156</v>
      </c>
      <c r="D1054">
        <v>3273</v>
      </c>
      <c r="E1054" s="1">
        <v>245.27</v>
      </c>
      <c r="F1054">
        <v>30</v>
      </c>
      <c r="G1054">
        <v>8</v>
      </c>
      <c r="H1054">
        <v>3.5000000000000003E-2</v>
      </c>
      <c r="J1054" s="3">
        <v>45601</v>
      </c>
      <c r="K1054" t="s">
        <v>51</v>
      </c>
      <c r="L1054" t="s">
        <v>43</v>
      </c>
      <c r="M1054" t="s">
        <v>17</v>
      </c>
    </row>
    <row r="1055" spans="1:13" x14ac:dyDescent="0.35">
      <c r="A1055" t="s">
        <v>1107</v>
      </c>
      <c r="B1055" t="s">
        <v>27</v>
      </c>
      <c r="C1055">
        <v>128</v>
      </c>
      <c r="D1055">
        <v>4314</v>
      </c>
      <c r="E1055" s="1">
        <v>181.68</v>
      </c>
      <c r="F1055">
        <v>28</v>
      </c>
      <c r="G1055">
        <v>5</v>
      </c>
      <c r="I1055" s="2">
        <v>1456</v>
      </c>
      <c r="J1055" s="3">
        <v>45621</v>
      </c>
      <c r="K1055" t="s">
        <v>51</v>
      </c>
      <c r="L1055" t="s">
        <v>36</v>
      </c>
      <c r="M1055" t="s">
        <v>41</v>
      </c>
    </row>
    <row r="1056" spans="1:13" x14ac:dyDescent="0.35">
      <c r="A1056" t="s">
        <v>1108</v>
      </c>
      <c r="B1056" t="s">
        <v>14</v>
      </c>
      <c r="C1056">
        <v>133</v>
      </c>
      <c r="D1056">
        <v>5945</v>
      </c>
      <c r="E1056" s="1">
        <v>223.43</v>
      </c>
      <c r="F1056">
        <v>16</v>
      </c>
      <c r="G1056">
        <v>6</v>
      </c>
      <c r="H1056">
        <v>4.4999999999999998E-2</v>
      </c>
      <c r="I1056" s="2">
        <v>1329</v>
      </c>
      <c r="J1056" s="3">
        <v>45612</v>
      </c>
      <c r="K1056" t="s">
        <v>15</v>
      </c>
      <c r="L1056" t="s">
        <v>43</v>
      </c>
      <c r="M1056" t="s">
        <v>30</v>
      </c>
    </row>
    <row r="1057" spans="1:13" x14ac:dyDescent="0.35">
      <c r="A1057" t="s">
        <v>1109</v>
      </c>
      <c r="B1057" t="s">
        <v>27</v>
      </c>
      <c r="C1057">
        <v>118</v>
      </c>
      <c r="D1057">
        <v>4794</v>
      </c>
      <c r="E1057" s="1">
        <v>233.49</v>
      </c>
      <c r="G1057">
        <v>3</v>
      </c>
      <c r="H1057">
        <v>2.5000000000000001E-2</v>
      </c>
      <c r="I1057" s="2">
        <v>1707</v>
      </c>
      <c r="J1057" t="s">
        <v>114</v>
      </c>
      <c r="K1057" t="s">
        <v>40</v>
      </c>
      <c r="L1057" t="s">
        <v>45</v>
      </c>
      <c r="M1057" t="s">
        <v>21</v>
      </c>
    </row>
    <row r="1058" spans="1:13" x14ac:dyDescent="0.35">
      <c r="A1058" t="s">
        <v>1110</v>
      </c>
      <c r="B1058" t="s">
        <v>14</v>
      </c>
      <c r="C1058">
        <v>191</v>
      </c>
      <c r="D1058">
        <v>5227</v>
      </c>
      <c r="E1058" s="1">
        <v>204.87</v>
      </c>
      <c r="F1058">
        <v>26</v>
      </c>
      <c r="G1058">
        <v>6</v>
      </c>
      <c r="I1058" s="2">
        <v>1605</v>
      </c>
      <c r="J1058" s="3">
        <v>45616</v>
      </c>
      <c r="K1058" t="s">
        <v>40</v>
      </c>
      <c r="L1058" t="s">
        <v>36</v>
      </c>
      <c r="M1058" t="s">
        <v>21</v>
      </c>
    </row>
    <row r="1059" spans="1:13" x14ac:dyDescent="0.35">
      <c r="A1059" t="s">
        <v>1111</v>
      </c>
      <c r="B1059" t="s">
        <v>27</v>
      </c>
      <c r="C1059">
        <v>172</v>
      </c>
      <c r="D1059">
        <v>4850</v>
      </c>
      <c r="E1059" s="1">
        <v>242.33</v>
      </c>
      <c r="F1059">
        <v>27</v>
      </c>
      <c r="G1059">
        <v>4</v>
      </c>
      <c r="H1059">
        <v>2.3E-2</v>
      </c>
      <c r="I1059" s="2">
        <v>1391</v>
      </c>
      <c r="J1059" s="3">
        <v>45617</v>
      </c>
      <c r="K1059" t="s">
        <v>40</v>
      </c>
      <c r="L1059" t="s">
        <v>29</v>
      </c>
      <c r="M1059" t="s">
        <v>25</v>
      </c>
    </row>
    <row r="1060" spans="1:13" x14ac:dyDescent="0.35">
      <c r="A1060" t="s">
        <v>1112</v>
      </c>
      <c r="B1060" t="s">
        <v>14</v>
      </c>
      <c r="C1060">
        <v>143</v>
      </c>
      <c r="D1060">
        <v>5314</v>
      </c>
      <c r="E1060" s="1">
        <v>222.14</v>
      </c>
      <c r="F1060">
        <v>21</v>
      </c>
      <c r="G1060">
        <v>9</v>
      </c>
      <c r="H1060">
        <v>6.3E-2</v>
      </c>
      <c r="J1060" t="s">
        <v>72</v>
      </c>
      <c r="K1060" t="s">
        <v>15</v>
      </c>
      <c r="L1060" t="s">
        <v>43</v>
      </c>
      <c r="M1060" t="s">
        <v>17</v>
      </c>
    </row>
    <row r="1061" spans="1:13" x14ac:dyDescent="0.35">
      <c r="A1061" t="s">
        <v>1113</v>
      </c>
      <c r="B1061" t="s">
        <v>27</v>
      </c>
      <c r="C1061">
        <v>110</v>
      </c>
      <c r="D1061">
        <v>4394</v>
      </c>
      <c r="E1061" s="1">
        <v>194.23</v>
      </c>
      <c r="F1061">
        <v>28</v>
      </c>
      <c r="G1061">
        <v>3</v>
      </c>
      <c r="H1061">
        <v>2.7E-2</v>
      </c>
      <c r="I1061" s="2">
        <v>1394</v>
      </c>
      <c r="J1061" s="3">
        <v>45621</v>
      </c>
      <c r="K1061" t="s">
        <v>51</v>
      </c>
      <c r="L1061" t="s">
        <v>38</v>
      </c>
      <c r="M1061" t="s">
        <v>41</v>
      </c>
    </row>
    <row r="1062" spans="1:13" x14ac:dyDescent="0.35">
      <c r="A1062" t="s">
        <v>1114</v>
      </c>
      <c r="B1062" t="s">
        <v>23</v>
      </c>
      <c r="C1062">
        <v>119</v>
      </c>
      <c r="D1062">
        <v>5820</v>
      </c>
      <c r="E1062" s="1">
        <v>196.42</v>
      </c>
      <c r="F1062">
        <v>11</v>
      </c>
      <c r="G1062">
        <v>10</v>
      </c>
      <c r="H1062">
        <v>8.4000000000000005E-2</v>
      </c>
      <c r="I1062" s="2">
        <v>1707</v>
      </c>
      <c r="J1062" t="s">
        <v>72</v>
      </c>
      <c r="K1062" t="s">
        <v>51</v>
      </c>
      <c r="L1062" t="s">
        <v>38</v>
      </c>
      <c r="M1062" t="s">
        <v>17</v>
      </c>
    </row>
    <row r="1063" spans="1:13" x14ac:dyDescent="0.35">
      <c r="A1063" t="s">
        <v>1115</v>
      </c>
      <c r="B1063" t="s">
        <v>23</v>
      </c>
      <c r="C1063">
        <v>178</v>
      </c>
      <c r="D1063">
        <v>5328</v>
      </c>
      <c r="E1063" s="1">
        <v>201.9</v>
      </c>
      <c r="F1063">
        <v>20</v>
      </c>
      <c r="G1063">
        <v>9</v>
      </c>
      <c r="H1063">
        <v>5.0999999999999997E-2</v>
      </c>
      <c r="I1063" s="2">
        <v>1452</v>
      </c>
      <c r="J1063" t="s">
        <v>93</v>
      </c>
      <c r="K1063" t="s">
        <v>15</v>
      </c>
      <c r="L1063" t="s">
        <v>45</v>
      </c>
      <c r="M1063" t="s">
        <v>21</v>
      </c>
    </row>
    <row r="1064" spans="1:13" x14ac:dyDescent="0.35">
      <c r="A1064" t="s">
        <v>1116</v>
      </c>
      <c r="B1064" t="s">
        <v>27</v>
      </c>
      <c r="D1064">
        <v>3557</v>
      </c>
      <c r="E1064" s="1">
        <v>190.84</v>
      </c>
      <c r="F1064">
        <v>17</v>
      </c>
      <c r="G1064">
        <v>4</v>
      </c>
      <c r="I1064" s="2">
        <v>1925</v>
      </c>
      <c r="J1064" t="s">
        <v>356</v>
      </c>
      <c r="K1064" t="s">
        <v>51</v>
      </c>
      <c r="L1064" t="s">
        <v>16</v>
      </c>
      <c r="M1064" t="s">
        <v>25</v>
      </c>
    </row>
    <row r="1065" spans="1:13" x14ac:dyDescent="0.35">
      <c r="A1065" t="s">
        <v>1117</v>
      </c>
      <c r="B1065" t="s">
        <v>32</v>
      </c>
      <c r="C1065">
        <v>95</v>
      </c>
      <c r="D1065">
        <v>4050</v>
      </c>
      <c r="E1065" s="1">
        <v>234.79</v>
      </c>
      <c r="F1065">
        <v>20</v>
      </c>
      <c r="G1065">
        <v>5</v>
      </c>
      <c r="I1065" s="2">
        <v>1783</v>
      </c>
      <c r="J1065" t="s">
        <v>104</v>
      </c>
      <c r="K1065" t="s">
        <v>15</v>
      </c>
      <c r="L1065" t="s">
        <v>36</v>
      </c>
      <c r="M1065" t="s">
        <v>25</v>
      </c>
    </row>
    <row r="1066" spans="1:13" x14ac:dyDescent="0.35">
      <c r="A1066" t="s">
        <v>1118</v>
      </c>
      <c r="B1066" t="s">
        <v>32</v>
      </c>
      <c r="C1066">
        <v>198</v>
      </c>
      <c r="D1066">
        <v>3575</v>
      </c>
      <c r="E1066" s="1">
        <v>224.07</v>
      </c>
      <c r="F1066">
        <v>13</v>
      </c>
      <c r="G1066">
        <v>3</v>
      </c>
      <c r="I1066" s="2">
        <v>1070</v>
      </c>
      <c r="J1066" s="3">
        <v>45605</v>
      </c>
      <c r="K1066" t="s">
        <v>40</v>
      </c>
      <c r="L1066" t="s">
        <v>48</v>
      </c>
      <c r="M1066" t="s">
        <v>25</v>
      </c>
    </row>
    <row r="1067" spans="1:13" x14ac:dyDescent="0.35">
      <c r="A1067" t="s">
        <v>1119</v>
      </c>
      <c r="B1067" t="s">
        <v>23</v>
      </c>
      <c r="C1067">
        <v>134</v>
      </c>
      <c r="D1067">
        <v>5570</v>
      </c>
      <c r="E1067" s="1">
        <v>233.77</v>
      </c>
      <c r="F1067">
        <v>15</v>
      </c>
      <c r="G1067">
        <v>4</v>
      </c>
      <c r="H1067">
        <v>0.03</v>
      </c>
      <c r="I1067" s="2">
        <v>1101</v>
      </c>
      <c r="J1067" s="3">
        <v>45623</v>
      </c>
      <c r="K1067" t="s">
        <v>15</v>
      </c>
      <c r="L1067" t="s">
        <v>20</v>
      </c>
      <c r="M1067" t="s">
        <v>21</v>
      </c>
    </row>
    <row r="1068" spans="1:13" x14ac:dyDescent="0.35">
      <c r="A1068" t="s">
        <v>1120</v>
      </c>
      <c r="B1068" t="s">
        <v>27</v>
      </c>
      <c r="C1068">
        <v>83</v>
      </c>
      <c r="D1068">
        <v>4883</v>
      </c>
      <c r="E1068" s="1">
        <v>228.3</v>
      </c>
      <c r="F1068">
        <v>29</v>
      </c>
      <c r="G1068">
        <v>10</v>
      </c>
      <c r="I1068" s="2">
        <v>1456</v>
      </c>
      <c r="J1068" s="3">
        <v>45603</v>
      </c>
      <c r="K1068" t="s">
        <v>51</v>
      </c>
      <c r="L1068" t="s">
        <v>20</v>
      </c>
      <c r="M1068" t="s">
        <v>17</v>
      </c>
    </row>
    <row r="1069" spans="1:13" x14ac:dyDescent="0.35">
      <c r="A1069" t="s">
        <v>1121</v>
      </c>
      <c r="B1069" t="s">
        <v>27</v>
      </c>
      <c r="C1069">
        <v>187</v>
      </c>
      <c r="D1069">
        <v>4753</v>
      </c>
      <c r="E1069" s="1">
        <v>236.03</v>
      </c>
      <c r="F1069">
        <v>13</v>
      </c>
      <c r="G1069">
        <v>3</v>
      </c>
      <c r="H1069">
        <v>5.3999999999999999E-2</v>
      </c>
      <c r="I1069" s="2">
        <v>1906</v>
      </c>
      <c r="J1069" s="3">
        <v>45614</v>
      </c>
      <c r="K1069" t="s">
        <v>51</v>
      </c>
      <c r="L1069" t="s">
        <v>48</v>
      </c>
      <c r="M1069" t="s">
        <v>25</v>
      </c>
    </row>
    <row r="1070" spans="1:13" x14ac:dyDescent="0.35">
      <c r="A1070" t="s">
        <v>1122</v>
      </c>
      <c r="B1070" t="s">
        <v>23</v>
      </c>
      <c r="C1070">
        <v>81</v>
      </c>
      <c r="D1070">
        <v>5653</v>
      </c>
      <c r="E1070" s="1">
        <v>245.33</v>
      </c>
      <c r="F1070">
        <v>23</v>
      </c>
      <c r="G1070">
        <v>8</v>
      </c>
      <c r="H1070">
        <v>9.9000000000000005E-2</v>
      </c>
      <c r="I1070" s="2">
        <v>1248</v>
      </c>
      <c r="J1070" s="3">
        <v>45622</v>
      </c>
      <c r="K1070" t="s">
        <v>15</v>
      </c>
      <c r="L1070" t="s">
        <v>45</v>
      </c>
      <c r="M1070" t="s">
        <v>25</v>
      </c>
    </row>
    <row r="1071" spans="1:13" x14ac:dyDescent="0.35">
      <c r="A1071" t="s">
        <v>1123</v>
      </c>
      <c r="B1071" t="s">
        <v>14</v>
      </c>
      <c r="C1071">
        <v>144</v>
      </c>
      <c r="D1071">
        <v>5750</v>
      </c>
      <c r="E1071" s="1">
        <v>184.37</v>
      </c>
      <c r="F1071">
        <v>19</v>
      </c>
      <c r="G1071">
        <v>8</v>
      </c>
      <c r="H1071">
        <v>5.6000000000000001E-2</v>
      </c>
      <c r="I1071" s="2">
        <v>1098</v>
      </c>
      <c r="J1071" s="3">
        <v>45622</v>
      </c>
      <c r="K1071" t="s">
        <v>51</v>
      </c>
      <c r="L1071" t="s">
        <v>24</v>
      </c>
      <c r="M1071" t="s">
        <v>17</v>
      </c>
    </row>
    <row r="1072" spans="1:13" x14ac:dyDescent="0.35">
      <c r="A1072" t="s">
        <v>1124</v>
      </c>
      <c r="B1072" t="s">
        <v>27</v>
      </c>
      <c r="C1072">
        <v>161</v>
      </c>
      <c r="D1072">
        <v>5766</v>
      </c>
      <c r="E1072" s="1">
        <v>221.93</v>
      </c>
      <c r="F1072">
        <v>10</v>
      </c>
      <c r="G1072">
        <v>8</v>
      </c>
      <c r="H1072">
        <v>0.05</v>
      </c>
      <c r="I1072" s="2">
        <v>1830</v>
      </c>
      <c r="J1072" s="3">
        <v>45609</v>
      </c>
      <c r="K1072" t="s">
        <v>51</v>
      </c>
      <c r="L1072" t="s">
        <v>43</v>
      </c>
      <c r="M1072" t="s">
        <v>33</v>
      </c>
    </row>
    <row r="1073" spans="1:13" x14ac:dyDescent="0.35">
      <c r="A1073" t="s">
        <v>1125</v>
      </c>
      <c r="B1073" t="s">
        <v>23</v>
      </c>
      <c r="C1073">
        <v>90</v>
      </c>
      <c r="D1073">
        <v>4424</v>
      </c>
      <c r="E1073" s="1">
        <v>219.77</v>
      </c>
      <c r="F1073">
        <v>10</v>
      </c>
      <c r="G1073">
        <v>4</v>
      </c>
      <c r="I1073" s="2">
        <v>1396</v>
      </c>
      <c r="J1073" s="3">
        <v>45515</v>
      </c>
      <c r="K1073" t="s">
        <v>40</v>
      </c>
      <c r="L1073" t="s">
        <v>24</v>
      </c>
      <c r="M1073" t="s">
        <v>25</v>
      </c>
    </row>
    <row r="1074" spans="1:13" x14ac:dyDescent="0.35">
      <c r="A1074" t="s">
        <v>1126</v>
      </c>
      <c r="B1074" t="s">
        <v>32</v>
      </c>
      <c r="C1074">
        <v>128</v>
      </c>
      <c r="D1074">
        <v>5043</v>
      </c>
      <c r="E1074" s="1">
        <v>231.72</v>
      </c>
      <c r="F1074">
        <v>26</v>
      </c>
      <c r="G1074">
        <v>8</v>
      </c>
      <c r="H1074">
        <v>6.2E-2</v>
      </c>
      <c r="I1074" s="2">
        <v>1508</v>
      </c>
      <c r="J1074" s="3">
        <v>45622</v>
      </c>
      <c r="K1074" t="s">
        <v>28</v>
      </c>
      <c r="L1074" t="s">
        <v>38</v>
      </c>
      <c r="M1074" t="s">
        <v>41</v>
      </c>
    </row>
    <row r="1075" spans="1:13" x14ac:dyDescent="0.35">
      <c r="A1075" t="s">
        <v>1127</v>
      </c>
      <c r="B1075" t="s">
        <v>27</v>
      </c>
      <c r="C1075">
        <v>195</v>
      </c>
      <c r="D1075">
        <v>4529</v>
      </c>
      <c r="E1075" s="1">
        <v>200.36</v>
      </c>
      <c r="F1075">
        <v>25</v>
      </c>
      <c r="G1075">
        <v>7</v>
      </c>
      <c r="H1075">
        <v>3.4000000000000002E-2</v>
      </c>
      <c r="I1075" s="2">
        <v>1343</v>
      </c>
      <c r="J1075" s="3">
        <v>45626</v>
      </c>
      <c r="K1075" t="s">
        <v>40</v>
      </c>
      <c r="L1075" t="s">
        <v>38</v>
      </c>
      <c r="M1075" t="s">
        <v>30</v>
      </c>
    </row>
    <row r="1076" spans="1:13" x14ac:dyDescent="0.35">
      <c r="A1076" t="s">
        <v>1128</v>
      </c>
      <c r="B1076" t="s">
        <v>27</v>
      </c>
      <c r="C1076">
        <v>160</v>
      </c>
      <c r="D1076">
        <v>5751</v>
      </c>
      <c r="F1076">
        <v>28</v>
      </c>
      <c r="G1076">
        <v>4</v>
      </c>
      <c r="H1076">
        <v>0.04</v>
      </c>
      <c r="I1076" s="2">
        <v>1802</v>
      </c>
      <c r="J1076" s="3">
        <v>45618</v>
      </c>
      <c r="K1076" t="s">
        <v>28</v>
      </c>
      <c r="L1076" t="s">
        <v>45</v>
      </c>
      <c r="M1076" t="s">
        <v>17</v>
      </c>
    </row>
    <row r="1077" spans="1:13" x14ac:dyDescent="0.35">
      <c r="A1077" t="s">
        <v>1129</v>
      </c>
      <c r="B1077" t="s">
        <v>14</v>
      </c>
      <c r="C1077">
        <v>176</v>
      </c>
      <c r="D1077">
        <v>4518</v>
      </c>
      <c r="E1077" s="1">
        <v>237.95</v>
      </c>
      <c r="F1077">
        <v>17</v>
      </c>
      <c r="G1077">
        <v>10</v>
      </c>
      <c r="H1077">
        <v>5.7000000000000002E-2</v>
      </c>
      <c r="I1077" s="2">
        <v>1933</v>
      </c>
      <c r="J1077" s="3">
        <v>45607</v>
      </c>
      <c r="K1077" t="s">
        <v>28</v>
      </c>
      <c r="L1077" t="s">
        <v>16</v>
      </c>
      <c r="M1077" t="s">
        <v>41</v>
      </c>
    </row>
    <row r="1078" spans="1:13" x14ac:dyDescent="0.35">
      <c r="A1078" t="s">
        <v>1130</v>
      </c>
      <c r="B1078" t="s">
        <v>27</v>
      </c>
      <c r="C1078">
        <v>157</v>
      </c>
      <c r="D1078">
        <v>5201</v>
      </c>
      <c r="E1078" s="1">
        <v>228.72</v>
      </c>
      <c r="F1078">
        <v>14</v>
      </c>
      <c r="G1078">
        <v>8</v>
      </c>
      <c r="H1078">
        <v>5.0999999999999997E-2</v>
      </c>
      <c r="I1078" s="2">
        <v>1458</v>
      </c>
      <c r="J1078" s="3">
        <v>45605</v>
      </c>
      <c r="K1078" t="s">
        <v>15</v>
      </c>
      <c r="L1078" t="s">
        <v>20</v>
      </c>
      <c r="M1078" t="s">
        <v>25</v>
      </c>
    </row>
    <row r="1079" spans="1:13" x14ac:dyDescent="0.35">
      <c r="A1079" t="s">
        <v>1131</v>
      </c>
      <c r="B1079" t="s">
        <v>14</v>
      </c>
      <c r="C1079">
        <v>104</v>
      </c>
      <c r="D1079">
        <v>4735</v>
      </c>
      <c r="E1079" s="1">
        <v>233.95</v>
      </c>
      <c r="F1079">
        <v>19</v>
      </c>
      <c r="G1079">
        <v>6</v>
      </c>
      <c r="H1079">
        <v>5.8000000000000003E-2</v>
      </c>
      <c r="I1079" s="2">
        <v>1493</v>
      </c>
      <c r="J1079" s="3">
        <v>45619</v>
      </c>
      <c r="K1079" t="s">
        <v>15</v>
      </c>
      <c r="L1079" t="s">
        <v>36</v>
      </c>
      <c r="M1079" t="s">
        <v>17</v>
      </c>
    </row>
    <row r="1080" spans="1:13" x14ac:dyDescent="0.35">
      <c r="A1080" t="s">
        <v>1132</v>
      </c>
      <c r="B1080" t="s">
        <v>27</v>
      </c>
      <c r="C1080">
        <v>117</v>
      </c>
      <c r="D1080">
        <v>3014</v>
      </c>
      <c r="E1080" s="1">
        <v>242.24</v>
      </c>
      <c r="F1080">
        <v>12</v>
      </c>
      <c r="I1080" s="2">
        <v>1432</v>
      </c>
      <c r="J1080" t="s">
        <v>85</v>
      </c>
      <c r="K1080" t="s">
        <v>28</v>
      </c>
      <c r="L1080" t="s">
        <v>45</v>
      </c>
      <c r="M1080" t="s">
        <v>17</v>
      </c>
    </row>
    <row r="1081" spans="1:13" x14ac:dyDescent="0.35">
      <c r="A1081" t="s">
        <v>1133</v>
      </c>
      <c r="B1081" t="s">
        <v>23</v>
      </c>
      <c r="C1081">
        <v>138</v>
      </c>
      <c r="D1081">
        <v>5506</v>
      </c>
      <c r="E1081" s="1">
        <v>192.89</v>
      </c>
      <c r="F1081">
        <v>27</v>
      </c>
      <c r="G1081">
        <v>6</v>
      </c>
      <c r="H1081">
        <v>4.2999999999999997E-2</v>
      </c>
      <c r="I1081" s="2">
        <v>1261</v>
      </c>
      <c r="J1081" s="3">
        <v>45598</v>
      </c>
      <c r="K1081" t="s">
        <v>51</v>
      </c>
      <c r="L1081" t="s">
        <v>29</v>
      </c>
      <c r="M1081" t="s">
        <v>17</v>
      </c>
    </row>
    <row r="1082" spans="1:13" x14ac:dyDescent="0.35">
      <c r="A1082" t="s">
        <v>1134</v>
      </c>
      <c r="B1082" t="s">
        <v>27</v>
      </c>
      <c r="C1082">
        <v>84</v>
      </c>
      <c r="D1082">
        <v>3758</v>
      </c>
      <c r="E1082" s="1">
        <v>232.56</v>
      </c>
      <c r="F1082">
        <v>26</v>
      </c>
      <c r="G1082">
        <v>5</v>
      </c>
      <c r="H1082">
        <v>0.06</v>
      </c>
      <c r="I1082" s="2">
        <v>1384</v>
      </c>
      <c r="J1082" s="3">
        <v>45454</v>
      </c>
      <c r="K1082" t="s">
        <v>40</v>
      </c>
      <c r="L1082" t="s">
        <v>48</v>
      </c>
      <c r="M1082" t="s">
        <v>21</v>
      </c>
    </row>
    <row r="1083" spans="1:13" x14ac:dyDescent="0.35">
      <c r="A1083" t="s">
        <v>1135</v>
      </c>
      <c r="B1083" t="s">
        <v>27</v>
      </c>
      <c r="C1083">
        <v>102</v>
      </c>
      <c r="D1083">
        <v>4460</v>
      </c>
      <c r="E1083" s="1">
        <v>182.23</v>
      </c>
      <c r="F1083">
        <v>15</v>
      </c>
      <c r="G1083">
        <v>6</v>
      </c>
      <c r="H1083">
        <v>5.8999999999999997E-2</v>
      </c>
      <c r="I1083" s="2">
        <v>1849</v>
      </c>
      <c r="J1083" t="s">
        <v>47</v>
      </c>
      <c r="K1083" t="s">
        <v>28</v>
      </c>
      <c r="L1083" t="s">
        <v>38</v>
      </c>
      <c r="M1083" t="s">
        <v>25</v>
      </c>
    </row>
    <row r="1084" spans="1:13" x14ac:dyDescent="0.35">
      <c r="A1084" t="s">
        <v>1136</v>
      </c>
      <c r="B1084" t="s">
        <v>23</v>
      </c>
      <c r="C1084">
        <v>122</v>
      </c>
      <c r="D1084">
        <v>5518</v>
      </c>
      <c r="E1084" s="1">
        <v>202</v>
      </c>
      <c r="F1084">
        <v>27</v>
      </c>
      <c r="G1084">
        <v>3</v>
      </c>
      <c r="H1084">
        <v>2.5000000000000001E-2</v>
      </c>
      <c r="I1084" s="2">
        <v>1884</v>
      </c>
      <c r="J1084" s="3">
        <v>45607</v>
      </c>
      <c r="K1084" t="s">
        <v>51</v>
      </c>
      <c r="L1084" t="s">
        <v>29</v>
      </c>
      <c r="M1084" t="s">
        <v>41</v>
      </c>
    </row>
    <row r="1085" spans="1:13" x14ac:dyDescent="0.35">
      <c r="A1085" t="s">
        <v>1137</v>
      </c>
      <c r="B1085" t="s">
        <v>32</v>
      </c>
      <c r="C1085">
        <v>198</v>
      </c>
      <c r="D1085">
        <v>5542</v>
      </c>
      <c r="E1085" s="1">
        <v>234.62</v>
      </c>
      <c r="F1085">
        <v>10</v>
      </c>
      <c r="G1085">
        <v>10</v>
      </c>
      <c r="H1085">
        <v>5.0999999999999997E-2</v>
      </c>
      <c r="I1085" s="2">
        <v>1605</v>
      </c>
      <c r="J1085" s="3">
        <v>45623</v>
      </c>
      <c r="K1085" t="s">
        <v>28</v>
      </c>
      <c r="L1085" t="s">
        <v>43</v>
      </c>
      <c r="M1085" t="s">
        <v>33</v>
      </c>
    </row>
    <row r="1086" spans="1:13" x14ac:dyDescent="0.35">
      <c r="A1086" t="s">
        <v>1138</v>
      </c>
      <c r="B1086" t="s">
        <v>32</v>
      </c>
      <c r="C1086">
        <v>152</v>
      </c>
      <c r="D1086">
        <v>5678</v>
      </c>
      <c r="E1086" s="1">
        <v>204.41</v>
      </c>
      <c r="F1086">
        <v>22</v>
      </c>
      <c r="G1086">
        <v>4</v>
      </c>
      <c r="I1086" s="2">
        <v>1794</v>
      </c>
      <c r="J1086" t="s">
        <v>19</v>
      </c>
      <c r="K1086" t="s">
        <v>51</v>
      </c>
      <c r="L1086" t="s">
        <v>16</v>
      </c>
      <c r="M1086" t="s">
        <v>33</v>
      </c>
    </row>
    <row r="1087" spans="1:13" x14ac:dyDescent="0.35">
      <c r="A1087" t="s">
        <v>1139</v>
      </c>
      <c r="B1087" t="s">
        <v>14</v>
      </c>
      <c r="C1087">
        <v>147</v>
      </c>
      <c r="D1087">
        <v>4608</v>
      </c>
      <c r="E1087" s="1">
        <v>180.04</v>
      </c>
      <c r="F1087">
        <v>20</v>
      </c>
      <c r="G1087">
        <v>6</v>
      </c>
      <c r="H1087">
        <v>4.1000000000000002E-2</v>
      </c>
      <c r="I1087" s="2">
        <v>1351</v>
      </c>
      <c r="J1087" t="s">
        <v>93</v>
      </c>
      <c r="K1087" t="s">
        <v>51</v>
      </c>
      <c r="L1087" t="s">
        <v>16</v>
      </c>
      <c r="M1087" t="s">
        <v>25</v>
      </c>
    </row>
    <row r="1088" spans="1:13" x14ac:dyDescent="0.35">
      <c r="A1088" t="s">
        <v>1140</v>
      </c>
      <c r="B1088" t="s">
        <v>32</v>
      </c>
      <c r="C1088">
        <v>108</v>
      </c>
      <c r="D1088">
        <v>5448</v>
      </c>
      <c r="E1088" s="1">
        <v>230.17</v>
      </c>
      <c r="F1088">
        <v>12</v>
      </c>
      <c r="G1088">
        <v>10</v>
      </c>
      <c r="H1088">
        <v>5.1999999999999998E-2</v>
      </c>
      <c r="I1088" s="2">
        <v>1039</v>
      </c>
      <c r="J1088" s="3">
        <v>45615</v>
      </c>
      <c r="K1088" t="s">
        <v>15</v>
      </c>
      <c r="L1088" t="s">
        <v>48</v>
      </c>
      <c r="M1088" t="s">
        <v>21</v>
      </c>
    </row>
    <row r="1089" spans="1:13" x14ac:dyDescent="0.35">
      <c r="A1089" t="s">
        <v>1141</v>
      </c>
      <c r="B1089" t="s">
        <v>23</v>
      </c>
      <c r="C1089">
        <v>137</v>
      </c>
      <c r="D1089">
        <v>5261</v>
      </c>
      <c r="E1089" s="1">
        <v>196.48</v>
      </c>
      <c r="F1089">
        <v>23</v>
      </c>
      <c r="G1089">
        <v>5</v>
      </c>
      <c r="H1089">
        <v>3.5999999999999997E-2</v>
      </c>
      <c r="I1089" s="2">
        <v>1227</v>
      </c>
      <c r="J1089" s="3">
        <v>45622</v>
      </c>
      <c r="K1089" t="s">
        <v>40</v>
      </c>
      <c r="L1089" t="s">
        <v>43</v>
      </c>
      <c r="M1089" t="s">
        <v>30</v>
      </c>
    </row>
    <row r="1090" spans="1:13" x14ac:dyDescent="0.35">
      <c r="A1090" t="s">
        <v>1142</v>
      </c>
      <c r="B1090" t="s">
        <v>32</v>
      </c>
      <c r="C1090">
        <v>131</v>
      </c>
      <c r="E1090" s="1">
        <v>209.38</v>
      </c>
      <c r="F1090">
        <v>16</v>
      </c>
      <c r="G1090">
        <v>9</v>
      </c>
      <c r="H1090">
        <v>6.9000000000000006E-2</v>
      </c>
      <c r="I1090" s="2">
        <v>1645</v>
      </c>
      <c r="J1090" s="3">
        <v>45608</v>
      </c>
      <c r="K1090" t="s">
        <v>51</v>
      </c>
      <c r="L1090" t="s">
        <v>45</v>
      </c>
      <c r="M1090" t="s">
        <v>25</v>
      </c>
    </row>
    <row r="1091" spans="1:13" x14ac:dyDescent="0.35">
      <c r="A1091" t="s">
        <v>1143</v>
      </c>
      <c r="B1091" t="s">
        <v>27</v>
      </c>
      <c r="C1091">
        <v>80</v>
      </c>
      <c r="D1091">
        <v>3760</v>
      </c>
      <c r="E1091" s="1">
        <v>236.82</v>
      </c>
      <c r="F1091">
        <v>13</v>
      </c>
      <c r="G1091">
        <v>4</v>
      </c>
      <c r="H1091">
        <v>0.05</v>
      </c>
      <c r="I1091" s="2">
        <v>1927</v>
      </c>
      <c r="J1091" s="3">
        <v>45617</v>
      </c>
      <c r="K1091" t="s">
        <v>40</v>
      </c>
      <c r="L1091" t="s">
        <v>24</v>
      </c>
      <c r="M1091" t="s">
        <v>17</v>
      </c>
    </row>
    <row r="1092" spans="1:13" x14ac:dyDescent="0.35">
      <c r="A1092" t="s">
        <v>1144</v>
      </c>
      <c r="B1092" t="s">
        <v>32</v>
      </c>
      <c r="C1092">
        <v>114</v>
      </c>
      <c r="D1092">
        <v>4157</v>
      </c>
      <c r="E1092" s="1">
        <v>248.56</v>
      </c>
      <c r="F1092">
        <v>10</v>
      </c>
      <c r="G1092">
        <v>7</v>
      </c>
      <c r="H1092">
        <v>6.0999999999999999E-2</v>
      </c>
      <c r="I1092" s="2">
        <v>1671</v>
      </c>
      <c r="J1092" s="3">
        <v>45606</v>
      </c>
      <c r="K1092" t="s">
        <v>15</v>
      </c>
      <c r="L1092" t="s">
        <v>48</v>
      </c>
      <c r="M1092" t="s">
        <v>41</v>
      </c>
    </row>
    <row r="1093" spans="1:13" x14ac:dyDescent="0.35">
      <c r="A1093" t="s">
        <v>1145</v>
      </c>
      <c r="B1093" t="s">
        <v>23</v>
      </c>
      <c r="C1093">
        <v>123</v>
      </c>
      <c r="D1093">
        <v>4580</v>
      </c>
      <c r="E1093" s="1">
        <v>223</v>
      </c>
      <c r="F1093">
        <v>15</v>
      </c>
      <c r="G1093">
        <v>7</v>
      </c>
      <c r="H1093">
        <v>5.7000000000000002E-2</v>
      </c>
      <c r="I1093" s="2">
        <v>1614</v>
      </c>
      <c r="J1093" t="s">
        <v>104</v>
      </c>
      <c r="K1093" t="s">
        <v>51</v>
      </c>
      <c r="L1093" t="s">
        <v>20</v>
      </c>
      <c r="M1093" t="s">
        <v>41</v>
      </c>
    </row>
    <row r="1094" spans="1:13" x14ac:dyDescent="0.35">
      <c r="A1094" t="s">
        <v>1146</v>
      </c>
      <c r="B1094" t="s">
        <v>27</v>
      </c>
      <c r="C1094">
        <v>168</v>
      </c>
      <c r="D1094">
        <v>4068</v>
      </c>
      <c r="E1094" s="1">
        <v>233.54</v>
      </c>
      <c r="F1094">
        <v>23</v>
      </c>
      <c r="G1094">
        <v>5</v>
      </c>
      <c r="H1094">
        <v>0.03</v>
      </c>
      <c r="I1094" s="2">
        <v>1636</v>
      </c>
      <c r="J1094" s="3">
        <v>45623</v>
      </c>
      <c r="K1094" t="s">
        <v>15</v>
      </c>
      <c r="L1094" t="s">
        <v>36</v>
      </c>
      <c r="M1094" t="s">
        <v>41</v>
      </c>
    </row>
    <row r="1095" spans="1:13" x14ac:dyDescent="0.35">
      <c r="A1095" t="s">
        <v>1147</v>
      </c>
      <c r="B1095" t="s">
        <v>23</v>
      </c>
      <c r="C1095">
        <v>180</v>
      </c>
      <c r="D1095">
        <v>3072</v>
      </c>
      <c r="E1095" s="1">
        <v>218.47</v>
      </c>
      <c r="F1095">
        <v>28</v>
      </c>
      <c r="G1095">
        <v>9</v>
      </c>
      <c r="H1095">
        <v>0.05</v>
      </c>
      <c r="I1095" s="2">
        <v>1200</v>
      </c>
      <c r="J1095" s="3">
        <v>45454</v>
      </c>
      <c r="K1095" t="s">
        <v>28</v>
      </c>
      <c r="L1095" t="s">
        <v>45</v>
      </c>
      <c r="M1095" t="s">
        <v>17</v>
      </c>
    </row>
    <row r="1096" spans="1:13" x14ac:dyDescent="0.35">
      <c r="A1096" t="s">
        <v>1148</v>
      </c>
      <c r="B1096" t="s">
        <v>23</v>
      </c>
      <c r="C1096">
        <v>117</v>
      </c>
      <c r="D1096">
        <v>5379</v>
      </c>
      <c r="E1096" s="1">
        <v>240.68</v>
      </c>
      <c r="F1096">
        <v>18</v>
      </c>
      <c r="G1096">
        <v>3</v>
      </c>
      <c r="H1096">
        <v>3.7999999999999999E-2</v>
      </c>
      <c r="I1096" s="2">
        <v>1361</v>
      </c>
      <c r="J1096" s="3">
        <v>45602</v>
      </c>
      <c r="K1096" t="s">
        <v>15</v>
      </c>
      <c r="L1096" t="s">
        <v>43</v>
      </c>
      <c r="M1096" t="s">
        <v>41</v>
      </c>
    </row>
    <row r="1097" spans="1:13" x14ac:dyDescent="0.35">
      <c r="A1097" t="s">
        <v>1149</v>
      </c>
      <c r="B1097" t="s">
        <v>23</v>
      </c>
      <c r="C1097">
        <v>103</v>
      </c>
      <c r="D1097">
        <v>4885</v>
      </c>
      <c r="E1097" s="1">
        <v>221.05</v>
      </c>
      <c r="F1097">
        <v>21</v>
      </c>
      <c r="G1097">
        <v>10</v>
      </c>
      <c r="H1097">
        <v>9.7000000000000003E-2</v>
      </c>
      <c r="J1097" s="3">
        <v>45621</v>
      </c>
      <c r="K1097" t="s">
        <v>40</v>
      </c>
      <c r="L1097" t="s">
        <v>45</v>
      </c>
      <c r="M1097" t="s">
        <v>33</v>
      </c>
    </row>
    <row r="1098" spans="1:13" x14ac:dyDescent="0.35">
      <c r="A1098" t="s">
        <v>1150</v>
      </c>
      <c r="B1098" t="s">
        <v>32</v>
      </c>
      <c r="C1098">
        <v>140</v>
      </c>
      <c r="D1098">
        <v>5859</v>
      </c>
      <c r="E1098" s="1">
        <v>211.08</v>
      </c>
      <c r="F1098">
        <v>26</v>
      </c>
      <c r="G1098">
        <v>9</v>
      </c>
      <c r="H1098">
        <v>6.4000000000000001E-2</v>
      </c>
      <c r="I1098" s="2">
        <v>1276</v>
      </c>
      <c r="J1098" s="3">
        <v>45611</v>
      </c>
      <c r="K1098" t="s">
        <v>15</v>
      </c>
      <c r="L1098" t="s">
        <v>48</v>
      </c>
      <c r="M1098" t="s">
        <v>30</v>
      </c>
    </row>
    <row r="1099" spans="1:13" x14ac:dyDescent="0.35">
      <c r="A1099" t="s">
        <v>1151</v>
      </c>
      <c r="B1099" t="s">
        <v>27</v>
      </c>
      <c r="C1099">
        <v>158</v>
      </c>
      <c r="D1099">
        <v>4574</v>
      </c>
      <c r="E1099" s="1">
        <v>198.9</v>
      </c>
      <c r="F1099">
        <v>21</v>
      </c>
      <c r="G1099">
        <v>8</v>
      </c>
      <c r="I1099" s="2">
        <v>1706</v>
      </c>
      <c r="J1099" s="3">
        <v>45393</v>
      </c>
      <c r="K1099" t="s">
        <v>28</v>
      </c>
      <c r="L1099" t="s">
        <v>16</v>
      </c>
      <c r="M1099" t="s">
        <v>17</v>
      </c>
    </row>
    <row r="1100" spans="1:13" x14ac:dyDescent="0.35">
      <c r="A1100" t="s">
        <v>1152</v>
      </c>
      <c r="B1100" t="s">
        <v>23</v>
      </c>
      <c r="C1100">
        <v>162</v>
      </c>
      <c r="D1100">
        <v>5911</v>
      </c>
      <c r="E1100" s="1">
        <v>232.03</v>
      </c>
      <c r="F1100">
        <v>12</v>
      </c>
      <c r="G1100">
        <v>7</v>
      </c>
      <c r="H1100">
        <v>4.2999999999999997E-2</v>
      </c>
      <c r="I1100" s="2">
        <v>1613</v>
      </c>
      <c r="J1100" s="3">
        <v>45546</v>
      </c>
      <c r="K1100" t="s">
        <v>40</v>
      </c>
      <c r="L1100" t="s">
        <v>29</v>
      </c>
      <c r="M1100" t="s">
        <v>25</v>
      </c>
    </row>
    <row r="1101" spans="1:13" x14ac:dyDescent="0.35">
      <c r="A1101" t="s">
        <v>1153</v>
      </c>
      <c r="B1101" t="s">
        <v>23</v>
      </c>
      <c r="C1101">
        <v>122</v>
      </c>
      <c r="D1101">
        <v>3440</v>
      </c>
      <c r="E1101" s="1">
        <v>206.78</v>
      </c>
      <c r="F1101">
        <v>20</v>
      </c>
      <c r="G1101">
        <v>3</v>
      </c>
      <c r="H1101">
        <v>2.5000000000000001E-2</v>
      </c>
      <c r="I1101" s="2">
        <v>1222</v>
      </c>
      <c r="J1101" s="3">
        <v>45620</v>
      </c>
      <c r="K1101" t="s">
        <v>40</v>
      </c>
      <c r="L1101" t="s">
        <v>29</v>
      </c>
      <c r="M1101" t="s">
        <v>33</v>
      </c>
    </row>
    <row r="1102" spans="1:13" x14ac:dyDescent="0.35">
      <c r="A1102" t="s">
        <v>1154</v>
      </c>
      <c r="B1102" t="s">
        <v>27</v>
      </c>
      <c r="C1102">
        <v>89</v>
      </c>
      <c r="D1102">
        <v>4319</v>
      </c>
      <c r="E1102" s="1">
        <v>198.79</v>
      </c>
      <c r="F1102">
        <v>23</v>
      </c>
      <c r="G1102">
        <v>10</v>
      </c>
      <c r="H1102">
        <v>0.112</v>
      </c>
      <c r="I1102" s="2">
        <v>1980</v>
      </c>
      <c r="J1102" t="s">
        <v>35</v>
      </c>
      <c r="K1102" t="s">
        <v>40</v>
      </c>
      <c r="L1102" t="s">
        <v>20</v>
      </c>
      <c r="M1102" t="s">
        <v>17</v>
      </c>
    </row>
    <row r="1103" spans="1:13" x14ac:dyDescent="0.35">
      <c r="A1103" t="s">
        <v>1155</v>
      </c>
      <c r="B1103" t="s">
        <v>14</v>
      </c>
      <c r="C1103">
        <v>119</v>
      </c>
      <c r="D1103">
        <v>3956</v>
      </c>
      <c r="E1103" s="1">
        <v>188.53</v>
      </c>
      <c r="F1103">
        <v>20</v>
      </c>
      <c r="G1103">
        <v>5</v>
      </c>
      <c r="H1103">
        <v>4.3999999999999997E-2</v>
      </c>
      <c r="I1103" s="2">
        <v>1311</v>
      </c>
      <c r="J1103" t="s">
        <v>88</v>
      </c>
      <c r="K1103" t="s">
        <v>40</v>
      </c>
      <c r="L1103" t="s">
        <v>38</v>
      </c>
      <c r="M1103" t="s">
        <v>30</v>
      </c>
    </row>
    <row r="1104" spans="1:13" x14ac:dyDescent="0.35">
      <c r="A1104" t="s">
        <v>1156</v>
      </c>
      <c r="B1104" t="s">
        <v>23</v>
      </c>
      <c r="C1104">
        <v>155</v>
      </c>
      <c r="D1104">
        <v>4220</v>
      </c>
      <c r="E1104" s="1">
        <v>200.81</v>
      </c>
      <c r="F1104">
        <v>20</v>
      </c>
      <c r="G1104">
        <v>3</v>
      </c>
      <c r="H1104">
        <v>1.9E-2</v>
      </c>
      <c r="I1104" s="2">
        <v>1199</v>
      </c>
      <c r="J1104" t="s">
        <v>63</v>
      </c>
      <c r="K1104" t="s">
        <v>28</v>
      </c>
      <c r="L1104" t="s">
        <v>45</v>
      </c>
      <c r="M1104" t="s">
        <v>21</v>
      </c>
    </row>
    <row r="1105" spans="1:13" x14ac:dyDescent="0.35">
      <c r="A1105" t="s">
        <v>1157</v>
      </c>
      <c r="B1105" t="s">
        <v>27</v>
      </c>
      <c r="D1105">
        <v>3692</v>
      </c>
      <c r="E1105" s="1">
        <v>243.6</v>
      </c>
      <c r="F1105">
        <v>30</v>
      </c>
      <c r="G1105">
        <v>4</v>
      </c>
      <c r="I1105" s="2">
        <v>1954</v>
      </c>
      <c r="J1105" s="3">
        <v>45597</v>
      </c>
      <c r="K1105" t="s">
        <v>40</v>
      </c>
      <c r="L1105" t="s">
        <v>20</v>
      </c>
      <c r="M1105" t="s">
        <v>41</v>
      </c>
    </row>
    <row r="1106" spans="1:13" x14ac:dyDescent="0.35">
      <c r="A1106" t="s">
        <v>1158</v>
      </c>
      <c r="B1106" t="s">
        <v>32</v>
      </c>
      <c r="C1106">
        <v>179</v>
      </c>
      <c r="D1106">
        <v>4188</v>
      </c>
      <c r="E1106" s="1">
        <v>231.23</v>
      </c>
      <c r="F1106">
        <v>25</v>
      </c>
      <c r="G1106">
        <v>9</v>
      </c>
      <c r="H1106">
        <v>0.05</v>
      </c>
      <c r="I1106" s="2">
        <v>1936</v>
      </c>
      <c r="J1106" t="s">
        <v>347</v>
      </c>
      <c r="K1106" t="s">
        <v>15</v>
      </c>
      <c r="L1106" t="s">
        <v>45</v>
      </c>
      <c r="M1106" t="s">
        <v>33</v>
      </c>
    </row>
    <row r="1107" spans="1:13" x14ac:dyDescent="0.35">
      <c r="A1107" t="s">
        <v>1159</v>
      </c>
      <c r="B1107" t="s">
        <v>23</v>
      </c>
      <c r="C1107">
        <v>194</v>
      </c>
      <c r="E1107" s="1">
        <v>217.93</v>
      </c>
      <c r="F1107">
        <v>29</v>
      </c>
      <c r="I1107" s="2">
        <v>1457</v>
      </c>
      <c r="J1107" s="3">
        <v>45621</v>
      </c>
      <c r="K1107" t="s">
        <v>51</v>
      </c>
      <c r="L1107" t="s">
        <v>45</v>
      </c>
      <c r="M1107" t="s">
        <v>21</v>
      </c>
    </row>
    <row r="1108" spans="1:13" x14ac:dyDescent="0.35">
      <c r="A1108" t="s">
        <v>1160</v>
      </c>
      <c r="B1108" t="s">
        <v>14</v>
      </c>
      <c r="C1108">
        <v>101</v>
      </c>
      <c r="D1108">
        <v>3401</v>
      </c>
      <c r="E1108" s="1">
        <v>194.12</v>
      </c>
      <c r="F1108">
        <v>27</v>
      </c>
      <c r="G1108">
        <v>3</v>
      </c>
      <c r="H1108">
        <v>0.03</v>
      </c>
      <c r="I1108" s="2">
        <v>1721</v>
      </c>
      <c r="J1108" s="3">
        <v>45607</v>
      </c>
      <c r="K1108" t="s">
        <v>40</v>
      </c>
      <c r="L1108" t="s">
        <v>45</v>
      </c>
      <c r="M1108" t="s">
        <v>17</v>
      </c>
    </row>
    <row r="1109" spans="1:13" x14ac:dyDescent="0.35">
      <c r="A1109" t="s">
        <v>1161</v>
      </c>
      <c r="B1109" t="s">
        <v>14</v>
      </c>
      <c r="C1109">
        <v>110</v>
      </c>
      <c r="D1109">
        <v>3382</v>
      </c>
      <c r="E1109" s="1">
        <v>249.88</v>
      </c>
      <c r="F1109">
        <v>17</v>
      </c>
      <c r="G1109">
        <v>6</v>
      </c>
      <c r="H1109">
        <v>4.3999999999999997E-2</v>
      </c>
      <c r="I1109" s="2">
        <v>1327</v>
      </c>
      <c r="J1109" s="3">
        <v>45618</v>
      </c>
      <c r="K1109" t="s">
        <v>51</v>
      </c>
      <c r="L1109" t="s">
        <v>20</v>
      </c>
      <c r="M1109" t="s">
        <v>17</v>
      </c>
    </row>
    <row r="1110" spans="1:13" x14ac:dyDescent="0.35">
      <c r="A1110" t="s">
        <v>1162</v>
      </c>
      <c r="B1110" t="s">
        <v>14</v>
      </c>
      <c r="C1110">
        <v>179</v>
      </c>
      <c r="D1110">
        <v>5366</v>
      </c>
      <c r="E1110" s="1">
        <v>204.5</v>
      </c>
      <c r="F1110">
        <v>20</v>
      </c>
      <c r="G1110">
        <v>9</v>
      </c>
      <c r="H1110">
        <v>0.05</v>
      </c>
      <c r="I1110" s="2">
        <v>1510</v>
      </c>
      <c r="J1110" t="s">
        <v>72</v>
      </c>
      <c r="K1110" t="s">
        <v>40</v>
      </c>
      <c r="L1110" t="s">
        <v>43</v>
      </c>
      <c r="M1110" t="s">
        <v>25</v>
      </c>
    </row>
    <row r="1111" spans="1:13" x14ac:dyDescent="0.35">
      <c r="A1111" t="s">
        <v>1163</v>
      </c>
      <c r="B1111" t="s">
        <v>27</v>
      </c>
      <c r="C1111">
        <v>193</v>
      </c>
      <c r="D1111">
        <v>4611</v>
      </c>
      <c r="E1111" s="1">
        <v>197.28</v>
      </c>
      <c r="F1111">
        <v>27</v>
      </c>
      <c r="G1111">
        <v>10</v>
      </c>
      <c r="H1111">
        <v>3.4000000000000002E-2</v>
      </c>
      <c r="I1111" s="2">
        <v>1701</v>
      </c>
      <c r="J1111" t="s">
        <v>85</v>
      </c>
      <c r="K1111" t="s">
        <v>40</v>
      </c>
      <c r="L1111" t="s">
        <v>36</v>
      </c>
      <c r="M1111" t="s">
        <v>21</v>
      </c>
    </row>
    <row r="1112" spans="1:13" x14ac:dyDescent="0.35">
      <c r="A1112" t="s">
        <v>1164</v>
      </c>
      <c r="B1112" t="s">
        <v>27</v>
      </c>
      <c r="C1112">
        <v>188</v>
      </c>
      <c r="D1112">
        <v>4447</v>
      </c>
      <c r="E1112" s="1">
        <v>234.18</v>
      </c>
      <c r="F1112">
        <v>14</v>
      </c>
      <c r="G1112">
        <v>8</v>
      </c>
      <c r="H1112">
        <v>4.4999999999999998E-2</v>
      </c>
      <c r="I1112" s="2">
        <v>1449</v>
      </c>
      <c r="J1112" s="3">
        <v>45613</v>
      </c>
      <c r="K1112" t="s">
        <v>40</v>
      </c>
      <c r="L1112" t="s">
        <v>45</v>
      </c>
      <c r="M1112" t="s">
        <v>41</v>
      </c>
    </row>
    <row r="1113" spans="1:13" x14ac:dyDescent="0.35">
      <c r="A1113" t="s">
        <v>1165</v>
      </c>
      <c r="B1113" t="s">
        <v>32</v>
      </c>
      <c r="D1113">
        <v>4075</v>
      </c>
      <c r="E1113" s="1">
        <v>211.41</v>
      </c>
      <c r="F1113">
        <v>11</v>
      </c>
      <c r="G1113">
        <v>7</v>
      </c>
      <c r="I1113" s="2">
        <v>1764</v>
      </c>
      <c r="J1113" s="3">
        <v>45604</v>
      </c>
      <c r="K1113" t="s">
        <v>28</v>
      </c>
      <c r="L1113" t="s">
        <v>38</v>
      </c>
      <c r="M1113" t="s">
        <v>25</v>
      </c>
    </row>
    <row r="1114" spans="1:13" x14ac:dyDescent="0.35">
      <c r="A1114" t="s">
        <v>1166</v>
      </c>
      <c r="B1114" t="s">
        <v>27</v>
      </c>
      <c r="C1114">
        <v>177</v>
      </c>
      <c r="D1114">
        <v>4230</v>
      </c>
      <c r="E1114" s="1">
        <v>213.46</v>
      </c>
      <c r="F1114">
        <v>15</v>
      </c>
      <c r="G1114">
        <v>4</v>
      </c>
      <c r="H1114">
        <v>2.3E-2</v>
      </c>
      <c r="I1114" s="2">
        <v>1389</v>
      </c>
      <c r="J1114" s="3">
        <v>45602</v>
      </c>
      <c r="K1114" t="s">
        <v>15</v>
      </c>
      <c r="L1114" t="s">
        <v>24</v>
      </c>
      <c r="M1114" t="s">
        <v>41</v>
      </c>
    </row>
    <row r="1115" spans="1:13" x14ac:dyDescent="0.35">
      <c r="A1115" t="s">
        <v>1167</v>
      </c>
      <c r="B1115" t="s">
        <v>23</v>
      </c>
      <c r="C1115">
        <v>152</v>
      </c>
      <c r="D1115">
        <v>3729</v>
      </c>
      <c r="E1115" s="1">
        <v>214.23</v>
      </c>
      <c r="F1115">
        <v>22</v>
      </c>
      <c r="G1115">
        <v>7</v>
      </c>
      <c r="H1115">
        <v>4.7E-2</v>
      </c>
      <c r="I1115" s="2">
        <v>2000</v>
      </c>
      <c r="J1115" t="s">
        <v>19</v>
      </c>
      <c r="K1115" t="s">
        <v>28</v>
      </c>
      <c r="L1115" t="s">
        <v>29</v>
      </c>
      <c r="M1115" t="s">
        <v>41</v>
      </c>
    </row>
    <row r="1116" spans="1:13" x14ac:dyDescent="0.35">
      <c r="A1116" t="s">
        <v>1168</v>
      </c>
      <c r="B1116" t="s">
        <v>23</v>
      </c>
      <c r="C1116">
        <v>168</v>
      </c>
      <c r="D1116">
        <v>4710</v>
      </c>
      <c r="E1116" s="1">
        <v>214.49</v>
      </c>
      <c r="F1116">
        <v>15</v>
      </c>
      <c r="G1116">
        <v>9</v>
      </c>
      <c r="H1116">
        <v>5.3999999999999999E-2</v>
      </c>
      <c r="I1116" s="2">
        <v>1466</v>
      </c>
      <c r="J1116" t="s">
        <v>166</v>
      </c>
      <c r="K1116" t="s">
        <v>51</v>
      </c>
      <c r="L1116" t="s">
        <v>36</v>
      </c>
      <c r="M1116" t="s">
        <v>30</v>
      </c>
    </row>
    <row r="1117" spans="1:13" x14ac:dyDescent="0.35">
      <c r="A1117" t="s">
        <v>1169</v>
      </c>
      <c r="B1117" t="s">
        <v>32</v>
      </c>
      <c r="C1117">
        <v>171</v>
      </c>
      <c r="D1117">
        <v>5332</v>
      </c>
      <c r="E1117" s="1">
        <v>229.69</v>
      </c>
      <c r="F1117">
        <v>11</v>
      </c>
      <c r="G1117">
        <v>3</v>
      </c>
      <c r="H1117">
        <v>1.7999999999999999E-2</v>
      </c>
      <c r="I1117" s="2">
        <v>1685</v>
      </c>
      <c r="J1117" s="3">
        <v>45362</v>
      </c>
      <c r="K1117" t="s">
        <v>28</v>
      </c>
      <c r="L1117" t="s">
        <v>45</v>
      </c>
      <c r="M1117" t="s">
        <v>21</v>
      </c>
    </row>
    <row r="1118" spans="1:13" x14ac:dyDescent="0.35">
      <c r="A1118" t="s">
        <v>1170</v>
      </c>
      <c r="B1118" t="s">
        <v>14</v>
      </c>
      <c r="C1118">
        <v>150</v>
      </c>
      <c r="D1118">
        <v>3833</v>
      </c>
      <c r="E1118" s="1">
        <v>202.55</v>
      </c>
      <c r="F1118">
        <v>29</v>
      </c>
      <c r="G1118">
        <v>10</v>
      </c>
      <c r="I1118" s="2">
        <v>1509</v>
      </c>
      <c r="J1118" s="3">
        <v>45576</v>
      </c>
      <c r="K1118" t="s">
        <v>40</v>
      </c>
      <c r="L1118" t="s">
        <v>29</v>
      </c>
      <c r="M1118" t="s">
        <v>17</v>
      </c>
    </row>
    <row r="1119" spans="1:13" x14ac:dyDescent="0.35">
      <c r="A1119" t="s">
        <v>1171</v>
      </c>
      <c r="B1119" t="s">
        <v>32</v>
      </c>
      <c r="D1119">
        <v>4833</v>
      </c>
      <c r="E1119" s="1">
        <v>193.96</v>
      </c>
      <c r="F1119">
        <v>23</v>
      </c>
      <c r="G1119">
        <v>9</v>
      </c>
      <c r="I1119" s="2">
        <v>1987</v>
      </c>
      <c r="J1119" s="3">
        <v>45612</v>
      </c>
      <c r="K1119" t="s">
        <v>28</v>
      </c>
      <c r="L1119" t="s">
        <v>20</v>
      </c>
      <c r="M1119" t="s">
        <v>33</v>
      </c>
    </row>
    <row r="1120" spans="1:13" x14ac:dyDescent="0.35">
      <c r="A1120" t="s">
        <v>1172</v>
      </c>
      <c r="B1120" t="s">
        <v>27</v>
      </c>
      <c r="C1120">
        <v>174</v>
      </c>
      <c r="D1120">
        <v>4720</v>
      </c>
      <c r="F1120">
        <v>25</v>
      </c>
      <c r="G1120">
        <v>10</v>
      </c>
      <c r="I1120" s="2">
        <v>1209</v>
      </c>
      <c r="J1120" t="s">
        <v>93</v>
      </c>
      <c r="K1120" t="s">
        <v>28</v>
      </c>
      <c r="L1120" t="s">
        <v>43</v>
      </c>
      <c r="M1120" t="s">
        <v>41</v>
      </c>
    </row>
    <row r="1121" spans="1:13" x14ac:dyDescent="0.35">
      <c r="A1121" t="s">
        <v>1173</v>
      </c>
      <c r="B1121" t="s">
        <v>23</v>
      </c>
      <c r="C1121">
        <v>127</v>
      </c>
      <c r="D1121">
        <v>3131</v>
      </c>
      <c r="E1121" s="1">
        <v>227.93</v>
      </c>
      <c r="F1121">
        <v>24</v>
      </c>
      <c r="I1121" s="2">
        <v>1571</v>
      </c>
      <c r="J1121" t="s">
        <v>47</v>
      </c>
      <c r="K1121" t="s">
        <v>15</v>
      </c>
      <c r="L1121" t="s">
        <v>16</v>
      </c>
      <c r="M1121" t="s">
        <v>30</v>
      </c>
    </row>
    <row r="1122" spans="1:13" x14ac:dyDescent="0.35">
      <c r="A1122" t="s">
        <v>1174</v>
      </c>
      <c r="B1122" t="s">
        <v>14</v>
      </c>
      <c r="C1122">
        <v>148</v>
      </c>
      <c r="D1122">
        <v>5147</v>
      </c>
      <c r="E1122" s="1">
        <v>244.42</v>
      </c>
      <c r="F1122">
        <v>18</v>
      </c>
      <c r="G1122">
        <v>4</v>
      </c>
      <c r="H1122">
        <v>4.4999999999999998E-2</v>
      </c>
      <c r="I1122" s="2">
        <v>1348</v>
      </c>
      <c r="J1122" t="s">
        <v>63</v>
      </c>
      <c r="K1122" t="s">
        <v>51</v>
      </c>
      <c r="L1122" t="s">
        <v>16</v>
      </c>
      <c r="M1122" t="s">
        <v>25</v>
      </c>
    </row>
    <row r="1123" spans="1:13" x14ac:dyDescent="0.35">
      <c r="A1123" t="s">
        <v>1175</v>
      </c>
      <c r="B1123" t="s">
        <v>14</v>
      </c>
      <c r="C1123">
        <v>112</v>
      </c>
      <c r="D1123">
        <v>5288</v>
      </c>
      <c r="E1123" s="1">
        <v>246.27</v>
      </c>
      <c r="F1123">
        <v>26</v>
      </c>
      <c r="G1123">
        <v>10</v>
      </c>
      <c r="H1123">
        <v>8.8999999999999996E-2</v>
      </c>
      <c r="J1123" s="3">
        <v>45606</v>
      </c>
      <c r="K1123" t="s">
        <v>40</v>
      </c>
      <c r="L1123" t="s">
        <v>36</v>
      </c>
      <c r="M1123" t="s">
        <v>30</v>
      </c>
    </row>
    <row r="1124" spans="1:13" x14ac:dyDescent="0.35">
      <c r="A1124" t="s">
        <v>1176</v>
      </c>
      <c r="B1124" t="s">
        <v>23</v>
      </c>
      <c r="C1124">
        <v>184</v>
      </c>
      <c r="D1124">
        <v>3908</v>
      </c>
      <c r="E1124" s="1">
        <v>240.68</v>
      </c>
      <c r="F1124">
        <v>15</v>
      </c>
      <c r="G1124">
        <v>7</v>
      </c>
      <c r="I1124" s="2">
        <v>1332</v>
      </c>
      <c r="J1124" s="3">
        <v>45619</v>
      </c>
      <c r="K1124" t="s">
        <v>15</v>
      </c>
      <c r="L1124" t="s">
        <v>43</v>
      </c>
      <c r="M1124" t="s">
        <v>41</v>
      </c>
    </row>
    <row r="1125" spans="1:13" x14ac:dyDescent="0.35">
      <c r="A1125" t="s">
        <v>1177</v>
      </c>
      <c r="B1125" t="s">
        <v>23</v>
      </c>
      <c r="C1125">
        <v>116</v>
      </c>
      <c r="D1125">
        <v>3380</v>
      </c>
      <c r="E1125" s="1">
        <v>196.75</v>
      </c>
      <c r="F1125">
        <v>23</v>
      </c>
      <c r="G1125">
        <v>9</v>
      </c>
      <c r="H1125">
        <v>3.3000000000000002E-2</v>
      </c>
      <c r="I1125" s="2">
        <v>1434</v>
      </c>
      <c r="J1125" s="3">
        <v>45602</v>
      </c>
      <c r="K1125" t="s">
        <v>28</v>
      </c>
      <c r="L1125" t="s">
        <v>45</v>
      </c>
      <c r="M1125" t="s">
        <v>41</v>
      </c>
    </row>
    <row r="1126" spans="1:13" x14ac:dyDescent="0.35">
      <c r="A1126" t="s">
        <v>1178</v>
      </c>
      <c r="B1126" t="s">
        <v>27</v>
      </c>
      <c r="C1126">
        <v>152</v>
      </c>
      <c r="D1126">
        <v>3948</v>
      </c>
      <c r="E1126" s="1">
        <v>189.73</v>
      </c>
      <c r="F1126">
        <v>17</v>
      </c>
      <c r="G1126">
        <v>5</v>
      </c>
      <c r="H1126">
        <v>5.2999999999999999E-2</v>
      </c>
      <c r="I1126" s="2">
        <v>1851</v>
      </c>
      <c r="J1126" s="3">
        <v>45622</v>
      </c>
      <c r="K1126" t="s">
        <v>15</v>
      </c>
      <c r="L1126" t="s">
        <v>20</v>
      </c>
      <c r="M1126" t="s">
        <v>41</v>
      </c>
    </row>
    <row r="1127" spans="1:13" x14ac:dyDescent="0.35">
      <c r="A1127" t="s">
        <v>1179</v>
      </c>
      <c r="B1127" t="s">
        <v>27</v>
      </c>
      <c r="C1127">
        <v>197</v>
      </c>
      <c r="D1127">
        <v>3741</v>
      </c>
      <c r="E1127" s="1">
        <v>210.33</v>
      </c>
      <c r="F1127">
        <v>24</v>
      </c>
      <c r="G1127">
        <v>9</v>
      </c>
      <c r="H1127">
        <v>4.5999999999999999E-2</v>
      </c>
      <c r="I1127" s="2">
        <v>1883</v>
      </c>
      <c r="J1127" t="s">
        <v>99</v>
      </c>
      <c r="K1127" t="s">
        <v>51</v>
      </c>
      <c r="L1127" t="s">
        <v>48</v>
      </c>
      <c r="M1127" t="s">
        <v>21</v>
      </c>
    </row>
    <row r="1128" spans="1:13" x14ac:dyDescent="0.35">
      <c r="A1128" t="s">
        <v>1180</v>
      </c>
      <c r="B1128" t="s">
        <v>23</v>
      </c>
      <c r="C1128">
        <v>115</v>
      </c>
      <c r="D1128">
        <v>5836</v>
      </c>
      <c r="E1128" s="1">
        <v>233.52</v>
      </c>
      <c r="F1128">
        <v>21</v>
      </c>
      <c r="G1128">
        <v>6</v>
      </c>
      <c r="H1128">
        <v>5.1999999999999998E-2</v>
      </c>
      <c r="I1128" s="2">
        <v>1301</v>
      </c>
      <c r="J1128" s="3">
        <v>45604</v>
      </c>
      <c r="K1128" t="s">
        <v>28</v>
      </c>
      <c r="L1128" t="s">
        <v>36</v>
      </c>
      <c r="M1128" t="s">
        <v>17</v>
      </c>
    </row>
    <row r="1129" spans="1:13" x14ac:dyDescent="0.35">
      <c r="A1129" t="s">
        <v>1181</v>
      </c>
      <c r="B1129" t="s">
        <v>23</v>
      </c>
      <c r="C1129">
        <v>192</v>
      </c>
      <c r="D1129">
        <v>3381</v>
      </c>
      <c r="E1129" s="1">
        <v>219.26</v>
      </c>
      <c r="F1129">
        <v>28</v>
      </c>
      <c r="G1129">
        <v>7</v>
      </c>
      <c r="H1129">
        <v>3.5999999999999997E-2</v>
      </c>
      <c r="I1129" s="2">
        <v>1377</v>
      </c>
      <c r="J1129" s="3">
        <v>45611</v>
      </c>
      <c r="K1129" t="s">
        <v>51</v>
      </c>
      <c r="L1129" t="s">
        <v>20</v>
      </c>
      <c r="M1129" t="s">
        <v>33</v>
      </c>
    </row>
    <row r="1130" spans="1:13" x14ac:dyDescent="0.35">
      <c r="A1130" t="s">
        <v>1182</v>
      </c>
      <c r="B1130" t="s">
        <v>23</v>
      </c>
      <c r="C1130">
        <v>88</v>
      </c>
      <c r="D1130">
        <v>5781</v>
      </c>
      <c r="E1130" s="1">
        <v>246.82</v>
      </c>
      <c r="F1130">
        <v>21</v>
      </c>
      <c r="G1130">
        <v>6</v>
      </c>
      <c r="H1130">
        <v>5.7000000000000002E-2</v>
      </c>
      <c r="I1130" s="2">
        <v>1020</v>
      </c>
      <c r="J1130" s="3">
        <v>45621</v>
      </c>
      <c r="K1130" t="s">
        <v>40</v>
      </c>
      <c r="L1130" t="s">
        <v>43</v>
      </c>
      <c r="M1130" t="s">
        <v>25</v>
      </c>
    </row>
    <row r="1131" spans="1:13" x14ac:dyDescent="0.35">
      <c r="A1131" t="s">
        <v>1183</v>
      </c>
      <c r="B1131" t="s">
        <v>23</v>
      </c>
      <c r="C1131">
        <v>134</v>
      </c>
      <c r="D1131">
        <v>4707</v>
      </c>
      <c r="E1131" s="1">
        <v>239.9</v>
      </c>
      <c r="F1131">
        <v>29</v>
      </c>
      <c r="G1131">
        <v>8</v>
      </c>
      <c r="H1131">
        <v>0.06</v>
      </c>
      <c r="I1131" s="2">
        <v>1383</v>
      </c>
      <c r="J1131" s="3">
        <v>45620</v>
      </c>
      <c r="K1131" t="s">
        <v>28</v>
      </c>
      <c r="L1131" t="s">
        <v>36</v>
      </c>
      <c r="M1131" t="s">
        <v>17</v>
      </c>
    </row>
    <row r="1132" spans="1:13" x14ac:dyDescent="0.35">
      <c r="A1132" t="s">
        <v>1184</v>
      </c>
      <c r="B1132" t="s">
        <v>14</v>
      </c>
      <c r="C1132">
        <v>160</v>
      </c>
      <c r="D1132">
        <v>5611</v>
      </c>
      <c r="E1132" s="1">
        <v>216.65</v>
      </c>
      <c r="F1132">
        <v>21</v>
      </c>
      <c r="G1132">
        <v>10</v>
      </c>
      <c r="H1132">
        <v>4.7E-2</v>
      </c>
      <c r="I1132" s="2">
        <v>1714</v>
      </c>
      <c r="J1132" t="s">
        <v>63</v>
      </c>
      <c r="K1132" t="s">
        <v>15</v>
      </c>
      <c r="L1132" t="s">
        <v>38</v>
      </c>
      <c r="M1132" t="s">
        <v>17</v>
      </c>
    </row>
    <row r="1133" spans="1:13" x14ac:dyDescent="0.35">
      <c r="A1133" t="s">
        <v>1185</v>
      </c>
      <c r="B1133" t="s">
        <v>32</v>
      </c>
      <c r="C1133">
        <v>195</v>
      </c>
      <c r="D1133">
        <v>3174</v>
      </c>
      <c r="E1133" s="1">
        <v>218.06</v>
      </c>
      <c r="F1133">
        <v>12</v>
      </c>
      <c r="G1133">
        <v>7</v>
      </c>
      <c r="H1133">
        <v>3.5999999999999997E-2</v>
      </c>
      <c r="I1133" s="2">
        <v>1476</v>
      </c>
      <c r="J1133" t="s">
        <v>205</v>
      </c>
      <c r="K1133" t="s">
        <v>40</v>
      </c>
      <c r="L1133" t="s">
        <v>45</v>
      </c>
      <c r="M1133" t="s">
        <v>33</v>
      </c>
    </row>
    <row r="1134" spans="1:13" x14ac:dyDescent="0.35">
      <c r="A1134" t="s">
        <v>1186</v>
      </c>
      <c r="B1134" t="s">
        <v>32</v>
      </c>
      <c r="C1134">
        <v>142</v>
      </c>
      <c r="D1134">
        <v>5076</v>
      </c>
      <c r="E1134" s="1">
        <v>190.49</v>
      </c>
      <c r="F1134">
        <v>22</v>
      </c>
      <c r="G1134">
        <v>7</v>
      </c>
      <c r="H1134">
        <v>4.9000000000000002E-2</v>
      </c>
      <c r="I1134" s="2">
        <v>1509</v>
      </c>
      <c r="J1134" s="3">
        <v>45616</v>
      </c>
      <c r="K1134" t="s">
        <v>51</v>
      </c>
      <c r="L1134" t="s">
        <v>20</v>
      </c>
      <c r="M1134" t="s">
        <v>17</v>
      </c>
    </row>
    <row r="1135" spans="1:13" x14ac:dyDescent="0.35">
      <c r="A1135" t="s">
        <v>1187</v>
      </c>
      <c r="B1135" t="s">
        <v>27</v>
      </c>
      <c r="C1135">
        <v>81</v>
      </c>
      <c r="D1135">
        <v>5942</v>
      </c>
      <c r="E1135" s="1">
        <v>236.07</v>
      </c>
      <c r="F1135">
        <v>15</v>
      </c>
      <c r="I1135" s="2">
        <v>1288</v>
      </c>
      <c r="J1135" s="3">
        <v>45637</v>
      </c>
      <c r="K1135" t="s">
        <v>51</v>
      </c>
      <c r="L1135" t="s">
        <v>48</v>
      </c>
      <c r="M1135" t="s">
        <v>33</v>
      </c>
    </row>
    <row r="1136" spans="1:13" x14ac:dyDescent="0.35">
      <c r="A1136" t="s">
        <v>1188</v>
      </c>
      <c r="B1136" t="s">
        <v>32</v>
      </c>
      <c r="D1136">
        <v>4234</v>
      </c>
      <c r="E1136" s="1">
        <v>201.93</v>
      </c>
      <c r="F1136">
        <v>16</v>
      </c>
      <c r="G1136">
        <v>4</v>
      </c>
      <c r="I1136" s="2">
        <v>1462</v>
      </c>
      <c r="J1136" s="3">
        <v>45621</v>
      </c>
      <c r="K1136" t="s">
        <v>40</v>
      </c>
      <c r="L1136" t="s">
        <v>36</v>
      </c>
      <c r="M1136" t="s">
        <v>41</v>
      </c>
    </row>
    <row r="1137" spans="1:13" x14ac:dyDescent="0.35">
      <c r="A1137" t="s">
        <v>1189</v>
      </c>
      <c r="B1137" t="s">
        <v>27</v>
      </c>
      <c r="C1137">
        <v>115</v>
      </c>
      <c r="D1137">
        <v>3963</v>
      </c>
      <c r="E1137" s="1">
        <v>225.32</v>
      </c>
      <c r="F1137">
        <v>22</v>
      </c>
      <c r="G1137">
        <v>9</v>
      </c>
      <c r="H1137">
        <v>7.8E-2</v>
      </c>
      <c r="I1137" s="2">
        <v>1622</v>
      </c>
      <c r="J1137" s="3">
        <v>45302</v>
      </c>
      <c r="K1137" t="s">
        <v>15</v>
      </c>
      <c r="L1137" t="s">
        <v>24</v>
      </c>
      <c r="M1137" t="s">
        <v>25</v>
      </c>
    </row>
    <row r="1138" spans="1:13" x14ac:dyDescent="0.35">
      <c r="A1138" t="s">
        <v>1190</v>
      </c>
      <c r="B1138" t="s">
        <v>32</v>
      </c>
      <c r="C1138">
        <v>172</v>
      </c>
      <c r="D1138">
        <v>4349</v>
      </c>
      <c r="E1138" s="1">
        <v>243.53</v>
      </c>
      <c r="F1138">
        <v>28</v>
      </c>
      <c r="G1138">
        <v>5</v>
      </c>
      <c r="H1138">
        <v>4.9000000000000002E-2</v>
      </c>
      <c r="I1138" s="2">
        <v>1195</v>
      </c>
      <c r="J1138" s="3">
        <v>45609</v>
      </c>
      <c r="K1138" t="s">
        <v>40</v>
      </c>
      <c r="L1138" t="s">
        <v>43</v>
      </c>
      <c r="M1138" t="s">
        <v>33</v>
      </c>
    </row>
    <row r="1139" spans="1:13" x14ac:dyDescent="0.35">
      <c r="A1139" t="s">
        <v>1191</v>
      </c>
      <c r="B1139" t="s">
        <v>23</v>
      </c>
      <c r="C1139">
        <v>91</v>
      </c>
      <c r="D1139">
        <v>5294</v>
      </c>
      <c r="E1139" s="1">
        <v>245.21</v>
      </c>
      <c r="F1139">
        <v>21</v>
      </c>
      <c r="G1139">
        <v>7</v>
      </c>
      <c r="I1139" s="2">
        <v>1227</v>
      </c>
      <c r="J1139" s="3">
        <v>45622</v>
      </c>
      <c r="K1139" t="s">
        <v>15</v>
      </c>
      <c r="L1139" t="s">
        <v>48</v>
      </c>
      <c r="M1139" t="s">
        <v>33</v>
      </c>
    </row>
    <row r="1140" spans="1:13" x14ac:dyDescent="0.35">
      <c r="A1140" t="s">
        <v>1192</v>
      </c>
      <c r="B1140" t="s">
        <v>32</v>
      </c>
      <c r="C1140">
        <v>166</v>
      </c>
      <c r="D1140">
        <v>5381</v>
      </c>
      <c r="E1140" s="1">
        <v>246.52</v>
      </c>
      <c r="F1140">
        <v>21</v>
      </c>
      <c r="G1140">
        <v>7</v>
      </c>
      <c r="H1140">
        <v>4.2000000000000003E-2</v>
      </c>
      <c r="I1140" s="2">
        <v>1579</v>
      </c>
      <c r="J1140" s="3">
        <v>45605</v>
      </c>
      <c r="K1140" t="s">
        <v>51</v>
      </c>
      <c r="L1140" t="s">
        <v>48</v>
      </c>
      <c r="M1140" t="s">
        <v>30</v>
      </c>
    </row>
    <row r="1141" spans="1:13" x14ac:dyDescent="0.35">
      <c r="A1141" t="s">
        <v>1193</v>
      </c>
      <c r="B1141" t="s">
        <v>14</v>
      </c>
      <c r="C1141">
        <v>155</v>
      </c>
      <c r="D1141">
        <v>3052</v>
      </c>
      <c r="E1141" s="1">
        <v>199.46</v>
      </c>
      <c r="F1141">
        <v>13</v>
      </c>
      <c r="G1141">
        <v>6</v>
      </c>
      <c r="H1141">
        <v>4.5999999999999999E-2</v>
      </c>
      <c r="I1141" s="2">
        <v>1362</v>
      </c>
      <c r="J1141" s="3">
        <v>45597</v>
      </c>
      <c r="K1141" t="s">
        <v>28</v>
      </c>
      <c r="L1141" t="s">
        <v>20</v>
      </c>
      <c r="M1141" t="s">
        <v>30</v>
      </c>
    </row>
    <row r="1142" spans="1:13" x14ac:dyDescent="0.35">
      <c r="A1142" t="s">
        <v>1194</v>
      </c>
      <c r="B1142" t="s">
        <v>23</v>
      </c>
      <c r="C1142">
        <v>127</v>
      </c>
      <c r="D1142">
        <v>4634</v>
      </c>
      <c r="E1142" s="1">
        <v>218.04</v>
      </c>
      <c r="F1142">
        <v>26</v>
      </c>
      <c r="G1142">
        <v>7</v>
      </c>
      <c r="H1142">
        <v>5.5E-2</v>
      </c>
      <c r="I1142" s="2">
        <v>1410</v>
      </c>
      <c r="J1142" s="3">
        <v>45598</v>
      </c>
      <c r="K1142" t="s">
        <v>40</v>
      </c>
      <c r="L1142" t="s">
        <v>29</v>
      </c>
      <c r="M1142" t="s">
        <v>17</v>
      </c>
    </row>
    <row r="1143" spans="1:13" x14ac:dyDescent="0.35">
      <c r="A1143" t="s">
        <v>1195</v>
      </c>
      <c r="B1143" t="s">
        <v>23</v>
      </c>
      <c r="C1143">
        <v>94</v>
      </c>
      <c r="D1143">
        <v>5564</v>
      </c>
      <c r="E1143" s="1">
        <v>203.88</v>
      </c>
      <c r="F1143">
        <v>22</v>
      </c>
      <c r="G1143">
        <v>6</v>
      </c>
      <c r="H1143">
        <v>6.4000000000000001E-2</v>
      </c>
      <c r="J1143" s="3">
        <v>45610</v>
      </c>
      <c r="K1143" t="s">
        <v>40</v>
      </c>
      <c r="L1143" t="s">
        <v>48</v>
      </c>
      <c r="M1143" t="s">
        <v>30</v>
      </c>
    </row>
    <row r="1144" spans="1:13" x14ac:dyDescent="0.35">
      <c r="A1144" t="s">
        <v>1196</v>
      </c>
      <c r="B1144" t="s">
        <v>14</v>
      </c>
      <c r="C1144">
        <v>90</v>
      </c>
      <c r="D1144">
        <v>5196</v>
      </c>
      <c r="E1144" s="1">
        <v>192.83</v>
      </c>
      <c r="F1144">
        <v>21</v>
      </c>
      <c r="G1144">
        <v>8</v>
      </c>
      <c r="H1144">
        <v>8.8999999999999996E-2</v>
      </c>
      <c r="I1144" s="2">
        <v>1783</v>
      </c>
      <c r="J1144" s="3">
        <v>45603</v>
      </c>
      <c r="K1144" t="s">
        <v>51</v>
      </c>
      <c r="L1144" t="s">
        <v>48</v>
      </c>
      <c r="M1144" t="s">
        <v>21</v>
      </c>
    </row>
    <row r="1145" spans="1:13" x14ac:dyDescent="0.35">
      <c r="A1145" t="s">
        <v>1197</v>
      </c>
      <c r="B1145" t="s">
        <v>27</v>
      </c>
      <c r="C1145">
        <v>161</v>
      </c>
      <c r="D1145">
        <v>5749</v>
      </c>
      <c r="E1145" s="1">
        <v>203.25</v>
      </c>
      <c r="F1145">
        <v>12</v>
      </c>
      <c r="G1145">
        <v>4</v>
      </c>
      <c r="H1145">
        <v>2.5000000000000001E-2</v>
      </c>
      <c r="J1145" s="3">
        <v>45624</v>
      </c>
      <c r="K1145" t="s">
        <v>15</v>
      </c>
      <c r="L1145" t="s">
        <v>29</v>
      </c>
      <c r="M1145" t="s">
        <v>33</v>
      </c>
    </row>
    <row r="1146" spans="1:13" x14ac:dyDescent="0.35">
      <c r="A1146" t="s">
        <v>1198</v>
      </c>
      <c r="B1146" t="s">
        <v>32</v>
      </c>
      <c r="C1146">
        <v>157</v>
      </c>
      <c r="D1146">
        <v>5483</v>
      </c>
      <c r="E1146" s="1">
        <v>245.31</v>
      </c>
      <c r="F1146">
        <v>24</v>
      </c>
      <c r="G1146">
        <v>6</v>
      </c>
      <c r="H1146">
        <v>3.7999999999999999E-2</v>
      </c>
      <c r="J1146" s="3">
        <v>45618</v>
      </c>
      <c r="K1146" t="s">
        <v>40</v>
      </c>
      <c r="L1146" t="s">
        <v>45</v>
      </c>
      <c r="M1146" t="s">
        <v>41</v>
      </c>
    </row>
    <row r="1147" spans="1:13" x14ac:dyDescent="0.35">
      <c r="A1147" t="s">
        <v>1199</v>
      </c>
      <c r="B1147" t="s">
        <v>27</v>
      </c>
      <c r="C1147">
        <v>157</v>
      </c>
      <c r="D1147">
        <v>4093</v>
      </c>
      <c r="E1147" s="1">
        <v>202.85</v>
      </c>
      <c r="F1147">
        <v>27</v>
      </c>
      <c r="G1147">
        <v>8</v>
      </c>
      <c r="H1147">
        <v>5.0999999999999997E-2</v>
      </c>
      <c r="I1147" s="2">
        <v>1370</v>
      </c>
      <c r="J1147" s="3">
        <v>45362</v>
      </c>
      <c r="K1147" t="s">
        <v>40</v>
      </c>
      <c r="L1147" t="s">
        <v>45</v>
      </c>
      <c r="M1147" t="s">
        <v>41</v>
      </c>
    </row>
    <row r="1148" spans="1:13" x14ac:dyDescent="0.35">
      <c r="A1148" t="s">
        <v>1200</v>
      </c>
      <c r="B1148" t="s">
        <v>23</v>
      </c>
      <c r="C1148">
        <v>179</v>
      </c>
      <c r="D1148">
        <v>4459</v>
      </c>
      <c r="E1148" s="1">
        <v>181.7</v>
      </c>
      <c r="F1148">
        <v>27</v>
      </c>
      <c r="G1148">
        <v>5</v>
      </c>
      <c r="H1148">
        <v>4.1000000000000002E-2</v>
      </c>
      <c r="I1148" s="2">
        <v>1320</v>
      </c>
      <c r="J1148" s="3">
        <v>45609</v>
      </c>
      <c r="K1148" t="s">
        <v>40</v>
      </c>
      <c r="L1148" t="s">
        <v>38</v>
      </c>
      <c r="M1148" t="s">
        <v>25</v>
      </c>
    </row>
    <row r="1149" spans="1:13" x14ac:dyDescent="0.35">
      <c r="A1149" t="s">
        <v>1201</v>
      </c>
      <c r="B1149" t="s">
        <v>32</v>
      </c>
      <c r="C1149">
        <v>165</v>
      </c>
      <c r="D1149">
        <v>5937</v>
      </c>
      <c r="E1149" s="1">
        <v>220.65</v>
      </c>
      <c r="F1149">
        <v>23</v>
      </c>
      <c r="G1149">
        <v>6</v>
      </c>
      <c r="H1149">
        <v>3.5999999999999997E-2</v>
      </c>
      <c r="I1149" s="2">
        <v>1576</v>
      </c>
      <c r="J1149" s="3">
        <v>45600</v>
      </c>
      <c r="K1149" t="s">
        <v>28</v>
      </c>
      <c r="L1149" t="s">
        <v>36</v>
      </c>
      <c r="M1149" t="s">
        <v>41</v>
      </c>
    </row>
    <row r="1150" spans="1:13" x14ac:dyDescent="0.35">
      <c r="A1150" t="s">
        <v>1202</v>
      </c>
      <c r="B1150" t="s">
        <v>14</v>
      </c>
      <c r="C1150">
        <v>167</v>
      </c>
      <c r="D1150">
        <v>4475</v>
      </c>
      <c r="E1150" s="1">
        <v>231.64</v>
      </c>
      <c r="F1150">
        <v>13</v>
      </c>
      <c r="G1150">
        <v>5</v>
      </c>
      <c r="H1150">
        <v>5.0999999999999997E-2</v>
      </c>
      <c r="I1150" s="2">
        <v>1750</v>
      </c>
      <c r="J1150" s="3">
        <v>45599</v>
      </c>
      <c r="K1150" t="s">
        <v>40</v>
      </c>
      <c r="L1150" t="s">
        <v>16</v>
      </c>
      <c r="M1150" t="s">
        <v>33</v>
      </c>
    </row>
    <row r="1151" spans="1:13" x14ac:dyDescent="0.35">
      <c r="A1151" t="s">
        <v>1203</v>
      </c>
      <c r="B1151" t="s">
        <v>23</v>
      </c>
      <c r="C1151">
        <v>126</v>
      </c>
      <c r="D1151">
        <v>4212</v>
      </c>
      <c r="E1151" s="1">
        <v>182.54</v>
      </c>
      <c r="F1151">
        <v>29</v>
      </c>
      <c r="G1151">
        <v>8</v>
      </c>
      <c r="H1151">
        <v>6.3E-2</v>
      </c>
      <c r="I1151" s="2">
        <v>1066</v>
      </c>
      <c r="J1151" t="s">
        <v>347</v>
      </c>
      <c r="K1151" t="s">
        <v>51</v>
      </c>
      <c r="L1151" t="s">
        <v>36</v>
      </c>
      <c r="M1151" t="s">
        <v>33</v>
      </c>
    </row>
    <row r="1152" spans="1:13" x14ac:dyDescent="0.35">
      <c r="A1152" t="s">
        <v>1204</v>
      </c>
      <c r="B1152" t="s">
        <v>14</v>
      </c>
      <c r="C1152">
        <v>134</v>
      </c>
      <c r="D1152">
        <v>4506</v>
      </c>
      <c r="E1152" s="1">
        <v>220.09</v>
      </c>
      <c r="F1152">
        <v>13</v>
      </c>
      <c r="G1152">
        <v>5</v>
      </c>
      <c r="I1152" s="2">
        <v>1745</v>
      </c>
      <c r="J1152" s="3">
        <v>45625</v>
      </c>
      <c r="K1152" t="s">
        <v>40</v>
      </c>
      <c r="L1152" t="s">
        <v>45</v>
      </c>
      <c r="M1152" t="s">
        <v>25</v>
      </c>
    </row>
    <row r="1153" spans="1:13" x14ac:dyDescent="0.35">
      <c r="A1153" t="s">
        <v>1205</v>
      </c>
      <c r="B1153" t="s">
        <v>32</v>
      </c>
      <c r="C1153">
        <v>142</v>
      </c>
      <c r="D1153">
        <v>3147</v>
      </c>
      <c r="E1153" s="1">
        <v>190.93</v>
      </c>
      <c r="F1153">
        <v>13</v>
      </c>
      <c r="G1153">
        <v>5</v>
      </c>
      <c r="I1153" s="2">
        <v>1740</v>
      </c>
      <c r="J1153" s="3">
        <v>45601</v>
      </c>
      <c r="K1153" t="s">
        <v>40</v>
      </c>
      <c r="L1153" t="s">
        <v>45</v>
      </c>
      <c r="M1153" t="s">
        <v>17</v>
      </c>
    </row>
    <row r="1154" spans="1:13" x14ac:dyDescent="0.35">
      <c r="A1154" t="s">
        <v>1206</v>
      </c>
      <c r="B1154" t="s">
        <v>32</v>
      </c>
      <c r="D1154">
        <v>4387</v>
      </c>
      <c r="E1154" s="1">
        <v>198.93</v>
      </c>
      <c r="F1154">
        <v>22</v>
      </c>
      <c r="G1154">
        <v>3</v>
      </c>
      <c r="I1154" s="2">
        <v>1629</v>
      </c>
      <c r="J1154" s="3">
        <v>45607</v>
      </c>
      <c r="K1154" t="s">
        <v>28</v>
      </c>
      <c r="L1154" t="s">
        <v>24</v>
      </c>
      <c r="M1154" t="s">
        <v>17</v>
      </c>
    </row>
    <row r="1155" spans="1:13" x14ac:dyDescent="0.35">
      <c r="A1155" t="s">
        <v>1207</v>
      </c>
      <c r="B1155" t="s">
        <v>14</v>
      </c>
      <c r="C1155">
        <v>163</v>
      </c>
      <c r="D1155">
        <v>5948</v>
      </c>
      <c r="E1155" s="1">
        <v>184.84</v>
      </c>
      <c r="F1155">
        <v>12</v>
      </c>
      <c r="G1155">
        <v>3</v>
      </c>
      <c r="H1155">
        <v>4.9000000000000002E-2</v>
      </c>
      <c r="I1155" s="2">
        <v>1248</v>
      </c>
      <c r="J1155" s="3">
        <v>45607</v>
      </c>
      <c r="K1155" t="s">
        <v>40</v>
      </c>
      <c r="L1155" t="s">
        <v>38</v>
      </c>
      <c r="M1155" t="s">
        <v>30</v>
      </c>
    </row>
    <row r="1156" spans="1:13" x14ac:dyDescent="0.35">
      <c r="A1156" t="s">
        <v>1208</v>
      </c>
      <c r="B1156" t="s">
        <v>23</v>
      </c>
      <c r="C1156">
        <v>171</v>
      </c>
      <c r="D1156">
        <v>4855</v>
      </c>
      <c r="E1156" s="1">
        <v>235.23</v>
      </c>
      <c r="F1156">
        <v>25</v>
      </c>
      <c r="G1156">
        <v>6</v>
      </c>
      <c r="H1156">
        <v>3.5000000000000003E-2</v>
      </c>
      <c r="J1156" s="3">
        <v>45617</v>
      </c>
      <c r="K1156" t="s">
        <v>51</v>
      </c>
      <c r="L1156" t="s">
        <v>24</v>
      </c>
      <c r="M1156" t="s">
        <v>21</v>
      </c>
    </row>
    <row r="1157" spans="1:13" x14ac:dyDescent="0.35">
      <c r="A1157" t="s">
        <v>1209</v>
      </c>
      <c r="B1157" t="s">
        <v>32</v>
      </c>
      <c r="C1157">
        <v>97</v>
      </c>
      <c r="D1157">
        <v>4674</v>
      </c>
      <c r="E1157" s="1">
        <v>221.39</v>
      </c>
      <c r="F1157">
        <v>15</v>
      </c>
      <c r="G1157">
        <v>10</v>
      </c>
      <c r="H1157">
        <v>4.7E-2</v>
      </c>
      <c r="I1157" s="2">
        <v>1332</v>
      </c>
      <c r="J1157" s="3">
        <v>45603</v>
      </c>
      <c r="K1157" t="s">
        <v>40</v>
      </c>
      <c r="L1157" t="s">
        <v>29</v>
      </c>
      <c r="M1157" t="s">
        <v>21</v>
      </c>
    </row>
    <row r="1158" spans="1:13" x14ac:dyDescent="0.35">
      <c r="A1158" t="s">
        <v>1210</v>
      </c>
      <c r="B1158" t="s">
        <v>23</v>
      </c>
      <c r="C1158">
        <v>176</v>
      </c>
      <c r="D1158">
        <v>3336</v>
      </c>
      <c r="E1158" s="1">
        <v>193.72</v>
      </c>
      <c r="F1158">
        <v>15</v>
      </c>
      <c r="G1158">
        <v>9</v>
      </c>
      <c r="I1158" s="2">
        <v>1696</v>
      </c>
      <c r="J1158" s="3">
        <v>45637</v>
      </c>
      <c r="K1158" t="s">
        <v>28</v>
      </c>
      <c r="L1158" t="s">
        <v>29</v>
      </c>
      <c r="M1158" t="s">
        <v>17</v>
      </c>
    </row>
    <row r="1159" spans="1:13" x14ac:dyDescent="0.35">
      <c r="A1159" t="s">
        <v>1211</v>
      </c>
      <c r="B1159" t="s">
        <v>23</v>
      </c>
      <c r="C1159">
        <v>129</v>
      </c>
      <c r="D1159">
        <v>5839</v>
      </c>
      <c r="E1159" s="1">
        <v>213.72</v>
      </c>
      <c r="F1159">
        <v>10</v>
      </c>
      <c r="G1159">
        <v>6</v>
      </c>
      <c r="I1159" s="2">
        <v>1476</v>
      </c>
      <c r="J1159" s="3">
        <v>45614</v>
      </c>
      <c r="K1159" t="s">
        <v>28</v>
      </c>
      <c r="L1159" t="s">
        <v>48</v>
      </c>
      <c r="M1159" t="s">
        <v>41</v>
      </c>
    </row>
    <row r="1160" spans="1:13" x14ac:dyDescent="0.35">
      <c r="A1160" t="s">
        <v>1212</v>
      </c>
      <c r="B1160" t="s">
        <v>27</v>
      </c>
      <c r="C1160">
        <v>178</v>
      </c>
      <c r="D1160">
        <v>3943</v>
      </c>
      <c r="E1160" s="1">
        <v>217.96</v>
      </c>
      <c r="F1160">
        <v>29</v>
      </c>
      <c r="G1160">
        <v>6</v>
      </c>
      <c r="H1160">
        <v>3.4000000000000002E-2</v>
      </c>
      <c r="I1160" s="2">
        <v>1037</v>
      </c>
      <c r="J1160" s="3">
        <v>45611</v>
      </c>
      <c r="K1160" t="s">
        <v>40</v>
      </c>
      <c r="L1160" t="s">
        <v>45</v>
      </c>
      <c r="M1160" t="s">
        <v>17</v>
      </c>
    </row>
    <row r="1161" spans="1:13" x14ac:dyDescent="0.35">
      <c r="A1161" t="s">
        <v>1213</v>
      </c>
      <c r="B1161" t="s">
        <v>32</v>
      </c>
      <c r="C1161">
        <v>111</v>
      </c>
      <c r="D1161">
        <v>3787</v>
      </c>
      <c r="E1161" s="1">
        <v>215.48</v>
      </c>
      <c r="F1161">
        <v>15</v>
      </c>
      <c r="G1161">
        <v>10</v>
      </c>
      <c r="I1161" s="2">
        <v>1660</v>
      </c>
      <c r="J1161" s="3">
        <v>45610</v>
      </c>
      <c r="K1161" t="s">
        <v>28</v>
      </c>
      <c r="L1161" t="s">
        <v>43</v>
      </c>
      <c r="M1161" t="s">
        <v>33</v>
      </c>
    </row>
    <row r="1162" spans="1:13" x14ac:dyDescent="0.35">
      <c r="A1162" t="s">
        <v>1214</v>
      </c>
      <c r="B1162" t="s">
        <v>14</v>
      </c>
      <c r="C1162">
        <v>156</v>
      </c>
      <c r="D1162">
        <v>4196</v>
      </c>
      <c r="E1162" s="1">
        <v>192.96</v>
      </c>
      <c r="F1162">
        <v>11</v>
      </c>
      <c r="G1162">
        <v>5</v>
      </c>
      <c r="I1162" s="2">
        <v>1504</v>
      </c>
      <c r="J1162" s="3">
        <v>45622</v>
      </c>
      <c r="K1162" t="s">
        <v>15</v>
      </c>
      <c r="L1162" t="s">
        <v>20</v>
      </c>
      <c r="M1162" t="s">
        <v>17</v>
      </c>
    </row>
    <row r="1163" spans="1:13" x14ac:dyDescent="0.35">
      <c r="A1163" t="s">
        <v>1215</v>
      </c>
      <c r="B1163" t="s">
        <v>23</v>
      </c>
      <c r="D1163">
        <v>3408</v>
      </c>
      <c r="E1163" s="1">
        <v>193.07</v>
      </c>
      <c r="F1163">
        <v>20</v>
      </c>
      <c r="G1163">
        <v>5</v>
      </c>
      <c r="H1163">
        <v>4.2000000000000003E-2</v>
      </c>
      <c r="I1163" s="2">
        <v>1412</v>
      </c>
      <c r="J1163" s="3">
        <v>45615</v>
      </c>
      <c r="K1163" t="s">
        <v>28</v>
      </c>
      <c r="L1163" t="s">
        <v>43</v>
      </c>
      <c r="M1163" t="s">
        <v>21</v>
      </c>
    </row>
    <row r="1164" spans="1:13" x14ac:dyDescent="0.35">
      <c r="A1164" t="s">
        <v>1216</v>
      </c>
      <c r="B1164" t="s">
        <v>27</v>
      </c>
      <c r="C1164">
        <v>145</v>
      </c>
      <c r="D1164">
        <v>4982</v>
      </c>
      <c r="E1164" s="1">
        <v>203.33</v>
      </c>
      <c r="F1164">
        <v>29</v>
      </c>
      <c r="G1164">
        <v>5</v>
      </c>
      <c r="H1164">
        <v>4.4999999999999998E-2</v>
      </c>
      <c r="I1164" s="2">
        <v>1555</v>
      </c>
      <c r="J1164" s="3">
        <v>45619</v>
      </c>
      <c r="K1164" t="s">
        <v>51</v>
      </c>
      <c r="L1164" t="s">
        <v>38</v>
      </c>
      <c r="M1164" t="s">
        <v>30</v>
      </c>
    </row>
    <row r="1165" spans="1:13" x14ac:dyDescent="0.35">
      <c r="A1165" t="s">
        <v>1217</v>
      </c>
      <c r="B1165" t="s">
        <v>32</v>
      </c>
      <c r="C1165">
        <v>156</v>
      </c>
      <c r="D1165">
        <v>5509</v>
      </c>
      <c r="E1165" s="1">
        <v>185.39</v>
      </c>
      <c r="F1165">
        <v>29</v>
      </c>
      <c r="G1165">
        <v>4</v>
      </c>
      <c r="H1165">
        <v>4.3999999999999997E-2</v>
      </c>
      <c r="I1165" s="2">
        <v>1649</v>
      </c>
      <c r="J1165" s="3">
        <v>45614</v>
      </c>
      <c r="K1165" t="s">
        <v>40</v>
      </c>
      <c r="L1165" t="s">
        <v>36</v>
      </c>
      <c r="M1165" t="s">
        <v>25</v>
      </c>
    </row>
    <row r="1166" spans="1:13" x14ac:dyDescent="0.35">
      <c r="A1166" t="s">
        <v>1218</v>
      </c>
      <c r="B1166" t="s">
        <v>27</v>
      </c>
      <c r="C1166">
        <v>127</v>
      </c>
      <c r="D1166">
        <v>3797</v>
      </c>
      <c r="E1166" s="1">
        <v>214.67</v>
      </c>
      <c r="F1166">
        <v>20</v>
      </c>
      <c r="G1166">
        <v>7</v>
      </c>
      <c r="H1166">
        <v>5.5E-2</v>
      </c>
      <c r="I1166" s="2">
        <v>1735</v>
      </c>
      <c r="J1166" s="3">
        <v>45609</v>
      </c>
      <c r="K1166" t="s">
        <v>28</v>
      </c>
      <c r="L1166" t="s">
        <v>24</v>
      </c>
      <c r="M1166" t="s">
        <v>41</v>
      </c>
    </row>
    <row r="1167" spans="1:13" x14ac:dyDescent="0.35">
      <c r="A1167" t="s">
        <v>1219</v>
      </c>
      <c r="B1167" t="s">
        <v>14</v>
      </c>
      <c r="C1167">
        <v>121</v>
      </c>
      <c r="D1167">
        <v>5064</v>
      </c>
      <c r="E1167" s="1">
        <v>246.78</v>
      </c>
      <c r="F1167">
        <v>13</v>
      </c>
      <c r="G1167">
        <v>9</v>
      </c>
      <c r="H1167">
        <v>7.3999999999999996E-2</v>
      </c>
      <c r="I1167" s="2">
        <v>1268</v>
      </c>
      <c r="J1167" s="3">
        <v>45302</v>
      </c>
      <c r="K1167" t="s">
        <v>51</v>
      </c>
      <c r="L1167" t="s">
        <v>43</v>
      </c>
      <c r="M1167" t="s">
        <v>33</v>
      </c>
    </row>
    <row r="1168" spans="1:13" x14ac:dyDescent="0.35">
      <c r="A1168" t="s">
        <v>1220</v>
      </c>
      <c r="B1168" t="s">
        <v>23</v>
      </c>
      <c r="C1168">
        <v>98</v>
      </c>
      <c r="D1168">
        <v>4217</v>
      </c>
      <c r="E1168" s="1">
        <v>234.16</v>
      </c>
      <c r="F1168">
        <v>17</v>
      </c>
      <c r="G1168">
        <v>4</v>
      </c>
      <c r="I1168" s="2">
        <v>1556</v>
      </c>
      <c r="J1168" s="3">
        <v>45607</v>
      </c>
      <c r="K1168" t="s">
        <v>40</v>
      </c>
      <c r="L1168" t="s">
        <v>38</v>
      </c>
      <c r="M1168" t="s">
        <v>17</v>
      </c>
    </row>
    <row r="1169" spans="1:13" x14ac:dyDescent="0.35">
      <c r="A1169" t="s">
        <v>1221</v>
      </c>
      <c r="B1169" t="s">
        <v>14</v>
      </c>
      <c r="C1169">
        <v>156</v>
      </c>
      <c r="D1169">
        <v>3315</v>
      </c>
      <c r="E1169" s="1">
        <v>223.22</v>
      </c>
      <c r="F1169">
        <v>14</v>
      </c>
      <c r="G1169">
        <v>10</v>
      </c>
      <c r="H1169">
        <v>6.4000000000000001E-2</v>
      </c>
      <c r="I1169" s="2">
        <v>1581</v>
      </c>
      <c r="J1169" s="3">
        <v>45616</v>
      </c>
      <c r="K1169" t="s">
        <v>40</v>
      </c>
      <c r="L1169" t="s">
        <v>45</v>
      </c>
      <c r="M1169" t="s">
        <v>33</v>
      </c>
    </row>
    <row r="1170" spans="1:13" x14ac:dyDescent="0.35">
      <c r="A1170" t="s">
        <v>1222</v>
      </c>
      <c r="B1170" t="s">
        <v>23</v>
      </c>
      <c r="C1170">
        <v>191</v>
      </c>
      <c r="D1170">
        <v>4017</v>
      </c>
      <c r="E1170" s="1">
        <v>203.52</v>
      </c>
      <c r="G1170">
        <v>4</v>
      </c>
      <c r="H1170">
        <v>2.1000000000000001E-2</v>
      </c>
      <c r="J1170" s="3">
        <v>45626</v>
      </c>
      <c r="K1170" t="s">
        <v>40</v>
      </c>
      <c r="L1170" t="s">
        <v>36</v>
      </c>
      <c r="M1170" t="s">
        <v>33</v>
      </c>
    </row>
    <row r="1171" spans="1:13" x14ac:dyDescent="0.35">
      <c r="A1171" t="s">
        <v>1223</v>
      </c>
      <c r="B1171" t="s">
        <v>32</v>
      </c>
      <c r="C1171">
        <v>193</v>
      </c>
      <c r="D1171">
        <v>5094</v>
      </c>
      <c r="E1171" s="1">
        <v>205.53</v>
      </c>
      <c r="F1171">
        <v>18</v>
      </c>
      <c r="G1171">
        <v>3</v>
      </c>
      <c r="H1171">
        <v>1.6E-2</v>
      </c>
      <c r="I1171" s="2">
        <v>1451</v>
      </c>
      <c r="J1171" s="3">
        <v>45603</v>
      </c>
      <c r="K1171" t="s">
        <v>15</v>
      </c>
      <c r="L1171" t="s">
        <v>36</v>
      </c>
      <c r="M1171" t="s">
        <v>25</v>
      </c>
    </row>
    <row r="1172" spans="1:13" x14ac:dyDescent="0.35">
      <c r="A1172" t="s">
        <v>1224</v>
      </c>
      <c r="B1172" t="s">
        <v>23</v>
      </c>
      <c r="C1172">
        <v>167</v>
      </c>
      <c r="E1172" s="1">
        <v>244.62</v>
      </c>
      <c r="F1172">
        <v>11</v>
      </c>
      <c r="G1172">
        <v>9</v>
      </c>
      <c r="I1172" s="2">
        <v>1465</v>
      </c>
      <c r="J1172" s="3">
        <v>45606</v>
      </c>
      <c r="K1172" t="s">
        <v>40</v>
      </c>
      <c r="L1172" t="s">
        <v>38</v>
      </c>
      <c r="M1172" t="s">
        <v>25</v>
      </c>
    </row>
    <row r="1173" spans="1:13" x14ac:dyDescent="0.35">
      <c r="A1173" t="s">
        <v>1225</v>
      </c>
      <c r="B1173" t="s">
        <v>32</v>
      </c>
      <c r="C1173">
        <v>177</v>
      </c>
      <c r="D1173">
        <v>5449</v>
      </c>
      <c r="E1173" s="1">
        <v>190.53</v>
      </c>
      <c r="F1173">
        <v>10</v>
      </c>
      <c r="G1173">
        <v>5</v>
      </c>
      <c r="H1173">
        <v>2.8000000000000001E-2</v>
      </c>
      <c r="I1173" s="2">
        <v>1257</v>
      </c>
      <c r="J1173" s="3">
        <v>45615</v>
      </c>
      <c r="K1173" t="s">
        <v>51</v>
      </c>
      <c r="L1173" t="s">
        <v>20</v>
      </c>
      <c r="M1173" t="s">
        <v>21</v>
      </c>
    </row>
    <row r="1174" spans="1:13" x14ac:dyDescent="0.35">
      <c r="A1174" t="s">
        <v>1226</v>
      </c>
      <c r="B1174" t="s">
        <v>23</v>
      </c>
      <c r="C1174">
        <v>175</v>
      </c>
      <c r="D1174">
        <v>5732</v>
      </c>
      <c r="E1174" s="1">
        <v>208.46</v>
      </c>
      <c r="F1174">
        <v>25</v>
      </c>
      <c r="G1174">
        <v>3</v>
      </c>
      <c r="H1174">
        <v>1.7000000000000001E-2</v>
      </c>
      <c r="I1174" s="2">
        <v>1579</v>
      </c>
      <c r="J1174" s="3">
        <v>45607</v>
      </c>
      <c r="K1174" t="s">
        <v>40</v>
      </c>
      <c r="L1174" t="s">
        <v>29</v>
      </c>
      <c r="M1174" t="s">
        <v>25</v>
      </c>
    </row>
    <row r="1175" spans="1:13" x14ac:dyDescent="0.35">
      <c r="A1175" t="s">
        <v>1227</v>
      </c>
      <c r="B1175" t="s">
        <v>32</v>
      </c>
      <c r="C1175">
        <v>122</v>
      </c>
      <c r="D1175">
        <v>4678</v>
      </c>
      <c r="E1175" s="1">
        <v>248.7</v>
      </c>
      <c r="F1175">
        <v>25</v>
      </c>
      <c r="G1175">
        <v>4</v>
      </c>
      <c r="H1175">
        <v>3.1E-2</v>
      </c>
      <c r="I1175" s="2">
        <v>1744</v>
      </c>
      <c r="J1175" s="3">
        <v>45607</v>
      </c>
      <c r="K1175" t="s">
        <v>28</v>
      </c>
      <c r="L1175" t="s">
        <v>48</v>
      </c>
      <c r="M1175" t="s">
        <v>21</v>
      </c>
    </row>
    <row r="1176" spans="1:13" x14ac:dyDescent="0.35">
      <c r="A1176" t="s">
        <v>1228</v>
      </c>
      <c r="B1176" t="s">
        <v>14</v>
      </c>
      <c r="C1176">
        <v>121</v>
      </c>
      <c r="D1176">
        <v>4088</v>
      </c>
      <c r="E1176" s="1">
        <v>223.85</v>
      </c>
      <c r="F1176">
        <v>19</v>
      </c>
      <c r="G1176">
        <v>3</v>
      </c>
      <c r="H1176">
        <v>2.5000000000000001E-2</v>
      </c>
      <c r="I1176" s="2">
        <v>1248</v>
      </c>
      <c r="J1176" s="3">
        <v>45622</v>
      </c>
      <c r="K1176" t="s">
        <v>28</v>
      </c>
      <c r="L1176" t="s">
        <v>45</v>
      </c>
      <c r="M1176" t="s">
        <v>33</v>
      </c>
    </row>
    <row r="1177" spans="1:13" x14ac:dyDescent="0.35">
      <c r="A1177" t="s">
        <v>1229</v>
      </c>
      <c r="B1177" t="s">
        <v>32</v>
      </c>
      <c r="C1177">
        <v>125</v>
      </c>
      <c r="D1177">
        <v>4528</v>
      </c>
      <c r="E1177" s="1">
        <v>186.6</v>
      </c>
      <c r="F1177">
        <v>10</v>
      </c>
      <c r="G1177">
        <v>9</v>
      </c>
      <c r="H1177">
        <v>7.1999999999999995E-2</v>
      </c>
      <c r="I1177" s="2">
        <v>1167</v>
      </c>
      <c r="J1177" s="3">
        <v>45602</v>
      </c>
      <c r="K1177" t="s">
        <v>40</v>
      </c>
      <c r="L1177" t="s">
        <v>48</v>
      </c>
      <c r="M1177" t="s">
        <v>30</v>
      </c>
    </row>
    <row r="1178" spans="1:13" x14ac:dyDescent="0.35">
      <c r="A1178" t="s">
        <v>1230</v>
      </c>
      <c r="B1178" t="s">
        <v>27</v>
      </c>
      <c r="C1178">
        <v>81</v>
      </c>
      <c r="D1178">
        <v>3946</v>
      </c>
      <c r="E1178" s="1">
        <v>202.95</v>
      </c>
      <c r="F1178">
        <v>10</v>
      </c>
      <c r="G1178">
        <v>7</v>
      </c>
      <c r="H1178">
        <v>4.5999999999999999E-2</v>
      </c>
      <c r="I1178" s="2">
        <v>1970</v>
      </c>
      <c r="J1178" s="3">
        <v>45623</v>
      </c>
      <c r="K1178" t="s">
        <v>28</v>
      </c>
      <c r="L1178" t="s">
        <v>45</v>
      </c>
      <c r="M1178" t="s">
        <v>30</v>
      </c>
    </row>
    <row r="1179" spans="1:13" x14ac:dyDescent="0.35">
      <c r="A1179" t="s">
        <v>1231</v>
      </c>
      <c r="B1179" t="s">
        <v>14</v>
      </c>
      <c r="C1179">
        <v>112</v>
      </c>
      <c r="D1179">
        <v>4486</v>
      </c>
      <c r="E1179" s="1">
        <v>249.23</v>
      </c>
      <c r="F1179">
        <v>28</v>
      </c>
      <c r="G1179">
        <v>3</v>
      </c>
      <c r="H1179">
        <v>2.7E-2</v>
      </c>
      <c r="I1179" s="2">
        <v>1572</v>
      </c>
      <c r="J1179" s="3">
        <v>45622</v>
      </c>
      <c r="K1179" t="s">
        <v>51</v>
      </c>
      <c r="L1179" t="s">
        <v>48</v>
      </c>
      <c r="M1179" t="s">
        <v>41</v>
      </c>
    </row>
    <row r="1180" spans="1:13" x14ac:dyDescent="0.35">
      <c r="A1180" t="s">
        <v>1232</v>
      </c>
      <c r="B1180" t="s">
        <v>27</v>
      </c>
      <c r="C1180">
        <v>152</v>
      </c>
      <c r="D1180">
        <v>5290</v>
      </c>
      <c r="E1180" s="1">
        <v>182.01</v>
      </c>
      <c r="F1180">
        <v>24</v>
      </c>
      <c r="G1180">
        <v>4</v>
      </c>
      <c r="I1180" s="2">
        <v>1673</v>
      </c>
      <c r="J1180" s="3">
        <v>45423</v>
      </c>
      <c r="K1180" t="s">
        <v>15</v>
      </c>
      <c r="L1180" t="s">
        <v>36</v>
      </c>
      <c r="M1180" t="s">
        <v>41</v>
      </c>
    </row>
    <row r="1181" spans="1:13" x14ac:dyDescent="0.35">
      <c r="A1181" t="s">
        <v>1233</v>
      </c>
      <c r="B1181" t="s">
        <v>27</v>
      </c>
      <c r="C1181">
        <v>134</v>
      </c>
      <c r="D1181">
        <v>5163</v>
      </c>
      <c r="E1181" s="1">
        <v>245.4</v>
      </c>
      <c r="F1181">
        <v>26</v>
      </c>
      <c r="G1181">
        <v>5</v>
      </c>
      <c r="H1181">
        <v>4.7E-2</v>
      </c>
      <c r="J1181" s="3">
        <v>45610</v>
      </c>
      <c r="K1181" t="s">
        <v>15</v>
      </c>
      <c r="L1181" t="s">
        <v>29</v>
      </c>
      <c r="M1181" t="s">
        <v>41</v>
      </c>
    </row>
    <row r="1182" spans="1:13" x14ac:dyDescent="0.35">
      <c r="A1182" t="s">
        <v>1234</v>
      </c>
      <c r="B1182" t="s">
        <v>27</v>
      </c>
      <c r="C1182">
        <v>111</v>
      </c>
      <c r="D1182">
        <v>3978</v>
      </c>
      <c r="E1182" s="1">
        <v>192.14</v>
      </c>
      <c r="F1182">
        <v>19</v>
      </c>
      <c r="G1182">
        <v>5</v>
      </c>
      <c r="H1182">
        <v>4.4999999999999998E-2</v>
      </c>
      <c r="I1182" s="2">
        <v>1500</v>
      </c>
      <c r="J1182" s="3">
        <v>45454</v>
      </c>
      <c r="K1182" t="s">
        <v>40</v>
      </c>
      <c r="L1182" t="s">
        <v>48</v>
      </c>
      <c r="M1182" t="s">
        <v>41</v>
      </c>
    </row>
    <row r="1183" spans="1:13" x14ac:dyDescent="0.35">
      <c r="A1183" t="s">
        <v>1235</v>
      </c>
      <c r="B1183" t="s">
        <v>14</v>
      </c>
      <c r="C1183">
        <v>194</v>
      </c>
      <c r="D1183">
        <v>4217</v>
      </c>
      <c r="E1183" s="1">
        <v>187.34</v>
      </c>
      <c r="F1183">
        <v>12</v>
      </c>
      <c r="G1183">
        <v>10</v>
      </c>
      <c r="H1183">
        <v>5.1999999999999998E-2</v>
      </c>
      <c r="I1183" s="2">
        <v>1669</v>
      </c>
      <c r="J1183" s="3">
        <v>45603</v>
      </c>
      <c r="K1183" t="s">
        <v>40</v>
      </c>
      <c r="L1183" t="s">
        <v>29</v>
      </c>
      <c r="M1183" t="s">
        <v>30</v>
      </c>
    </row>
    <row r="1184" spans="1:13" x14ac:dyDescent="0.35">
      <c r="A1184" t="s">
        <v>1236</v>
      </c>
      <c r="B1184" t="s">
        <v>32</v>
      </c>
      <c r="C1184">
        <v>150</v>
      </c>
      <c r="D1184">
        <v>5907</v>
      </c>
      <c r="E1184" s="1">
        <v>241.8</v>
      </c>
      <c r="F1184">
        <v>25</v>
      </c>
      <c r="G1184">
        <v>7</v>
      </c>
      <c r="H1184">
        <v>4.7E-2</v>
      </c>
      <c r="I1184" s="2">
        <v>1430</v>
      </c>
      <c r="J1184" s="3">
        <v>45607</v>
      </c>
      <c r="K1184" t="s">
        <v>51</v>
      </c>
      <c r="L1184" t="s">
        <v>48</v>
      </c>
      <c r="M1184" t="s">
        <v>25</v>
      </c>
    </row>
    <row r="1185" spans="1:13" x14ac:dyDescent="0.35">
      <c r="A1185" t="s">
        <v>1237</v>
      </c>
      <c r="B1185" t="s">
        <v>32</v>
      </c>
      <c r="C1185">
        <v>100</v>
      </c>
      <c r="D1185">
        <v>5970</v>
      </c>
      <c r="E1185" s="1">
        <v>224.79</v>
      </c>
      <c r="F1185">
        <v>13</v>
      </c>
      <c r="G1185">
        <v>9</v>
      </c>
      <c r="H1185">
        <v>0.09</v>
      </c>
      <c r="I1185" s="2">
        <v>1895</v>
      </c>
      <c r="J1185" s="3">
        <v>45611</v>
      </c>
      <c r="K1185" t="s">
        <v>40</v>
      </c>
      <c r="L1185" t="s">
        <v>36</v>
      </c>
      <c r="M1185" t="s">
        <v>30</v>
      </c>
    </row>
    <row r="1186" spans="1:13" x14ac:dyDescent="0.35">
      <c r="A1186" t="s">
        <v>1238</v>
      </c>
      <c r="B1186" t="s">
        <v>27</v>
      </c>
      <c r="C1186">
        <v>186</v>
      </c>
      <c r="D1186">
        <v>5142</v>
      </c>
      <c r="E1186" s="1">
        <v>236.2</v>
      </c>
      <c r="F1186">
        <v>18</v>
      </c>
      <c r="G1186">
        <v>4</v>
      </c>
      <c r="I1186" s="2">
        <v>1990</v>
      </c>
      <c r="J1186" s="3">
        <v>45620</v>
      </c>
      <c r="K1186" t="s">
        <v>40</v>
      </c>
      <c r="L1186" t="s">
        <v>38</v>
      </c>
      <c r="M1186" t="s">
        <v>25</v>
      </c>
    </row>
    <row r="1187" spans="1:13" x14ac:dyDescent="0.35">
      <c r="A1187" t="s">
        <v>1239</v>
      </c>
      <c r="B1187" t="s">
        <v>32</v>
      </c>
      <c r="C1187">
        <v>130</v>
      </c>
      <c r="D1187">
        <v>3715</v>
      </c>
      <c r="E1187" s="1">
        <v>243.34</v>
      </c>
      <c r="F1187">
        <v>12</v>
      </c>
      <c r="G1187">
        <v>8</v>
      </c>
      <c r="H1187">
        <v>6.2E-2</v>
      </c>
      <c r="I1187" s="2">
        <v>1482</v>
      </c>
      <c r="J1187" s="3">
        <v>45597</v>
      </c>
      <c r="K1187" t="s">
        <v>28</v>
      </c>
      <c r="L1187" t="s">
        <v>48</v>
      </c>
      <c r="M1187" t="s">
        <v>25</v>
      </c>
    </row>
    <row r="1188" spans="1:13" x14ac:dyDescent="0.35">
      <c r="A1188" t="s">
        <v>1240</v>
      </c>
      <c r="B1188" t="s">
        <v>32</v>
      </c>
      <c r="C1188">
        <v>158</v>
      </c>
      <c r="D1188">
        <v>4192</v>
      </c>
      <c r="E1188" s="1">
        <v>186.25</v>
      </c>
      <c r="F1188">
        <v>27</v>
      </c>
      <c r="G1188">
        <v>10</v>
      </c>
      <c r="I1188" s="2">
        <v>1968</v>
      </c>
      <c r="J1188" s="3">
        <v>45454</v>
      </c>
      <c r="K1188" t="s">
        <v>28</v>
      </c>
      <c r="L1188" t="s">
        <v>29</v>
      </c>
      <c r="M1188" t="s">
        <v>33</v>
      </c>
    </row>
    <row r="1189" spans="1:13" x14ac:dyDescent="0.35">
      <c r="A1189" t="s">
        <v>1241</v>
      </c>
      <c r="B1189" t="s">
        <v>23</v>
      </c>
      <c r="C1189">
        <v>155</v>
      </c>
      <c r="D1189">
        <v>5121</v>
      </c>
      <c r="E1189" s="1">
        <v>248.16</v>
      </c>
      <c r="F1189">
        <v>22</v>
      </c>
      <c r="G1189">
        <v>8</v>
      </c>
      <c r="H1189">
        <v>5.1999999999999998E-2</v>
      </c>
      <c r="I1189" s="2">
        <v>1027</v>
      </c>
      <c r="J1189" s="3">
        <v>45602</v>
      </c>
      <c r="K1189" t="s">
        <v>40</v>
      </c>
      <c r="L1189" t="s">
        <v>38</v>
      </c>
      <c r="M1189" t="s">
        <v>33</v>
      </c>
    </row>
    <row r="1190" spans="1:13" x14ac:dyDescent="0.35">
      <c r="A1190" t="s">
        <v>1242</v>
      </c>
      <c r="B1190" t="s">
        <v>27</v>
      </c>
      <c r="C1190">
        <v>190</v>
      </c>
      <c r="D1190">
        <v>5984</v>
      </c>
      <c r="E1190" s="1">
        <v>209.35</v>
      </c>
      <c r="F1190">
        <v>14</v>
      </c>
      <c r="G1190">
        <v>6</v>
      </c>
      <c r="H1190">
        <v>3.2000000000000001E-2</v>
      </c>
      <c r="I1190" s="2">
        <v>1964</v>
      </c>
      <c r="J1190" s="3">
        <v>45454</v>
      </c>
      <c r="K1190" t="s">
        <v>40</v>
      </c>
      <c r="L1190" t="s">
        <v>24</v>
      </c>
      <c r="M1190" t="s">
        <v>21</v>
      </c>
    </row>
    <row r="1191" spans="1:13" x14ac:dyDescent="0.35">
      <c r="A1191" t="s">
        <v>1243</v>
      </c>
      <c r="B1191" t="s">
        <v>14</v>
      </c>
      <c r="C1191">
        <v>191</v>
      </c>
      <c r="D1191">
        <v>3220</v>
      </c>
      <c r="E1191" s="1">
        <v>183.33</v>
      </c>
      <c r="F1191">
        <v>20</v>
      </c>
      <c r="G1191">
        <v>6</v>
      </c>
      <c r="H1191">
        <v>5.0999999999999997E-2</v>
      </c>
      <c r="I1191" s="2">
        <v>1942</v>
      </c>
      <c r="J1191" s="3">
        <v>45624</v>
      </c>
      <c r="K1191" t="s">
        <v>28</v>
      </c>
      <c r="L1191" t="s">
        <v>38</v>
      </c>
      <c r="M1191" t="s">
        <v>30</v>
      </c>
    </row>
    <row r="1192" spans="1:13" x14ac:dyDescent="0.35">
      <c r="A1192" t="s">
        <v>1244</v>
      </c>
      <c r="B1192" t="s">
        <v>32</v>
      </c>
      <c r="C1192">
        <v>145</v>
      </c>
      <c r="D1192">
        <v>5761</v>
      </c>
      <c r="E1192" s="1">
        <v>202.07</v>
      </c>
      <c r="F1192">
        <v>17</v>
      </c>
      <c r="G1192">
        <v>3</v>
      </c>
      <c r="H1192">
        <v>2.1000000000000001E-2</v>
      </c>
      <c r="I1192" s="2">
        <v>1037</v>
      </c>
      <c r="J1192" s="3">
        <v>45609</v>
      </c>
      <c r="K1192" t="s">
        <v>40</v>
      </c>
      <c r="L1192" t="s">
        <v>45</v>
      </c>
      <c r="M1192" t="s">
        <v>25</v>
      </c>
    </row>
    <row r="1193" spans="1:13" x14ac:dyDescent="0.35">
      <c r="A1193" t="s">
        <v>1245</v>
      </c>
      <c r="B1193" t="s">
        <v>27</v>
      </c>
      <c r="C1193">
        <v>102</v>
      </c>
      <c r="D1193">
        <v>5683</v>
      </c>
      <c r="E1193" s="1">
        <v>188.73</v>
      </c>
      <c r="F1193">
        <v>28</v>
      </c>
      <c r="G1193">
        <v>8</v>
      </c>
      <c r="H1193">
        <v>7.8E-2</v>
      </c>
      <c r="I1193" s="2">
        <v>1623</v>
      </c>
      <c r="J1193" s="3">
        <v>45612</v>
      </c>
      <c r="K1193" t="s">
        <v>28</v>
      </c>
      <c r="L1193" t="s">
        <v>29</v>
      </c>
      <c r="M1193" t="s">
        <v>41</v>
      </c>
    </row>
    <row r="1194" spans="1:13" x14ac:dyDescent="0.35">
      <c r="A1194" t="s">
        <v>1246</v>
      </c>
      <c r="B1194" t="s">
        <v>14</v>
      </c>
      <c r="C1194">
        <v>86</v>
      </c>
      <c r="D1194">
        <v>5238</v>
      </c>
      <c r="E1194" s="1">
        <v>217.28</v>
      </c>
      <c r="F1194">
        <v>13</v>
      </c>
      <c r="G1194">
        <v>3</v>
      </c>
      <c r="I1194" s="2">
        <v>1610</v>
      </c>
      <c r="J1194" s="3">
        <v>45618</v>
      </c>
      <c r="K1194" t="s">
        <v>28</v>
      </c>
      <c r="L1194" t="s">
        <v>48</v>
      </c>
      <c r="M1194" t="s">
        <v>25</v>
      </c>
    </row>
    <row r="1195" spans="1:13" x14ac:dyDescent="0.35">
      <c r="A1195" t="s">
        <v>1247</v>
      </c>
      <c r="B1195" t="s">
        <v>23</v>
      </c>
      <c r="C1195">
        <v>115</v>
      </c>
      <c r="D1195">
        <v>5116</v>
      </c>
      <c r="E1195" s="1">
        <v>227.76</v>
      </c>
      <c r="F1195">
        <v>24</v>
      </c>
      <c r="G1195">
        <v>3</v>
      </c>
      <c r="H1195">
        <v>4.1000000000000002E-2</v>
      </c>
      <c r="I1195" s="2">
        <v>1748</v>
      </c>
      <c r="J1195" s="3">
        <v>45611</v>
      </c>
      <c r="K1195" t="s">
        <v>28</v>
      </c>
      <c r="L1195" t="s">
        <v>16</v>
      </c>
      <c r="M1195" t="s">
        <v>17</v>
      </c>
    </row>
    <row r="1196" spans="1:13" x14ac:dyDescent="0.35">
      <c r="A1196" t="s">
        <v>1248</v>
      </c>
      <c r="B1196" t="s">
        <v>23</v>
      </c>
      <c r="C1196">
        <v>83</v>
      </c>
      <c r="D1196">
        <v>4476</v>
      </c>
      <c r="E1196" s="1">
        <v>204.88</v>
      </c>
      <c r="F1196">
        <v>27</v>
      </c>
      <c r="G1196">
        <v>8</v>
      </c>
      <c r="I1196" s="2">
        <v>1359</v>
      </c>
      <c r="J1196" s="3">
        <v>45598</v>
      </c>
      <c r="K1196" t="s">
        <v>40</v>
      </c>
      <c r="L1196" t="s">
        <v>38</v>
      </c>
      <c r="M1196" t="s">
        <v>33</v>
      </c>
    </row>
    <row r="1197" spans="1:13" x14ac:dyDescent="0.35">
      <c r="A1197" t="s">
        <v>1249</v>
      </c>
      <c r="B1197" t="s">
        <v>23</v>
      </c>
      <c r="C1197">
        <v>178</v>
      </c>
      <c r="D1197">
        <v>3461</v>
      </c>
      <c r="E1197" s="1">
        <v>238.96</v>
      </c>
      <c r="F1197">
        <v>16</v>
      </c>
      <c r="G1197">
        <v>5</v>
      </c>
      <c r="H1197">
        <v>2.8000000000000001E-2</v>
      </c>
      <c r="I1197" s="2">
        <v>1321</v>
      </c>
      <c r="J1197" s="3">
        <v>45612</v>
      </c>
      <c r="K1197" t="s">
        <v>15</v>
      </c>
      <c r="L1197" t="s">
        <v>20</v>
      </c>
      <c r="M1197" t="s">
        <v>17</v>
      </c>
    </row>
    <row r="1198" spans="1:13" x14ac:dyDescent="0.35">
      <c r="A1198" t="s">
        <v>1250</v>
      </c>
      <c r="B1198" t="s">
        <v>32</v>
      </c>
      <c r="C1198">
        <v>148</v>
      </c>
      <c r="D1198">
        <v>5080</v>
      </c>
      <c r="E1198" s="1">
        <v>191.92</v>
      </c>
      <c r="F1198">
        <v>12</v>
      </c>
      <c r="G1198">
        <v>6</v>
      </c>
      <c r="H1198">
        <v>5.8000000000000003E-2</v>
      </c>
      <c r="I1198" s="2">
        <v>1070</v>
      </c>
      <c r="J1198" s="3">
        <v>45613</v>
      </c>
      <c r="K1198" t="s">
        <v>40</v>
      </c>
      <c r="L1198" t="s">
        <v>38</v>
      </c>
      <c r="M1198" t="s">
        <v>21</v>
      </c>
    </row>
    <row r="1199" spans="1:13" x14ac:dyDescent="0.35">
      <c r="A1199" t="s">
        <v>1251</v>
      </c>
      <c r="B1199" t="s">
        <v>27</v>
      </c>
      <c r="D1199">
        <v>3334</v>
      </c>
      <c r="E1199" s="1">
        <v>223.21</v>
      </c>
      <c r="F1199">
        <v>14</v>
      </c>
      <c r="G1199">
        <v>10</v>
      </c>
      <c r="H1199">
        <v>4.8000000000000001E-2</v>
      </c>
      <c r="I1199" s="2">
        <v>1317</v>
      </c>
      <c r="J1199" s="3">
        <v>45362</v>
      </c>
      <c r="K1199" t="s">
        <v>51</v>
      </c>
      <c r="L1199" t="s">
        <v>38</v>
      </c>
      <c r="M1199" t="s">
        <v>21</v>
      </c>
    </row>
    <row r="1200" spans="1:13" x14ac:dyDescent="0.35">
      <c r="A1200" t="s">
        <v>1252</v>
      </c>
      <c r="B1200" t="s">
        <v>14</v>
      </c>
      <c r="C1200">
        <v>101</v>
      </c>
      <c r="D1200">
        <v>5166</v>
      </c>
      <c r="E1200" s="1">
        <v>203.74</v>
      </c>
      <c r="F1200">
        <v>30</v>
      </c>
      <c r="G1200">
        <v>5</v>
      </c>
      <c r="H1200">
        <v>0.05</v>
      </c>
      <c r="I1200" s="2">
        <v>1763</v>
      </c>
      <c r="J1200" s="3">
        <v>45609</v>
      </c>
      <c r="K1200" t="s">
        <v>28</v>
      </c>
      <c r="L1200" t="s">
        <v>48</v>
      </c>
      <c r="M1200" t="s">
        <v>30</v>
      </c>
    </row>
    <row r="1201" spans="1:13" x14ac:dyDescent="0.35">
      <c r="A1201" t="s">
        <v>1253</v>
      </c>
      <c r="B1201" t="s">
        <v>14</v>
      </c>
      <c r="C1201">
        <v>113</v>
      </c>
      <c r="D1201">
        <v>5642</v>
      </c>
      <c r="E1201" s="1">
        <v>245.69</v>
      </c>
      <c r="F1201">
        <v>19</v>
      </c>
      <c r="G1201">
        <v>7</v>
      </c>
      <c r="H1201">
        <v>6.2E-2</v>
      </c>
      <c r="I1201" s="2">
        <v>1366</v>
      </c>
      <c r="J1201" t="s">
        <v>19</v>
      </c>
      <c r="K1201" t="s">
        <v>51</v>
      </c>
      <c r="L1201" t="s">
        <v>36</v>
      </c>
      <c r="M1201" t="s">
        <v>30</v>
      </c>
    </row>
    <row r="1202" spans="1:13" x14ac:dyDescent="0.35">
      <c r="A1202" t="s">
        <v>1254</v>
      </c>
      <c r="B1202" t="s">
        <v>23</v>
      </c>
      <c r="C1202">
        <v>97</v>
      </c>
      <c r="D1202">
        <v>5552</v>
      </c>
      <c r="E1202" s="1">
        <v>228.97</v>
      </c>
      <c r="F1202">
        <v>14</v>
      </c>
      <c r="G1202">
        <v>6</v>
      </c>
      <c r="H1202">
        <v>6.2E-2</v>
      </c>
      <c r="I1202" s="2">
        <v>1304</v>
      </c>
      <c r="J1202" s="3">
        <v>45603</v>
      </c>
      <c r="K1202" t="s">
        <v>28</v>
      </c>
      <c r="L1202" t="s">
        <v>48</v>
      </c>
      <c r="M1202" t="s">
        <v>41</v>
      </c>
    </row>
    <row r="1203" spans="1:13" x14ac:dyDescent="0.35">
      <c r="A1203" t="s">
        <v>1255</v>
      </c>
      <c r="B1203" t="s">
        <v>27</v>
      </c>
      <c r="C1203">
        <v>155</v>
      </c>
      <c r="D1203">
        <v>3662</v>
      </c>
      <c r="E1203" s="1">
        <v>208.16</v>
      </c>
      <c r="F1203">
        <v>23</v>
      </c>
      <c r="G1203">
        <v>4</v>
      </c>
      <c r="H1203">
        <v>2.5999999999999999E-2</v>
      </c>
      <c r="I1203" s="2">
        <v>1913</v>
      </c>
      <c r="J1203" s="3">
        <v>45623</v>
      </c>
      <c r="K1203" t="s">
        <v>15</v>
      </c>
      <c r="L1203" t="s">
        <v>16</v>
      </c>
      <c r="M1203" t="s">
        <v>33</v>
      </c>
    </row>
    <row r="1204" spans="1:13" x14ac:dyDescent="0.35">
      <c r="A1204" t="s">
        <v>1256</v>
      </c>
      <c r="B1204" t="s">
        <v>14</v>
      </c>
      <c r="C1204">
        <v>109</v>
      </c>
      <c r="D1204">
        <v>5187</v>
      </c>
      <c r="E1204" s="1">
        <v>222.69</v>
      </c>
      <c r="F1204">
        <v>17</v>
      </c>
      <c r="G1204">
        <v>7</v>
      </c>
      <c r="I1204" s="2">
        <v>1690</v>
      </c>
      <c r="J1204" t="s">
        <v>110</v>
      </c>
      <c r="K1204" t="s">
        <v>51</v>
      </c>
      <c r="L1204" t="s">
        <v>38</v>
      </c>
      <c r="M1204" t="s">
        <v>17</v>
      </c>
    </row>
    <row r="1205" spans="1:13" x14ac:dyDescent="0.35">
      <c r="A1205" t="s">
        <v>1257</v>
      </c>
      <c r="B1205" t="s">
        <v>23</v>
      </c>
      <c r="C1205">
        <v>181</v>
      </c>
      <c r="D1205">
        <v>3647</v>
      </c>
      <c r="E1205" s="1">
        <v>227.37</v>
      </c>
      <c r="F1205">
        <v>30</v>
      </c>
      <c r="G1205">
        <v>6</v>
      </c>
      <c r="H1205">
        <v>3.3000000000000002E-2</v>
      </c>
      <c r="I1205" s="2">
        <v>1412</v>
      </c>
      <c r="J1205" s="3">
        <v>45626</v>
      </c>
      <c r="K1205" t="s">
        <v>28</v>
      </c>
      <c r="L1205" t="s">
        <v>24</v>
      </c>
      <c r="M1205" t="s">
        <v>21</v>
      </c>
    </row>
    <row r="1206" spans="1:13" x14ac:dyDescent="0.35">
      <c r="A1206" t="s">
        <v>1258</v>
      </c>
      <c r="B1206" t="s">
        <v>32</v>
      </c>
      <c r="C1206">
        <v>131</v>
      </c>
      <c r="D1206">
        <v>3626</v>
      </c>
      <c r="E1206" s="1">
        <v>193.68</v>
      </c>
      <c r="F1206">
        <v>27</v>
      </c>
      <c r="G1206">
        <v>3</v>
      </c>
      <c r="H1206">
        <v>0.05</v>
      </c>
      <c r="J1206" t="s">
        <v>205</v>
      </c>
      <c r="K1206" t="s">
        <v>51</v>
      </c>
      <c r="L1206" t="s">
        <v>43</v>
      </c>
      <c r="M1206" t="s">
        <v>25</v>
      </c>
    </row>
    <row r="1207" spans="1:13" x14ac:dyDescent="0.35">
      <c r="A1207" t="s">
        <v>1259</v>
      </c>
      <c r="B1207" t="s">
        <v>32</v>
      </c>
      <c r="D1207">
        <v>5650</v>
      </c>
      <c r="E1207" s="1">
        <v>225.22</v>
      </c>
      <c r="F1207">
        <v>26</v>
      </c>
      <c r="G1207">
        <v>3</v>
      </c>
      <c r="I1207" s="2">
        <v>1774</v>
      </c>
      <c r="J1207" s="3">
        <v>45333</v>
      </c>
      <c r="K1207" t="s">
        <v>15</v>
      </c>
      <c r="L1207" t="s">
        <v>48</v>
      </c>
      <c r="M1207" t="s">
        <v>33</v>
      </c>
    </row>
    <row r="1208" spans="1:13" x14ac:dyDescent="0.35">
      <c r="A1208" t="s">
        <v>1260</v>
      </c>
      <c r="B1208" t="s">
        <v>27</v>
      </c>
      <c r="C1208">
        <v>109</v>
      </c>
      <c r="D1208">
        <v>5219</v>
      </c>
      <c r="E1208" s="1">
        <v>215.76</v>
      </c>
      <c r="F1208">
        <v>15</v>
      </c>
      <c r="G1208">
        <v>3</v>
      </c>
      <c r="H1208">
        <v>2.8000000000000001E-2</v>
      </c>
      <c r="I1208" s="2">
        <v>1408</v>
      </c>
      <c r="J1208" t="s">
        <v>104</v>
      </c>
      <c r="K1208" t="s">
        <v>15</v>
      </c>
      <c r="L1208" t="s">
        <v>38</v>
      </c>
      <c r="M1208" t="s">
        <v>17</v>
      </c>
    </row>
    <row r="1209" spans="1:13" x14ac:dyDescent="0.35">
      <c r="A1209" t="s">
        <v>1261</v>
      </c>
      <c r="B1209" t="s">
        <v>14</v>
      </c>
      <c r="C1209">
        <v>191</v>
      </c>
      <c r="D1209">
        <v>3333</v>
      </c>
      <c r="E1209" s="1">
        <v>187.71</v>
      </c>
      <c r="F1209">
        <v>13</v>
      </c>
      <c r="G1209">
        <v>5</v>
      </c>
      <c r="H1209">
        <v>2.5999999999999999E-2</v>
      </c>
      <c r="I1209" s="2">
        <v>1360</v>
      </c>
      <c r="J1209" s="3">
        <v>45622</v>
      </c>
      <c r="K1209" t="s">
        <v>15</v>
      </c>
      <c r="L1209" t="s">
        <v>24</v>
      </c>
      <c r="M1209" t="s">
        <v>17</v>
      </c>
    </row>
    <row r="1210" spans="1:13" x14ac:dyDescent="0.35">
      <c r="A1210" t="s">
        <v>1262</v>
      </c>
      <c r="B1210" t="s">
        <v>32</v>
      </c>
      <c r="C1210">
        <v>101</v>
      </c>
      <c r="D1210">
        <v>4435</v>
      </c>
      <c r="E1210" s="1">
        <v>222.49</v>
      </c>
      <c r="F1210">
        <v>11</v>
      </c>
      <c r="G1210">
        <v>10</v>
      </c>
      <c r="H1210">
        <v>9.9000000000000005E-2</v>
      </c>
      <c r="I1210" s="2">
        <v>1277</v>
      </c>
      <c r="J1210" s="3">
        <v>45617</v>
      </c>
      <c r="K1210" t="s">
        <v>40</v>
      </c>
      <c r="L1210" t="s">
        <v>36</v>
      </c>
      <c r="M1210" t="s">
        <v>30</v>
      </c>
    </row>
    <row r="1211" spans="1:13" x14ac:dyDescent="0.35">
      <c r="A1211" t="s">
        <v>1263</v>
      </c>
      <c r="B1211" t="s">
        <v>27</v>
      </c>
      <c r="C1211">
        <v>152</v>
      </c>
      <c r="D1211">
        <v>5204</v>
      </c>
      <c r="E1211" s="1">
        <v>210.28</v>
      </c>
      <c r="F1211">
        <v>11</v>
      </c>
      <c r="G1211">
        <v>7</v>
      </c>
      <c r="H1211">
        <v>4.5999999999999999E-2</v>
      </c>
      <c r="J1211" s="3">
        <v>45619</v>
      </c>
      <c r="K1211" t="s">
        <v>51</v>
      </c>
      <c r="L1211" t="s">
        <v>36</v>
      </c>
      <c r="M1211" t="s">
        <v>33</v>
      </c>
    </row>
    <row r="1212" spans="1:13" x14ac:dyDescent="0.35">
      <c r="A1212" t="s">
        <v>1264</v>
      </c>
      <c r="B1212" t="s">
        <v>27</v>
      </c>
      <c r="C1212">
        <v>164</v>
      </c>
      <c r="D1212">
        <v>3856</v>
      </c>
      <c r="E1212" s="1">
        <v>241.65</v>
      </c>
      <c r="F1212">
        <v>27</v>
      </c>
      <c r="G1212">
        <v>4</v>
      </c>
      <c r="H1212">
        <v>2.4E-2</v>
      </c>
      <c r="I1212" s="2">
        <v>1786</v>
      </c>
      <c r="J1212" t="s">
        <v>93</v>
      </c>
      <c r="K1212" t="s">
        <v>40</v>
      </c>
      <c r="L1212" t="s">
        <v>16</v>
      </c>
      <c r="M1212" t="s">
        <v>30</v>
      </c>
    </row>
    <row r="1213" spans="1:13" x14ac:dyDescent="0.35">
      <c r="A1213" t="s">
        <v>1265</v>
      </c>
      <c r="B1213" t="s">
        <v>27</v>
      </c>
      <c r="C1213">
        <v>83</v>
      </c>
      <c r="D1213">
        <v>4143</v>
      </c>
      <c r="E1213" s="1">
        <v>203.11</v>
      </c>
      <c r="F1213">
        <v>23</v>
      </c>
      <c r="G1213">
        <v>10</v>
      </c>
      <c r="I1213" s="2">
        <v>1517</v>
      </c>
      <c r="J1213" s="3">
        <v>45622</v>
      </c>
      <c r="K1213" t="s">
        <v>40</v>
      </c>
      <c r="L1213" t="s">
        <v>36</v>
      </c>
      <c r="M1213" t="s">
        <v>17</v>
      </c>
    </row>
    <row r="1214" spans="1:13" x14ac:dyDescent="0.35">
      <c r="A1214" t="s">
        <v>1266</v>
      </c>
      <c r="B1214" t="s">
        <v>32</v>
      </c>
      <c r="C1214">
        <v>199</v>
      </c>
      <c r="D1214">
        <v>5895</v>
      </c>
      <c r="E1214" s="1">
        <v>239.59</v>
      </c>
      <c r="F1214">
        <v>21</v>
      </c>
      <c r="G1214">
        <v>4</v>
      </c>
      <c r="H1214">
        <v>0.02</v>
      </c>
      <c r="I1214" s="2">
        <v>1592</v>
      </c>
      <c r="J1214" s="3">
        <v>45626</v>
      </c>
      <c r="K1214" t="s">
        <v>51</v>
      </c>
      <c r="L1214" t="s">
        <v>20</v>
      </c>
      <c r="M1214" t="s">
        <v>30</v>
      </c>
    </row>
    <row r="1215" spans="1:13" x14ac:dyDescent="0.35">
      <c r="A1215" t="s">
        <v>1267</v>
      </c>
      <c r="B1215" t="s">
        <v>14</v>
      </c>
      <c r="C1215">
        <v>141</v>
      </c>
      <c r="D1215">
        <v>4039</v>
      </c>
      <c r="E1215" s="1">
        <v>205.8</v>
      </c>
      <c r="F1215">
        <v>28</v>
      </c>
      <c r="G1215">
        <v>6</v>
      </c>
      <c r="I1215" s="2">
        <v>1220</v>
      </c>
      <c r="J1215" s="3">
        <v>45604</v>
      </c>
      <c r="K1215" t="s">
        <v>28</v>
      </c>
      <c r="L1215" t="s">
        <v>48</v>
      </c>
      <c r="M1215" t="s">
        <v>25</v>
      </c>
    </row>
    <row r="1216" spans="1:13" x14ac:dyDescent="0.35">
      <c r="A1216" t="s">
        <v>1268</v>
      </c>
      <c r="B1216" t="s">
        <v>27</v>
      </c>
      <c r="C1216">
        <v>131</v>
      </c>
      <c r="D1216">
        <v>4773</v>
      </c>
      <c r="E1216" s="1">
        <v>215.36</v>
      </c>
      <c r="F1216">
        <v>26</v>
      </c>
      <c r="G1216">
        <v>7</v>
      </c>
      <c r="H1216">
        <v>5.2999999999999999E-2</v>
      </c>
      <c r="I1216" s="2">
        <v>1363</v>
      </c>
      <c r="J1216" s="3">
        <v>45604</v>
      </c>
      <c r="K1216" t="s">
        <v>40</v>
      </c>
      <c r="L1216" t="s">
        <v>29</v>
      </c>
      <c r="M1216" t="s">
        <v>25</v>
      </c>
    </row>
    <row r="1217" spans="1:13" x14ac:dyDescent="0.35">
      <c r="A1217" t="s">
        <v>1269</v>
      </c>
      <c r="B1217" t="s">
        <v>14</v>
      </c>
      <c r="D1217">
        <v>5360</v>
      </c>
      <c r="E1217" s="1">
        <v>229.38</v>
      </c>
      <c r="F1217">
        <v>30</v>
      </c>
      <c r="G1217">
        <v>7</v>
      </c>
      <c r="I1217" s="2">
        <v>1896</v>
      </c>
      <c r="J1217" s="3">
        <v>45615</v>
      </c>
      <c r="K1217" t="s">
        <v>15</v>
      </c>
      <c r="L1217" t="s">
        <v>29</v>
      </c>
      <c r="M1217" t="s">
        <v>17</v>
      </c>
    </row>
    <row r="1218" spans="1:13" x14ac:dyDescent="0.35">
      <c r="A1218" t="s">
        <v>1270</v>
      </c>
      <c r="B1218" t="s">
        <v>14</v>
      </c>
      <c r="C1218">
        <v>164</v>
      </c>
      <c r="D1218">
        <v>5380</v>
      </c>
      <c r="E1218" s="1">
        <v>223.15</v>
      </c>
      <c r="F1218">
        <v>13</v>
      </c>
      <c r="G1218">
        <v>5</v>
      </c>
      <c r="H1218">
        <v>4.7E-2</v>
      </c>
      <c r="I1218" s="2">
        <v>1661</v>
      </c>
      <c r="J1218" t="s">
        <v>110</v>
      </c>
      <c r="K1218" t="s">
        <v>28</v>
      </c>
      <c r="L1218" t="s">
        <v>16</v>
      </c>
      <c r="M1218" t="s">
        <v>41</v>
      </c>
    </row>
    <row r="1219" spans="1:13" x14ac:dyDescent="0.35">
      <c r="A1219" t="s">
        <v>1271</v>
      </c>
      <c r="B1219" t="s">
        <v>23</v>
      </c>
      <c r="C1219">
        <v>149</v>
      </c>
      <c r="D1219">
        <v>3323</v>
      </c>
      <c r="E1219" s="1">
        <v>197.76</v>
      </c>
      <c r="F1219">
        <v>23</v>
      </c>
      <c r="G1219">
        <v>4</v>
      </c>
      <c r="H1219">
        <v>2.7E-2</v>
      </c>
      <c r="I1219" s="2">
        <v>1181</v>
      </c>
      <c r="J1219" s="3">
        <v>45613</v>
      </c>
      <c r="K1219" t="s">
        <v>51</v>
      </c>
      <c r="L1219" t="s">
        <v>36</v>
      </c>
      <c r="M1219" t="s">
        <v>25</v>
      </c>
    </row>
    <row r="1220" spans="1:13" x14ac:dyDescent="0.35">
      <c r="A1220" t="s">
        <v>1272</v>
      </c>
      <c r="B1220" t="s">
        <v>32</v>
      </c>
      <c r="C1220">
        <v>112</v>
      </c>
      <c r="D1220">
        <v>3870</v>
      </c>
      <c r="E1220" s="1">
        <v>215.05</v>
      </c>
      <c r="F1220">
        <v>26</v>
      </c>
      <c r="G1220">
        <v>6</v>
      </c>
      <c r="H1220">
        <v>5.3999999999999999E-2</v>
      </c>
      <c r="I1220" s="2">
        <v>1483</v>
      </c>
      <c r="J1220" s="3">
        <v>45599</v>
      </c>
      <c r="K1220" t="s">
        <v>15</v>
      </c>
      <c r="L1220" t="s">
        <v>16</v>
      </c>
      <c r="M1220" t="s">
        <v>17</v>
      </c>
    </row>
    <row r="1221" spans="1:13" x14ac:dyDescent="0.35">
      <c r="A1221" t="s">
        <v>1273</v>
      </c>
      <c r="B1221" t="s">
        <v>23</v>
      </c>
      <c r="C1221">
        <v>139</v>
      </c>
      <c r="D1221">
        <v>4486</v>
      </c>
      <c r="E1221" s="1">
        <v>205.46</v>
      </c>
      <c r="F1221">
        <v>28</v>
      </c>
      <c r="G1221">
        <v>4</v>
      </c>
      <c r="H1221">
        <v>5.8000000000000003E-2</v>
      </c>
      <c r="I1221" s="2">
        <v>1853</v>
      </c>
      <c r="J1221" t="s">
        <v>166</v>
      </c>
      <c r="K1221" t="s">
        <v>51</v>
      </c>
      <c r="L1221" t="s">
        <v>29</v>
      </c>
      <c r="M1221" t="s">
        <v>33</v>
      </c>
    </row>
    <row r="1222" spans="1:13" x14ac:dyDescent="0.35">
      <c r="A1222" t="s">
        <v>1274</v>
      </c>
      <c r="B1222" t="s">
        <v>23</v>
      </c>
      <c r="C1222">
        <v>105</v>
      </c>
      <c r="D1222">
        <v>3384</v>
      </c>
      <c r="E1222" s="1">
        <v>240.41</v>
      </c>
      <c r="F1222">
        <v>26</v>
      </c>
      <c r="G1222">
        <v>8</v>
      </c>
      <c r="H1222">
        <v>5.7000000000000002E-2</v>
      </c>
      <c r="I1222" s="2">
        <v>1399</v>
      </c>
      <c r="J1222" s="3">
        <v>45599</v>
      </c>
      <c r="K1222" t="s">
        <v>51</v>
      </c>
      <c r="L1222" t="s">
        <v>48</v>
      </c>
      <c r="M1222" t="s">
        <v>25</v>
      </c>
    </row>
    <row r="1223" spans="1:13" x14ac:dyDescent="0.35">
      <c r="A1223" t="s">
        <v>1275</v>
      </c>
      <c r="B1223" t="s">
        <v>14</v>
      </c>
      <c r="C1223">
        <v>83</v>
      </c>
      <c r="D1223">
        <v>5066</v>
      </c>
      <c r="E1223" s="1">
        <v>236.91</v>
      </c>
      <c r="F1223">
        <v>22</v>
      </c>
      <c r="J1223" s="3">
        <v>45617</v>
      </c>
      <c r="K1223" t="s">
        <v>40</v>
      </c>
      <c r="L1223" t="s">
        <v>48</v>
      </c>
      <c r="M1223" t="s">
        <v>17</v>
      </c>
    </row>
    <row r="1224" spans="1:13" x14ac:dyDescent="0.35">
      <c r="A1224" t="s">
        <v>1276</v>
      </c>
      <c r="B1224" t="s">
        <v>27</v>
      </c>
      <c r="C1224">
        <v>127</v>
      </c>
      <c r="D1224">
        <v>5947</v>
      </c>
      <c r="E1224" s="1">
        <v>209.67</v>
      </c>
      <c r="F1224">
        <v>27</v>
      </c>
      <c r="G1224">
        <v>3</v>
      </c>
      <c r="H1224">
        <v>2.4E-2</v>
      </c>
      <c r="I1224" s="2">
        <v>1155</v>
      </c>
      <c r="J1224" s="3">
        <v>45624</v>
      </c>
      <c r="K1224" t="s">
        <v>40</v>
      </c>
      <c r="L1224" t="s">
        <v>24</v>
      </c>
      <c r="M1224" t="s">
        <v>17</v>
      </c>
    </row>
    <row r="1225" spans="1:13" x14ac:dyDescent="0.35">
      <c r="A1225" t="s">
        <v>1277</v>
      </c>
      <c r="B1225" t="s">
        <v>27</v>
      </c>
      <c r="C1225">
        <v>133</v>
      </c>
      <c r="D1225">
        <v>4286</v>
      </c>
      <c r="E1225" s="1">
        <v>216.16</v>
      </c>
      <c r="F1225">
        <v>18</v>
      </c>
      <c r="G1225">
        <v>9</v>
      </c>
      <c r="H1225">
        <v>5.3999999999999999E-2</v>
      </c>
      <c r="I1225" s="2">
        <v>1839</v>
      </c>
      <c r="J1225" s="3">
        <v>45515</v>
      </c>
      <c r="K1225" t="s">
        <v>40</v>
      </c>
      <c r="L1225" t="s">
        <v>48</v>
      </c>
      <c r="M1225" t="s">
        <v>25</v>
      </c>
    </row>
    <row r="1226" spans="1:13" x14ac:dyDescent="0.35">
      <c r="A1226" t="s">
        <v>1278</v>
      </c>
      <c r="B1226" t="s">
        <v>32</v>
      </c>
      <c r="C1226">
        <v>197</v>
      </c>
      <c r="D1226">
        <v>5733</v>
      </c>
      <c r="E1226" s="1">
        <v>185.09</v>
      </c>
      <c r="F1226">
        <v>14</v>
      </c>
      <c r="G1226">
        <v>5</v>
      </c>
      <c r="H1226">
        <v>2.5000000000000001E-2</v>
      </c>
      <c r="I1226" s="2">
        <v>1295</v>
      </c>
      <c r="J1226" s="3">
        <v>45601</v>
      </c>
      <c r="K1226" t="s">
        <v>51</v>
      </c>
      <c r="L1226" t="s">
        <v>29</v>
      </c>
      <c r="M1226" t="s">
        <v>30</v>
      </c>
    </row>
    <row r="1227" spans="1:13" x14ac:dyDescent="0.35">
      <c r="A1227" t="s">
        <v>1279</v>
      </c>
      <c r="B1227" t="s">
        <v>27</v>
      </c>
      <c r="C1227">
        <v>125</v>
      </c>
      <c r="D1227">
        <v>5103</v>
      </c>
      <c r="E1227" s="1">
        <v>221.93</v>
      </c>
      <c r="F1227">
        <v>30</v>
      </c>
      <c r="G1227">
        <v>7</v>
      </c>
      <c r="H1227">
        <v>5.1999999999999998E-2</v>
      </c>
      <c r="I1227" s="2">
        <v>1398</v>
      </c>
      <c r="J1227" s="3">
        <v>45515</v>
      </c>
      <c r="K1227" t="s">
        <v>15</v>
      </c>
      <c r="L1227" t="s">
        <v>43</v>
      </c>
      <c r="M1227" t="s">
        <v>41</v>
      </c>
    </row>
    <row r="1228" spans="1:13" x14ac:dyDescent="0.35">
      <c r="A1228" t="s">
        <v>1280</v>
      </c>
      <c r="B1228" t="s">
        <v>27</v>
      </c>
      <c r="C1228">
        <v>147</v>
      </c>
      <c r="D1228">
        <v>5228</v>
      </c>
      <c r="E1228" s="1">
        <v>210.94</v>
      </c>
      <c r="F1228">
        <v>12</v>
      </c>
      <c r="G1228">
        <v>9</v>
      </c>
      <c r="I1228" s="2">
        <v>1784</v>
      </c>
      <c r="J1228" s="3">
        <v>45624</v>
      </c>
      <c r="K1228" t="s">
        <v>51</v>
      </c>
      <c r="L1228" t="s">
        <v>24</v>
      </c>
      <c r="M1228" t="s">
        <v>30</v>
      </c>
    </row>
    <row r="1229" spans="1:13" x14ac:dyDescent="0.35">
      <c r="A1229" t="s">
        <v>1281</v>
      </c>
      <c r="B1229" t="s">
        <v>27</v>
      </c>
      <c r="C1229">
        <v>153</v>
      </c>
      <c r="D1229">
        <v>3666</v>
      </c>
      <c r="E1229" s="1">
        <v>198.4</v>
      </c>
      <c r="F1229">
        <v>16</v>
      </c>
      <c r="G1229">
        <v>4</v>
      </c>
      <c r="H1229">
        <v>2.5999999999999999E-2</v>
      </c>
      <c r="I1229" s="2">
        <v>1820</v>
      </c>
      <c r="J1229" s="3">
        <v>45616</v>
      </c>
      <c r="K1229" t="s">
        <v>51</v>
      </c>
      <c r="L1229" t="s">
        <v>20</v>
      </c>
      <c r="M1229" t="s">
        <v>17</v>
      </c>
    </row>
    <row r="1230" spans="1:13" x14ac:dyDescent="0.35">
      <c r="A1230" t="s">
        <v>1282</v>
      </c>
      <c r="B1230" t="s">
        <v>14</v>
      </c>
      <c r="C1230">
        <v>196</v>
      </c>
      <c r="D1230">
        <v>3440</v>
      </c>
      <c r="E1230" s="1">
        <v>212.98</v>
      </c>
      <c r="F1230">
        <v>15</v>
      </c>
      <c r="G1230">
        <v>5</v>
      </c>
      <c r="H1230">
        <v>2.5999999999999999E-2</v>
      </c>
      <c r="I1230" s="2">
        <v>1539</v>
      </c>
      <c r="J1230" s="3">
        <v>45622</v>
      </c>
      <c r="K1230" t="s">
        <v>15</v>
      </c>
      <c r="L1230" t="s">
        <v>38</v>
      </c>
      <c r="M1230" t="s">
        <v>17</v>
      </c>
    </row>
    <row r="1231" spans="1:13" x14ac:dyDescent="0.35">
      <c r="A1231" t="s">
        <v>1283</v>
      </c>
      <c r="B1231" t="s">
        <v>23</v>
      </c>
      <c r="C1231">
        <v>87</v>
      </c>
      <c r="D1231">
        <v>3031</v>
      </c>
      <c r="E1231" s="1">
        <v>234.25</v>
      </c>
      <c r="F1231">
        <v>17</v>
      </c>
      <c r="G1231">
        <v>7</v>
      </c>
      <c r="H1231">
        <v>0.08</v>
      </c>
      <c r="I1231" s="2">
        <v>1167</v>
      </c>
      <c r="J1231" s="3">
        <v>45601</v>
      </c>
      <c r="K1231" t="s">
        <v>28</v>
      </c>
      <c r="L1231" t="s">
        <v>24</v>
      </c>
      <c r="M1231" t="s">
        <v>25</v>
      </c>
    </row>
    <row r="1232" spans="1:13" x14ac:dyDescent="0.35">
      <c r="A1232" t="s">
        <v>1284</v>
      </c>
      <c r="B1232" t="s">
        <v>14</v>
      </c>
      <c r="C1232">
        <v>151</v>
      </c>
      <c r="D1232">
        <v>5957</v>
      </c>
      <c r="E1232" s="1">
        <v>188.22</v>
      </c>
      <c r="F1232">
        <v>15</v>
      </c>
      <c r="G1232">
        <v>8</v>
      </c>
      <c r="H1232">
        <v>5.2999999999999999E-2</v>
      </c>
      <c r="I1232" s="2">
        <v>1468</v>
      </c>
      <c r="J1232" s="3">
        <v>45621</v>
      </c>
      <c r="K1232" t="s">
        <v>15</v>
      </c>
      <c r="L1232" t="s">
        <v>29</v>
      </c>
      <c r="M1232" t="s">
        <v>41</v>
      </c>
    </row>
    <row r="1233" spans="1:13" x14ac:dyDescent="0.35">
      <c r="A1233" t="s">
        <v>1285</v>
      </c>
      <c r="B1233" t="s">
        <v>27</v>
      </c>
      <c r="C1233">
        <v>93</v>
      </c>
      <c r="D1233">
        <v>4689</v>
      </c>
      <c r="E1233" s="1">
        <v>197.54</v>
      </c>
      <c r="F1233">
        <v>15</v>
      </c>
      <c r="G1233">
        <v>4</v>
      </c>
      <c r="H1233">
        <v>4.2999999999999997E-2</v>
      </c>
      <c r="I1233" s="2">
        <v>1073</v>
      </c>
      <c r="J1233" t="s">
        <v>205</v>
      </c>
      <c r="K1233" t="s">
        <v>15</v>
      </c>
      <c r="L1233" t="s">
        <v>20</v>
      </c>
      <c r="M1233" t="s">
        <v>25</v>
      </c>
    </row>
    <row r="1234" spans="1:13" x14ac:dyDescent="0.35">
      <c r="A1234" t="s">
        <v>1286</v>
      </c>
      <c r="B1234" t="s">
        <v>23</v>
      </c>
      <c r="C1234">
        <v>145</v>
      </c>
      <c r="D1234">
        <v>3085</v>
      </c>
      <c r="E1234" s="1">
        <v>194.96</v>
      </c>
      <c r="F1234">
        <v>26</v>
      </c>
      <c r="G1234">
        <v>5</v>
      </c>
      <c r="H1234">
        <v>3.3000000000000002E-2</v>
      </c>
      <c r="I1234" s="2">
        <v>1673</v>
      </c>
      <c r="J1234" t="s">
        <v>166</v>
      </c>
      <c r="K1234" t="s">
        <v>51</v>
      </c>
      <c r="L1234" t="s">
        <v>48</v>
      </c>
      <c r="M1234" t="s">
        <v>33</v>
      </c>
    </row>
    <row r="1235" spans="1:13" x14ac:dyDescent="0.35">
      <c r="A1235" t="s">
        <v>1287</v>
      </c>
      <c r="B1235" t="s">
        <v>32</v>
      </c>
      <c r="C1235">
        <v>128</v>
      </c>
      <c r="D1235">
        <v>3341</v>
      </c>
      <c r="E1235" s="1">
        <v>185.57</v>
      </c>
      <c r="F1235">
        <v>25</v>
      </c>
      <c r="G1235">
        <v>5</v>
      </c>
      <c r="H1235">
        <v>3.9E-2</v>
      </c>
      <c r="I1235" s="2">
        <v>1516</v>
      </c>
      <c r="J1235" s="3">
        <v>45616</v>
      </c>
      <c r="K1235" t="s">
        <v>28</v>
      </c>
      <c r="L1235" t="s">
        <v>38</v>
      </c>
      <c r="M1235" t="s">
        <v>33</v>
      </c>
    </row>
    <row r="1236" spans="1:13" x14ac:dyDescent="0.35">
      <c r="A1236" t="s">
        <v>1288</v>
      </c>
      <c r="B1236" t="s">
        <v>14</v>
      </c>
      <c r="C1236">
        <v>134</v>
      </c>
      <c r="D1236">
        <v>5521</v>
      </c>
      <c r="E1236" s="1">
        <v>243.57</v>
      </c>
      <c r="F1236">
        <v>15</v>
      </c>
      <c r="G1236">
        <v>3</v>
      </c>
      <c r="I1236" s="2">
        <v>1658</v>
      </c>
      <c r="J1236" t="s">
        <v>166</v>
      </c>
      <c r="K1236" t="s">
        <v>51</v>
      </c>
      <c r="L1236" t="s">
        <v>24</v>
      </c>
      <c r="M1236" t="s">
        <v>33</v>
      </c>
    </row>
    <row r="1237" spans="1:13" x14ac:dyDescent="0.35">
      <c r="A1237" t="s">
        <v>1289</v>
      </c>
      <c r="B1237" t="s">
        <v>23</v>
      </c>
      <c r="C1237">
        <v>104</v>
      </c>
      <c r="D1237">
        <v>3696</v>
      </c>
      <c r="E1237" s="1">
        <v>206.54</v>
      </c>
      <c r="F1237">
        <v>28</v>
      </c>
      <c r="H1237">
        <v>5.2999999999999999E-2</v>
      </c>
      <c r="I1237" s="2">
        <v>1985</v>
      </c>
      <c r="J1237" s="3">
        <v>45607</v>
      </c>
      <c r="K1237" t="s">
        <v>40</v>
      </c>
      <c r="L1237" t="s">
        <v>16</v>
      </c>
      <c r="M1237" t="s">
        <v>30</v>
      </c>
    </row>
    <row r="1238" spans="1:13" x14ac:dyDescent="0.35">
      <c r="A1238" t="s">
        <v>1290</v>
      </c>
      <c r="B1238" t="s">
        <v>27</v>
      </c>
      <c r="C1238">
        <v>177</v>
      </c>
      <c r="D1238">
        <v>3765</v>
      </c>
      <c r="E1238" s="1">
        <v>216.48</v>
      </c>
      <c r="F1238">
        <v>26</v>
      </c>
      <c r="G1238">
        <v>10</v>
      </c>
      <c r="H1238">
        <v>5.6000000000000001E-2</v>
      </c>
      <c r="I1238" s="2">
        <v>1507</v>
      </c>
      <c r="J1238" s="3">
        <v>45616</v>
      </c>
      <c r="K1238" t="s">
        <v>51</v>
      </c>
      <c r="L1238" t="s">
        <v>43</v>
      </c>
      <c r="M1238" t="s">
        <v>25</v>
      </c>
    </row>
    <row r="1239" spans="1:13" x14ac:dyDescent="0.35">
      <c r="A1239" t="s">
        <v>1291</v>
      </c>
      <c r="B1239" t="s">
        <v>14</v>
      </c>
      <c r="C1239">
        <v>94</v>
      </c>
      <c r="D1239">
        <v>5455</v>
      </c>
      <c r="E1239" s="1">
        <v>249.09</v>
      </c>
      <c r="F1239">
        <v>15</v>
      </c>
      <c r="G1239">
        <v>3</v>
      </c>
      <c r="J1239" t="s">
        <v>47</v>
      </c>
      <c r="K1239" t="s">
        <v>28</v>
      </c>
      <c r="L1239" t="s">
        <v>36</v>
      </c>
      <c r="M1239" t="s">
        <v>41</v>
      </c>
    </row>
    <row r="1240" spans="1:13" x14ac:dyDescent="0.35">
      <c r="A1240" t="s">
        <v>1292</v>
      </c>
      <c r="B1240" t="s">
        <v>23</v>
      </c>
      <c r="C1240">
        <v>198</v>
      </c>
      <c r="D1240">
        <v>5260</v>
      </c>
      <c r="E1240" s="1">
        <v>205.53</v>
      </c>
      <c r="F1240">
        <v>13</v>
      </c>
      <c r="G1240">
        <v>10</v>
      </c>
      <c r="H1240">
        <v>5.0999999999999997E-2</v>
      </c>
      <c r="I1240" s="2">
        <v>1766</v>
      </c>
      <c r="J1240" s="3">
        <v>45608</v>
      </c>
      <c r="K1240" t="s">
        <v>51</v>
      </c>
      <c r="L1240" t="s">
        <v>24</v>
      </c>
      <c r="M1240" t="s">
        <v>41</v>
      </c>
    </row>
    <row r="1241" spans="1:13" x14ac:dyDescent="0.35">
      <c r="A1241" t="s">
        <v>1293</v>
      </c>
      <c r="B1241" t="s">
        <v>23</v>
      </c>
      <c r="C1241">
        <v>140</v>
      </c>
      <c r="D1241">
        <v>4404</v>
      </c>
      <c r="E1241" s="1">
        <v>186.01</v>
      </c>
      <c r="F1241">
        <v>23</v>
      </c>
      <c r="G1241">
        <v>6</v>
      </c>
      <c r="H1241">
        <v>5.8999999999999997E-2</v>
      </c>
      <c r="I1241" s="2">
        <v>1625</v>
      </c>
      <c r="J1241" s="3">
        <v>45605</v>
      </c>
      <c r="K1241" t="s">
        <v>15</v>
      </c>
      <c r="L1241" t="s">
        <v>43</v>
      </c>
      <c r="M1241" t="s">
        <v>41</v>
      </c>
    </row>
    <row r="1242" spans="1:13" x14ac:dyDescent="0.35">
      <c r="A1242" t="s">
        <v>1294</v>
      </c>
      <c r="B1242" t="s">
        <v>27</v>
      </c>
      <c r="C1242">
        <v>137</v>
      </c>
      <c r="D1242">
        <v>5445</v>
      </c>
      <c r="E1242" s="1">
        <v>237.51</v>
      </c>
      <c r="F1242">
        <v>20</v>
      </c>
      <c r="G1242">
        <v>5</v>
      </c>
      <c r="I1242" s="2">
        <v>1904</v>
      </c>
      <c r="J1242" t="s">
        <v>205</v>
      </c>
      <c r="K1242" t="s">
        <v>15</v>
      </c>
      <c r="L1242" t="s">
        <v>38</v>
      </c>
      <c r="M1242" t="s">
        <v>17</v>
      </c>
    </row>
    <row r="1243" spans="1:13" x14ac:dyDescent="0.35">
      <c r="A1243" t="s">
        <v>1295</v>
      </c>
      <c r="B1243" t="s">
        <v>27</v>
      </c>
      <c r="C1243">
        <v>153</v>
      </c>
      <c r="D1243">
        <v>3068</v>
      </c>
      <c r="F1243">
        <v>25</v>
      </c>
      <c r="G1243">
        <v>8</v>
      </c>
      <c r="H1243">
        <v>5.1999999999999998E-2</v>
      </c>
      <c r="I1243" s="2">
        <v>1165</v>
      </c>
      <c r="J1243" t="s">
        <v>347</v>
      </c>
      <c r="K1243" t="s">
        <v>40</v>
      </c>
      <c r="L1243" t="s">
        <v>29</v>
      </c>
      <c r="M1243" t="s">
        <v>41</v>
      </c>
    </row>
    <row r="1244" spans="1:13" x14ac:dyDescent="0.35">
      <c r="A1244" t="s">
        <v>1296</v>
      </c>
      <c r="B1244" t="s">
        <v>23</v>
      </c>
      <c r="C1244">
        <v>177</v>
      </c>
      <c r="E1244" s="1">
        <v>240.09</v>
      </c>
      <c r="F1244">
        <v>26</v>
      </c>
      <c r="G1244">
        <v>10</v>
      </c>
      <c r="J1244" s="3">
        <v>45604</v>
      </c>
      <c r="K1244" t="s">
        <v>40</v>
      </c>
      <c r="L1244" t="s">
        <v>20</v>
      </c>
      <c r="M1244" t="s">
        <v>30</v>
      </c>
    </row>
    <row r="1245" spans="1:13" x14ac:dyDescent="0.35">
      <c r="A1245" t="s">
        <v>1297</v>
      </c>
      <c r="B1245" t="s">
        <v>14</v>
      </c>
      <c r="C1245">
        <v>100</v>
      </c>
      <c r="D1245">
        <v>4042</v>
      </c>
      <c r="F1245">
        <v>13</v>
      </c>
      <c r="G1245">
        <v>6</v>
      </c>
      <c r="I1245" s="2">
        <v>1678</v>
      </c>
      <c r="J1245" s="3">
        <v>45614</v>
      </c>
      <c r="K1245" t="s">
        <v>40</v>
      </c>
      <c r="L1245" t="s">
        <v>24</v>
      </c>
      <c r="M1245" t="s">
        <v>41</v>
      </c>
    </row>
    <row r="1246" spans="1:13" x14ac:dyDescent="0.35">
      <c r="A1246" t="s">
        <v>1298</v>
      </c>
      <c r="B1246" t="s">
        <v>23</v>
      </c>
      <c r="C1246">
        <v>160</v>
      </c>
      <c r="D1246">
        <v>5645</v>
      </c>
      <c r="E1246" s="1">
        <v>195.42</v>
      </c>
      <c r="F1246">
        <v>25</v>
      </c>
      <c r="G1246">
        <v>6</v>
      </c>
      <c r="H1246">
        <v>3.1E-2</v>
      </c>
      <c r="I1246" s="2">
        <v>1600</v>
      </c>
      <c r="J1246" t="s">
        <v>35</v>
      </c>
      <c r="K1246" t="s">
        <v>28</v>
      </c>
      <c r="L1246" t="s">
        <v>38</v>
      </c>
      <c r="M1246" t="s">
        <v>25</v>
      </c>
    </row>
    <row r="1247" spans="1:13" x14ac:dyDescent="0.35">
      <c r="A1247" t="s">
        <v>1299</v>
      </c>
      <c r="B1247" t="s">
        <v>27</v>
      </c>
      <c r="C1247">
        <v>194</v>
      </c>
      <c r="D1247">
        <v>3751</v>
      </c>
      <c r="E1247" s="1">
        <v>244.34</v>
      </c>
      <c r="F1247">
        <v>23</v>
      </c>
      <c r="G1247">
        <v>5</v>
      </c>
      <c r="H1247">
        <v>2.5999999999999999E-2</v>
      </c>
      <c r="J1247" s="3">
        <v>45333</v>
      </c>
      <c r="K1247" t="s">
        <v>51</v>
      </c>
      <c r="L1247" t="s">
        <v>45</v>
      </c>
      <c r="M1247" t="s">
        <v>25</v>
      </c>
    </row>
    <row r="1248" spans="1:13" x14ac:dyDescent="0.35">
      <c r="A1248" t="s">
        <v>1300</v>
      </c>
      <c r="B1248" t="s">
        <v>32</v>
      </c>
      <c r="C1248">
        <v>128</v>
      </c>
      <c r="D1248">
        <v>5010</v>
      </c>
      <c r="E1248" s="1">
        <v>202.34</v>
      </c>
      <c r="F1248">
        <v>26</v>
      </c>
      <c r="G1248">
        <v>7</v>
      </c>
      <c r="H1248">
        <v>5.5E-2</v>
      </c>
      <c r="J1248" s="3">
        <v>45612</v>
      </c>
      <c r="K1248" t="s">
        <v>28</v>
      </c>
      <c r="L1248" t="s">
        <v>43</v>
      </c>
      <c r="M1248" t="s">
        <v>30</v>
      </c>
    </row>
    <row r="1249" spans="1:13" x14ac:dyDescent="0.35">
      <c r="A1249" t="s">
        <v>1301</v>
      </c>
      <c r="B1249" t="s">
        <v>32</v>
      </c>
      <c r="C1249">
        <v>80</v>
      </c>
      <c r="D1249">
        <v>4506</v>
      </c>
      <c r="E1249" s="1">
        <v>236.47</v>
      </c>
      <c r="F1249">
        <v>11</v>
      </c>
      <c r="G1249">
        <v>5</v>
      </c>
      <c r="I1249" s="2">
        <v>1953</v>
      </c>
      <c r="J1249" t="s">
        <v>19</v>
      </c>
      <c r="K1249" t="s">
        <v>40</v>
      </c>
      <c r="L1249" t="s">
        <v>48</v>
      </c>
      <c r="M1249" t="s">
        <v>21</v>
      </c>
    </row>
    <row r="1250" spans="1:13" x14ac:dyDescent="0.35">
      <c r="A1250" t="s">
        <v>1302</v>
      </c>
      <c r="B1250" t="s">
        <v>14</v>
      </c>
      <c r="C1250">
        <v>81</v>
      </c>
      <c r="D1250">
        <v>5843</v>
      </c>
      <c r="E1250" s="1">
        <v>209.54</v>
      </c>
      <c r="F1250">
        <v>10</v>
      </c>
      <c r="G1250">
        <v>9</v>
      </c>
      <c r="I1250" s="2">
        <v>1979</v>
      </c>
      <c r="J1250" s="3">
        <v>45605</v>
      </c>
      <c r="K1250" t="s">
        <v>15</v>
      </c>
      <c r="L1250" t="s">
        <v>29</v>
      </c>
      <c r="M1250" t="s">
        <v>30</v>
      </c>
    </row>
    <row r="1251" spans="1:13" x14ac:dyDescent="0.35">
      <c r="A1251" t="s">
        <v>1303</v>
      </c>
      <c r="B1251" t="s">
        <v>27</v>
      </c>
      <c r="C1251">
        <v>102</v>
      </c>
      <c r="D1251">
        <v>5369</v>
      </c>
      <c r="E1251" s="1">
        <v>198.39</v>
      </c>
      <c r="F1251">
        <v>29</v>
      </c>
      <c r="G1251">
        <v>4</v>
      </c>
      <c r="H1251">
        <v>3.9E-2</v>
      </c>
      <c r="I1251" s="2">
        <v>1659</v>
      </c>
      <c r="J1251" t="s">
        <v>347</v>
      </c>
      <c r="K1251" t="s">
        <v>40</v>
      </c>
      <c r="L1251" t="s">
        <v>38</v>
      </c>
      <c r="M1251" t="s">
        <v>21</v>
      </c>
    </row>
    <row r="1252" spans="1:13" x14ac:dyDescent="0.35">
      <c r="A1252" t="s">
        <v>1304</v>
      </c>
      <c r="B1252" t="s">
        <v>23</v>
      </c>
      <c r="C1252">
        <v>197</v>
      </c>
      <c r="D1252">
        <v>4047</v>
      </c>
      <c r="E1252" s="1">
        <v>202.72</v>
      </c>
      <c r="F1252">
        <v>15</v>
      </c>
      <c r="G1252">
        <v>3</v>
      </c>
      <c r="H1252">
        <v>1.4999999999999999E-2</v>
      </c>
      <c r="I1252" s="2">
        <v>1345</v>
      </c>
      <c r="J1252" s="3">
        <v>45423</v>
      </c>
      <c r="K1252" t="s">
        <v>51</v>
      </c>
      <c r="L1252" t="s">
        <v>36</v>
      </c>
      <c r="M1252" t="s">
        <v>25</v>
      </c>
    </row>
    <row r="1253" spans="1:13" x14ac:dyDescent="0.35">
      <c r="A1253" t="s">
        <v>1305</v>
      </c>
      <c r="B1253" t="s">
        <v>23</v>
      </c>
      <c r="C1253">
        <v>84</v>
      </c>
      <c r="D1253">
        <v>4463</v>
      </c>
      <c r="E1253" s="1">
        <v>198.44</v>
      </c>
      <c r="F1253">
        <v>17</v>
      </c>
      <c r="G1253">
        <v>3</v>
      </c>
      <c r="H1253">
        <v>3.5999999999999997E-2</v>
      </c>
      <c r="I1253" s="2">
        <v>1110</v>
      </c>
      <c r="J1253" s="3">
        <v>45598</v>
      </c>
      <c r="K1253" t="s">
        <v>40</v>
      </c>
      <c r="L1253" t="s">
        <v>36</v>
      </c>
      <c r="M1253" t="s">
        <v>41</v>
      </c>
    </row>
    <row r="1254" spans="1:13" x14ac:dyDescent="0.35">
      <c r="A1254" t="s">
        <v>1306</v>
      </c>
      <c r="B1254" t="s">
        <v>23</v>
      </c>
      <c r="C1254">
        <v>119</v>
      </c>
      <c r="D1254">
        <v>4610</v>
      </c>
      <c r="E1254" s="1">
        <v>222.7</v>
      </c>
      <c r="F1254">
        <v>18</v>
      </c>
      <c r="G1254">
        <v>3</v>
      </c>
      <c r="H1254">
        <v>2.5000000000000001E-2</v>
      </c>
      <c r="I1254" s="2">
        <v>1473</v>
      </c>
      <c r="J1254" s="3">
        <v>45614</v>
      </c>
      <c r="K1254" t="s">
        <v>15</v>
      </c>
      <c r="L1254" t="s">
        <v>16</v>
      </c>
      <c r="M1254" t="s">
        <v>25</v>
      </c>
    </row>
    <row r="1255" spans="1:13" x14ac:dyDescent="0.35">
      <c r="A1255" t="s">
        <v>1307</v>
      </c>
      <c r="B1255" t="s">
        <v>14</v>
      </c>
      <c r="C1255">
        <v>96</v>
      </c>
      <c r="D1255">
        <v>5957</v>
      </c>
      <c r="E1255" s="1">
        <v>225.59</v>
      </c>
      <c r="F1255">
        <v>27</v>
      </c>
      <c r="G1255">
        <v>10</v>
      </c>
      <c r="H1255">
        <v>0.104</v>
      </c>
      <c r="I1255" s="2">
        <v>1062</v>
      </c>
      <c r="J1255" s="3">
        <v>45617</v>
      </c>
      <c r="K1255" t="s">
        <v>15</v>
      </c>
      <c r="L1255" t="s">
        <v>45</v>
      </c>
      <c r="M1255" t="s">
        <v>25</v>
      </c>
    </row>
    <row r="1256" spans="1:13" x14ac:dyDescent="0.35">
      <c r="A1256" t="s">
        <v>1308</v>
      </c>
      <c r="B1256" t="s">
        <v>27</v>
      </c>
      <c r="C1256">
        <v>144</v>
      </c>
      <c r="D1256">
        <v>5704</v>
      </c>
      <c r="E1256" s="1">
        <v>196.67</v>
      </c>
      <c r="F1256">
        <v>29</v>
      </c>
      <c r="G1256">
        <v>6</v>
      </c>
      <c r="H1256">
        <v>4.2000000000000003E-2</v>
      </c>
      <c r="I1256" s="2">
        <v>1573</v>
      </c>
      <c r="J1256" t="s">
        <v>85</v>
      </c>
      <c r="K1256" t="s">
        <v>40</v>
      </c>
      <c r="L1256" t="s">
        <v>36</v>
      </c>
      <c r="M1256" t="s">
        <v>41</v>
      </c>
    </row>
    <row r="1257" spans="1:13" x14ac:dyDescent="0.35">
      <c r="A1257" t="s">
        <v>1309</v>
      </c>
      <c r="B1257" t="s">
        <v>32</v>
      </c>
      <c r="C1257">
        <v>148</v>
      </c>
      <c r="D1257">
        <v>5335</v>
      </c>
      <c r="E1257" s="1">
        <v>223.36</v>
      </c>
      <c r="F1257">
        <v>21</v>
      </c>
      <c r="G1257">
        <v>9</v>
      </c>
      <c r="H1257">
        <v>6.0999999999999999E-2</v>
      </c>
      <c r="I1257" s="2">
        <v>1251</v>
      </c>
      <c r="J1257" s="3">
        <v>45616</v>
      </c>
      <c r="K1257" t="s">
        <v>28</v>
      </c>
      <c r="L1257" t="s">
        <v>43</v>
      </c>
      <c r="M1257" t="s">
        <v>25</v>
      </c>
    </row>
    <row r="1258" spans="1:13" x14ac:dyDescent="0.35">
      <c r="A1258" t="s">
        <v>1310</v>
      </c>
      <c r="B1258" t="s">
        <v>32</v>
      </c>
      <c r="C1258">
        <v>151</v>
      </c>
      <c r="D1258">
        <v>4901</v>
      </c>
      <c r="E1258" s="1">
        <v>224.29</v>
      </c>
      <c r="F1258">
        <v>27</v>
      </c>
      <c r="G1258">
        <v>7</v>
      </c>
      <c r="I1258" s="2">
        <v>1425</v>
      </c>
      <c r="J1258" s="3">
        <v>45601</v>
      </c>
      <c r="K1258" t="s">
        <v>15</v>
      </c>
      <c r="L1258" t="s">
        <v>36</v>
      </c>
      <c r="M1258" t="s">
        <v>30</v>
      </c>
    </row>
    <row r="1259" spans="1:13" x14ac:dyDescent="0.35">
      <c r="A1259" t="s">
        <v>1311</v>
      </c>
      <c r="B1259" t="s">
        <v>27</v>
      </c>
      <c r="C1259">
        <v>175</v>
      </c>
      <c r="D1259">
        <v>5392</v>
      </c>
      <c r="E1259" s="1">
        <v>187.74</v>
      </c>
      <c r="F1259">
        <v>17</v>
      </c>
      <c r="G1259">
        <v>9</v>
      </c>
      <c r="I1259" s="2">
        <v>1015</v>
      </c>
      <c r="J1259" s="3">
        <v>45617</v>
      </c>
      <c r="K1259" t="s">
        <v>51</v>
      </c>
      <c r="L1259" t="s">
        <v>43</v>
      </c>
      <c r="M1259" t="s">
        <v>25</v>
      </c>
    </row>
    <row r="1260" spans="1:13" x14ac:dyDescent="0.35">
      <c r="A1260" t="s">
        <v>1312</v>
      </c>
      <c r="B1260" t="s">
        <v>27</v>
      </c>
      <c r="C1260">
        <v>189</v>
      </c>
      <c r="D1260">
        <v>3461</v>
      </c>
      <c r="E1260" s="1">
        <v>224.72</v>
      </c>
      <c r="F1260">
        <v>20</v>
      </c>
      <c r="I1260" s="2">
        <v>1390</v>
      </c>
      <c r="J1260" s="3">
        <v>45617</v>
      </c>
      <c r="K1260" t="s">
        <v>28</v>
      </c>
      <c r="L1260" t="s">
        <v>48</v>
      </c>
      <c r="M1260" t="s">
        <v>30</v>
      </c>
    </row>
    <row r="1261" spans="1:13" x14ac:dyDescent="0.35">
      <c r="A1261" t="s">
        <v>1313</v>
      </c>
      <c r="B1261" t="s">
        <v>32</v>
      </c>
      <c r="C1261">
        <v>157</v>
      </c>
      <c r="D1261">
        <v>5451</v>
      </c>
      <c r="E1261" s="1">
        <v>183.89</v>
      </c>
      <c r="F1261">
        <v>12</v>
      </c>
      <c r="G1261">
        <v>10</v>
      </c>
      <c r="H1261">
        <v>6.4000000000000001E-2</v>
      </c>
      <c r="I1261" s="2">
        <v>1180</v>
      </c>
      <c r="J1261" t="s">
        <v>85</v>
      </c>
      <c r="K1261" t="s">
        <v>40</v>
      </c>
      <c r="L1261" t="s">
        <v>24</v>
      </c>
      <c r="M1261" t="s">
        <v>21</v>
      </c>
    </row>
    <row r="1262" spans="1:13" x14ac:dyDescent="0.35">
      <c r="A1262" t="s">
        <v>1314</v>
      </c>
      <c r="B1262" t="s">
        <v>14</v>
      </c>
      <c r="C1262">
        <v>126</v>
      </c>
      <c r="E1262" s="1">
        <v>201.56</v>
      </c>
      <c r="F1262">
        <v>27</v>
      </c>
      <c r="G1262">
        <v>10</v>
      </c>
      <c r="H1262">
        <v>7.9000000000000001E-2</v>
      </c>
      <c r="I1262" s="2">
        <v>1122</v>
      </c>
      <c r="J1262" s="3">
        <v>45617</v>
      </c>
      <c r="K1262" t="s">
        <v>15</v>
      </c>
      <c r="L1262" t="s">
        <v>24</v>
      </c>
      <c r="M1262" t="s">
        <v>41</v>
      </c>
    </row>
    <row r="1263" spans="1:13" x14ac:dyDescent="0.35">
      <c r="A1263" t="s">
        <v>1315</v>
      </c>
      <c r="B1263" t="s">
        <v>27</v>
      </c>
      <c r="C1263">
        <v>85</v>
      </c>
      <c r="D1263">
        <v>3770</v>
      </c>
      <c r="E1263" s="1">
        <v>204.04</v>
      </c>
      <c r="F1263">
        <v>30</v>
      </c>
      <c r="G1263">
        <v>7</v>
      </c>
      <c r="I1263" s="2">
        <v>1238</v>
      </c>
      <c r="J1263" t="s">
        <v>47</v>
      </c>
      <c r="K1263" t="s">
        <v>28</v>
      </c>
      <c r="L1263" t="s">
        <v>20</v>
      </c>
      <c r="M1263" t="s">
        <v>17</v>
      </c>
    </row>
    <row r="1264" spans="1:13" x14ac:dyDescent="0.35">
      <c r="A1264" t="s">
        <v>1316</v>
      </c>
      <c r="B1264" t="s">
        <v>32</v>
      </c>
      <c r="C1264">
        <v>89</v>
      </c>
      <c r="D1264">
        <v>3573</v>
      </c>
      <c r="E1264" s="1">
        <v>193.53</v>
      </c>
      <c r="G1264">
        <v>10</v>
      </c>
      <c r="H1264">
        <v>0.112</v>
      </c>
      <c r="I1264" s="2">
        <v>1926</v>
      </c>
      <c r="J1264" t="s">
        <v>88</v>
      </c>
      <c r="K1264" t="s">
        <v>15</v>
      </c>
      <c r="L1264" t="s">
        <v>24</v>
      </c>
      <c r="M1264" t="s">
        <v>17</v>
      </c>
    </row>
    <row r="1265" spans="1:13" x14ac:dyDescent="0.35">
      <c r="A1265" t="s">
        <v>1317</v>
      </c>
      <c r="B1265" t="s">
        <v>14</v>
      </c>
      <c r="C1265">
        <v>152</v>
      </c>
      <c r="D1265">
        <v>4092</v>
      </c>
      <c r="E1265" s="1">
        <v>196.66</v>
      </c>
      <c r="F1265">
        <v>10</v>
      </c>
      <c r="G1265">
        <v>5</v>
      </c>
      <c r="I1265" s="2">
        <v>1396</v>
      </c>
      <c r="J1265" s="3">
        <v>45607</v>
      </c>
      <c r="K1265" t="s">
        <v>40</v>
      </c>
      <c r="L1265" t="s">
        <v>24</v>
      </c>
      <c r="M1265" t="s">
        <v>41</v>
      </c>
    </row>
    <row r="1266" spans="1:13" x14ac:dyDescent="0.35">
      <c r="A1266" t="s">
        <v>1318</v>
      </c>
      <c r="B1266" t="s">
        <v>32</v>
      </c>
      <c r="C1266">
        <v>126</v>
      </c>
      <c r="D1266">
        <v>3999</v>
      </c>
      <c r="E1266" s="1">
        <v>181.58</v>
      </c>
      <c r="F1266">
        <v>22</v>
      </c>
      <c r="G1266">
        <v>9</v>
      </c>
      <c r="H1266">
        <v>7.0999999999999994E-2</v>
      </c>
      <c r="I1266" s="2">
        <v>1145</v>
      </c>
      <c r="J1266" s="3">
        <v>45623</v>
      </c>
      <c r="K1266" t="s">
        <v>15</v>
      </c>
      <c r="L1266" t="s">
        <v>45</v>
      </c>
      <c r="M1266" t="s">
        <v>33</v>
      </c>
    </row>
    <row r="1267" spans="1:13" x14ac:dyDescent="0.35">
      <c r="A1267" t="s">
        <v>1319</v>
      </c>
      <c r="B1267" t="s">
        <v>23</v>
      </c>
      <c r="C1267">
        <v>153</v>
      </c>
      <c r="D1267">
        <v>3354</v>
      </c>
      <c r="E1267" s="1">
        <v>243.13</v>
      </c>
      <c r="F1267">
        <v>24</v>
      </c>
      <c r="G1267">
        <v>6</v>
      </c>
      <c r="H1267">
        <v>3.9E-2</v>
      </c>
      <c r="I1267" s="2">
        <v>1536</v>
      </c>
      <c r="J1267" s="3">
        <v>45606</v>
      </c>
      <c r="K1267" t="s">
        <v>40</v>
      </c>
      <c r="L1267" t="s">
        <v>20</v>
      </c>
      <c r="M1267" t="s">
        <v>21</v>
      </c>
    </row>
    <row r="1268" spans="1:13" x14ac:dyDescent="0.35">
      <c r="A1268" t="s">
        <v>1320</v>
      </c>
      <c r="B1268" t="s">
        <v>14</v>
      </c>
      <c r="C1268">
        <v>98</v>
      </c>
      <c r="D1268">
        <v>4801</v>
      </c>
      <c r="E1268" s="1">
        <v>186.52</v>
      </c>
      <c r="F1268">
        <v>10</v>
      </c>
      <c r="G1268">
        <v>3</v>
      </c>
      <c r="H1268">
        <v>3.1E-2</v>
      </c>
      <c r="I1268" s="2">
        <v>1121</v>
      </c>
      <c r="J1268" s="3">
        <v>45603</v>
      </c>
      <c r="K1268" t="s">
        <v>15</v>
      </c>
      <c r="L1268" t="s">
        <v>24</v>
      </c>
      <c r="M1268" t="s">
        <v>17</v>
      </c>
    </row>
    <row r="1269" spans="1:13" x14ac:dyDescent="0.35">
      <c r="A1269" t="s">
        <v>1321</v>
      </c>
      <c r="B1269" t="s">
        <v>27</v>
      </c>
      <c r="C1269">
        <v>145</v>
      </c>
      <c r="D1269">
        <v>4799</v>
      </c>
      <c r="E1269" s="1">
        <v>194.74</v>
      </c>
      <c r="F1269">
        <v>17</v>
      </c>
      <c r="G1269">
        <v>6</v>
      </c>
      <c r="I1269" s="2">
        <v>1381</v>
      </c>
      <c r="J1269" s="3">
        <v>45484</v>
      </c>
      <c r="K1269" t="s">
        <v>15</v>
      </c>
      <c r="L1269" t="s">
        <v>24</v>
      </c>
      <c r="M1269" t="s">
        <v>41</v>
      </c>
    </row>
    <row r="1270" spans="1:13" x14ac:dyDescent="0.35">
      <c r="A1270" t="s">
        <v>1322</v>
      </c>
      <c r="B1270" t="s">
        <v>23</v>
      </c>
      <c r="C1270">
        <v>179</v>
      </c>
      <c r="D1270">
        <v>3753</v>
      </c>
      <c r="E1270" s="1">
        <v>220.87</v>
      </c>
      <c r="F1270">
        <v>23</v>
      </c>
      <c r="G1270">
        <v>6</v>
      </c>
      <c r="I1270" s="2">
        <v>1966</v>
      </c>
      <c r="J1270" s="3">
        <v>45610</v>
      </c>
      <c r="K1270" t="s">
        <v>51</v>
      </c>
      <c r="L1270" t="s">
        <v>29</v>
      </c>
      <c r="M1270" t="s">
        <v>21</v>
      </c>
    </row>
    <row r="1271" spans="1:13" x14ac:dyDescent="0.35">
      <c r="A1271" t="s">
        <v>1323</v>
      </c>
      <c r="B1271" t="s">
        <v>23</v>
      </c>
      <c r="C1271">
        <v>108</v>
      </c>
      <c r="D1271">
        <v>4698</v>
      </c>
      <c r="E1271" s="1">
        <v>187.19</v>
      </c>
      <c r="F1271">
        <v>19</v>
      </c>
      <c r="G1271">
        <v>10</v>
      </c>
      <c r="I1271" s="2">
        <v>1118</v>
      </c>
      <c r="J1271" t="s">
        <v>88</v>
      </c>
      <c r="K1271" t="s">
        <v>15</v>
      </c>
      <c r="L1271" t="s">
        <v>36</v>
      </c>
      <c r="M1271" t="s">
        <v>25</v>
      </c>
    </row>
    <row r="1272" spans="1:13" x14ac:dyDescent="0.35">
      <c r="A1272" t="s">
        <v>1324</v>
      </c>
      <c r="B1272" t="s">
        <v>27</v>
      </c>
      <c r="C1272">
        <v>191</v>
      </c>
      <c r="D1272">
        <v>3522</v>
      </c>
      <c r="E1272" s="1">
        <v>216.65</v>
      </c>
      <c r="F1272">
        <v>25</v>
      </c>
      <c r="G1272">
        <v>5</v>
      </c>
      <c r="H1272">
        <v>2.5999999999999999E-2</v>
      </c>
      <c r="I1272" s="2">
        <v>1835</v>
      </c>
      <c r="J1272" s="3">
        <v>45620</v>
      </c>
      <c r="K1272" t="s">
        <v>40</v>
      </c>
      <c r="L1272" t="s">
        <v>43</v>
      </c>
      <c r="M1272" t="s">
        <v>30</v>
      </c>
    </row>
    <row r="1273" spans="1:13" x14ac:dyDescent="0.35">
      <c r="A1273" t="s">
        <v>1325</v>
      </c>
      <c r="B1273" t="s">
        <v>23</v>
      </c>
      <c r="C1273">
        <v>183</v>
      </c>
      <c r="D1273">
        <v>3363</v>
      </c>
      <c r="E1273" s="1">
        <v>212.08</v>
      </c>
      <c r="F1273">
        <v>10</v>
      </c>
      <c r="G1273">
        <v>9</v>
      </c>
      <c r="H1273">
        <v>4.9000000000000002E-2</v>
      </c>
      <c r="I1273" s="2">
        <v>1511</v>
      </c>
      <c r="J1273" s="3">
        <v>45484</v>
      </c>
      <c r="K1273" t="s">
        <v>40</v>
      </c>
      <c r="L1273" t="s">
        <v>38</v>
      </c>
      <c r="M1273" t="s">
        <v>25</v>
      </c>
    </row>
    <row r="1274" spans="1:13" x14ac:dyDescent="0.35">
      <c r="A1274" t="s">
        <v>1326</v>
      </c>
      <c r="B1274" t="s">
        <v>32</v>
      </c>
      <c r="C1274">
        <v>175</v>
      </c>
      <c r="D1274">
        <v>5924</v>
      </c>
      <c r="E1274" s="1">
        <v>223.3</v>
      </c>
      <c r="F1274">
        <v>14</v>
      </c>
      <c r="G1274">
        <v>3</v>
      </c>
      <c r="H1274">
        <v>1.7000000000000001E-2</v>
      </c>
      <c r="I1274" s="2">
        <v>1505</v>
      </c>
      <c r="J1274" s="3">
        <v>45600</v>
      </c>
      <c r="K1274" t="s">
        <v>51</v>
      </c>
      <c r="L1274" t="s">
        <v>20</v>
      </c>
      <c r="M1274" t="s">
        <v>41</v>
      </c>
    </row>
    <row r="1275" spans="1:13" x14ac:dyDescent="0.35">
      <c r="A1275" t="s">
        <v>1327</v>
      </c>
      <c r="B1275" t="s">
        <v>14</v>
      </c>
      <c r="C1275">
        <v>97</v>
      </c>
      <c r="D1275">
        <v>3558</v>
      </c>
      <c r="E1275" s="1">
        <v>195.5</v>
      </c>
      <c r="F1275">
        <v>13</v>
      </c>
      <c r="G1275">
        <v>3</v>
      </c>
      <c r="H1275">
        <v>5.8000000000000003E-2</v>
      </c>
      <c r="I1275" s="2">
        <v>1544</v>
      </c>
      <c r="J1275" s="3">
        <v>45607</v>
      </c>
      <c r="K1275" t="s">
        <v>28</v>
      </c>
      <c r="L1275" t="s">
        <v>24</v>
      </c>
      <c r="M1275" t="s">
        <v>21</v>
      </c>
    </row>
    <row r="1276" spans="1:13" x14ac:dyDescent="0.35">
      <c r="A1276" t="s">
        <v>1328</v>
      </c>
      <c r="B1276" t="s">
        <v>32</v>
      </c>
      <c r="C1276">
        <v>159</v>
      </c>
      <c r="D1276">
        <v>4208</v>
      </c>
      <c r="E1276" s="1">
        <v>236.75</v>
      </c>
      <c r="F1276">
        <v>13</v>
      </c>
      <c r="G1276">
        <v>8</v>
      </c>
      <c r="H1276">
        <v>0.05</v>
      </c>
      <c r="I1276" s="2">
        <v>1849</v>
      </c>
      <c r="J1276" s="3">
        <v>45612</v>
      </c>
      <c r="K1276" t="s">
        <v>28</v>
      </c>
      <c r="L1276" t="s">
        <v>43</v>
      </c>
      <c r="M1276" t="s">
        <v>30</v>
      </c>
    </row>
    <row r="1277" spans="1:13" x14ac:dyDescent="0.35">
      <c r="A1277" t="s">
        <v>1329</v>
      </c>
      <c r="B1277" t="s">
        <v>14</v>
      </c>
      <c r="C1277">
        <v>125</v>
      </c>
      <c r="D1277">
        <v>3607</v>
      </c>
      <c r="E1277" s="1">
        <v>224.45</v>
      </c>
      <c r="F1277">
        <v>22</v>
      </c>
      <c r="G1277">
        <v>9</v>
      </c>
      <c r="H1277">
        <v>7.1999999999999995E-2</v>
      </c>
      <c r="I1277" s="2">
        <v>1392</v>
      </c>
      <c r="J1277" s="3">
        <v>45333</v>
      </c>
      <c r="K1277" t="s">
        <v>51</v>
      </c>
      <c r="L1277" t="s">
        <v>29</v>
      </c>
      <c r="M1277" t="s">
        <v>41</v>
      </c>
    </row>
    <row r="1278" spans="1:13" x14ac:dyDescent="0.35">
      <c r="A1278" t="s">
        <v>1330</v>
      </c>
      <c r="B1278" t="s">
        <v>27</v>
      </c>
      <c r="C1278">
        <v>193</v>
      </c>
      <c r="E1278" s="1">
        <v>199.27</v>
      </c>
      <c r="F1278">
        <v>13</v>
      </c>
      <c r="G1278">
        <v>9</v>
      </c>
      <c r="I1278" s="2">
        <v>1612</v>
      </c>
      <c r="J1278" s="3">
        <v>45515</v>
      </c>
      <c r="K1278" t="s">
        <v>51</v>
      </c>
      <c r="L1278" t="s">
        <v>20</v>
      </c>
      <c r="M1278" t="s">
        <v>25</v>
      </c>
    </row>
    <row r="1279" spans="1:13" x14ac:dyDescent="0.35">
      <c r="A1279" t="s">
        <v>1331</v>
      </c>
      <c r="B1279" t="s">
        <v>27</v>
      </c>
      <c r="C1279">
        <v>110</v>
      </c>
      <c r="D1279">
        <v>5220</v>
      </c>
      <c r="E1279" s="1">
        <v>233.06</v>
      </c>
      <c r="F1279">
        <v>16</v>
      </c>
      <c r="G1279">
        <v>4</v>
      </c>
      <c r="H1279">
        <v>3.5999999999999997E-2</v>
      </c>
      <c r="I1279" s="2">
        <v>1711</v>
      </c>
      <c r="J1279" t="s">
        <v>88</v>
      </c>
      <c r="K1279" t="s">
        <v>51</v>
      </c>
      <c r="L1279" t="s">
        <v>36</v>
      </c>
      <c r="M1279" t="s">
        <v>30</v>
      </c>
    </row>
    <row r="1280" spans="1:13" x14ac:dyDescent="0.35">
      <c r="A1280" t="s">
        <v>1332</v>
      </c>
      <c r="B1280" t="s">
        <v>14</v>
      </c>
      <c r="C1280">
        <v>83</v>
      </c>
      <c r="D1280">
        <v>5247</v>
      </c>
      <c r="E1280" s="1">
        <v>231.04</v>
      </c>
      <c r="F1280">
        <v>27</v>
      </c>
      <c r="G1280">
        <v>3</v>
      </c>
      <c r="H1280">
        <v>5.3999999999999999E-2</v>
      </c>
      <c r="I1280" s="2">
        <v>1636</v>
      </c>
      <c r="J1280" s="3">
        <v>45600</v>
      </c>
      <c r="K1280" t="s">
        <v>40</v>
      </c>
      <c r="L1280" t="s">
        <v>16</v>
      </c>
      <c r="M1280" t="s">
        <v>25</v>
      </c>
    </row>
    <row r="1281" spans="1:13" x14ac:dyDescent="0.35">
      <c r="A1281" t="s">
        <v>1333</v>
      </c>
      <c r="B1281" t="s">
        <v>23</v>
      </c>
      <c r="C1281">
        <v>166</v>
      </c>
      <c r="D1281">
        <v>5522</v>
      </c>
      <c r="E1281" s="1">
        <v>218.34</v>
      </c>
      <c r="F1281">
        <v>13</v>
      </c>
      <c r="G1281">
        <v>3</v>
      </c>
      <c r="H1281">
        <v>1.7999999999999999E-2</v>
      </c>
      <c r="I1281" s="2">
        <v>1235</v>
      </c>
      <c r="J1281" s="3">
        <v>45618</v>
      </c>
      <c r="K1281" t="s">
        <v>40</v>
      </c>
      <c r="L1281" t="s">
        <v>48</v>
      </c>
      <c r="M1281" t="s">
        <v>33</v>
      </c>
    </row>
    <row r="1282" spans="1:13" x14ac:dyDescent="0.35">
      <c r="A1282" t="s">
        <v>1334</v>
      </c>
      <c r="B1282" t="s">
        <v>14</v>
      </c>
      <c r="C1282">
        <v>108</v>
      </c>
      <c r="D1282">
        <v>3682</v>
      </c>
      <c r="E1282" s="1">
        <v>214.43</v>
      </c>
      <c r="F1282">
        <v>20</v>
      </c>
      <c r="G1282">
        <v>3</v>
      </c>
      <c r="H1282">
        <v>2.8000000000000001E-2</v>
      </c>
      <c r="I1282" s="2">
        <v>1553</v>
      </c>
      <c r="J1282" t="s">
        <v>114</v>
      </c>
      <c r="K1282" t="s">
        <v>51</v>
      </c>
      <c r="L1282" t="s">
        <v>48</v>
      </c>
      <c r="M1282" t="s">
        <v>17</v>
      </c>
    </row>
    <row r="1283" spans="1:13" x14ac:dyDescent="0.35">
      <c r="A1283" t="s">
        <v>1335</v>
      </c>
      <c r="B1283" t="s">
        <v>27</v>
      </c>
      <c r="C1283">
        <v>84</v>
      </c>
      <c r="D1283">
        <v>4549</v>
      </c>
      <c r="E1283" s="1">
        <v>191.96</v>
      </c>
      <c r="F1283">
        <v>15</v>
      </c>
      <c r="G1283">
        <v>7</v>
      </c>
      <c r="I1283" s="2">
        <v>1303</v>
      </c>
      <c r="J1283" t="s">
        <v>216</v>
      </c>
      <c r="K1283" t="s">
        <v>28</v>
      </c>
      <c r="L1283" t="s">
        <v>16</v>
      </c>
      <c r="M1283" t="s">
        <v>21</v>
      </c>
    </row>
    <row r="1284" spans="1:13" x14ac:dyDescent="0.35">
      <c r="A1284" t="s">
        <v>1336</v>
      </c>
      <c r="B1284" t="s">
        <v>14</v>
      </c>
      <c r="C1284">
        <v>117</v>
      </c>
      <c r="D1284">
        <v>5170</v>
      </c>
      <c r="F1284">
        <v>16</v>
      </c>
      <c r="G1284">
        <v>10</v>
      </c>
      <c r="H1284">
        <v>8.5000000000000006E-2</v>
      </c>
      <c r="J1284" t="s">
        <v>19</v>
      </c>
      <c r="K1284" t="s">
        <v>15</v>
      </c>
      <c r="L1284" t="s">
        <v>29</v>
      </c>
      <c r="M1284" t="s">
        <v>25</v>
      </c>
    </row>
    <row r="1285" spans="1:13" x14ac:dyDescent="0.35">
      <c r="A1285" t="s">
        <v>1337</v>
      </c>
      <c r="B1285" t="s">
        <v>14</v>
      </c>
      <c r="C1285">
        <v>195</v>
      </c>
      <c r="D1285">
        <v>3122</v>
      </c>
      <c r="E1285" s="1">
        <v>205.3</v>
      </c>
      <c r="F1285">
        <v>24</v>
      </c>
      <c r="G1285">
        <v>4</v>
      </c>
      <c r="H1285">
        <v>4.2999999999999997E-2</v>
      </c>
      <c r="I1285" s="2">
        <v>1326</v>
      </c>
      <c r="J1285" s="3">
        <v>45610</v>
      </c>
      <c r="K1285" t="s">
        <v>51</v>
      </c>
      <c r="L1285" t="s">
        <v>36</v>
      </c>
      <c r="M1285" t="s">
        <v>30</v>
      </c>
    </row>
    <row r="1286" spans="1:13" x14ac:dyDescent="0.35">
      <c r="A1286" t="s">
        <v>1338</v>
      </c>
      <c r="B1286" t="s">
        <v>32</v>
      </c>
      <c r="C1286">
        <v>149</v>
      </c>
      <c r="D1286">
        <v>3650</v>
      </c>
      <c r="E1286" s="1">
        <v>220.25</v>
      </c>
      <c r="F1286">
        <v>17</v>
      </c>
      <c r="G1286">
        <v>3</v>
      </c>
      <c r="H1286">
        <v>0.02</v>
      </c>
      <c r="J1286" t="s">
        <v>85</v>
      </c>
      <c r="K1286" t="s">
        <v>15</v>
      </c>
      <c r="L1286" t="s">
        <v>36</v>
      </c>
      <c r="M1286" t="s">
        <v>25</v>
      </c>
    </row>
    <row r="1287" spans="1:13" x14ac:dyDescent="0.35">
      <c r="A1287" t="s">
        <v>1339</v>
      </c>
      <c r="B1287" t="s">
        <v>23</v>
      </c>
      <c r="C1287">
        <v>142</v>
      </c>
      <c r="D1287">
        <v>5436</v>
      </c>
      <c r="E1287" s="1">
        <v>237.09</v>
      </c>
      <c r="F1287">
        <v>14</v>
      </c>
      <c r="G1287">
        <v>7</v>
      </c>
      <c r="I1287" s="2">
        <v>1269</v>
      </c>
      <c r="J1287" t="s">
        <v>19</v>
      </c>
      <c r="K1287" t="s">
        <v>51</v>
      </c>
      <c r="L1287" t="s">
        <v>43</v>
      </c>
      <c r="M1287" t="s">
        <v>33</v>
      </c>
    </row>
    <row r="1288" spans="1:13" x14ac:dyDescent="0.35">
      <c r="A1288" t="s">
        <v>1340</v>
      </c>
      <c r="B1288" t="s">
        <v>23</v>
      </c>
      <c r="C1288">
        <v>98</v>
      </c>
      <c r="D1288">
        <v>5485</v>
      </c>
      <c r="E1288" s="1">
        <v>182.29</v>
      </c>
      <c r="F1288">
        <v>16</v>
      </c>
      <c r="G1288">
        <v>5</v>
      </c>
      <c r="H1288">
        <v>5.0999999999999997E-2</v>
      </c>
      <c r="I1288" s="2">
        <v>1518</v>
      </c>
      <c r="J1288" s="3">
        <v>45615</v>
      </c>
      <c r="K1288" t="s">
        <v>40</v>
      </c>
      <c r="L1288" t="s">
        <v>24</v>
      </c>
      <c r="M1288" t="s">
        <v>17</v>
      </c>
    </row>
    <row r="1289" spans="1:13" x14ac:dyDescent="0.35">
      <c r="A1289" t="s">
        <v>1341</v>
      </c>
      <c r="B1289" t="s">
        <v>23</v>
      </c>
      <c r="C1289">
        <v>169</v>
      </c>
      <c r="D1289">
        <v>3778</v>
      </c>
      <c r="F1289">
        <v>11</v>
      </c>
      <c r="G1289">
        <v>3</v>
      </c>
      <c r="H1289">
        <v>1.7999999999999999E-2</v>
      </c>
      <c r="I1289" s="2">
        <v>1721</v>
      </c>
      <c r="J1289" t="s">
        <v>47</v>
      </c>
      <c r="K1289" t="s">
        <v>51</v>
      </c>
      <c r="L1289" t="s">
        <v>24</v>
      </c>
      <c r="M1289" t="s">
        <v>30</v>
      </c>
    </row>
    <row r="1290" spans="1:13" x14ac:dyDescent="0.35">
      <c r="A1290" t="s">
        <v>1342</v>
      </c>
      <c r="B1290" t="s">
        <v>32</v>
      </c>
      <c r="C1290">
        <v>99</v>
      </c>
      <c r="D1290">
        <v>3051</v>
      </c>
      <c r="F1290">
        <v>18</v>
      </c>
      <c r="G1290">
        <v>6</v>
      </c>
      <c r="H1290">
        <v>5.2999999999999999E-2</v>
      </c>
      <c r="I1290" s="2">
        <v>1762</v>
      </c>
      <c r="J1290" s="3">
        <v>45625</v>
      </c>
      <c r="K1290" t="s">
        <v>28</v>
      </c>
      <c r="L1290" t="s">
        <v>36</v>
      </c>
      <c r="M1290" t="s">
        <v>33</v>
      </c>
    </row>
    <row r="1291" spans="1:13" x14ac:dyDescent="0.35">
      <c r="A1291" t="s">
        <v>1343</v>
      </c>
      <c r="B1291" t="s">
        <v>27</v>
      </c>
      <c r="C1291">
        <v>170</v>
      </c>
      <c r="D1291">
        <v>5286</v>
      </c>
      <c r="E1291" s="1">
        <v>190.65</v>
      </c>
      <c r="F1291">
        <v>22</v>
      </c>
      <c r="G1291">
        <v>7</v>
      </c>
      <c r="H1291">
        <v>4.1000000000000002E-2</v>
      </c>
      <c r="I1291" s="2">
        <v>1110</v>
      </c>
      <c r="J1291" s="3">
        <v>45605</v>
      </c>
      <c r="K1291" t="s">
        <v>15</v>
      </c>
      <c r="L1291" t="s">
        <v>24</v>
      </c>
      <c r="M1291" t="s">
        <v>25</v>
      </c>
    </row>
    <row r="1292" spans="1:13" x14ac:dyDescent="0.35">
      <c r="A1292" t="s">
        <v>1344</v>
      </c>
      <c r="B1292" t="s">
        <v>32</v>
      </c>
      <c r="D1292">
        <v>3533</v>
      </c>
      <c r="E1292" s="1">
        <v>248.96</v>
      </c>
      <c r="F1292">
        <v>22</v>
      </c>
      <c r="G1292">
        <v>4</v>
      </c>
      <c r="I1292" s="2">
        <v>1606</v>
      </c>
      <c r="J1292" s="3">
        <v>45423</v>
      </c>
      <c r="K1292" t="s">
        <v>28</v>
      </c>
      <c r="L1292" t="s">
        <v>20</v>
      </c>
      <c r="M1292" t="s">
        <v>30</v>
      </c>
    </row>
    <row r="1293" spans="1:13" x14ac:dyDescent="0.35">
      <c r="A1293" t="s">
        <v>1345</v>
      </c>
      <c r="B1293" t="s">
        <v>14</v>
      </c>
      <c r="C1293">
        <v>156</v>
      </c>
      <c r="D1293">
        <v>5125</v>
      </c>
      <c r="E1293" s="1">
        <v>182.15</v>
      </c>
      <c r="F1293">
        <v>26</v>
      </c>
      <c r="G1293">
        <v>10</v>
      </c>
      <c r="H1293">
        <v>6.4000000000000001E-2</v>
      </c>
      <c r="I1293" s="2">
        <v>1658</v>
      </c>
      <c r="J1293" t="s">
        <v>35</v>
      </c>
      <c r="K1293" t="s">
        <v>28</v>
      </c>
      <c r="L1293" t="s">
        <v>36</v>
      </c>
      <c r="M1293" t="s">
        <v>21</v>
      </c>
    </row>
    <row r="1294" spans="1:13" x14ac:dyDescent="0.35">
      <c r="A1294" t="s">
        <v>1346</v>
      </c>
      <c r="B1294" t="s">
        <v>14</v>
      </c>
      <c r="C1294">
        <v>91</v>
      </c>
      <c r="D1294">
        <v>4500</v>
      </c>
      <c r="E1294" s="1">
        <v>241.81</v>
      </c>
      <c r="F1294">
        <v>20</v>
      </c>
      <c r="G1294">
        <v>3</v>
      </c>
      <c r="H1294">
        <v>3.3000000000000002E-2</v>
      </c>
      <c r="I1294" s="2">
        <v>1902</v>
      </c>
      <c r="J1294" s="3">
        <v>45618</v>
      </c>
      <c r="K1294" t="s">
        <v>28</v>
      </c>
      <c r="L1294" t="s">
        <v>45</v>
      </c>
      <c r="M1294" t="s">
        <v>25</v>
      </c>
    </row>
    <row r="1295" spans="1:13" x14ac:dyDescent="0.35">
      <c r="A1295" t="s">
        <v>1347</v>
      </c>
      <c r="B1295" t="s">
        <v>23</v>
      </c>
      <c r="C1295">
        <v>140</v>
      </c>
      <c r="D1295">
        <v>4633</v>
      </c>
      <c r="E1295" s="1">
        <v>228.65</v>
      </c>
      <c r="F1295">
        <v>15</v>
      </c>
      <c r="G1295">
        <v>4</v>
      </c>
      <c r="H1295">
        <v>4.9000000000000002E-2</v>
      </c>
      <c r="I1295" s="2">
        <v>1738</v>
      </c>
      <c r="J1295" s="3">
        <v>45616</v>
      </c>
      <c r="K1295" t="s">
        <v>15</v>
      </c>
      <c r="L1295" t="s">
        <v>45</v>
      </c>
      <c r="M1295" t="s">
        <v>25</v>
      </c>
    </row>
    <row r="1296" spans="1:13" x14ac:dyDescent="0.35">
      <c r="A1296" t="s">
        <v>1348</v>
      </c>
      <c r="B1296" t="s">
        <v>27</v>
      </c>
      <c r="C1296">
        <v>142</v>
      </c>
      <c r="D1296">
        <v>3155</v>
      </c>
      <c r="E1296" s="1">
        <v>229.01</v>
      </c>
      <c r="G1296">
        <v>10</v>
      </c>
      <c r="H1296">
        <v>5.2999999999999999E-2</v>
      </c>
      <c r="I1296" s="2">
        <v>1955</v>
      </c>
      <c r="J1296" s="3">
        <v>45302</v>
      </c>
      <c r="K1296" t="s">
        <v>28</v>
      </c>
      <c r="L1296" t="s">
        <v>20</v>
      </c>
      <c r="M1296" t="s">
        <v>17</v>
      </c>
    </row>
    <row r="1297" spans="1:13" x14ac:dyDescent="0.35">
      <c r="A1297" t="s">
        <v>1349</v>
      </c>
      <c r="B1297" t="s">
        <v>23</v>
      </c>
      <c r="C1297">
        <v>198</v>
      </c>
      <c r="D1297">
        <v>3444</v>
      </c>
      <c r="E1297" s="1">
        <v>195.91</v>
      </c>
      <c r="F1297">
        <v>27</v>
      </c>
      <c r="G1297">
        <v>4</v>
      </c>
      <c r="H1297">
        <v>5.6000000000000001E-2</v>
      </c>
      <c r="I1297" s="2">
        <v>1317</v>
      </c>
      <c r="J1297" s="3">
        <v>45576</v>
      </c>
      <c r="K1297" t="s">
        <v>40</v>
      </c>
      <c r="L1297" t="s">
        <v>48</v>
      </c>
      <c r="M1297" t="s">
        <v>25</v>
      </c>
    </row>
    <row r="1298" spans="1:13" x14ac:dyDescent="0.35">
      <c r="A1298" t="s">
        <v>1350</v>
      </c>
      <c r="B1298" t="s">
        <v>23</v>
      </c>
      <c r="C1298">
        <v>88</v>
      </c>
      <c r="D1298">
        <v>4253</v>
      </c>
      <c r="E1298" s="1">
        <v>210.5</v>
      </c>
      <c r="F1298">
        <v>23</v>
      </c>
      <c r="G1298">
        <v>8</v>
      </c>
      <c r="H1298">
        <v>5.0999999999999997E-2</v>
      </c>
      <c r="I1298" s="2">
        <v>1918</v>
      </c>
      <c r="J1298" s="3">
        <v>45607</v>
      </c>
      <c r="K1298" t="s">
        <v>51</v>
      </c>
      <c r="L1298" t="s">
        <v>43</v>
      </c>
      <c r="M1298" t="s">
        <v>25</v>
      </c>
    </row>
    <row r="1299" spans="1:13" x14ac:dyDescent="0.35">
      <c r="A1299" t="s">
        <v>1351</v>
      </c>
      <c r="B1299" t="s">
        <v>32</v>
      </c>
      <c r="C1299">
        <v>130</v>
      </c>
      <c r="D1299">
        <v>4925</v>
      </c>
      <c r="E1299" s="1">
        <v>201.1</v>
      </c>
      <c r="F1299">
        <v>26</v>
      </c>
      <c r="G1299">
        <v>5</v>
      </c>
      <c r="I1299" s="2">
        <v>1301</v>
      </c>
      <c r="J1299" t="s">
        <v>88</v>
      </c>
      <c r="K1299" t="s">
        <v>15</v>
      </c>
      <c r="L1299" t="s">
        <v>43</v>
      </c>
      <c r="M1299" t="s">
        <v>41</v>
      </c>
    </row>
    <row r="1300" spans="1:13" x14ac:dyDescent="0.35">
      <c r="A1300" t="s">
        <v>1352</v>
      </c>
      <c r="B1300" t="s">
        <v>14</v>
      </c>
      <c r="C1300">
        <v>186</v>
      </c>
      <c r="D1300">
        <v>3576</v>
      </c>
      <c r="E1300" s="1">
        <v>213.96</v>
      </c>
      <c r="F1300">
        <v>26</v>
      </c>
      <c r="G1300">
        <v>4</v>
      </c>
      <c r="H1300">
        <v>2.1999999999999999E-2</v>
      </c>
      <c r="I1300" s="2">
        <v>1689</v>
      </c>
      <c r="J1300" s="3">
        <v>45333</v>
      </c>
      <c r="K1300" t="s">
        <v>40</v>
      </c>
      <c r="L1300" t="s">
        <v>38</v>
      </c>
      <c r="M1300" t="s">
        <v>17</v>
      </c>
    </row>
    <row r="1301" spans="1:13" x14ac:dyDescent="0.35">
      <c r="A1301" t="s">
        <v>1353</v>
      </c>
      <c r="B1301" t="s">
        <v>14</v>
      </c>
      <c r="C1301">
        <v>146</v>
      </c>
      <c r="D1301">
        <v>5831</v>
      </c>
      <c r="E1301" s="1">
        <v>203.07</v>
      </c>
      <c r="F1301">
        <v>19</v>
      </c>
      <c r="G1301">
        <v>5</v>
      </c>
      <c r="H1301">
        <v>5.5E-2</v>
      </c>
      <c r="I1301" s="2">
        <v>1216</v>
      </c>
      <c r="J1301" t="s">
        <v>356</v>
      </c>
      <c r="K1301" t="s">
        <v>15</v>
      </c>
      <c r="L1301" t="s">
        <v>36</v>
      </c>
      <c r="M1301" t="s">
        <v>41</v>
      </c>
    </row>
    <row r="1302" spans="1:13" x14ac:dyDescent="0.35">
      <c r="A1302" t="s">
        <v>1354</v>
      </c>
      <c r="B1302" t="s">
        <v>32</v>
      </c>
      <c r="C1302">
        <v>199</v>
      </c>
      <c r="D1302">
        <v>5147</v>
      </c>
      <c r="E1302" s="1">
        <v>203.08</v>
      </c>
      <c r="F1302">
        <v>27</v>
      </c>
      <c r="G1302">
        <v>10</v>
      </c>
      <c r="H1302">
        <v>0.05</v>
      </c>
      <c r="I1302" s="2">
        <v>1126</v>
      </c>
      <c r="J1302" t="s">
        <v>63</v>
      </c>
      <c r="K1302" t="s">
        <v>40</v>
      </c>
      <c r="L1302" t="s">
        <v>38</v>
      </c>
      <c r="M1302" t="s">
        <v>21</v>
      </c>
    </row>
    <row r="1303" spans="1:13" x14ac:dyDescent="0.35">
      <c r="A1303" t="s">
        <v>1355</v>
      </c>
      <c r="B1303" t="s">
        <v>32</v>
      </c>
      <c r="C1303">
        <v>94</v>
      </c>
      <c r="D1303">
        <v>4242</v>
      </c>
      <c r="E1303" s="1">
        <v>208.78</v>
      </c>
      <c r="F1303">
        <v>14</v>
      </c>
      <c r="G1303">
        <v>5</v>
      </c>
      <c r="H1303">
        <v>5.2999999999999999E-2</v>
      </c>
      <c r="I1303" s="2">
        <v>1122</v>
      </c>
      <c r="J1303" s="3">
        <v>45613</v>
      </c>
      <c r="K1303" t="s">
        <v>28</v>
      </c>
      <c r="L1303" t="s">
        <v>38</v>
      </c>
      <c r="M1303" t="s">
        <v>17</v>
      </c>
    </row>
    <row r="1304" spans="1:13" x14ac:dyDescent="0.35">
      <c r="A1304" t="s">
        <v>1356</v>
      </c>
      <c r="B1304" t="s">
        <v>27</v>
      </c>
      <c r="C1304">
        <v>119</v>
      </c>
      <c r="D1304">
        <v>5530</v>
      </c>
      <c r="E1304" s="1">
        <v>205.75</v>
      </c>
      <c r="F1304">
        <v>25</v>
      </c>
      <c r="G1304">
        <v>9</v>
      </c>
      <c r="I1304" s="2">
        <v>1725</v>
      </c>
      <c r="J1304" s="3">
        <v>45610</v>
      </c>
      <c r="K1304" t="s">
        <v>15</v>
      </c>
      <c r="L1304" t="s">
        <v>36</v>
      </c>
      <c r="M1304" t="s">
        <v>41</v>
      </c>
    </row>
    <row r="1305" spans="1:13" x14ac:dyDescent="0.35">
      <c r="A1305" t="s">
        <v>1357</v>
      </c>
      <c r="B1305" t="s">
        <v>27</v>
      </c>
      <c r="C1305">
        <v>168</v>
      </c>
      <c r="D1305">
        <v>4614</v>
      </c>
      <c r="E1305" s="1">
        <v>241.24</v>
      </c>
      <c r="F1305">
        <v>28</v>
      </c>
      <c r="G1305">
        <v>9</v>
      </c>
      <c r="I1305" s="2">
        <v>1307</v>
      </c>
      <c r="J1305" s="3">
        <v>45597</v>
      </c>
      <c r="K1305" t="s">
        <v>28</v>
      </c>
      <c r="L1305" t="s">
        <v>20</v>
      </c>
      <c r="M1305" t="s">
        <v>33</v>
      </c>
    </row>
    <row r="1306" spans="1:13" x14ac:dyDescent="0.35">
      <c r="A1306" t="s">
        <v>1358</v>
      </c>
      <c r="B1306" t="s">
        <v>14</v>
      </c>
      <c r="C1306">
        <v>117</v>
      </c>
      <c r="D1306">
        <v>5016</v>
      </c>
      <c r="E1306" s="1">
        <v>249.38</v>
      </c>
      <c r="F1306">
        <v>10</v>
      </c>
      <c r="G1306">
        <v>9</v>
      </c>
      <c r="H1306">
        <v>7.6999999999999999E-2</v>
      </c>
      <c r="I1306" s="2">
        <v>1832</v>
      </c>
      <c r="J1306" s="3">
        <v>45333</v>
      </c>
      <c r="K1306" t="s">
        <v>51</v>
      </c>
      <c r="L1306" t="s">
        <v>43</v>
      </c>
      <c r="M1306" t="s">
        <v>17</v>
      </c>
    </row>
    <row r="1307" spans="1:13" x14ac:dyDescent="0.35">
      <c r="A1307" t="s">
        <v>1359</v>
      </c>
      <c r="B1307" t="s">
        <v>27</v>
      </c>
      <c r="C1307">
        <v>156</v>
      </c>
      <c r="D1307">
        <v>5072</v>
      </c>
      <c r="E1307" s="1">
        <v>249.37</v>
      </c>
      <c r="F1307">
        <v>18</v>
      </c>
      <c r="G1307">
        <v>3</v>
      </c>
      <c r="H1307">
        <v>5.8000000000000003E-2</v>
      </c>
      <c r="I1307" s="2">
        <v>1701</v>
      </c>
      <c r="J1307" s="3">
        <v>45608</v>
      </c>
      <c r="K1307" t="s">
        <v>15</v>
      </c>
      <c r="L1307" t="s">
        <v>36</v>
      </c>
      <c r="M1307" t="s">
        <v>17</v>
      </c>
    </row>
    <row r="1308" spans="1:13" x14ac:dyDescent="0.35">
      <c r="A1308" t="s">
        <v>1360</v>
      </c>
      <c r="B1308" t="s">
        <v>23</v>
      </c>
      <c r="C1308">
        <v>151</v>
      </c>
      <c r="D1308">
        <v>4805</v>
      </c>
      <c r="E1308" s="1">
        <v>241.95</v>
      </c>
      <c r="F1308">
        <v>22</v>
      </c>
      <c r="G1308">
        <v>3</v>
      </c>
      <c r="H1308">
        <v>5.6000000000000001E-2</v>
      </c>
      <c r="I1308" s="2">
        <v>1571</v>
      </c>
      <c r="J1308" s="3">
        <v>45599</v>
      </c>
      <c r="K1308" t="s">
        <v>40</v>
      </c>
      <c r="L1308" t="s">
        <v>43</v>
      </c>
      <c r="M1308" t="s">
        <v>33</v>
      </c>
    </row>
    <row r="1309" spans="1:13" x14ac:dyDescent="0.35">
      <c r="A1309" t="s">
        <v>1361</v>
      </c>
      <c r="B1309" t="s">
        <v>27</v>
      </c>
      <c r="C1309">
        <v>133</v>
      </c>
      <c r="D1309">
        <v>4474</v>
      </c>
      <c r="E1309" s="1">
        <v>198.99</v>
      </c>
      <c r="F1309">
        <v>10</v>
      </c>
      <c r="I1309" s="2">
        <v>1394</v>
      </c>
      <c r="J1309" s="3">
        <v>45599</v>
      </c>
      <c r="K1309" t="s">
        <v>51</v>
      </c>
      <c r="L1309" t="s">
        <v>36</v>
      </c>
      <c r="M1309" t="s">
        <v>33</v>
      </c>
    </row>
    <row r="1310" spans="1:13" x14ac:dyDescent="0.35">
      <c r="A1310" t="s">
        <v>1362</v>
      </c>
      <c r="B1310" t="s">
        <v>32</v>
      </c>
      <c r="C1310">
        <v>105</v>
      </c>
      <c r="D1310">
        <v>5151</v>
      </c>
      <c r="E1310" s="1">
        <v>188.18</v>
      </c>
      <c r="F1310">
        <v>14</v>
      </c>
      <c r="G1310">
        <v>9</v>
      </c>
      <c r="H1310">
        <v>3.2000000000000001E-2</v>
      </c>
      <c r="I1310" s="2">
        <v>1595</v>
      </c>
      <c r="J1310" s="3">
        <v>45599</v>
      </c>
      <c r="K1310" t="s">
        <v>40</v>
      </c>
      <c r="L1310" t="s">
        <v>29</v>
      </c>
      <c r="M1310" t="s">
        <v>33</v>
      </c>
    </row>
    <row r="1311" spans="1:13" x14ac:dyDescent="0.35">
      <c r="A1311" t="s">
        <v>1363</v>
      </c>
      <c r="B1311" t="s">
        <v>32</v>
      </c>
      <c r="C1311">
        <v>98</v>
      </c>
      <c r="D1311">
        <v>4515</v>
      </c>
      <c r="E1311" s="1">
        <v>219.39</v>
      </c>
      <c r="F1311">
        <v>12</v>
      </c>
      <c r="G1311">
        <v>7</v>
      </c>
      <c r="I1311" s="2">
        <v>1805</v>
      </c>
      <c r="J1311" s="3">
        <v>45603</v>
      </c>
      <c r="K1311" t="s">
        <v>51</v>
      </c>
      <c r="L1311" t="s">
        <v>16</v>
      </c>
      <c r="M1311" t="s">
        <v>17</v>
      </c>
    </row>
    <row r="1312" spans="1:13" x14ac:dyDescent="0.35">
      <c r="A1312" t="s">
        <v>1364</v>
      </c>
      <c r="B1312" t="s">
        <v>32</v>
      </c>
      <c r="C1312">
        <v>93</v>
      </c>
      <c r="D1312">
        <v>4269</v>
      </c>
      <c r="E1312" s="1">
        <v>247.76</v>
      </c>
      <c r="F1312">
        <v>21</v>
      </c>
      <c r="G1312">
        <v>8</v>
      </c>
      <c r="H1312">
        <v>8.5999999999999993E-2</v>
      </c>
      <c r="I1312" s="2">
        <v>1543</v>
      </c>
      <c r="J1312" t="s">
        <v>347</v>
      </c>
      <c r="K1312" t="s">
        <v>40</v>
      </c>
      <c r="L1312" t="s">
        <v>38</v>
      </c>
      <c r="M1312" t="s">
        <v>17</v>
      </c>
    </row>
    <row r="1313" spans="1:13" x14ac:dyDescent="0.35">
      <c r="A1313" t="s">
        <v>1365</v>
      </c>
      <c r="B1313" t="s">
        <v>32</v>
      </c>
      <c r="C1313">
        <v>165</v>
      </c>
      <c r="D1313">
        <v>3759</v>
      </c>
      <c r="E1313" s="1">
        <v>231.62</v>
      </c>
      <c r="F1313">
        <v>23</v>
      </c>
      <c r="I1313" s="2">
        <v>1052</v>
      </c>
      <c r="J1313" s="3">
        <v>45624</v>
      </c>
      <c r="K1313" t="s">
        <v>40</v>
      </c>
      <c r="L1313" t="s">
        <v>36</v>
      </c>
      <c r="M1313" t="s">
        <v>41</v>
      </c>
    </row>
    <row r="1314" spans="1:13" x14ac:dyDescent="0.35">
      <c r="A1314" t="s">
        <v>1366</v>
      </c>
      <c r="B1314" t="s">
        <v>32</v>
      </c>
      <c r="C1314">
        <v>156</v>
      </c>
      <c r="D1314">
        <v>4476</v>
      </c>
      <c r="E1314" s="1">
        <v>186.68</v>
      </c>
      <c r="F1314">
        <v>17</v>
      </c>
      <c r="G1314">
        <v>10</v>
      </c>
      <c r="H1314">
        <v>3.3000000000000002E-2</v>
      </c>
      <c r="I1314" s="2">
        <v>1372</v>
      </c>
      <c r="J1314" s="3">
        <v>45609</v>
      </c>
      <c r="K1314" t="s">
        <v>51</v>
      </c>
      <c r="L1314" t="s">
        <v>43</v>
      </c>
      <c r="M1314" t="s">
        <v>41</v>
      </c>
    </row>
    <row r="1315" spans="1:13" x14ac:dyDescent="0.35">
      <c r="A1315" t="s">
        <v>1367</v>
      </c>
      <c r="B1315" t="s">
        <v>14</v>
      </c>
      <c r="C1315">
        <v>166</v>
      </c>
      <c r="D1315">
        <v>5749</v>
      </c>
      <c r="E1315" s="1">
        <v>236.52</v>
      </c>
      <c r="F1315">
        <v>11</v>
      </c>
      <c r="G1315">
        <v>5</v>
      </c>
      <c r="H1315">
        <v>3.5999999999999997E-2</v>
      </c>
      <c r="I1315" s="2">
        <v>1780</v>
      </c>
      <c r="J1315" s="3">
        <v>45611</v>
      </c>
      <c r="K1315" t="s">
        <v>28</v>
      </c>
      <c r="L1315" t="s">
        <v>24</v>
      </c>
      <c r="M1315" t="s">
        <v>41</v>
      </c>
    </row>
    <row r="1316" spans="1:13" x14ac:dyDescent="0.35">
      <c r="A1316" t="s">
        <v>1368</v>
      </c>
      <c r="B1316" t="s">
        <v>23</v>
      </c>
      <c r="C1316">
        <v>134</v>
      </c>
      <c r="D1316">
        <v>5166</v>
      </c>
      <c r="E1316" s="1">
        <v>191.92</v>
      </c>
      <c r="F1316">
        <v>10</v>
      </c>
      <c r="G1316">
        <v>3</v>
      </c>
      <c r="H1316">
        <v>3.6999999999999998E-2</v>
      </c>
      <c r="I1316" s="2">
        <v>1526</v>
      </c>
      <c r="J1316" s="3">
        <v>45600</v>
      </c>
      <c r="K1316" t="s">
        <v>51</v>
      </c>
      <c r="L1316" t="s">
        <v>36</v>
      </c>
      <c r="M1316" t="s">
        <v>17</v>
      </c>
    </row>
    <row r="1317" spans="1:13" x14ac:dyDescent="0.35">
      <c r="A1317" t="s">
        <v>1369</v>
      </c>
      <c r="B1317" t="s">
        <v>32</v>
      </c>
      <c r="C1317">
        <v>103</v>
      </c>
      <c r="D1317">
        <v>3687</v>
      </c>
      <c r="E1317" s="1">
        <v>194.73</v>
      </c>
      <c r="F1317">
        <v>27</v>
      </c>
      <c r="G1317">
        <v>4</v>
      </c>
      <c r="I1317" s="2">
        <v>1347</v>
      </c>
      <c r="J1317" s="3">
        <v>45611</v>
      </c>
      <c r="K1317" t="s">
        <v>15</v>
      </c>
      <c r="L1317" t="s">
        <v>29</v>
      </c>
      <c r="M1317" t="s">
        <v>17</v>
      </c>
    </row>
    <row r="1318" spans="1:13" x14ac:dyDescent="0.35">
      <c r="A1318" t="s">
        <v>1370</v>
      </c>
      <c r="B1318" t="s">
        <v>27</v>
      </c>
      <c r="C1318">
        <v>95</v>
      </c>
      <c r="D1318">
        <v>4939</v>
      </c>
      <c r="E1318" s="1">
        <v>219.43</v>
      </c>
      <c r="F1318">
        <v>26</v>
      </c>
      <c r="G1318">
        <v>3</v>
      </c>
      <c r="H1318">
        <v>3.2000000000000001E-2</v>
      </c>
      <c r="I1318" s="2">
        <v>1785</v>
      </c>
      <c r="J1318" s="3">
        <v>45484</v>
      </c>
      <c r="K1318" t="s">
        <v>28</v>
      </c>
      <c r="L1318" t="s">
        <v>45</v>
      </c>
      <c r="M1318" t="s">
        <v>30</v>
      </c>
    </row>
    <row r="1319" spans="1:13" x14ac:dyDescent="0.35">
      <c r="A1319" t="s">
        <v>1371</v>
      </c>
      <c r="B1319" t="s">
        <v>32</v>
      </c>
      <c r="C1319">
        <v>155</v>
      </c>
      <c r="D1319">
        <v>3180</v>
      </c>
      <c r="E1319" s="1">
        <v>229.63</v>
      </c>
      <c r="F1319">
        <v>15</v>
      </c>
      <c r="G1319">
        <v>8</v>
      </c>
      <c r="H1319">
        <v>5.1999999999999998E-2</v>
      </c>
      <c r="I1319" s="2">
        <v>1832</v>
      </c>
      <c r="J1319" t="s">
        <v>88</v>
      </c>
      <c r="K1319" t="s">
        <v>15</v>
      </c>
      <c r="L1319" t="s">
        <v>16</v>
      </c>
      <c r="M1319" t="s">
        <v>21</v>
      </c>
    </row>
    <row r="1320" spans="1:13" x14ac:dyDescent="0.35">
      <c r="A1320" t="s">
        <v>1372</v>
      </c>
      <c r="B1320" t="s">
        <v>23</v>
      </c>
      <c r="C1320">
        <v>184</v>
      </c>
      <c r="D1320">
        <v>3981</v>
      </c>
      <c r="E1320" s="1">
        <v>193.25</v>
      </c>
      <c r="F1320">
        <v>16</v>
      </c>
      <c r="G1320">
        <v>3</v>
      </c>
      <c r="H1320">
        <v>3.5000000000000003E-2</v>
      </c>
      <c r="I1320" s="2">
        <v>1359</v>
      </c>
      <c r="J1320" t="s">
        <v>63</v>
      </c>
      <c r="K1320" t="s">
        <v>28</v>
      </c>
      <c r="L1320" t="s">
        <v>29</v>
      </c>
      <c r="M1320" t="s">
        <v>17</v>
      </c>
    </row>
    <row r="1321" spans="1:13" x14ac:dyDescent="0.35">
      <c r="A1321" t="s">
        <v>1373</v>
      </c>
      <c r="B1321" t="s">
        <v>14</v>
      </c>
      <c r="C1321">
        <v>186</v>
      </c>
      <c r="D1321">
        <v>3392</v>
      </c>
      <c r="E1321" s="1">
        <v>218.16</v>
      </c>
      <c r="F1321">
        <v>29</v>
      </c>
      <c r="G1321">
        <v>7</v>
      </c>
      <c r="H1321">
        <v>3.7999999999999999E-2</v>
      </c>
      <c r="I1321" s="2">
        <v>1012</v>
      </c>
      <c r="J1321" s="3">
        <v>45515</v>
      </c>
      <c r="K1321" t="s">
        <v>28</v>
      </c>
      <c r="L1321" t="s">
        <v>16</v>
      </c>
      <c r="M1321" t="s">
        <v>41</v>
      </c>
    </row>
    <row r="1322" spans="1:13" x14ac:dyDescent="0.35">
      <c r="A1322" t="s">
        <v>1374</v>
      </c>
      <c r="B1322" t="s">
        <v>23</v>
      </c>
      <c r="C1322">
        <v>93</v>
      </c>
      <c r="D1322">
        <v>3160</v>
      </c>
      <c r="E1322" s="1">
        <v>220.75</v>
      </c>
      <c r="F1322">
        <v>30</v>
      </c>
      <c r="G1322">
        <v>8</v>
      </c>
      <c r="H1322">
        <v>8.5999999999999993E-2</v>
      </c>
      <c r="I1322" s="2">
        <v>1472</v>
      </c>
      <c r="J1322" s="3">
        <v>45604</v>
      </c>
      <c r="K1322" t="s">
        <v>28</v>
      </c>
      <c r="L1322" t="s">
        <v>24</v>
      </c>
      <c r="M1322" t="s">
        <v>25</v>
      </c>
    </row>
    <row r="1323" spans="1:13" x14ac:dyDescent="0.35">
      <c r="A1323" t="s">
        <v>1375</v>
      </c>
      <c r="B1323" t="s">
        <v>23</v>
      </c>
      <c r="C1323">
        <v>138</v>
      </c>
      <c r="D1323">
        <v>4699</v>
      </c>
      <c r="E1323" s="1">
        <v>202.54</v>
      </c>
      <c r="F1323">
        <v>26</v>
      </c>
      <c r="G1323">
        <v>9</v>
      </c>
      <c r="H1323">
        <v>6.5000000000000002E-2</v>
      </c>
      <c r="I1323" s="2">
        <v>1133</v>
      </c>
      <c r="J1323" s="3">
        <v>45621</v>
      </c>
      <c r="K1323" t="s">
        <v>15</v>
      </c>
      <c r="L1323" t="s">
        <v>43</v>
      </c>
      <c r="M1323" t="s">
        <v>33</v>
      </c>
    </row>
    <row r="1324" spans="1:13" x14ac:dyDescent="0.35">
      <c r="A1324" t="s">
        <v>1376</v>
      </c>
      <c r="B1324" t="s">
        <v>32</v>
      </c>
      <c r="C1324">
        <v>96</v>
      </c>
      <c r="D1324">
        <v>3730</v>
      </c>
      <c r="E1324" s="1">
        <v>217.61</v>
      </c>
      <c r="F1324">
        <v>16</v>
      </c>
      <c r="G1324">
        <v>4</v>
      </c>
      <c r="H1324">
        <v>4.2000000000000003E-2</v>
      </c>
      <c r="I1324" s="2">
        <v>1283</v>
      </c>
      <c r="J1324" s="3">
        <v>45603</v>
      </c>
      <c r="K1324" t="s">
        <v>15</v>
      </c>
      <c r="L1324" t="s">
        <v>24</v>
      </c>
      <c r="M1324" t="s">
        <v>41</v>
      </c>
    </row>
    <row r="1325" spans="1:13" x14ac:dyDescent="0.35">
      <c r="A1325" t="s">
        <v>1377</v>
      </c>
      <c r="B1325" t="s">
        <v>14</v>
      </c>
      <c r="C1325">
        <v>127</v>
      </c>
      <c r="D1325">
        <v>5221</v>
      </c>
      <c r="E1325" s="1">
        <v>226.67</v>
      </c>
      <c r="F1325">
        <v>17</v>
      </c>
      <c r="G1325">
        <v>3</v>
      </c>
      <c r="I1325" s="2">
        <v>1384</v>
      </c>
      <c r="J1325" s="3">
        <v>45599</v>
      </c>
      <c r="K1325" t="s">
        <v>51</v>
      </c>
      <c r="L1325" t="s">
        <v>29</v>
      </c>
      <c r="M1325" t="s">
        <v>30</v>
      </c>
    </row>
    <row r="1326" spans="1:13" x14ac:dyDescent="0.35">
      <c r="A1326" t="s">
        <v>1378</v>
      </c>
      <c r="B1326" t="s">
        <v>27</v>
      </c>
      <c r="C1326">
        <v>92</v>
      </c>
      <c r="D1326">
        <v>3299</v>
      </c>
      <c r="E1326" s="1">
        <v>188.58</v>
      </c>
      <c r="F1326">
        <v>11</v>
      </c>
      <c r="G1326">
        <v>9</v>
      </c>
      <c r="H1326">
        <v>9.8000000000000004E-2</v>
      </c>
      <c r="I1326" s="2">
        <v>1678</v>
      </c>
      <c r="J1326" s="3">
        <v>45623</v>
      </c>
      <c r="K1326" t="s">
        <v>15</v>
      </c>
      <c r="L1326" t="s">
        <v>24</v>
      </c>
      <c r="M1326" t="s">
        <v>25</v>
      </c>
    </row>
    <row r="1327" spans="1:13" x14ac:dyDescent="0.35">
      <c r="A1327" t="s">
        <v>1379</v>
      </c>
      <c r="B1327" t="s">
        <v>32</v>
      </c>
      <c r="C1327">
        <v>156</v>
      </c>
      <c r="D1327">
        <v>5634</v>
      </c>
      <c r="E1327" s="1">
        <v>247.45</v>
      </c>
      <c r="F1327">
        <v>16</v>
      </c>
      <c r="G1327">
        <v>5</v>
      </c>
      <c r="H1327">
        <v>3.2000000000000001E-2</v>
      </c>
      <c r="I1327" s="2">
        <v>1925</v>
      </c>
      <c r="J1327" s="3">
        <v>45515</v>
      </c>
      <c r="K1327" t="s">
        <v>51</v>
      </c>
      <c r="L1327" t="s">
        <v>38</v>
      </c>
      <c r="M1327" t="s">
        <v>21</v>
      </c>
    </row>
    <row r="1328" spans="1:13" x14ac:dyDescent="0.35">
      <c r="A1328" t="s">
        <v>1380</v>
      </c>
      <c r="B1328" t="s">
        <v>27</v>
      </c>
      <c r="C1328">
        <v>113</v>
      </c>
      <c r="D1328">
        <v>5991</v>
      </c>
      <c r="E1328" s="1">
        <v>211.28</v>
      </c>
      <c r="F1328">
        <v>16</v>
      </c>
      <c r="G1328">
        <v>3</v>
      </c>
      <c r="H1328">
        <v>2.7E-2</v>
      </c>
      <c r="I1328" s="2">
        <v>1499</v>
      </c>
      <c r="J1328" t="s">
        <v>35</v>
      </c>
      <c r="K1328" t="s">
        <v>51</v>
      </c>
      <c r="L1328" t="s">
        <v>38</v>
      </c>
      <c r="M1328" t="s">
        <v>17</v>
      </c>
    </row>
    <row r="1329" spans="1:13" x14ac:dyDescent="0.35">
      <c r="A1329" t="s">
        <v>1381</v>
      </c>
      <c r="B1329" t="s">
        <v>32</v>
      </c>
      <c r="C1329">
        <v>84</v>
      </c>
      <c r="D1329">
        <v>3917</v>
      </c>
      <c r="E1329" s="1">
        <v>233.19</v>
      </c>
      <c r="F1329">
        <v>13</v>
      </c>
      <c r="G1329">
        <v>10</v>
      </c>
      <c r="H1329">
        <v>4.9000000000000002E-2</v>
      </c>
      <c r="J1329" s="3">
        <v>45607</v>
      </c>
      <c r="K1329" t="s">
        <v>40</v>
      </c>
      <c r="L1329" t="s">
        <v>48</v>
      </c>
      <c r="M1329" t="s">
        <v>21</v>
      </c>
    </row>
    <row r="1330" spans="1:13" x14ac:dyDescent="0.35">
      <c r="A1330" t="s">
        <v>1382</v>
      </c>
      <c r="B1330" t="s">
        <v>32</v>
      </c>
      <c r="C1330">
        <v>189</v>
      </c>
      <c r="D1330">
        <v>5335</v>
      </c>
      <c r="E1330" s="1">
        <v>181.46</v>
      </c>
      <c r="F1330">
        <v>27</v>
      </c>
      <c r="G1330">
        <v>9</v>
      </c>
      <c r="H1330">
        <v>4.8000000000000001E-2</v>
      </c>
      <c r="I1330" s="2">
        <v>1734</v>
      </c>
      <c r="J1330" s="3">
        <v>45515</v>
      </c>
      <c r="K1330" t="s">
        <v>15</v>
      </c>
      <c r="L1330" t="s">
        <v>20</v>
      </c>
      <c r="M1330" t="s">
        <v>33</v>
      </c>
    </row>
    <row r="1331" spans="1:13" x14ac:dyDescent="0.35">
      <c r="A1331" t="s">
        <v>1383</v>
      </c>
      <c r="B1331" t="s">
        <v>23</v>
      </c>
      <c r="C1331">
        <v>149</v>
      </c>
      <c r="D1331">
        <v>4550</v>
      </c>
      <c r="E1331" s="1">
        <v>219.44</v>
      </c>
      <c r="F1331">
        <v>11</v>
      </c>
      <c r="G1331">
        <v>9</v>
      </c>
      <c r="H1331">
        <v>0.06</v>
      </c>
      <c r="I1331" s="2">
        <v>1659</v>
      </c>
      <c r="J1331" s="3">
        <v>45612</v>
      </c>
      <c r="K1331" t="s">
        <v>28</v>
      </c>
      <c r="L1331" t="s">
        <v>43</v>
      </c>
      <c r="M1331" t="s">
        <v>33</v>
      </c>
    </row>
    <row r="1332" spans="1:13" x14ac:dyDescent="0.35">
      <c r="A1332" t="s">
        <v>1384</v>
      </c>
      <c r="B1332" t="s">
        <v>23</v>
      </c>
      <c r="C1332">
        <v>100</v>
      </c>
      <c r="D1332">
        <v>5805</v>
      </c>
      <c r="E1332" s="1">
        <v>181.27</v>
      </c>
      <c r="F1332">
        <v>15</v>
      </c>
      <c r="G1332">
        <v>4</v>
      </c>
      <c r="H1332">
        <v>0.04</v>
      </c>
      <c r="I1332" s="2">
        <v>1195</v>
      </c>
      <c r="J1332" s="3">
        <v>45393</v>
      </c>
      <c r="K1332" t="s">
        <v>28</v>
      </c>
      <c r="L1332" t="s">
        <v>24</v>
      </c>
      <c r="M1332" t="s">
        <v>17</v>
      </c>
    </row>
    <row r="1333" spans="1:13" x14ac:dyDescent="0.35">
      <c r="A1333" t="s">
        <v>1385</v>
      </c>
      <c r="B1333" t="s">
        <v>32</v>
      </c>
      <c r="C1333">
        <v>105</v>
      </c>
      <c r="D1333">
        <v>5156</v>
      </c>
      <c r="E1333" s="1">
        <v>201.01</v>
      </c>
      <c r="F1333">
        <v>25</v>
      </c>
      <c r="G1333">
        <v>10</v>
      </c>
      <c r="I1333" s="2">
        <v>1472</v>
      </c>
      <c r="J1333" s="3">
        <v>45607</v>
      </c>
      <c r="K1333" t="s">
        <v>51</v>
      </c>
      <c r="L1333" t="s">
        <v>24</v>
      </c>
      <c r="M1333" t="s">
        <v>41</v>
      </c>
    </row>
    <row r="1334" spans="1:13" x14ac:dyDescent="0.35">
      <c r="A1334" t="s">
        <v>1386</v>
      </c>
      <c r="B1334" t="s">
        <v>27</v>
      </c>
      <c r="C1334">
        <v>86</v>
      </c>
      <c r="D1334">
        <v>5060</v>
      </c>
      <c r="E1334" s="1">
        <v>249.4</v>
      </c>
      <c r="F1334">
        <v>15</v>
      </c>
      <c r="G1334">
        <v>4</v>
      </c>
      <c r="H1334">
        <v>4.7E-2</v>
      </c>
      <c r="I1334" s="2">
        <v>1761</v>
      </c>
      <c r="J1334" t="s">
        <v>88</v>
      </c>
      <c r="K1334" t="s">
        <v>40</v>
      </c>
      <c r="L1334" t="s">
        <v>29</v>
      </c>
      <c r="M1334" t="s">
        <v>25</v>
      </c>
    </row>
    <row r="1335" spans="1:13" x14ac:dyDescent="0.35">
      <c r="A1335" t="s">
        <v>1387</v>
      </c>
      <c r="B1335" t="s">
        <v>27</v>
      </c>
      <c r="C1335">
        <v>93</v>
      </c>
      <c r="D1335">
        <v>5178</v>
      </c>
      <c r="E1335" s="1">
        <v>245.13</v>
      </c>
      <c r="F1335">
        <v>14</v>
      </c>
      <c r="G1335">
        <v>5</v>
      </c>
      <c r="H1335">
        <v>5.3999999999999999E-2</v>
      </c>
      <c r="I1335" s="2">
        <v>1080</v>
      </c>
      <c r="J1335" s="3">
        <v>45604</v>
      </c>
      <c r="K1335" t="s">
        <v>51</v>
      </c>
      <c r="L1335" t="s">
        <v>45</v>
      </c>
      <c r="M1335" t="s">
        <v>25</v>
      </c>
    </row>
    <row r="1336" spans="1:13" x14ac:dyDescent="0.35">
      <c r="A1336" t="s">
        <v>1388</v>
      </c>
      <c r="B1336" t="s">
        <v>27</v>
      </c>
      <c r="C1336">
        <v>180</v>
      </c>
      <c r="D1336">
        <v>3076</v>
      </c>
      <c r="E1336" s="1">
        <v>227.91</v>
      </c>
      <c r="F1336">
        <v>12</v>
      </c>
      <c r="G1336">
        <v>10</v>
      </c>
      <c r="H1336">
        <v>5.6000000000000001E-2</v>
      </c>
      <c r="J1336" s="3">
        <v>45423</v>
      </c>
      <c r="K1336" t="s">
        <v>51</v>
      </c>
      <c r="L1336" t="s">
        <v>24</v>
      </c>
      <c r="M1336" t="s">
        <v>33</v>
      </c>
    </row>
    <row r="1337" spans="1:13" x14ac:dyDescent="0.35">
      <c r="A1337" t="s">
        <v>1389</v>
      </c>
      <c r="B1337" t="s">
        <v>27</v>
      </c>
      <c r="C1337">
        <v>156</v>
      </c>
      <c r="D1337">
        <v>3218</v>
      </c>
      <c r="E1337" s="1">
        <v>235.69</v>
      </c>
      <c r="F1337">
        <v>28</v>
      </c>
      <c r="G1337">
        <v>6</v>
      </c>
      <c r="H1337">
        <v>3.7999999999999999E-2</v>
      </c>
      <c r="I1337" s="2">
        <v>1289</v>
      </c>
      <c r="J1337" s="3">
        <v>45612</v>
      </c>
      <c r="K1337" t="s">
        <v>15</v>
      </c>
      <c r="L1337" t="s">
        <v>43</v>
      </c>
      <c r="M1337" t="s">
        <v>25</v>
      </c>
    </row>
    <row r="1338" spans="1:13" x14ac:dyDescent="0.35">
      <c r="A1338" t="s">
        <v>1390</v>
      </c>
      <c r="B1338" t="s">
        <v>23</v>
      </c>
      <c r="C1338">
        <v>124</v>
      </c>
      <c r="D1338">
        <v>4682</v>
      </c>
      <c r="E1338" s="1">
        <v>207.53</v>
      </c>
      <c r="F1338">
        <v>20</v>
      </c>
      <c r="G1338">
        <v>3</v>
      </c>
      <c r="H1338">
        <v>3.3000000000000002E-2</v>
      </c>
      <c r="I1338" s="2">
        <v>1550</v>
      </c>
      <c r="J1338" s="3">
        <v>45599</v>
      </c>
      <c r="K1338" t="s">
        <v>51</v>
      </c>
      <c r="L1338" t="s">
        <v>29</v>
      </c>
      <c r="M1338" t="s">
        <v>33</v>
      </c>
    </row>
    <row r="1339" spans="1:13" x14ac:dyDescent="0.35">
      <c r="A1339" t="s">
        <v>1391</v>
      </c>
      <c r="B1339" t="s">
        <v>14</v>
      </c>
      <c r="C1339">
        <v>177</v>
      </c>
      <c r="D1339">
        <v>3592</v>
      </c>
      <c r="E1339" s="1">
        <v>205.25</v>
      </c>
      <c r="F1339">
        <v>29</v>
      </c>
      <c r="G1339">
        <v>9</v>
      </c>
      <c r="H1339">
        <v>5.0999999999999997E-2</v>
      </c>
      <c r="I1339" s="2">
        <v>1271</v>
      </c>
      <c r="J1339" s="3">
        <v>45611</v>
      </c>
      <c r="K1339" t="s">
        <v>28</v>
      </c>
      <c r="L1339" t="s">
        <v>24</v>
      </c>
      <c r="M1339" t="s">
        <v>30</v>
      </c>
    </row>
    <row r="1340" spans="1:13" x14ac:dyDescent="0.35">
      <c r="A1340" t="s">
        <v>1392</v>
      </c>
      <c r="B1340" t="s">
        <v>32</v>
      </c>
      <c r="C1340">
        <v>156</v>
      </c>
      <c r="D1340">
        <v>3506</v>
      </c>
      <c r="E1340" s="1">
        <v>242.9</v>
      </c>
      <c r="F1340">
        <v>13</v>
      </c>
      <c r="I1340" s="2">
        <v>1208</v>
      </c>
      <c r="J1340" s="3">
        <v>45597</v>
      </c>
      <c r="K1340" t="s">
        <v>28</v>
      </c>
      <c r="L1340" t="s">
        <v>16</v>
      </c>
      <c r="M1340" t="s">
        <v>41</v>
      </c>
    </row>
    <row r="1341" spans="1:13" x14ac:dyDescent="0.35">
      <c r="A1341" t="s">
        <v>1393</v>
      </c>
      <c r="B1341" t="s">
        <v>32</v>
      </c>
      <c r="C1341">
        <v>132</v>
      </c>
      <c r="D1341">
        <v>3562</v>
      </c>
      <c r="E1341" s="1">
        <v>238.34</v>
      </c>
      <c r="F1341">
        <v>23</v>
      </c>
      <c r="G1341">
        <v>4</v>
      </c>
      <c r="H1341">
        <v>0.03</v>
      </c>
      <c r="I1341" s="2">
        <v>1033</v>
      </c>
      <c r="J1341" t="s">
        <v>85</v>
      </c>
      <c r="K1341" t="s">
        <v>28</v>
      </c>
      <c r="L1341" t="s">
        <v>29</v>
      </c>
      <c r="M1341" t="s">
        <v>21</v>
      </c>
    </row>
    <row r="1342" spans="1:13" x14ac:dyDescent="0.35">
      <c r="A1342" t="s">
        <v>1394</v>
      </c>
      <c r="B1342" t="s">
        <v>27</v>
      </c>
      <c r="C1342">
        <v>178</v>
      </c>
      <c r="E1342" s="1">
        <v>203.6</v>
      </c>
      <c r="F1342">
        <v>12</v>
      </c>
      <c r="G1342">
        <v>3</v>
      </c>
      <c r="H1342">
        <v>1.7000000000000001E-2</v>
      </c>
      <c r="I1342" s="2">
        <v>1155</v>
      </c>
      <c r="J1342" s="3">
        <v>45598</v>
      </c>
      <c r="K1342" t="s">
        <v>28</v>
      </c>
      <c r="L1342" t="s">
        <v>29</v>
      </c>
      <c r="M1342" t="s">
        <v>41</v>
      </c>
    </row>
    <row r="1343" spans="1:13" x14ac:dyDescent="0.35">
      <c r="A1343" t="s">
        <v>1395</v>
      </c>
      <c r="B1343" t="s">
        <v>27</v>
      </c>
      <c r="C1343">
        <v>153</v>
      </c>
      <c r="D1343">
        <v>3953</v>
      </c>
      <c r="E1343" s="1">
        <v>237.56</v>
      </c>
      <c r="F1343">
        <v>20</v>
      </c>
      <c r="G1343">
        <v>6</v>
      </c>
      <c r="H1343">
        <v>5.2999999999999999E-2</v>
      </c>
      <c r="I1343" s="2">
        <v>1388</v>
      </c>
      <c r="J1343" t="s">
        <v>99</v>
      </c>
      <c r="K1343" t="s">
        <v>15</v>
      </c>
      <c r="L1343" t="s">
        <v>43</v>
      </c>
      <c r="M1343" t="s">
        <v>17</v>
      </c>
    </row>
    <row r="1344" spans="1:13" x14ac:dyDescent="0.35">
      <c r="A1344" t="s">
        <v>1396</v>
      </c>
      <c r="B1344" t="s">
        <v>32</v>
      </c>
      <c r="C1344">
        <v>187</v>
      </c>
      <c r="D1344">
        <v>4891</v>
      </c>
      <c r="E1344" s="1">
        <v>223.99</v>
      </c>
      <c r="F1344">
        <v>14</v>
      </c>
      <c r="G1344">
        <v>8</v>
      </c>
      <c r="H1344">
        <v>4.2999999999999997E-2</v>
      </c>
      <c r="I1344" s="2">
        <v>1014</v>
      </c>
      <c r="J1344" s="3">
        <v>45622</v>
      </c>
      <c r="K1344" t="s">
        <v>51</v>
      </c>
      <c r="L1344" t="s">
        <v>45</v>
      </c>
      <c r="M1344" t="s">
        <v>33</v>
      </c>
    </row>
    <row r="1345" spans="1:13" x14ac:dyDescent="0.35">
      <c r="A1345" t="s">
        <v>1397</v>
      </c>
      <c r="B1345" t="s">
        <v>32</v>
      </c>
      <c r="C1345">
        <v>155</v>
      </c>
      <c r="D1345">
        <v>4976</v>
      </c>
      <c r="E1345" s="1">
        <v>183.21</v>
      </c>
      <c r="F1345">
        <v>10</v>
      </c>
      <c r="G1345">
        <v>5</v>
      </c>
      <c r="H1345">
        <v>5.2999999999999999E-2</v>
      </c>
      <c r="I1345" s="2">
        <v>1554</v>
      </c>
      <c r="J1345" t="s">
        <v>216</v>
      </c>
      <c r="K1345" t="s">
        <v>28</v>
      </c>
      <c r="L1345" t="s">
        <v>43</v>
      </c>
      <c r="M1345" t="s">
        <v>33</v>
      </c>
    </row>
    <row r="1346" spans="1:13" x14ac:dyDescent="0.35">
      <c r="A1346" t="s">
        <v>1398</v>
      </c>
      <c r="B1346" t="s">
        <v>32</v>
      </c>
      <c r="C1346">
        <v>90</v>
      </c>
      <c r="D1346">
        <v>5781</v>
      </c>
      <c r="E1346" s="1">
        <v>200.71</v>
      </c>
      <c r="F1346">
        <v>28</v>
      </c>
      <c r="G1346">
        <v>5</v>
      </c>
      <c r="H1346">
        <v>4.5999999999999999E-2</v>
      </c>
      <c r="J1346" s="3">
        <v>45484</v>
      </c>
      <c r="K1346" t="s">
        <v>51</v>
      </c>
      <c r="L1346" t="s">
        <v>45</v>
      </c>
      <c r="M1346" t="s">
        <v>25</v>
      </c>
    </row>
    <row r="1347" spans="1:13" x14ac:dyDescent="0.35">
      <c r="A1347" t="s">
        <v>1399</v>
      </c>
      <c r="B1347" t="s">
        <v>27</v>
      </c>
      <c r="C1347">
        <v>172</v>
      </c>
      <c r="D1347">
        <v>3001</v>
      </c>
      <c r="E1347" s="1">
        <v>210.62</v>
      </c>
      <c r="F1347">
        <v>14</v>
      </c>
      <c r="G1347">
        <v>4</v>
      </c>
      <c r="H1347">
        <v>2.3E-2</v>
      </c>
      <c r="I1347" s="2">
        <v>1192</v>
      </c>
      <c r="J1347" s="3">
        <v>45621</v>
      </c>
      <c r="K1347" t="s">
        <v>28</v>
      </c>
      <c r="L1347" t="s">
        <v>29</v>
      </c>
      <c r="M1347" t="s">
        <v>25</v>
      </c>
    </row>
    <row r="1348" spans="1:13" x14ac:dyDescent="0.35">
      <c r="A1348" t="s">
        <v>1400</v>
      </c>
      <c r="B1348" t="s">
        <v>32</v>
      </c>
      <c r="C1348">
        <v>92</v>
      </c>
      <c r="D1348">
        <v>5728</v>
      </c>
      <c r="E1348" s="1">
        <v>224.5</v>
      </c>
      <c r="F1348">
        <v>14</v>
      </c>
      <c r="G1348">
        <v>9</v>
      </c>
      <c r="H1348">
        <v>9.8000000000000004E-2</v>
      </c>
      <c r="I1348" s="2">
        <v>1876</v>
      </c>
      <c r="J1348" t="s">
        <v>99</v>
      </c>
      <c r="K1348" t="s">
        <v>15</v>
      </c>
      <c r="L1348" t="s">
        <v>38</v>
      </c>
      <c r="M1348" t="s">
        <v>33</v>
      </c>
    </row>
    <row r="1349" spans="1:13" x14ac:dyDescent="0.35">
      <c r="A1349" t="s">
        <v>1401</v>
      </c>
      <c r="B1349" t="s">
        <v>23</v>
      </c>
      <c r="C1349">
        <v>162</v>
      </c>
      <c r="D1349">
        <v>5103</v>
      </c>
      <c r="E1349" s="1">
        <v>188.15</v>
      </c>
      <c r="F1349">
        <v>13</v>
      </c>
      <c r="G1349">
        <v>9</v>
      </c>
      <c r="H1349">
        <v>5.6000000000000001E-2</v>
      </c>
      <c r="I1349" s="2">
        <v>1264</v>
      </c>
      <c r="J1349" s="3">
        <v>45624</v>
      </c>
      <c r="K1349" t="s">
        <v>15</v>
      </c>
      <c r="L1349" t="s">
        <v>36</v>
      </c>
      <c r="M1349" t="s">
        <v>41</v>
      </c>
    </row>
    <row r="1350" spans="1:13" x14ac:dyDescent="0.35">
      <c r="A1350" t="s">
        <v>1402</v>
      </c>
      <c r="B1350" t="s">
        <v>32</v>
      </c>
      <c r="C1350">
        <v>193</v>
      </c>
      <c r="D1350">
        <v>3131</v>
      </c>
      <c r="E1350" s="1">
        <v>198.1</v>
      </c>
      <c r="F1350">
        <v>22</v>
      </c>
      <c r="G1350">
        <v>5</v>
      </c>
      <c r="H1350">
        <v>3.5000000000000003E-2</v>
      </c>
      <c r="I1350" s="2">
        <v>1870</v>
      </c>
      <c r="J1350" s="3">
        <v>45615</v>
      </c>
      <c r="K1350" t="s">
        <v>51</v>
      </c>
      <c r="L1350" t="s">
        <v>29</v>
      </c>
      <c r="M1350" t="s">
        <v>21</v>
      </c>
    </row>
    <row r="1351" spans="1:13" x14ac:dyDescent="0.35">
      <c r="A1351" t="s">
        <v>1403</v>
      </c>
      <c r="B1351" t="s">
        <v>27</v>
      </c>
      <c r="D1351">
        <v>3547</v>
      </c>
      <c r="E1351" s="1">
        <v>238.34</v>
      </c>
      <c r="F1351">
        <v>13</v>
      </c>
      <c r="G1351">
        <v>5</v>
      </c>
      <c r="I1351" s="2">
        <v>1130</v>
      </c>
      <c r="J1351" s="3">
        <v>45598</v>
      </c>
      <c r="K1351" t="s">
        <v>15</v>
      </c>
      <c r="L1351" t="s">
        <v>16</v>
      </c>
      <c r="M1351" t="s">
        <v>25</v>
      </c>
    </row>
    <row r="1352" spans="1:13" x14ac:dyDescent="0.35">
      <c r="A1352" t="s">
        <v>1404</v>
      </c>
      <c r="B1352" t="s">
        <v>27</v>
      </c>
      <c r="C1352">
        <v>185</v>
      </c>
      <c r="D1352">
        <v>4070</v>
      </c>
      <c r="E1352" s="1">
        <v>200.95</v>
      </c>
      <c r="F1352">
        <v>21</v>
      </c>
      <c r="G1352">
        <v>5</v>
      </c>
      <c r="H1352">
        <v>2.7E-2</v>
      </c>
      <c r="I1352" s="2">
        <v>1503</v>
      </c>
      <c r="J1352" s="3">
        <v>45603</v>
      </c>
      <c r="K1352" t="s">
        <v>15</v>
      </c>
      <c r="L1352" t="s">
        <v>36</v>
      </c>
      <c r="M1352" t="s">
        <v>33</v>
      </c>
    </row>
    <row r="1353" spans="1:13" x14ac:dyDescent="0.35">
      <c r="A1353" t="s">
        <v>1405</v>
      </c>
      <c r="B1353" t="s">
        <v>27</v>
      </c>
      <c r="C1353">
        <v>117</v>
      </c>
      <c r="D1353">
        <v>3350</v>
      </c>
      <c r="E1353" s="1">
        <v>243.68</v>
      </c>
      <c r="F1353">
        <v>23</v>
      </c>
      <c r="G1353">
        <v>5</v>
      </c>
      <c r="H1353">
        <v>5.6000000000000001E-2</v>
      </c>
      <c r="I1353" s="2">
        <v>1204</v>
      </c>
      <c r="J1353" s="3">
        <v>45610</v>
      </c>
      <c r="K1353" t="s">
        <v>28</v>
      </c>
      <c r="L1353" t="s">
        <v>48</v>
      </c>
      <c r="M1353" t="s">
        <v>41</v>
      </c>
    </row>
    <row r="1354" spans="1:13" x14ac:dyDescent="0.35">
      <c r="A1354" t="s">
        <v>1406</v>
      </c>
      <c r="B1354" t="s">
        <v>14</v>
      </c>
      <c r="C1354">
        <v>123</v>
      </c>
      <c r="D1354">
        <v>4976</v>
      </c>
      <c r="E1354" s="1">
        <v>244.49</v>
      </c>
      <c r="F1354">
        <v>14</v>
      </c>
      <c r="G1354">
        <v>4</v>
      </c>
      <c r="H1354">
        <v>3.3000000000000002E-2</v>
      </c>
      <c r="I1354" s="2">
        <v>1579</v>
      </c>
      <c r="J1354" s="3">
        <v>45598</v>
      </c>
      <c r="K1354" t="s">
        <v>40</v>
      </c>
      <c r="L1354" t="s">
        <v>48</v>
      </c>
      <c r="M1354" t="s">
        <v>41</v>
      </c>
    </row>
    <row r="1355" spans="1:13" x14ac:dyDescent="0.35">
      <c r="A1355" t="s">
        <v>1407</v>
      </c>
      <c r="B1355" t="s">
        <v>14</v>
      </c>
      <c r="C1355">
        <v>181</v>
      </c>
      <c r="D1355">
        <v>5612</v>
      </c>
      <c r="E1355" s="1">
        <v>203.66</v>
      </c>
      <c r="F1355">
        <v>17</v>
      </c>
      <c r="G1355">
        <v>3</v>
      </c>
      <c r="H1355">
        <v>1.7000000000000001E-2</v>
      </c>
      <c r="J1355" s="3">
        <v>45484</v>
      </c>
      <c r="K1355" t="s">
        <v>15</v>
      </c>
      <c r="L1355" t="s">
        <v>43</v>
      </c>
      <c r="M1355" t="s">
        <v>30</v>
      </c>
    </row>
    <row r="1356" spans="1:13" x14ac:dyDescent="0.35">
      <c r="A1356" t="s">
        <v>1408</v>
      </c>
      <c r="B1356" t="s">
        <v>27</v>
      </c>
      <c r="C1356">
        <v>118</v>
      </c>
      <c r="D1356">
        <v>4390</v>
      </c>
      <c r="E1356" s="1">
        <v>214.04</v>
      </c>
      <c r="F1356">
        <v>24</v>
      </c>
      <c r="G1356">
        <v>8</v>
      </c>
      <c r="H1356">
        <v>6.8000000000000005E-2</v>
      </c>
      <c r="I1356" s="2">
        <v>1071</v>
      </c>
      <c r="J1356" s="3">
        <v>45614</v>
      </c>
      <c r="K1356" t="s">
        <v>15</v>
      </c>
      <c r="L1356" t="s">
        <v>43</v>
      </c>
      <c r="M1356" t="s">
        <v>41</v>
      </c>
    </row>
    <row r="1357" spans="1:13" x14ac:dyDescent="0.35">
      <c r="A1357" t="s">
        <v>1409</v>
      </c>
      <c r="B1357" t="s">
        <v>32</v>
      </c>
      <c r="C1357">
        <v>82</v>
      </c>
      <c r="D1357">
        <v>3698</v>
      </c>
      <c r="E1357" s="1">
        <v>229.12</v>
      </c>
      <c r="F1357">
        <v>30</v>
      </c>
      <c r="G1357">
        <v>9</v>
      </c>
      <c r="H1357">
        <v>0.11</v>
      </c>
      <c r="I1357" s="2">
        <v>1246</v>
      </c>
      <c r="J1357" s="3">
        <v>45616</v>
      </c>
      <c r="K1357" t="s">
        <v>15</v>
      </c>
      <c r="L1357" t="s">
        <v>20</v>
      </c>
      <c r="M1357" t="s">
        <v>17</v>
      </c>
    </row>
    <row r="1358" spans="1:13" x14ac:dyDescent="0.35">
      <c r="A1358" t="s">
        <v>1410</v>
      </c>
      <c r="B1358" t="s">
        <v>32</v>
      </c>
      <c r="C1358">
        <v>175</v>
      </c>
      <c r="D1358">
        <v>4295</v>
      </c>
      <c r="E1358" s="1">
        <v>195.17</v>
      </c>
      <c r="F1358">
        <v>18</v>
      </c>
      <c r="G1358">
        <v>6</v>
      </c>
      <c r="I1358" s="2">
        <v>1939</v>
      </c>
      <c r="J1358" t="s">
        <v>114</v>
      </c>
      <c r="K1358" t="s">
        <v>28</v>
      </c>
      <c r="L1358" t="s">
        <v>43</v>
      </c>
      <c r="M1358" t="s">
        <v>25</v>
      </c>
    </row>
    <row r="1359" spans="1:13" x14ac:dyDescent="0.35">
      <c r="A1359" t="s">
        <v>1411</v>
      </c>
      <c r="B1359" t="s">
        <v>32</v>
      </c>
      <c r="C1359">
        <v>130</v>
      </c>
      <c r="D1359">
        <v>3332</v>
      </c>
      <c r="E1359" s="1">
        <v>202.06</v>
      </c>
      <c r="F1359">
        <v>14</v>
      </c>
      <c r="G1359">
        <v>5</v>
      </c>
      <c r="H1359">
        <v>3.7999999999999999E-2</v>
      </c>
      <c r="I1359" s="2">
        <v>1184</v>
      </c>
      <c r="J1359" s="3">
        <v>45610</v>
      </c>
      <c r="K1359" t="s">
        <v>28</v>
      </c>
      <c r="L1359" t="s">
        <v>48</v>
      </c>
      <c r="M1359" t="s">
        <v>33</v>
      </c>
    </row>
    <row r="1360" spans="1:13" x14ac:dyDescent="0.35">
      <c r="A1360" t="s">
        <v>1412</v>
      </c>
      <c r="B1360" t="s">
        <v>27</v>
      </c>
      <c r="C1360">
        <v>92</v>
      </c>
      <c r="D1360">
        <v>4082</v>
      </c>
      <c r="E1360" s="1">
        <v>186.29</v>
      </c>
      <c r="F1360">
        <v>25</v>
      </c>
      <c r="G1360">
        <v>5</v>
      </c>
      <c r="H1360">
        <v>5.3999999999999999E-2</v>
      </c>
      <c r="I1360" s="2">
        <v>1046</v>
      </c>
      <c r="J1360" s="3">
        <v>45620</v>
      </c>
      <c r="K1360" t="s">
        <v>40</v>
      </c>
      <c r="L1360" t="s">
        <v>38</v>
      </c>
      <c r="M1360" t="s">
        <v>33</v>
      </c>
    </row>
    <row r="1361" spans="1:13" x14ac:dyDescent="0.35">
      <c r="A1361" t="s">
        <v>1413</v>
      </c>
      <c r="B1361" t="s">
        <v>23</v>
      </c>
      <c r="C1361">
        <v>159</v>
      </c>
      <c r="D1361">
        <v>4464</v>
      </c>
      <c r="E1361" s="1">
        <v>204.86</v>
      </c>
      <c r="F1361">
        <v>27</v>
      </c>
      <c r="G1361">
        <v>3</v>
      </c>
      <c r="I1361" s="2">
        <v>1963</v>
      </c>
      <c r="J1361" t="s">
        <v>19</v>
      </c>
      <c r="K1361" t="s">
        <v>40</v>
      </c>
      <c r="L1361" t="s">
        <v>38</v>
      </c>
      <c r="M1361" t="s">
        <v>41</v>
      </c>
    </row>
    <row r="1362" spans="1:13" x14ac:dyDescent="0.35">
      <c r="A1362" t="s">
        <v>1414</v>
      </c>
      <c r="B1362" t="s">
        <v>14</v>
      </c>
      <c r="C1362">
        <v>193</v>
      </c>
      <c r="D1362">
        <v>5263</v>
      </c>
      <c r="E1362" s="1">
        <v>240.5</v>
      </c>
      <c r="F1362">
        <v>18</v>
      </c>
      <c r="G1362">
        <v>6</v>
      </c>
      <c r="H1362">
        <v>5.3999999999999999E-2</v>
      </c>
      <c r="I1362" s="2">
        <v>1670</v>
      </c>
      <c r="J1362" s="3">
        <v>45617</v>
      </c>
      <c r="K1362" t="s">
        <v>15</v>
      </c>
      <c r="L1362" t="s">
        <v>38</v>
      </c>
      <c r="M1362" t="s">
        <v>33</v>
      </c>
    </row>
    <row r="1363" spans="1:13" x14ac:dyDescent="0.35">
      <c r="A1363" t="s">
        <v>1415</v>
      </c>
      <c r="B1363" t="s">
        <v>23</v>
      </c>
      <c r="C1363">
        <v>98</v>
      </c>
      <c r="D1363">
        <v>4371</v>
      </c>
      <c r="E1363" s="1">
        <v>246.23</v>
      </c>
      <c r="F1363">
        <v>25</v>
      </c>
      <c r="G1363">
        <v>7</v>
      </c>
      <c r="H1363">
        <v>7.0999999999999994E-2</v>
      </c>
      <c r="I1363" s="2">
        <v>1114</v>
      </c>
      <c r="J1363" s="3">
        <v>45610</v>
      </c>
      <c r="K1363" t="s">
        <v>15</v>
      </c>
      <c r="L1363" t="s">
        <v>43</v>
      </c>
      <c r="M1363" t="s">
        <v>41</v>
      </c>
    </row>
    <row r="1364" spans="1:13" x14ac:dyDescent="0.35">
      <c r="A1364" t="s">
        <v>1416</v>
      </c>
      <c r="B1364" t="s">
        <v>32</v>
      </c>
      <c r="C1364">
        <v>176</v>
      </c>
      <c r="D1364">
        <v>3657</v>
      </c>
      <c r="E1364" s="1">
        <v>209.44</v>
      </c>
      <c r="F1364">
        <v>19</v>
      </c>
      <c r="G1364">
        <v>3</v>
      </c>
      <c r="H1364">
        <v>1.7000000000000001E-2</v>
      </c>
      <c r="I1364" s="2">
        <v>1171</v>
      </c>
      <c r="J1364" s="3">
        <v>45603</v>
      </c>
      <c r="K1364" t="s">
        <v>51</v>
      </c>
      <c r="L1364" t="s">
        <v>48</v>
      </c>
      <c r="M1364" t="s">
        <v>33</v>
      </c>
    </row>
    <row r="1365" spans="1:13" x14ac:dyDescent="0.35">
      <c r="A1365" t="s">
        <v>1417</v>
      </c>
      <c r="B1365" t="s">
        <v>32</v>
      </c>
      <c r="C1365">
        <v>182</v>
      </c>
      <c r="D1365">
        <v>5833</v>
      </c>
      <c r="E1365" s="1">
        <v>243.72</v>
      </c>
      <c r="F1365">
        <v>20</v>
      </c>
      <c r="G1365">
        <v>5</v>
      </c>
      <c r="H1365">
        <v>2.7E-2</v>
      </c>
      <c r="I1365" s="2">
        <v>1206</v>
      </c>
      <c r="J1365" t="s">
        <v>47</v>
      </c>
      <c r="K1365" t="s">
        <v>51</v>
      </c>
      <c r="L1365" t="s">
        <v>48</v>
      </c>
      <c r="M1365" t="s">
        <v>21</v>
      </c>
    </row>
    <row r="1366" spans="1:13" x14ac:dyDescent="0.35">
      <c r="A1366" t="s">
        <v>1418</v>
      </c>
      <c r="B1366" t="s">
        <v>27</v>
      </c>
      <c r="C1366">
        <v>85</v>
      </c>
      <c r="D1366">
        <v>3077</v>
      </c>
      <c r="E1366" s="1">
        <v>200.16</v>
      </c>
      <c r="F1366">
        <v>11</v>
      </c>
      <c r="G1366">
        <v>10</v>
      </c>
      <c r="H1366">
        <v>0.11799999999999999</v>
      </c>
      <c r="I1366" s="2">
        <v>1876</v>
      </c>
      <c r="J1366" s="3">
        <v>45619</v>
      </c>
      <c r="K1366" t="s">
        <v>28</v>
      </c>
      <c r="L1366" t="s">
        <v>36</v>
      </c>
      <c r="M1366" t="s">
        <v>41</v>
      </c>
    </row>
    <row r="1367" spans="1:13" x14ac:dyDescent="0.35">
      <c r="A1367" t="s">
        <v>1419</v>
      </c>
      <c r="B1367" t="s">
        <v>27</v>
      </c>
      <c r="C1367">
        <v>98</v>
      </c>
      <c r="D1367">
        <v>3646</v>
      </c>
      <c r="E1367" s="1">
        <v>239.05</v>
      </c>
      <c r="F1367">
        <v>14</v>
      </c>
      <c r="G1367">
        <v>6</v>
      </c>
      <c r="H1367">
        <v>3.4000000000000002E-2</v>
      </c>
      <c r="I1367" s="2">
        <v>1586</v>
      </c>
      <c r="J1367" t="s">
        <v>47</v>
      </c>
      <c r="K1367" t="s">
        <v>51</v>
      </c>
      <c r="L1367" t="s">
        <v>16</v>
      </c>
      <c r="M1367" t="s">
        <v>21</v>
      </c>
    </row>
    <row r="1368" spans="1:13" x14ac:dyDescent="0.35">
      <c r="A1368" t="s">
        <v>1420</v>
      </c>
      <c r="B1368" t="s">
        <v>32</v>
      </c>
      <c r="C1368">
        <v>160</v>
      </c>
      <c r="D1368">
        <v>3139</v>
      </c>
      <c r="E1368" s="1">
        <v>230.55</v>
      </c>
      <c r="F1368">
        <v>28</v>
      </c>
      <c r="G1368">
        <v>5</v>
      </c>
      <c r="H1368">
        <v>3.1E-2</v>
      </c>
      <c r="I1368" s="2">
        <v>1449</v>
      </c>
      <c r="J1368" t="s">
        <v>88</v>
      </c>
      <c r="K1368" t="s">
        <v>15</v>
      </c>
      <c r="L1368" t="s">
        <v>24</v>
      </c>
      <c r="M1368" t="s">
        <v>41</v>
      </c>
    </row>
    <row r="1369" spans="1:13" x14ac:dyDescent="0.35">
      <c r="A1369" t="s">
        <v>1421</v>
      </c>
      <c r="B1369" t="s">
        <v>27</v>
      </c>
      <c r="C1369">
        <v>179</v>
      </c>
      <c r="D1369">
        <v>4005</v>
      </c>
      <c r="E1369" s="1">
        <v>232.47</v>
      </c>
      <c r="F1369">
        <v>16</v>
      </c>
      <c r="G1369">
        <v>10</v>
      </c>
      <c r="H1369">
        <v>5.6000000000000001E-2</v>
      </c>
      <c r="I1369" s="2">
        <v>1553</v>
      </c>
      <c r="J1369" s="3">
        <v>45620</v>
      </c>
      <c r="K1369" t="s">
        <v>15</v>
      </c>
      <c r="L1369" t="s">
        <v>16</v>
      </c>
      <c r="M1369" t="s">
        <v>41</v>
      </c>
    </row>
    <row r="1370" spans="1:13" x14ac:dyDescent="0.35">
      <c r="A1370" t="s">
        <v>1422</v>
      </c>
      <c r="B1370" t="s">
        <v>32</v>
      </c>
      <c r="D1370">
        <v>4315</v>
      </c>
      <c r="E1370" s="1">
        <v>196.3</v>
      </c>
      <c r="F1370">
        <v>24</v>
      </c>
      <c r="G1370">
        <v>5</v>
      </c>
      <c r="I1370" s="2">
        <v>1364</v>
      </c>
      <c r="J1370" s="3">
        <v>45622</v>
      </c>
      <c r="K1370" t="s">
        <v>28</v>
      </c>
      <c r="L1370" t="s">
        <v>45</v>
      </c>
      <c r="M1370" t="s">
        <v>21</v>
      </c>
    </row>
    <row r="1371" spans="1:13" x14ac:dyDescent="0.35">
      <c r="A1371" t="s">
        <v>1423</v>
      </c>
      <c r="B1371" t="s">
        <v>14</v>
      </c>
      <c r="C1371">
        <v>195</v>
      </c>
      <c r="D1371">
        <v>3876</v>
      </c>
      <c r="E1371" s="1">
        <v>187.59</v>
      </c>
      <c r="F1371">
        <v>28</v>
      </c>
      <c r="G1371">
        <v>3</v>
      </c>
      <c r="I1371" s="2">
        <v>1828</v>
      </c>
      <c r="J1371" t="s">
        <v>93</v>
      </c>
      <c r="K1371" t="s">
        <v>40</v>
      </c>
      <c r="L1371" t="s">
        <v>20</v>
      </c>
      <c r="M1371" t="s">
        <v>21</v>
      </c>
    </row>
    <row r="1372" spans="1:13" x14ac:dyDescent="0.35">
      <c r="A1372" t="s">
        <v>1424</v>
      </c>
      <c r="B1372" t="s">
        <v>14</v>
      </c>
      <c r="C1372">
        <v>197</v>
      </c>
      <c r="D1372">
        <v>3174</v>
      </c>
      <c r="F1372">
        <v>22</v>
      </c>
      <c r="G1372">
        <v>7</v>
      </c>
      <c r="H1372">
        <v>3.5999999999999997E-2</v>
      </c>
      <c r="I1372" s="2">
        <v>1527</v>
      </c>
      <c r="J1372" s="3">
        <v>45610</v>
      </c>
      <c r="K1372" t="s">
        <v>40</v>
      </c>
      <c r="L1372" t="s">
        <v>29</v>
      </c>
      <c r="M1372" t="s">
        <v>25</v>
      </c>
    </row>
    <row r="1373" spans="1:13" x14ac:dyDescent="0.35">
      <c r="A1373" t="s">
        <v>1425</v>
      </c>
      <c r="B1373" t="s">
        <v>32</v>
      </c>
      <c r="C1373">
        <v>92</v>
      </c>
      <c r="D1373">
        <v>5550</v>
      </c>
      <c r="E1373" s="1">
        <v>226.38</v>
      </c>
      <c r="F1373">
        <v>28</v>
      </c>
      <c r="G1373">
        <v>8</v>
      </c>
      <c r="H1373">
        <v>8.6999999999999994E-2</v>
      </c>
      <c r="I1373" s="2">
        <v>1322</v>
      </c>
      <c r="J1373" t="s">
        <v>93</v>
      </c>
      <c r="K1373" t="s">
        <v>28</v>
      </c>
      <c r="L1373" t="s">
        <v>38</v>
      </c>
      <c r="M1373" t="s">
        <v>17</v>
      </c>
    </row>
    <row r="1374" spans="1:13" x14ac:dyDescent="0.35">
      <c r="A1374" t="s">
        <v>1426</v>
      </c>
      <c r="B1374" t="s">
        <v>14</v>
      </c>
      <c r="C1374">
        <v>90</v>
      </c>
      <c r="D1374">
        <v>3526</v>
      </c>
      <c r="E1374" s="1">
        <v>211.39</v>
      </c>
      <c r="F1374">
        <v>10</v>
      </c>
      <c r="G1374">
        <v>3</v>
      </c>
      <c r="H1374">
        <v>3.6999999999999998E-2</v>
      </c>
      <c r="I1374" s="2">
        <v>1395</v>
      </c>
      <c r="J1374" s="3">
        <v>45616</v>
      </c>
      <c r="K1374" t="s">
        <v>40</v>
      </c>
      <c r="L1374" t="s">
        <v>16</v>
      </c>
      <c r="M1374" t="s">
        <v>33</v>
      </c>
    </row>
    <row r="1375" spans="1:13" x14ac:dyDescent="0.35">
      <c r="A1375" t="s">
        <v>1427</v>
      </c>
      <c r="B1375" t="s">
        <v>32</v>
      </c>
      <c r="C1375">
        <v>149</v>
      </c>
      <c r="D1375">
        <v>3192</v>
      </c>
      <c r="G1375">
        <v>4</v>
      </c>
      <c r="H1375">
        <v>3.7999999999999999E-2</v>
      </c>
      <c r="I1375" s="2">
        <v>1708</v>
      </c>
      <c r="J1375" s="3">
        <v>45610</v>
      </c>
      <c r="K1375" t="s">
        <v>40</v>
      </c>
      <c r="L1375" t="s">
        <v>38</v>
      </c>
      <c r="M1375" t="s">
        <v>33</v>
      </c>
    </row>
    <row r="1376" spans="1:13" x14ac:dyDescent="0.35">
      <c r="A1376" t="s">
        <v>1428</v>
      </c>
      <c r="B1376" t="s">
        <v>14</v>
      </c>
      <c r="C1376">
        <v>82</v>
      </c>
      <c r="D1376">
        <v>4132</v>
      </c>
      <c r="E1376" s="1">
        <v>247.13</v>
      </c>
      <c r="F1376">
        <v>11</v>
      </c>
      <c r="G1376">
        <v>6</v>
      </c>
      <c r="H1376">
        <v>7.2999999999999995E-2</v>
      </c>
      <c r="I1376" s="2">
        <v>1091</v>
      </c>
      <c r="J1376" s="3">
        <v>45608</v>
      </c>
      <c r="K1376" t="s">
        <v>15</v>
      </c>
      <c r="L1376" t="s">
        <v>29</v>
      </c>
      <c r="M1376" t="s">
        <v>30</v>
      </c>
    </row>
    <row r="1377" spans="1:13" x14ac:dyDescent="0.35">
      <c r="A1377" t="s">
        <v>1429</v>
      </c>
      <c r="B1377" t="s">
        <v>27</v>
      </c>
      <c r="C1377">
        <v>151</v>
      </c>
      <c r="D1377">
        <v>5826</v>
      </c>
      <c r="E1377" s="1">
        <v>226.53</v>
      </c>
      <c r="F1377">
        <v>16</v>
      </c>
      <c r="G1377">
        <v>8</v>
      </c>
      <c r="H1377">
        <v>5.2999999999999999E-2</v>
      </c>
      <c r="I1377" s="2">
        <v>1511</v>
      </c>
      <c r="J1377" s="3">
        <v>45621</v>
      </c>
      <c r="K1377" t="s">
        <v>15</v>
      </c>
      <c r="L1377" t="s">
        <v>24</v>
      </c>
      <c r="M1377" t="s">
        <v>17</v>
      </c>
    </row>
    <row r="1378" spans="1:13" x14ac:dyDescent="0.35">
      <c r="A1378" t="s">
        <v>1430</v>
      </c>
      <c r="B1378" t="s">
        <v>32</v>
      </c>
      <c r="C1378">
        <v>162</v>
      </c>
      <c r="D1378">
        <v>5997</v>
      </c>
      <c r="E1378" s="1">
        <v>240.29</v>
      </c>
      <c r="F1378">
        <v>20</v>
      </c>
      <c r="G1378">
        <v>5</v>
      </c>
      <c r="H1378">
        <v>3.5000000000000003E-2</v>
      </c>
      <c r="I1378" s="2">
        <v>1144</v>
      </c>
      <c r="J1378" t="s">
        <v>166</v>
      </c>
      <c r="K1378" t="s">
        <v>51</v>
      </c>
      <c r="L1378" t="s">
        <v>45</v>
      </c>
      <c r="M1378" t="s">
        <v>25</v>
      </c>
    </row>
    <row r="1379" spans="1:13" x14ac:dyDescent="0.35">
      <c r="A1379" t="s">
        <v>1431</v>
      </c>
      <c r="B1379" t="s">
        <v>27</v>
      </c>
      <c r="C1379">
        <v>197</v>
      </c>
      <c r="D1379">
        <v>4541</v>
      </c>
      <c r="E1379" s="1">
        <v>243.81</v>
      </c>
      <c r="F1379">
        <v>19</v>
      </c>
      <c r="G1379">
        <v>9</v>
      </c>
      <c r="H1379">
        <v>5.7000000000000002E-2</v>
      </c>
      <c r="I1379" s="2">
        <v>1701</v>
      </c>
      <c r="J1379" s="3">
        <v>45607</v>
      </c>
      <c r="K1379" t="s">
        <v>15</v>
      </c>
      <c r="L1379" t="s">
        <v>16</v>
      </c>
      <c r="M1379" t="s">
        <v>30</v>
      </c>
    </row>
    <row r="1380" spans="1:13" x14ac:dyDescent="0.35">
      <c r="A1380" t="s">
        <v>1432</v>
      </c>
      <c r="B1380" t="s">
        <v>27</v>
      </c>
      <c r="C1380">
        <v>133</v>
      </c>
      <c r="D1380">
        <v>4642</v>
      </c>
      <c r="E1380" s="1">
        <v>184.52</v>
      </c>
      <c r="F1380">
        <v>22</v>
      </c>
      <c r="G1380">
        <v>4</v>
      </c>
      <c r="H1380">
        <v>3.2000000000000001E-2</v>
      </c>
      <c r="I1380" s="2">
        <v>1074</v>
      </c>
      <c r="J1380" s="3">
        <v>45610</v>
      </c>
      <c r="K1380" t="s">
        <v>15</v>
      </c>
      <c r="L1380" t="s">
        <v>48</v>
      </c>
      <c r="M1380" t="s">
        <v>33</v>
      </c>
    </row>
    <row r="1381" spans="1:13" x14ac:dyDescent="0.35">
      <c r="A1381" t="s">
        <v>1433</v>
      </c>
      <c r="B1381" t="s">
        <v>32</v>
      </c>
      <c r="C1381">
        <v>194</v>
      </c>
      <c r="D1381">
        <v>5509</v>
      </c>
      <c r="E1381" s="1">
        <v>235.45</v>
      </c>
      <c r="F1381">
        <v>18</v>
      </c>
      <c r="G1381">
        <v>5</v>
      </c>
      <c r="I1381" s="2">
        <v>1025</v>
      </c>
      <c r="J1381" s="3">
        <v>45608</v>
      </c>
      <c r="K1381" t="s">
        <v>40</v>
      </c>
      <c r="L1381" t="s">
        <v>43</v>
      </c>
      <c r="M1381" t="s">
        <v>33</v>
      </c>
    </row>
    <row r="1382" spans="1:13" x14ac:dyDescent="0.35">
      <c r="A1382" t="s">
        <v>1434</v>
      </c>
      <c r="B1382" t="s">
        <v>32</v>
      </c>
      <c r="C1382">
        <v>169</v>
      </c>
      <c r="D1382">
        <v>3647</v>
      </c>
      <c r="E1382" s="1">
        <v>194.12</v>
      </c>
      <c r="F1382">
        <v>12</v>
      </c>
      <c r="G1382">
        <v>6</v>
      </c>
      <c r="H1382">
        <v>3.5999999999999997E-2</v>
      </c>
      <c r="I1382" s="2">
        <v>1697</v>
      </c>
      <c r="J1382" s="3">
        <v>45618</v>
      </c>
      <c r="K1382" t="s">
        <v>51</v>
      </c>
      <c r="L1382" t="s">
        <v>48</v>
      </c>
      <c r="M1382" t="s">
        <v>17</v>
      </c>
    </row>
    <row r="1383" spans="1:13" x14ac:dyDescent="0.35">
      <c r="A1383" t="s">
        <v>1435</v>
      </c>
      <c r="B1383" t="s">
        <v>14</v>
      </c>
      <c r="C1383">
        <v>149</v>
      </c>
      <c r="D1383">
        <v>5209</v>
      </c>
      <c r="E1383" s="1">
        <v>183.91</v>
      </c>
      <c r="F1383">
        <v>18</v>
      </c>
      <c r="G1383">
        <v>10</v>
      </c>
      <c r="I1383" s="2">
        <v>1799</v>
      </c>
      <c r="J1383" t="s">
        <v>85</v>
      </c>
      <c r="K1383" t="s">
        <v>15</v>
      </c>
      <c r="L1383" t="s">
        <v>48</v>
      </c>
      <c r="M1383" t="s">
        <v>17</v>
      </c>
    </row>
    <row r="1384" spans="1:13" x14ac:dyDescent="0.35">
      <c r="A1384" t="s">
        <v>1436</v>
      </c>
      <c r="B1384" t="s">
        <v>27</v>
      </c>
      <c r="C1384">
        <v>124</v>
      </c>
      <c r="D1384">
        <v>5980</v>
      </c>
      <c r="E1384" s="1">
        <v>200.65</v>
      </c>
      <c r="F1384">
        <v>25</v>
      </c>
      <c r="G1384">
        <v>4</v>
      </c>
      <c r="H1384">
        <v>3.2000000000000001E-2</v>
      </c>
      <c r="I1384" s="2">
        <v>1768</v>
      </c>
      <c r="J1384" s="3">
        <v>45600</v>
      </c>
      <c r="K1384" t="s">
        <v>51</v>
      </c>
      <c r="L1384" t="s">
        <v>24</v>
      </c>
      <c r="M1384" t="s">
        <v>17</v>
      </c>
    </row>
    <row r="1385" spans="1:13" x14ac:dyDescent="0.35">
      <c r="A1385" t="s">
        <v>1437</v>
      </c>
      <c r="B1385" t="s">
        <v>14</v>
      </c>
      <c r="C1385">
        <v>170</v>
      </c>
      <c r="D1385">
        <v>5443</v>
      </c>
      <c r="E1385" s="1">
        <v>235.99</v>
      </c>
      <c r="F1385">
        <v>23</v>
      </c>
      <c r="G1385">
        <v>5</v>
      </c>
      <c r="I1385" s="2">
        <v>1314</v>
      </c>
      <c r="J1385" t="s">
        <v>93</v>
      </c>
      <c r="K1385" t="s">
        <v>28</v>
      </c>
      <c r="L1385" t="s">
        <v>20</v>
      </c>
      <c r="M1385" t="s">
        <v>41</v>
      </c>
    </row>
    <row r="1386" spans="1:13" x14ac:dyDescent="0.35">
      <c r="A1386" t="s">
        <v>1438</v>
      </c>
      <c r="B1386" t="s">
        <v>14</v>
      </c>
      <c r="C1386">
        <v>127</v>
      </c>
      <c r="D1386">
        <v>5326</v>
      </c>
      <c r="E1386" s="1">
        <v>226.11</v>
      </c>
      <c r="F1386">
        <v>18</v>
      </c>
      <c r="G1386">
        <v>10</v>
      </c>
      <c r="H1386">
        <v>0.04</v>
      </c>
      <c r="I1386" s="2">
        <v>1040</v>
      </c>
      <c r="J1386" t="s">
        <v>93</v>
      </c>
      <c r="K1386" t="s">
        <v>15</v>
      </c>
      <c r="L1386" t="s">
        <v>45</v>
      </c>
      <c r="M1386" t="s">
        <v>33</v>
      </c>
    </row>
    <row r="1387" spans="1:13" x14ac:dyDescent="0.35">
      <c r="A1387" t="s">
        <v>1439</v>
      </c>
      <c r="B1387" t="s">
        <v>23</v>
      </c>
      <c r="C1387">
        <v>114</v>
      </c>
      <c r="D1387">
        <v>5565</v>
      </c>
      <c r="E1387" s="1">
        <v>210.04</v>
      </c>
      <c r="F1387">
        <v>16</v>
      </c>
      <c r="G1387">
        <v>4</v>
      </c>
      <c r="H1387">
        <v>3.5000000000000003E-2</v>
      </c>
      <c r="I1387" s="2">
        <v>1800</v>
      </c>
      <c r="J1387" s="3">
        <v>45603</v>
      </c>
      <c r="K1387" t="s">
        <v>51</v>
      </c>
      <c r="L1387" t="s">
        <v>48</v>
      </c>
      <c r="M1387" t="s">
        <v>30</v>
      </c>
    </row>
    <row r="1388" spans="1:13" x14ac:dyDescent="0.35">
      <c r="A1388" t="s">
        <v>1440</v>
      </c>
      <c r="B1388" t="s">
        <v>23</v>
      </c>
      <c r="C1388">
        <v>154</v>
      </c>
      <c r="D1388">
        <v>3312</v>
      </c>
      <c r="E1388" s="1">
        <v>203.23</v>
      </c>
      <c r="F1388">
        <v>16</v>
      </c>
      <c r="G1388">
        <v>5</v>
      </c>
      <c r="H1388">
        <v>4.2000000000000003E-2</v>
      </c>
      <c r="I1388" s="2">
        <v>1977</v>
      </c>
      <c r="J1388" s="3">
        <v>45600</v>
      </c>
      <c r="K1388" t="s">
        <v>15</v>
      </c>
      <c r="L1388" t="s">
        <v>24</v>
      </c>
      <c r="M1388" t="s">
        <v>30</v>
      </c>
    </row>
    <row r="1389" spans="1:13" x14ac:dyDescent="0.35">
      <c r="A1389" t="s">
        <v>1441</v>
      </c>
      <c r="B1389" t="s">
        <v>32</v>
      </c>
      <c r="D1389">
        <v>4369</v>
      </c>
      <c r="E1389" s="1">
        <v>225.53</v>
      </c>
      <c r="F1389">
        <v>28</v>
      </c>
      <c r="G1389">
        <v>4</v>
      </c>
      <c r="I1389" s="2">
        <v>1241</v>
      </c>
      <c r="J1389" s="3">
        <v>45619</v>
      </c>
      <c r="K1389" t="s">
        <v>28</v>
      </c>
      <c r="L1389" t="s">
        <v>29</v>
      </c>
      <c r="M1389" t="s">
        <v>25</v>
      </c>
    </row>
    <row r="1390" spans="1:13" x14ac:dyDescent="0.35">
      <c r="A1390" t="s">
        <v>1442</v>
      </c>
      <c r="B1390" t="s">
        <v>23</v>
      </c>
      <c r="C1390">
        <v>126</v>
      </c>
      <c r="D1390">
        <v>3570</v>
      </c>
      <c r="E1390" s="1">
        <v>214.78</v>
      </c>
      <c r="F1390">
        <v>28</v>
      </c>
      <c r="G1390">
        <v>9</v>
      </c>
      <c r="H1390">
        <v>7.0999999999999994E-2</v>
      </c>
      <c r="I1390" s="2">
        <v>1078</v>
      </c>
      <c r="J1390" s="3">
        <v>45637</v>
      </c>
      <c r="K1390" t="s">
        <v>40</v>
      </c>
      <c r="L1390" t="s">
        <v>29</v>
      </c>
      <c r="M1390" t="s">
        <v>30</v>
      </c>
    </row>
    <row r="1391" spans="1:13" x14ac:dyDescent="0.35">
      <c r="A1391" t="s">
        <v>1443</v>
      </c>
      <c r="B1391" t="s">
        <v>27</v>
      </c>
      <c r="D1391">
        <v>3883</v>
      </c>
      <c r="E1391" s="1">
        <v>225.89</v>
      </c>
      <c r="F1391">
        <v>23</v>
      </c>
      <c r="G1391">
        <v>5</v>
      </c>
      <c r="I1391" s="2">
        <v>1183</v>
      </c>
      <c r="J1391" t="s">
        <v>93</v>
      </c>
      <c r="K1391" t="s">
        <v>51</v>
      </c>
      <c r="L1391" t="s">
        <v>45</v>
      </c>
      <c r="M1391" t="s">
        <v>33</v>
      </c>
    </row>
    <row r="1392" spans="1:13" x14ac:dyDescent="0.35">
      <c r="A1392" t="s">
        <v>1444</v>
      </c>
      <c r="B1392" t="s">
        <v>23</v>
      </c>
      <c r="C1392">
        <v>125</v>
      </c>
      <c r="D1392">
        <v>5736</v>
      </c>
      <c r="E1392" s="1">
        <v>197.28</v>
      </c>
      <c r="F1392">
        <v>30</v>
      </c>
      <c r="G1392">
        <v>5</v>
      </c>
      <c r="H1392">
        <v>0.04</v>
      </c>
      <c r="I1392" s="2">
        <v>1265</v>
      </c>
      <c r="J1392" t="s">
        <v>104</v>
      </c>
      <c r="K1392" t="s">
        <v>40</v>
      </c>
      <c r="L1392" t="s">
        <v>45</v>
      </c>
      <c r="M1392" t="s">
        <v>41</v>
      </c>
    </row>
    <row r="1393" spans="1:13" x14ac:dyDescent="0.35">
      <c r="A1393" t="s">
        <v>1445</v>
      </c>
      <c r="B1393" t="s">
        <v>32</v>
      </c>
      <c r="C1393">
        <v>197</v>
      </c>
      <c r="D1393">
        <v>5921</v>
      </c>
      <c r="E1393" s="1">
        <v>214.97</v>
      </c>
      <c r="F1393">
        <v>18</v>
      </c>
      <c r="G1393">
        <v>6</v>
      </c>
      <c r="H1393">
        <v>0.03</v>
      </c>
      <c r="I1393" s="2">
        <v>1975</v>
      </c>
      <c r="J1393" s="3">
        <v>45610</v>
      </c>
      <c r="K1393" t="s">
        <v>40</v>
      </c>
      <c r="L1393" t="s">
        <v>48</v>
      </c>
      <c r="M1393" t="s">
        <v>17</v>
      </c>
    </row>
    <row r="1394" spans="1:13" x14ac:dyDescent="0.35">
      <c r="A1394" t="s">
        <v>1446</v>
      </c>
      <c r="B1394" t="s">
        <v>27</v>
      </c>
      <c r="C1394">
        <v>98</v>
      </c>
      <c r="D1394">
        <v>3687</v>
      </c>
      <c r="E1394" s="1">
        <v>206.7</v>
      </c>
      <c r="F1394">
        <v>12</v>
      </c>
      <c r="G1394">
        <v>10</v>
      </c>
      <c r="I1394" s="2">
        <v>1640</v>
      </c>
      <c r="J1394" s="3">
        <v>45603</v>
      </c>
      <c r="K1394" t="s">
        <v>15</v>
      </c>
      <c r="L1394" t="s">
        <v>36</v>
      </c>
      <c r="M1394" t="s">
        <v>33</v>
      </c>
    </row>
    <row r="1395" spans="1:13" x14ac:dyDescent="0.35">
      <c r="A1395" t="s">
        <v>1447</v>
      </c>
      <c r="B1395" t="s">
        <v>23</v>
      </c>
      <c r="C1395">
        <v>164</v>
      </c>
      <c r="D1395">
        <v>5334</v>
      </c>
      <c r="E1395" s="1">
        <v>203.91</v>
      </c>
      <c r="F1395">
        <v>18</v>
      </c>
      <c r="G1395">
        <v>6</v>
      </c>
      <c r="H1395">
        <v>5.7000000000000002E-2</v>
      </c>
      <c r="I1395" s="2">
        <v>1128</v>
      </c>
      <c r="J1395" t="s">
        <v>104</v>
      </c>
      <c r="K1395" t="s">
        <v>40</v>
      </c>
      <c r="L1395" t="s">
        <v>24</v>
      </c>
      <c r="M1395" t="s">
        <v>21</v>
      </c>
    </row>
    <row r="1396" spans="1:13" x14ac:dyDescent="0.35">
      <c r="A1396" t="s">
        <v>1448</v>
      </c>
      <c r="B1396" t="s">
        <v>23</v>
      </c>
      <c r="C1396">
        <v>111</v>
      </c>
      <c r="D1396">
        <v>4647</v>
      </c>
      <c r="E1396" s="1">
        <v>247</v>
      </c>
      <c r="F1396">
        <v>15</v>
      </c>
      <c r="G1396">
        <v>4</v>
      </c>
      <c r="I1396" s="2">
        <v>1601</v>
      </c>
      <c r="J1396" s="3">
        <v>45625</v>
      </c>
      <c r="K1396" t="s">
        <v>40</v>
      </c>
      <c r="L1396" t="s">
        <v>24</v>
      </c>
      <c r="M1396" t="s">
        <v>17</v>
      </c>
    </row>
    <row r="1397" spans="1:13" x14ac:dyDescent="0.35">
      <c r="A1397" t="s">
        <v>1449</v>
      </c>
      <c r="B1397" t="s">
        <v>32</v>
      </c>
      <c r="C1397">
        <v>191</v>
      </c>
      <c r="D1397">
        <v>3485</v>
      </c>
      <c r="E1397" s="1">
        <v>212.43</v>
      </c>
      <c r="F1397">
        <v>10</v>
      </c>
      <c r="G1397">
        <v>7</v>
      </c>
      <c r="I1397" s="2">
        <v>1813</v>
      </c>
      <c r="J1397" t="s">
        <v>356</v>
      </c>
      <c r="K1397" t="s">
        <v>51</v>
      </c>
      <c r="L1397" t="s">
        <v>20</v>
      </c>
      <c r="M1397" t="s">
        <v>41</v>
      </c>
    </row>
    <row r="1398" spans="1:13" x14ac:dyDescent="0.35">
      <c r="A1398" t="s">
        <v>1450</v>
      </c>
      <c r="B1398" t="s">
        <v>23</v>
      </c>
      <c r="C1398">
        <v>149</v>
      </c>
      <c r="D1398">
        <v>5720</v>
      </c>
      <c r="E1398" s="1">
        <v>211.54</v>
      </c>
      <c r="F1398">
        <v>14</v>
      </c>
      <c r="G1398">
        <v>5</v>
      </c>
      <c r="H1398">
        <v>3.4000000000000002E-2</v>
      </c>
      <c r="I1398" s="2">
        <v>1612</v>
      </c>
      <c r="J1398" s="3">
        <v>45625</v>
      </c>
      <c r="K1398" t="s">
        <v>28</v>
      </c>
      <c r="L1398" t="s">
        <v>24</v>
      </c>
      <c r="M1398" t="s">
        <v>21</v>
      </c>
    </row>
    <row r="1399" spans="1:13" x14ac:dyDescent="0.35">
      <c r="A1399" t="s">
        <v>1451</v>
      </c>
      <c r="B1399" t="s">
        <v>23</v>
      </c>
      <c r="C1399">
        <v>183</v>
      </c>
      <c r="D1399">
        <v>3540</v>
      </c>
      <c r="E1399" s="1">
        <v>222.14</v>
      </c>
      <c r="F1399">
        <v>15</v>
      </c>
      <c r="G1399">
        <v>3</v>
      </c>
      <c r="H1399">
        <v>1.6E-2</v>
      </c>
      <c r="I1399" s="2">
        <v>1248</v>
      </c>
      <c r="J1399" s="3">
        <v>45607</v>
      </c>
      <c r="K1399" t="s">
        <v>15</v>
      </c>
      <c r="L1399" t="s">
        <v>36</v>
      </c>
      <c r="M1399" t="s">
        <v>17</v>
      </c>
    </row>
    <row r="1400" spans="1:13" x14ac:dyDescent="0.35">
      <c r="A1400" t="s">
        <v>1452</v>
      </c>
      <c r="B1400" t="s">
        <v>27</v>
      </c>
      <c r="C1400">
        <v>198</v>
      </c>
      <c r="D1400">
        <v>4035</v>
      </c>
      <c r="E1400" s="1">
        <v>215.94</v>
      </c>
      <c r="F1400">
        <v>22</v>
      </c>
      <c r="G1400">
        <v>8</v>
      </c>
      <c r="J1400" s="3">
        <v>45576</v>
      </c>
      <c r="K1400" t="s">
        <v>51</v>
      </c>
      <c r="L1400" t="s">
        <v>20</v>
      </c>
      <c r="M1400" t="s">
        <v>17</v>
      </c>
    </row>
    <row r="1401" spans="1:13" x14ac:dyDescent="0.35">
      <c r="A1401" t="s">
        <v>1453</v>
      </c>
      <c r="B1401" t="s">
        <v>27</v>
      </c>
      <c r="C1401">
        <v>170</v>
      </c>
      <c r="D1401">
        <v>3024</v>
      </c>
      <c r="E1401" s="1">
        <v>234.76</v>
      </c>
      <c r="F1401">
        <v>11</v>
      </c>
      <c r="G1401">
        <v>10</v>
      </c>
      <c r="I1401" s="2">
        <v>1941</v>
      </c>
      <c r="J1401" s="3">
        <v>45454</v>
      </c>
      <c r="K1401" t="s">
        <v>40</v>
      </c>
      <c r="L1401" t="s">
        <v>36</v>
      </c>
      <c r="M1401" t="s">
        <v>17</v>
      </c>
    </row>
    <row r="1402" spans="1:13" x14ac:dyDescent="0.35">
      <c r="A1402" t="s">
        <v>1454</v>
      </c>
      <c r="B1402" t="s">
        <v>23</v>
      </c>
      <c r="C1402">
        <v>174</v>
      </c>
      <c r="D1402">
        <v>4334</v>
      </c>
      <c r="E1402" s="1">
        <v>186.29</v>
      </c>
      <c r="F1402">
        <v>12</v>
      </c>
      <c r="G1402">
        <v>4</v>
      </c>
      <c r="H1402">
        <v>2.3E-2</v>
      </c>
      <c r="I1402" s="2">
        <v>1457</v>
      </c>
      <c r="J1402" s="3">
        <v>45618</v>
      </c>
      <c r="K1402" t="s">
        <v>51</v>
      </c>
      <c r="L1402" t="s">
        <v>20</v>
      </c>
      <c r="M1402" t="s">
        <v>41</v>
      </c>
    </row>
    <row r="1403" spans="1:13" x14ac:dyDescent="0.35">
      <c r="A1403" t="s">
        <v>1455</v>
      </c>
      <c r="B1403" t="s">
        <v>27</v>
      </c>
      <c r="C1403">
        <v>91</v>
      </c>
      <c r="D1403">
        <v>4038</v>
      </c>
      <c r="E1403" s="1">
        <v>197.15</v>
      </c>
      <c r="F1403">
        <v>23</v>
      </c>
      <c r="G1403">
        <v>6</v>
      </c>
      <c r="H1403">
        <v>6.6000000000000003E-2</v>
      </c>
      <c r="I1403" s="2">
        <v>1000</v>
      </c>
      <c r="J1403" s="3">
        <v>45625</v>
      </c>
      <c r="K1403" t="s">
        <v>28</v>
      </c>
      <c r="L1403" t="s">
        <v>20</v>
      </c>
      <c r="M1403" t="s">
        <v>25</v>
      </c>
    </row>
    <row r="1404" spans="1:13" x14ac:dyDescent="0.35">
      <c r="A1404" t="s">
        <v>1456</v>
      </c>
      <c r="B1404" t="s">
        <v>27</v>
      </c>
      <c r="C1404">
        <v>197</v>
      </c>
      <c r="D1404">
        <v>4347</v>
      </c>
      <c r="E1404" s="1">
        <v>215.2</v>
      </c>
      <c r="F1404">
        <v>20</v>
      </c>
      <c r="G1404">
        <v>6</v>
      </c>
      <c r="I1404" s="2">
        <v>1204</v>
      </c>
      <c r="J1404" s="3">
        <v>45622</v>
      </c>
      <c r="K1404" t="s">
        <v>15</v>
      </c>
      <c r="L1404" t="s">
        <v>16</v>
      </c>
      <c r="M1404" t="s">
        <v>33</v>
      </c>
    </row>
    <row r="1405" spans="1:13" x14ac:dyDescent="0.35">
      <c r="A1405" t="s">
        <v>1457</v>
      </c>
      <c r="B1405" t="s">
        <v>27</v>
      </c>
      <c r="D1405">
        <v>5803</v>
      </c>
      <c r="E1405" s="1">
        <v>203.03</v>
      </c>
      <c r="F1405">
        <v>16</v>
      </c>
      <c r="G1405">
        <v>8</v>
      </c>
      <c r="H1405">
        <v>3.4000000000000002E-2</v>
      </c>
      <c r="I1405" s="2">
        <v>1397</v>
      </c>
      <c r="J1405" s="3">
        <v>45626</v>
      </c>
      <c r="K1405" t="s">
        <v>40</v>
      </c>
      <c r="L1405" t="s">
        <v>36</v>
      </c>
      <c r="M1405" t="s">
        <v>41</v>
      </c>
    </row>
    <row r="1406" spans="1:13" x14ac:dyDescent="0.35">
      <c r="A1406" t="s">
        <v>1458</v>
      </c>
      <c r="B1406" t="s">
        <v>23</v>
      </c>
      <c r="C1406">
        <v>152</v>
      </c>
      <c r="D1406">
        <v>4182</v>
      </c>
      <c r="E1406" s="1">
        <v>233.45</v>
      </c>
      <c r="F1406">
        <v>19</v>
      </c>
      <c r="G1406">
        <v>5</v>
      </c>
      <c r="H1406">
        <v>3.3000000000000002E-2</v>
      </c>
      <c r="I1406" s="2">
        <v>1719</v>
      </c>
      <c r="J1406" s="3">
        <v>45609</v>
      </c>
      <c r="K1406" t="s">
        <v>28</v>
      </c>
      <c r="L1406" t="s">
        <v>20</v>
      </c>
      <c r="M1406" t="s">
        <v>21</v>
      </c>
    </row>
    <row r="1407" spans="1:13" x14ac:dyDescent="0.35">
      <c r="A1407" t="s">
        <v>1459</v>
      </c>
      <c r="B1407" t="s">
        <v>27</v>
      </c>
      <c r="C1407">
        <v>189</v>
      </c>
      <c r="D1407">
        <v>4809</v>
      </c>
      <c r="E1407" s="1">
        <v>225.32</v>
      </c>
      <c r="F1407">
        <v>27</v>
      </c>
      <c r="G1407">
        <v>10</v>
      </c>
      <c r="H1407">
        <v>5.2999999999999999E-2</v>
      </c>
      <c r="I1407" s="2">
        <v>1324</v>
      </c>
      <c r="J1407" s="3">
        <v>45614</v>
      </c>
      <c r="K1407" t="s">
        <v>15</v>
      </c>
      <c r="L1407" t="s">
        <v>45</v>
      </c>
      <c r="M1407" t="s">
        <v>41</v>
      </c>
    </row>
    <row r="1408" spans="1:13" x14ac:dyDescent="0.35">
      <c r="A1408" t="s">
        <v>1460</v>
      </c>
      <c r="B1408" t="s">
        <v>14</v>
      </c>
      <c r="D1408">
        <v>5640</v>
      </c>
      <c r="E1408" s="1">
        <v>210.51</v>
      </c>
      <c r="F1408">
        <v>13</v>
      </c>
      <c r="G1408">
        <v>8</v>
      </c>
      <c r="I1408" s="2">
        <v>1536</v>
      </c>
      <c r="J1408" s="3">
        <v>45607</v>
      </c>
      <c r="K1408" t="s">
        <v>28</v>
      </c>
      <c r="L1408" t="s">
        <v>24</v>
      </c>
      <c r="M1408" t="s">
        <v>21</v>
      </c>
    </row>
    <row r="1409" spans="1:13" x14ac:dyDescent="0.35">
      <c r="A1409" t="s">
        <v>1461</v>
      </c>
      <c r="B1409" t="s">
        <v>27</v>
      </c>
      <c r="C1409">
        <v>159</v>
      </c>
      <c r="D1409">
        <v>3401</v>
      </c>
      <c r="E1409" s="1">
        <v>222.71</v>
      </c>
      <c r="F1409">
        <v>18</v>
      </c>
      <c r="G1409">
        <v>3</v>
      </c>
      <c r="H1409">
        <v>1.9E-2</v>
      </c>
      <c r="I1409" s="2">
        <v>1849</v>
      </c>
      <c r="J1409" s="3">
        <v>45601</v>
      </c>
      <c r="K1409" t="s">
        <v>15</v>
      </c>
      <c r="L1409" t="s">
        <v>24</v>
      </c>
      <c r="M1409" t="s">
        <v>25</v>
      </c>
    </row>
    <row r="1410" spans="1:13" x14ac:dyDescent="0.35">
      <c r="A1410" t="s">
        <v>1462</v>
      </c>
      <c r="B1410" t="s">
        <v>27</v>
      </c>
      <c r="C1410">
        <v>175</v>
      </c>
      <c r="D1410">
        <v>5561</v>
      </c>
      <c r="E1410" s="1">
        <v>231.96</v>
      </c>
      <c r="F1410">
        <v>20</v>
      </c>
      <c r="G1410">
        <v>8</v>
      </c>
      <c r="H1410">
        <v>5.7000000000000002E-2</v>
      </c>
      <c r="I1410" s="2">
        <v>1174</v>
      </c>
      <c r="J1410" s="3">
        <v>45610</v>
      </c>
      <c r="K1410" t="s">
        <v>28</v>
      </c>
      <c r="L1410" t="s">
        <v>36</v>
      </c>
      <c r="M1410" t="s">
        <v>21</v>
      </c>
    </row>
    <row r="1411" spans="1:13" x14ac:dyDescent="0.35">
      <c r="A1411" t="s">
        <v>1463</v>
      </c>
      <c r="B1411" t="s">
        <v>14</v>
      </c>
      <c r="C1411">
        <v>175</v>
      </c>
      <c r="D1411">
        <v>5720</v>
      </c>
      <c r="E1411" s="1">
        <v>243.8</v>
      </c>
      <c r="F1411">
        <v>17</v>
      </c>
      <c r="G1411">
        <v>6</v>
      </c>
      <c r="J1411" s="3">
        <v>45622</v>
      </c>
      <c r="K1411" t="s">
        <v>40</v>
      </c>
      <c r="L1411" t="s">
        <v>16</v>
      </c>
      <c r="M1411" t="s">
        <v>25</v>
      </c>
    </row>
    <row r="1412" spans="1:13" x14ac:dyDescent="0.35">
      <c r="A1412" t="s">
        <v>1464</v>
      </c>
      <c r="B1412" t="s">
        <v>27</v>
      </c>
      <c r="C1412">
        <v>82</v>
      </c>
      <c r="D1412">
        <v>4898</v>
      </c>
      <c r="E1412" s="1">
        <v>215.11</v>
      </c>
      <c r="F1412">
        <v>25</v>
      </c>
      <c r="G1412">
        <v>8</v>
      </c>
      <c r="H1412">
        <v>9.8000000000000004E-2</v>
      </c>
      <c r="I1412" s="2">
        <v>1776</v>
      </c>
      <c r="J1412" s="3">
        <v>45546</v>
      </c>
      <c r="K1412" t="s">
        <v>28</v>
      </c>
      <c r="L1412" t="s">
        <v>38</v>
      </c>
      <c r="M1412" t="s">
        <v>41</v>
      </c>
    </row>
    <row r="1413" spans="1:13" x14ac:dyDescent="0.35">
      <c r="A1413" t="s">
        <v>1465</v>
      </c>
      <c r="B1413" t="s">
        <v>27</v>
      </c>
      <c r="C1413">
        <v>146</v>
      </c>
      <c r="D1413">
        <v>5871</v>
      </c>
      <c r="E1413" s="1">
        <v>218.69</v>
      </c>
      <c r="F1413">
        <v>30</v>
      </c>
      <c r="G1413">
        <v>4</v>
      </c>
      <c r="J1413" s="3">
        <v>45618</v>
      </c>
      <c r="K1413" t="s">
        <v>15</v>
      </c>
      <c r="L1413" t="s">
        <v>16</v>
      </c>
      <c r="M1413" t="s">
        <v>17</v>
      </c>
    </row>
    <row r="1414" spans="1:13" x14ac:dyDescent="0.35">
      <c r="A1414" t="s">
        <v>1466</v>
      </c>
      <c r="B1414" t="s">
        <v>23</v>
      </c>
      <c r="C1414">
        <v>85</v>
      </c>
      <c r="D1414">
        <v>5954</v>
      </c>
      <c r="E1414" s="1">
        <v>201.88</v>
      </c>
      <c r="F1414">
        <v>18</v>
      </c>
      <c r="G1414">
        <v>6</v>
      </c>
      <c r="H1414">
        <v>7.0999999999999994E-2</v>
      </c>
      <c r="I1414" s="2">
        <v>1526</v>
      </c>
      <c r="J1414" s="3">
        <v>45623</v>
      </c>
      <c r="K1414" t="s">
        <v>40</v>
      </c>
      <c r="L1414" t="s">
        <v>43</v>
      </c>
      <c r="M1414" t="s">
        <v>41</v>
      </c>
    </row>
    <row r="1415" spans="1:13" x14ac:dyDescent="0.35">
      <c r="A1415" t="s">
        <v>1467</v>
      </c>
      <c r="B1415" t="s">
        <v>23</v>
      </c>
      <c r="C1415">
        <v>128</v>
      </c>
      <c r="D1415">
        <v>3487</v>
      </c>
      <c r="E1415" s="1">
        <v>236.19</v>
      </c>
      <c r="F1415">
        <v>25</v>
      </c>
      <c r="G1415">
        <v>6</v>
      </c>
      <c r="H1415">
        <v>4.7E-2</v>
      </c>
      <c r="I1415" s="2">
        <v>1961</v>
      </c>
      <c r="J1415" s="3">
        <v>45333</v>
      </c>
      <c r="K1415" t="s">
        <v>28</v>
      </c>
      <c r="L1415" t="s">
        <v>29</v>
      </c>
      <c r="M1415" t="s">
        <v>21</v>
      </c>
    </row>
    <row r="1416" spans="1:13" x14ac:dyDescent="0.35">
      <c r="A1416" t="s">
        <v>1468</v>
      </c>
      <c r="B1416" t="s">
        <v>32</v>
      </c>
      <c r="C1416">
        <v>153</v>
      </c>
      <c r="D1416">
        <v>3808</v>
      </c>
      <c r="E1416" s="1">
        <v>189.61</v>
      </c>
      <c r="F1416">
        <v>19</v>
      </c>
      <c r="G1416">
        <v>8</v>
      </c>
      <c r="H1416">
        <v>5.1999999999999998E-2</v>
      </c>
      <c r="I1416" s="2">
        <v>1246</v>
      </c>
      <c r="J1416" s="3">
        <v>45333</v>
      </c>
      <c r="K1416" t="s">
        <v>15</v>
      </c>
      <c r="L1416" t="s">
        <v>43</v>
      </c>
      <c r="M1416" t="s">
        <v>21</v>
      </c>
    </row>
    <row r="1417" spans="1:13" x14ac:dyDescent="0.35">
      <c r="A1417" t="s">
        <v>1469</v>
      </c>
      <c r="B1417" t="s">
        <v>27</v>
      </c>
      <c r="C1417">
        <v>192</v>
      </c>
      <c r="D1417">
        <v>5720</v>
      </c>
      <c r="E1417" s="1">
        <v>243.11</v>
      </c>
      <c r="F1417">
        <v>30</v>
      </c>
      <c r="G1417">
        <v>9</v>
      </c>
      <c r="I1417" s="2">
        <v>1555</v>
      </c>
      <c r="J1417" s="3">
        <v>45598</v>
      </c>
      <c r="K1417" t="s">
        <v>51</v>
      </c>
      <c r="L1417" t="s">
        <v>45</v>
      </c>
      <c r="M1417" t="s">
        <v>33</v>
      </c>
    </row>
    <row r="1418" spans="1:13" x14ac:dyDescent="0.35">
      <c r="A1418" t="s">
        <v>1470</v>
      </c>
      <c r="B1418" t="s">
        <v>27</v>
      </c>
      <c r="C1418">
        <v>148</v>
      </c>
      <c r="D1418">
        <v>4721</v>
      </c>
      <c r="E1418" s="1">
        <v>189.48</v>
      </c>
      <c r="F1418">
        <v>26</v>
      </c>
      <c r="G1418">
        <v>8</v>
      </c>
      <c r="H1418">
        <v>5.3999999999999999E-2</v>
      </c>
      <c r="I1418" s="2">
        <v>1176</v>
      </c>
      <c r="J1418" s="3">
        <v>45597</v>
      </c>
      <c r="K1418" t="s">
        <v>15</v>
      </c>
      <c r="L1418" t="s">
        <v>45</v>
      </c>
      <c r="M1418" t="s">
        <v>33</v>
      </c>
    </row>
    <row r="1419" spans="1:13" x14ac:dyDescent="0.35">
      <c r="A1419" t="s">
        <v>1471</v>
      </c>
      <c r="B1419" t="s">
        <v>32</v>
      </c>
      <c r="C1419">
        <v>153</v>
      </c>
      <c r="D1419">
        <v>4768</v>
      </c>
      <c r="E1419" s="1">
        <v>214.39</v>
      </c>
      <c r="F1419">
        <v>25</v>
      </c>
      <c r="G1419">
        <v>5</v>
      </c>
      <c r="H1419">
        <v>4.1000000000000002E-2</v>
      </c>
      <c r="I1419" s="2">
        <v>1837</v>
      </c>
      <c r="J1419" t="s">
        <v>99</v>
      </c>
      <c r="K1419" t="s">
        <v>51</v>
      </c>
      <c r="L1419" t="s">
        <v>38</v>
      </c>
      <c r="M1419" t="s">
        <v>25</v>
      </c>
    </row>
    <row r="1420" spans="1:13" x14ac:dyDescent="0.35">
      <c r="A1420" t="s">
        <v>1472</v>
      </c>
      <c r="B1420" t="s">
        <v>23</v>
      </c>
      <c r="D1420">
        <v>5494</v>
      </c>
      <c r="E1420" s="1">
        <v>187.68</v>
      </c>
      <c r="F1420">
        <v>23</v>
      </c>
      <c r="G1420">
        <v>8</v>
      </c>
      <c r="H1420">
        <v>4.5999999999999999E-2</v>
      </c>
      <c r="I1420" s="2">
        <v>1402</v>
      </c>
      <c r="J1420" t="s">
        <v>166</v>
      </c>
      <c r="K1420" t="s">
        <v>28</v>
      </c>
      <c r="L1420" t="s">
        <v>38</v>
      </c>
      <c r="M1420" t="s">
        <v>21</v>
      </c>
    </row>
    <row r="1421" spans="1:13" x14ac:dyDescent="0.35">
      <c r="A1421" t="s">
        <v>1473</v>
      </c>
      <c r="B1421" t="s">
        <v>14</v>
      </c>
      <c r="C1421">
        <v>169</v>
      </c>
      <c r="E1421" s="1">
        <v>180.58</v>
      </c>
      <c r="F1421">
        <v>30</v>
      </c>
      <c r="G1421">
        <v>7</v>
      </c>
      <c r="H1421">
        <v>4.9000000000000002E-2</v>
      </c>
      <c r="I1421" s="2">
        <v>1661</v>
      </c>
      <c r="J1421" s="3">
        <v>45622</v>
      </c>
      <c r="K1421" t="s">
        <v>40</v>
      </c>
      <c r="L1421" t="s">
        <v>20</v>
      </c>
      <c r="M1421" t="s">
        <v>30</v>
      </c>
    </row>
    <row r="1422" spans="1:13" x14ac:dyDescent="0.35">
      <c r="A1422" t="s">
        <v>1474</v>
      </c>
      <c r="B1422" t="s">
        <v>32</v>
      </c>
      <c r="C1422">
        <v>146</v>
      </c>
      <c r="D1422">
        <v>5173</v>
      </c>
      <c r="E1422" s="1">
        <v>234.26</v>
      </c>
      <c r="F1422">
        <v>20</v>
      </c>
      <c r="G1422">
        <v>7</v>
      </c>
      <c r="H1422">
        <v>4.8000000000000001E-2</v>
      </c>
      <c r="I1422" s="2">
        <v>1089</v>
      </c>
      <c r="J1422" s="3">
        <v>45624</v>
      </c>
      <c r="K1422" t="s">
        <v>28</v>
      </c>
      <c r="L1422" t="s">
        <v>36</v>
      </c>
      <c r="M1422" t="s">
        <v>33</v>
      </c>
    </row>
    <row r="1423" spans="1:13" x14ac:dyDescent="0.35">
      <c r="A1423" t="s">
        <v>1475</v>
      </c>
      <c r="B1423" t="s">
        <v>14</v>
      </c>
      <c r="C1423">
        <v>81</v>
      </c>
      <c r="D1423">
        <v>4808</v>
      </c>
      <c r="E1423" s="1">
        <v>189.19</v>
      </c>
      <c r="F1423">
        <v>17</v>
      </c>
      <c r="G1423">
        <v>9</v>
      </c>
      <c r="H1423">
        <v>0.111</v>
      </c>
      <c r="I1423" s="2">
        <v>1759</v>
      </c>
      <c r="J1423" t="s">
        <v>205</v>
      </c>
      <c r="K1423" t="s">
        <v>15</v>
      </c>
      <c r="L1423" t="s">
        <v>48</v>
      </c>
      <c r="M1423" t="s">
        <v>33</v>
      </c>
    </row>
    <row r="1424" spans="1:13" x14ac:dyDescent="0.35">
      <c r="A1424" t="s">
        <v>1476</v>
      </c>
      <c r="B1424" t="s">
        <v>27</v>
      </c>
      <c r="C1424">
        <v>185</v>
      </c>
      <c r="E1424" s="1">
        <v>234.72</v>
      </c>
      <c r="F1424">
        <v>18</v>
      </c>
      <c r="G1424">
        <v>6</v>
      </c>
      <c r="H1424">
        <v>3.2000000000000001E-2</v>
      </c>
      <c r="I1424" s="2">
        <v>1508</v>
      </c>
      <c r="J1424" s="3">
        <v>45623</v>
      </c>
      <c r="K1424" t="s">
        <v>28</v>
      </c>
      <c r="L1424" t="s">
        <v>48</v>
      </c>
      <c r="M1424" t="s">
        <v>25</v>
      </c>
    </row>
    <row r="1425" spans="1:13" x14ac:dyDescent="0.35">
      <c r="A1425" t="s">
        <v>1477</v>
      </c>
      <c r="B1425" t="s">
        <v>23</v>
      </c>
      <c r="C1425">
        <v>90</v>
      </c>
      <c r="D1425">
        <v>5319</v>
      </c>
      <c r="E1425" s="1">
        <v>208.19</v>
      </c>
      <c r="F1425">
        <v>13</v>
      </c>
      <c r="G1425">
        <v>7</v>
      </c>
      <c r="I1425" s="2">
        <v>1719</v>
      </c>
      <c r="J1425" s="3">
        <v>45622</v>
      </c>
      <c r="K1425" t="s">
        <v>28</v>
      </c>
      <c r="L1425" t="s">
        <v>29</v>
      </c>
      <c r="M1425" t="s">
        <v>30</v>
      </c>
    </row>
    <row r="1426" spans="1:13" x14ac:dyDescent="0.35">
      <c r="A1426" t="s">
        <v>1478</v>
      </c>
      <c r="B1426" t="s">
        <v>14</v>
      </c>
      <c r="C1426">
        <v>155</v>
      </c>
      <c r="D1426">
        <v>4532</v>
      </c>
      <c r="E1426" s="1">
        <v>203.44</v>
      </c>
      <c r="F1426">
        <v>19</v>
      </c>
      <c r="G1426">
        <v>8</v>
      </c>
      <c r="H1426">
        <v>5.1999999999999998E-2</v>
      </c>
      <c r="I1426" s="2">
        <v>1709</v>
      </c>
      <c r="J1426" t="s">
        <v>131</v>
      </c>
      <c r="K1426" t="s">
        <v>51</v>
      </c>
      <c r="L1426" t="s">
        <v>24</v>
      </c>
      <c r="M1426" t="s">
        <v>17</v>
      </c>
    </row>
    <row r="1427" spans="1:13" x14ac:dyDescent="0.35">
      <c r="A1427" t="s">
        <v>1479</v>
      </c>
      <c r="B1427" t="s">
        <v>27</v>
      </c>
      <c r="C1427">
        <v>125</v>
      </c>
      <c r="D1427">
        <v>3458</v>
      </c>
      <c r="E1427" s="1">
        <v>180.49</v>
      </c>
      <c r="F1427">
        <v>19</v>
      </c>
      <c r="G1427">
        <v>3</v>
      </c>
      <c r="I1427" s="2">
        <v>1754</v>
      </c>
      <c r="J1427" s="3">
        <v>45605</v>
      </c>
      <c r="K1427" t="s">
        <v>40</v>
      </c>
      <c r="L1427" t="s">
        <v>38</v>
      </c>
      <c r="M1427" t="s">
        <v>25</v>
      </c>
    </row>
    <row r="1428" spans="1:13" x14ac:dyDescent="0.35">
      <c r="A1428" t="s">
        <v>1480</v>
      </c>
      <c r="B1428" t="s">
        <v>32</v>
      </c>
      <c r="C1428">
        <v>151</v>
      </c>
      <c r="D1428">
        <v>5432</v>
      </c>
      <c r="E1428" s="1">
        <v>204.76</v>
      </c>
      <c r="F1428">
        <v>18</v>
      </c>
      <c r="G1428">
        <v>9</v>
      </c>
      <c r="H1428">
        <v>0.06</v>
      </c>
      <c r="J1428" s="3">
        <v>45609</v>
      </c>
      <c r="K1428" t="s">
        <v>51</v>
      </c>
      <c r="L1428" t="s">
        <v>45</v>
      </c>
      <c r="M1428" t="s">
        <v>30</v>
      </c>
    </row>
    <row r="1429" spans="1:13" x14ac:dyDescent="0.35">
      <c r="A1429" t="s">
        <v>1481</v>
      </c>
      <c r="B1429" t="s">
        <v>32</v>
      </c>
      <c r="C1429">
        <v>82</v>
      </c>
      <c r="D1429">
        <v>3052</v>
      </c>
      <c r="E1429" s="1">
        <v>211.11</v>
      </c>
      <c r="F1429">
        <v>12</v>
      </c>
      <c r="G1429">
        <v>3</v>
      </c>
      <c r="H1429">
        <v>3.6999999999999998E-2</v>
      </c>
      <c r="I1429" s="2">
        <v>1917</v>
      </c>
      <c r="J1429" s="3">
        <v>45602</v>
      </c>
      <c r="K1429" t="s">
        <v>15</v>
      </c>
      <c r="L1429" t="s">
        <v>48</v>
      </c>
      <c r="M1429" t="s">
        <v>17</v>
      </c>
    </row>
    <row r="1430" spans="1:13" x14ac:dyDescent="0.35">
      <c r="A1430" t="s">
        <v>1482</v>
      </c>
      <c r="B1430" t="s">
        <v>27</v>
      </c>
      <c r="C1430">
        <v>198</v>
      </c>
      <c r="D1430">
        <v>5718</v>
      </c>
      <c r="E1430" s="1">
        <v>194.37</v>
      </c>
      <c r="F1430">
        <v>13</v>
      </c>
      <c r="G1430">
        <v>8</v>
      </c>
      <c r="H1430">
        <v>0.04</v>
      </c>
      <c r="I1430" s="2">
        <v>1118</v>
      </c>
      <c r="J1430" s="3">
        <v>45612</v>
      </c>
      <c r="K1430" t="s">
        <v>51</v>
      </c>
      <c r="L1430" t="s">
        <v>43</v>
      </c>
      <c r="M1430" t="s">
        <v>30</v>
      </c>
    </row>
    <row r="1431" spans="1:13" x14ac:dyDescent="0.35">
      <c r="A1431" t="s">
        <v>1483</v>
      </c>
      <c r="B1431" t="s">
        <v>27</v>
      </c>
      <c r="C1431">
        <v>115</v>
      </c>
      <c r="D1431">
        <v>4762</v>
      </c>
      <c r="E1431" s="1">
        <v>241.63</v>
      </c>
      <c r="F1431">
        <v>20</v>
      </c>
      <c r="G1431">
        <v>8</v>
      </c>
      <c r="H1431">
        <v>5.8000000000000003E-2</v>
      </c>
      <c r="I1431" s="2">
        <v>1555</v>
      </c>
      <c r="J1431" s="3">
        <v>45362</v>
      </c>
      <c r="K1431" t="s">
        <v>40</v>
      </c>
      <c r="L1431" t="s">
        <v>16</v>
      </c>
      <c r="M1431" t="s">
        <v>21</v>
      </c>
    </row>
    <row r="1432" spans="1:13" x14ac:dyDescent="0.35">
      <c r="A1432" t="s">
        <v>1484</v>
      </c>
      <c r="B1432" t="s">
        <v>32</v>
      </c>
      <c r="C1432">
        <v>158</v>
      </c>
      <c r="D1432">
        <v>4953</v>
      </c>
      <c r="E1432" s="1">
        <v>243.07</v>
      </c>
      <c r="F1432">
        <v>20</v>
      </c>
      <c r="G1432">
        <v>8</v>
      </c>
      <c r="H1432">
        <v>5.0999999999999997E-2</v>
      </c>
      <c r="I1432" s="2">
        <v>1955</v>
      </c>
      <c r="J1432" s="3">
        <v>45600</v>
      </c>
      <c r="K1432" t="s">
        <v>28</v>
      </c>
      <c r="L1432" t="s">
        <v>43</v>
      </c>
      <c r="M1432" t="s">
        <v>17</v>
      </c>
    </row>
    <row r="1433" spans="1:13" x14ac:dyDescent="0.35">
      <c r="A1433" t="s">
        <v>1485</v>
      </c>
      <c r="B1433" t="s">
        <v>14</v>
      </c>
      <c r="C1433">
        <v>102</v>
      </c>
      <c r="D1433">
        <v>3784</v>
      </c>
      <c r="E1433" s="1">
        <v>219.45</v>
      </c>
      <c r="F1433">
        <v>13</v>
      </c>
      <c r="G1433">
        <v>9</v>
      </c>
      <c r="H1433">
        <v>4.4999999999999998E-2</v>
      </c>
      <c r="I1433" s="2">
        <v>1967</v>
      </c>
      <c r="J1433" s="3">
        <v>45616</v>
      </c>
      <c r="K1433" t="s">
        <v>28</v>
      </c>
      <c r="L1433" t="s">
        <v>16</v>
      </c>
      <c r="M1433" t="s">
        <v>21</v>
      </c>
    </row>
    <row r="1434" spans="1:13" x14ac:dyDescent="0.35">
      <c r="A1434" t="s">
        <v>1486</v>
      </c>
      <c r="B1434" t="s">
        <v>27</v>
      </c>
      <c r="C1434">
        <v>93</v>
      </c>
      <c r="E1434" s="1">
        <v>192.81</v>
      </c>
      <c r="F1434">
        <v>22</v>
      </c>
      <c r="G1434">
        <v>7</v>
      </c>
      <c r="H1434">
        <v>7.4999999999999997E-2</v>
      </c>
      <c r="I1434" s="2">
        <v>1726</v>
      </c>
      <c r="J1434" s="3">
        <v>45614</v>
      </c>
      <c r="K1434" t="s">
        <v>51</v>
      </c>
      <c r="L1434" t="s">
        <v>24</v>
      </c>
      <c r="M1434" t="s">
        <v>17</v>
      </c>
    </row>
    <row r="1435" spans="1:13" x14ac:dyDescent="0.35">
      <c r="A1435" t="s">
        <v>1487</v>
      </c>
      <c r="B1435" t="s">
        <v>32</v>
      </c>
      <c r="C1435">
        <v>198</v>
      </c>
      <c r="D1435">
        <v>5860</v>
      </c>
      <c r="E1435" s="1">
        <v>185.25</v>
      </c>
      <c r="F1435">
        <v>24</v>
      </c>
      <c r="G1435">
        <v>9</v>
      </c>
      <c r="H1435">
        <v>4.1000000000000002E-2</v>
      </c>
      <c r="I1435" s="2">
        <v>1950</v>
      </c>
      <c r="J1435" s="3">
        <v>45597</v>
      </c>
      <c r="K1435" t="s">
        <v>51</v>
      </c>
      <c r="L1435" t="s">
        <v>43</v>
      </c>
      <c r="M1435" t="s">
        <v>30</v>
      </c>
    </row>
    <row r="1436" spans="1:13" x14ac:dyDescent="0.35">
      <c r="A1436" t="s">
        <v>1488</v>
      </c>
      <c r="B1436" t="s">
        <v>32</v>
      </c>
      <c r="C1436">
        <v>174</v>
      </c>
      <c r="D1436">
        <v>4169</v>
      </c>
      <c r="E1436" s="1">
        <v>189.36</v>
      </c>
      <c r="F1436">
        <v>23</v>
      </c>
      <c r="G1436">
        <v>8</v>
      </c>
      <c r="H1436">
        <v>4.5999999999999999E-2</v>
      </c>
      <c r="I1436" s="2">
        <v>1110</v>
      </c>
      <c r="J1436" s="3">
        <v>45610</v>
      </c>
      <c r="K1436" t="s">
        <v>15</v>
      </c>
      <c r="L1436" t="s">
        <v>43</v>
      </c>
      <c r="M1436" t="s">
        <v>21</v>
      </c>
    </row>
    <row r="1437" spans="1:13" x14ac:dyDescent="0.35">
      <c r="A1437" t="s">
        <v>1489</v>
      </c>
      <c r="B1437" t="s">
        <v>23</v>
      </c>
      <c r="C1437">
        <v>193</v>
      </c>
      <c r="D1437">
        <v>5831</v>
      </c>
      <c r="F1437">
        <v>24</v>
      </c>
      <c r="G1437">
        <v>5</v>
      </c>
      <c r="I1437" s="2">
        <v>1265</v>
      </c>
      <c r="J1437" s="3">
        <v>45610</v>
      </c>
      <c r="K1437" t="s">
        <v>40</v>
      </c>
      <c r="L1437" t="s">
        <v>20</v>
      </c>
      <c r="M1437" t="s">
        <v>33</v>
      </c>
    </row>
    <row r="1438" spans="1:13" x14ac:dyDescent="0.35">
      <c r="A1438" t="s">
        <v>1490</v>
      </c>
      <c r="B1438" t="s">
        <v>32</v>
      </c>
      <c r="C1438">
        <v>117</v>
      </c>
      <c r="D1438">
        <v>5269</v>
      </c>
      <c r="E1438" s="1">
        <v>196.1</v>
      </c>
      <c r="F1438">
        <v>26</v>
      </c>
      <c r="I1438" s="2">
        <v>1096</v>
      </c>
      <c r="J1438" s="3">
        <v>45423</v>
      </c>
      <c r="K1438" t="s">
        <v>51</v>
      </c>
      <c r="L1438" t="s">
        <v>24</v>
      </c>
      <c r="M1438" t="s">
        <v>33</v>
      </c>
    </row>
    <row r="1439" spans="1:13" x14ac:dyDescent="0.35">
      <c r="A1439" t="s">
        <v>1491</v>
      </c>
      <c r="B1439" t="s">
        <v>32</v>
      </c>
      <c r="C1439">
        <v>147</v>
      </c>
      <c r="D1439">
        <v>5793</v>
      </c>
      <c r="E1439" s="1">
        <v>240.32</v>
      </c>
      <c r="F1439">
        <v>25</v>
      </c>
      <c r="G1439">
        <v>5</v>
      </c>
      <c r="H1439">
        <v>4.9000000000000002E-2</v>
      </c>
      <c r="I1439" s="2">
        <v>1645</v>
      </c>
      <c r="J1439" s="3">
        <v>45623</v>
      </c>
      <c r="K1439" t="s">
        <v>28</v>
      </c>
      <c r="L1439" t="s">
        <v>38</v>
      </c>
      <c r="M1439" t="s">
        <v>21</v>
      </c>
    </row>
    <row r="1440" spans="1:13" x14ac:dyDescent="0.35">
      <c r="A1440" t="s">
        <v>1492</v>
      </c>
      <c r="B1440" t="s">
        <v>32</v>
      </c>
      <c r="C1440">
        <v>179</v>
      </c>
      <c r="D1440">
        <v>3338</v>
      </c>
      <c r="E1440" s="1">
        <v>218.33</v>
      </c>
      <c r="F1440">
        <v>30</v>
      </c>
      <c r="G1440">
        <v>7</v>
      </c>
      <c r="H1440">
        <v>3.9E-2</v>
      </c>
      <c r="J1440" s="3">
        <v>45620</v>
      </c>
      <c r="K1440" t="s">
        <v>15</v>
      </c>
      <c r="L1440" t="s">
        <v>16</v>
      </c>
      <c r="M1440" t="s">
        <v>25</v>
      </c>
    </row>
    <row r="1441" spans="1:13" x14ac:dyDescent="0.35">
      <c r="A1441" t="s">
        <v>1493</v>
      </c>
      <c r="B1441" t="s">
        <v>23</v>
      </c>
      <c r="C1441">
        <v>194</v>
      </c>
      <c r="D1441">
        <v>4297</v>
      </c>
      <c r="E1441" s="1">
        <v>237.87</v>
      </c>
      <c r="F1441">
        <v>22</v>
      </c>
      <c r="G1441">
        <v>3</v>
      </c>
      <c r="I1441" s="2">
        <v>1739</v>
      </c>
      <c r="J1441" s="3">
        <v>45625</v>
      </c>
      <c r="K1441" t="s">
        <v>28</v>
      </c>
      <c r="L1441" t="s">
        <v>24</v>
      </c>
      <c r="M1441" t="s">
        <v>21</v>
      </c>
    </row>
    <row r="1442" spans="1:13" x14ac:dyDescent="0.35">
      <c r="A1442" t="s">
        <v>1494</v>
      </c>
      <c r="B1442" t="s">
        <v>32</v>
      </c>
      <c r="C1442">
        <v>112</v>
      </c>
      <c r="D1442">
        <v>3961</v>
      </c>
      <c r="E1442" s="1">
        <v>214.45</v>
      </c>
      <c r="F1442">
        <v>13</v>
      </c>
      <c r="G1442">
        <v>7</v>
      </c>
      <c r="I1442" s="2">
        <v>1594</v>
      </c>
      <c r="J1442" s="3">
        <v>45613</v>
      </c>
      <c r="K1442" t="s">
        <v>28</v>
      </c>
      <c r="L1442" t="s">
        <v>24</v>
      </c>
      <c r="M1442" t="s">
        <v>41</v>
      </c>
    </row>
    <row r="1443" spans="1:13" x14ac:dyDescent="0.35">
      <c r="A1443" t="s">
        <v>1495</v>
      </c>
      <c r="B1443" t="s">
        <v>14</v>
      </c>
      <c r="C1443">
        <v>88</v>
      </c>
      <c r="D1443">
        <v>5063</v>
      </c>
      <c r="E1443" s="1">
        <v>195.2</v>
      </c>
      <c r="F1443">
        <v>22</v>
      </c>
      <c r="G1443">
        <v>3</v>
      </c>
      <c r="H1443">
        <v>3.4000000000000002E-2</v>
      </c>
      <c r="I1443" s="2">
        <v>1460</v>
      </c>
      <c r="J1443" s="3">
        <v>45616</v>
      </c>
      <c r="K1443" t="s">
        <v>15</v>
      </c>
      <c r="L1443" t="s">
        <v>36</v>
      </c>
      <c r="M1443" t="s">
        <v>41</v>
      </c>
    </row>
    <row r="1444" spans="1:13" x14ac:dyDescent="0.35">
      <c r="A1444" t="s">
        <v>1496</v>
      </c>
      <c r="B1444" t="s">
        <v>27</v>
      </c>
      <c r="C1444">
        <v>172</v>
      </c>
      <c r="D1444">
        <v>5635</v>
      </c>
      <c r="E1444" s="1">
        <v>200.16</v>
      </c>
      <c r="F1444">
        <v>21</v>
      </c>
      <c r="G1444">
        <v>7</v>
      </c>
      <c r="H1444">
        <v>3.5999999999999997E-2</v>
      </c>
      <c r="I1444" s="2">
        <v>1727</v>
      </c>
      <c r="J1444" t="s">
        <v>47</v>
      </c>
      <c r="K1444" t="s">
        <v>40</v>
      </c>
      <c r="L1444" t="s">
        <v>36</v>
      </c>
      <c r="M1444" t="s">
        <v>25</v>
      </c>
    </row>
    <row r="1445" spans="1:13" x14ac:dyDescent="0.35">
      <c r="A1445" t="s">
        <v>1497</v>
      </c>
      <c r="B1445" t="s">
        <v>27</v>
      </c>
      <c r="C1445">
        <v>81</v>
      </c>
      <c r="D1445">
        <v>4404</v>
      </c>
      <c r="E1445" s="1">
        <v>239.62</v>
      </c>
      <c r="F1445">
        <v>11</v>
      </c>
      <c r="G1445">
        <v>4</v>
      </c>
      <c r="H1445">
        <v>3.5000000000000003E-2</v>
      </c>
      <c r="I1445" s="2">
        <v>1814</v>
      </c>
      <c r="J1445" s="3">
        <v>45617</v>
      </c>
      <c r="K1445" t="s">
        <v>51</v>
      </c>
      <c r="L1445" t="s">
        <v>45</v>
      </c>
      <c r="M1445" t="s">
        <v>21</v>
      </c>
    </row>
    <row r="1446" spans="1:13" x14ac:dyDescent="0.35">
      <c r="A1446" t="s">
        <v>1498</v>
      </c>
      <c r="B1446" t="s">
        <v>14</v>
      </c>
      <c r="C1446">
        <v>142</v>
      </c>
      <c r="D1446">
        <v>4312</v>
      </c>
      <c r="E1446" s="1">
        <v>213.54</v>
      </c>
      <c r="F1446">
        <v>21</v>
      </c>
      <c r="G1446">
        <v>7</v>
      </c>
      <c r="H1446">
        <v>4.9000000000000002E-2</v>
      </c>
      <c r="I1446" s="2">
        <v>1666</v>
      </c>
      <c r="J1446" s="3">
        <v>45616</v>
      </c>
      <c r="K1446" t="s">
        <v>28</v>
      </c>
      <c r="L1446" t="s">
        <v>16</v>
      </c>
      <c r="M1446" t="s">
        <v>17</v>
      </c>
    </row>
    <row r="1447" spans="1:13" x14ac:dyDescent="0.35">
      <c r="A1447" t="s">
        <v>1499</v>
      </c>
      <c r="B1447" t="s">
        <v>32</v>
      </c>
      <c r="C1447">
        <v>111</v>
      </c>
      <c r="D1447">
        <v>3302</v>
      </c>
      <c r="E1447" s="1">
        <v>193.18</v>
      </c>
      <c r="F1447">
        <v>30</v>
      </c>
      <c r="G1447">
        <v>10</v>
      </c>
      <c r="I1447" s="2">
        <v>1783</v>
      </c>
      <c r="J1447" t="s">
        <v>347</v>
      </c>
      <c r="K1447" t="s">
        <v>40</v>
      </c>
      <c r="L1447" t="s">
        <v>36</v>
      </c>
      <c r="M1447" t="s">
        <v>41</v>
      </c>
    </row>
    <row r="1448" spans="1:13" x14ac:dyDescent="0.35">
      <c r="A1448" t="s">
        <v>1500</v>
      </c>
      <c r="B1448" t="s">
        <v>32</v>
      </c>
      <c r="C1448">
        <v>81</v>
      </c>
      <c r="D1448">
        <v>3575</v>
      </c>
      <c r="E1448" s="1">
        <v>192.71</v>
      </c>
      <c r="F1448">
        <v>27</v>
      </c>
      <c r="G1448">
        <v>4</v>
      </c>
      <c r="H1448">
        <v>4.9000000000000002E-2</v>
      </c>
      <c r="I1448" s="2">
        <v>1158</v>
      </c>
      <c r="J1448" s="3">
        <v>45607</v>
      </c>
      <c r="K1448" t="s">
        <v>15</v>
      </c>
      <c r="L1448" t="s">
        <v>43</v>
      </c>
      <c r="M1448" t="s">
        <v>33</v>
      </c>
    </row>
    <row r="1449" spans="1:13" x14ac:dyDescent="0.35">
      <c r="A1449" t="s">
        <v>1501</v>
      </c>
      <c r="B1449" t="s">
        <v>27</v>
      </c>
      <c r="C1449">
        <v>112</v>
      </c>
      <c r="D1449">
        <v>5055</v>
      </c>
      <c r="E1449" s="1">
        <v>213.36</v>
      </c>
      <c r="F1449">
        <v>26</v>
      </c>
      <c r="G1449">
        <v>5</v>
      </c>
      <c r="H1449">
        <v>5.8000000000000003E-2</v>
      </c>
      <c r="I1449" s="2">
        <v>1959</v>
      </c>
      <c r="J1449" s="3">
        <v>45625</v>
      </c>
      <c r="K1449" t="s">
        <v>15</v>
      </c>
      <c r="L1449" t="s">
        <v>24</v>
      </c>
      <c r="M1449" t="s">
        <v>30</v>
      </c>
    </row>
    <row r="1450" spans="1:13" x14ac:dyDescent="0.35">
      <c r="A1450" t="s">
        <v>1502</v>
      </c>
      <c r="B1450" t="s">
        <v>32</v>
      </c>
      <c r="C1450">
        <v>101</v>
      </c>
      <c r="D1450">
        <v>5415</v>
      </c>
      <c r="E1450" s="1">
        <v>236.41</v>
      </c>
      <c r="F1450">
        <v>13</v>
      </c>
      <c r="G1450">
        <v>10</v>
      </c>
      <c r="H1450">
        <v>3.9E-2</v>
      </c>
      <c r="I1450" s="2">
        <v>1832</v>
      </c>
      <c r="J1450" t="s">
        <v>88</v>
      </c>
      <c r="K1450" t="s">
        <v>15</v>
      </c>
      <c r="L1450" t="s">
        <v>38</v>
      </c>
      <c r="M1450" t="s">
        <v>17</v>
      </c>
    </row>
    <row r="1451" spans="1:13" x14ac:dyDescent="0.35">
      <c r="A1451" t="s">
        <v>1503</v>
      </c>
      <c r="B1451" t="s">
        <v>32</v>
      </c>
      <c r="C1451">
        <v>166</v>
      </c>
      <c r="D1451">
        <v>3118</v>
      </c>
      <c r="E1451" s="1">
        <v>212.46</v>
      </c>
      <c r="F1451">
        <v>25</v>
      </c>
      <c r="G1451">
        <v>7</v>
      </c>
      <c r="H1451">
        <v>4.2000000000000003E-2</v>
      </c>
      <c r="I1451" s="2">
        <v>1813</v>
      </c>
      <c r="J1451" s="3">
        <v>45610</v>
      </c>
      <c r="K1451" t="s">
        <v>15</v>
      </c>
      <c r="L1451" t="s">
        <v>29</v>
      </c>
      <c r="M1451" t="s">
        <v>33</v>
      </c>
    </row>
    <row r="1452" spans="1:13" x14ac:dyDescent="0.35">
      <c r="A1452" t="s">
        <v>1504</v>
      </c>
      <c r="B1452" t="s">
        <v>14</v>
      </c>
      <c r="D1452">
        <v>5271</v>
      </c>
      <c r="F1452">
        <v>14</v>
      </c>
      <c r="G1452">
        <v>8</v>
      </c>
      <c r="I1452" s="2">
        <v>1629</v>
      </c>
      <c r="J1452" s="3">
        <v>45618</v>
      </c>
      <c r="K1452" t="s">
        <v>28</v>
      </c>
      <c r="L1452" t="s">
        <v>20</v>
      </c>
      <c r="M1452" t="s">
        <v>25</v>
      </c>
    </row>
    <row r="1453" spans="1:13" x14ac:dyDescent="0.35">
      <c r="A1453" t="s">
        <v>1505</v>
      </c>
      <c r="B1453" t="s">
        <v>27</v>
      </c>
      <c r="C1453">
        <v>148</v>
      </c>
      <c r="E1453" s="1">
        <v>214.26</v>
      </c>
      <c r="F1453">
        <v>21</v>
      </c>
      <c r="G1453">
        <v>8</v>
      </c>
      <c r="I1453" s="2">
        <v>1629</v>
      </c>
      <c r="J1453" s="3">
        <v>45609</v>
      </c>
      <c r="K1453" t="s">
        <v>15</v>
      </c>
      <c r="L1453" t="s">
        <v>43</v>
      </c>
      <c r="M1453" t="s">
        <v>25</v>
      </c>
    </row>
    <row r="1454" spans="1:13" x14ac:dyDescent="0.35">
      <c r="A1454" t="s">
        <v>1506</v>
      </c>
      <c r="B1454" t="s">
        <v>27</v>
      </c>
      <c r="C1454">
        <v>126</v>
      </c>
      <c r="D1454">
        <v>5250</v>
      </c>
      <c r="E1454" s="1">
        <v>239.73</v>
      </c>
      <c r="F1454">
        <v>30</v>
      </c>
      <c r="G1454">
        <v>4</v>
      </c>
      <c r="H1454">
        <v>3.2000000000000001E-2</v>
      </c>
      <c r="I1454" s="2">
        <v>1070</v>
      </c>
      <c r="J1454" s="3">
        <v>45619</v>
      </c>
      <c r="K1454" t="s">
        <v>51</v>
      </c>
      <c r="L1454" t="s">
        <v>43</v>
      </c>
      <c r="M1454" t="s">
        <v>41</v>
      </c>
    </row>
    <row r="1455" spans="1:13" x14ac:dyDescent="0.35">
      <c r="A1455" t="s">
        <v>1507</v>
      </c>
      <c r="B1455" t="s">
        <v>23</v>
      </c>
      <c r="C1455">
        <v>119</v>
      </c>
      <c r="D1455">
        <v>4405</v>
      </c>
      <c r="E1455" s="1">
        <v>233.66</v>
      </c>
      <c r="F1455">
        <v>25</v>
      </c>
      <c r="G1455">
        <v>3</v>
      </c>
      <c r="H1455">
        <v>3.9E-2</v>
      </c>
      <c r="I1455" s="2">
        <v>1407</v>
      </c>
      <c r="J1455" s="3">
        <v>45637</v>
      </c>
      <c r="K1455" t="s">
        <v>15</v>
      </c>
      <c r="L1455" t="s">
        <v>16</v>
      </c>
      <c r="M1455" t="s">
        <v>21</v>
      </c>
    </row>
    <row r="1456" spans="1:13" x14ac:dyDescent="0.35">
      <c r="A1456" t="s">
        <v>1508</v>
      </c>
      <c r="B1456" t="s">
        <v>32</v>
      </c>
      <c r="C1456">
        <v>189</v>
      </c>
      <c r="D1456">
        <v>5060</v>
      </c>
      <c r="E1456" s="1">
        <v>236.54</v>
      </c>
      <c r="F1456">
        <v>26</v>
      </c>
      <c r="G1456">
        <v>7</v>
      </c>
      <c r="H1456">
        <v>4.2999999999999997E-2</v>
      </c>
      <c r="I1456" s="2">
        <v>1877</v>
      </c>
      <c r="J1456" s="3">
        <v>45606</v>
      </c>
      <c r="K1456" t="s">
        <v>40</v>
      </c>
      <c r="L1456" t="s">
        <v>45</v>
      </c>
      <c r="M1456" t="s">
        <v>30</v>
      </c>
    </row>
    <row r="1457" spans="1:13" x14ac:dyDescent="0.35">
      <c r="A1457" t="s">
        <v>1509</v>
      </c>
      <c r="B1457" t="s">
        <v>14</v>
      </c>
      <c r="C1457">
        <v>167</v>
      </c>
      <c r="D1457">
        <v>3296</v>
      </c>
      <c r="E1457" s="1">
        <v>246.85</v>
      </c>
      <c r="F1457">
        <v>29</v>
      </c>
      <c r="G1457">
        <v>8</v>
      </c>
      <c r="H1457">
        <v>4.8000000000000001E-2</v>
      </c>
      <c r="I1457" s="2">
        <v>1723</v>
      </c>
      <c r="J1457" s="3">
        <v>45613</v>
      </c>
      <c r="K1457" t="s">
        <v>51</v>
      </c>
      <c r="L1457" t="s">
        <v>48</v>
      </c>
      <c r="M1457" t="s">
        <v>25</v>
      </c>
    </row>
    <row r="1458" spans="1:13" x14ac:dyDescent="0.35">
      <c r="A1458" t="s">
        <v>1510</v>
      </c>
      <c r="B1458" t="s">
        <v>27</v>
      </c>
      <c r="C1458">
        <v>198</v>
      </c>
      <c r="D1458">
        <v>3499</v>
      </c>
      <c r="E1458" s="1">
        <v>209.74</v>
      </c>
      <c r="F1458">
        <v>30</v>
      </c>
      <c r="G1458">
        <v>9</v>
      </c>
      <c r="H1458">
        <v>0.04</v>
      </c>
      <c r="I1458" s="2">
        <v>1893</v>
      </c>
      <c r="J1458" s="3">
        <v>45621</v>
      </c>
      <c r="K1458" t="s">
        <v>15</v>
      </c>
      <c r="L1458" t="s">
        <v>48</v>
      </c>
      <c r="M1458" t="s">
        <v>21</v>
      </c>
    </row>
    <row r="1459" spans="1:13" x14ac:dyDescent="0.35">
      <c r="A1459" t="s">
        <v>1511</v>
      </c>
      <c r="B1459" t="s">
        <v>14</v>
      </c>
      <c r="C1459">
        <v>95</v>
      </c>
      <c r="D1459">
        <v>3449</v>
      </c>
      <c r="E1459" s="1">
        <v>184.55</v>
      </c>
      <c r="F1459">
        <v>10</v>
      </c>
      <c r="G1459">
        <v>10</v>
      </c>
      <c r="H1459">
        <v>4.1000000000000002E-2</v>
      </c>
      <c r="I1459" s="2">
        <v>1601</v>
      </c>
      <c r="J1459" t="s">
        <v>35</v>
      </c>
      <c r="K1459" t="s">
        <v>15</v>
      </c>
      <c r="L1459" t="s">
        <v>20</v>
      </c>
      <c r="M1459" t="s">
        <v>41</v>
      </c>
    </row>
    <row r="1460" spans="1:13" x14ac:dyDescent="0.35">
      <c r="A1460" t="s">
        <v>1512</v>
      </c>
      <c r="B1460" t="s">
        <v>14</v>
      </c>
      <c r="C1460">
        <v>181</v>
      </c>
      <c r="D1460">
        <v>3738</v>
      </c>
      <c r="E1460" s="1">
        <v>206.61</v>
      </c>
      <c r="F1460">
        <v>16</v>
      </c>
      <c r="G1460">
        <v>9</v>
      </c>
      <c r="H1460">
        <v>0.05</v>
      </c>
      <c r="I1460" s="2">
        <v>1868</v>
      </c>
      <c r="J1460" s="3">
        <v>45605</v>
      </c>
      <c r="K1460" t="s">
        <v>15</v>
      </c>
      <c r="L1460" t="s">
        <v>45</v>
      </c>
      <c r="M1460" t="s">
        <v>33</v>
      </c>
    </row>
    <row r="1461" spans="1:13" x14ac:dyDescent="0.35">
      <c r="A1461" t="s">
        <v>1513</v>
      </c>
      <c r="B1461" t="s">
        <v>32</v>
      </c>
      <c r="C1461">
        <v>105</v>
      </c>
      <c r="D1461">
        <v>4236</v>
      </c>
      <c r="E1461" s="1">
        <v>180.2</v>
      </c>
      <c r="F1461">
        <v>12</v>
      </c>
      <c r="G1461">
        <v>7</v>
      </c>
      <c r="H1461">
        <v>6.7000000000000004E-2</v>
      </c>
      <c r="J1461" s="3">
        <v>45620</v>
      </c>
      <c r="K1461" t="s">
        <v>40</v>
      </c>
      <c r="L1461" t="s">
        <v>36</v>
      </c>
      <c r="M1461" t="s">
        <v>17</v>
      </c>
    </row>
    <row r="1462" spans="1:13" x14ac:dyDescent="0.35">
      <c r="A1462" t="s">
        <v>1514</v>
      </c>
      <c r="B1462" t="s">
        <v>32</v>
      </c>
      <c r="C1462">
        <v>178</v>
      </c>
      <c r="D1462">
        <v>5751</v>
      </c>
      <c r="E1462" s="1">
        <v>205.34</v>
      </c>
      <c r="F1462">
        <v>24</v>
      </c>
      <c r="G1462">
        <v>10</v>
      </c>
      <c r="I1462" s="2">
        <v>1903</v>
      </c>
      <c r="J1462" s="3">
        <v>45616</v>
      </c>
      <c r="K1462" t="s">
        <v>28</v>
      </c>
      <c r="L1462" t="s">
        <v>16</v>
      </c>
      <c r="M1462" t="s">
        <v>21</v>
      </c>
    </row>
    <row r="1463" spans="1:13" x14ac:dyDescent="0.35">
      <c r="A1463" t="s">
        <v>1515</v>
      </c>
      <c r="B1463" t="s">
        <v>27</v>
      </c>
      <c r="C1463">
        <v>127</v>
      </c>
      <c r="D1463">
        <v>5050</v>
      </c>
      <c r="E1463" s="1">
        <v>184.77</v>
      </c>
      <c r="F1463">
        <v>28</v>
      </c>
      <c r="G1463">
        <v>9</v>
      </c>
      <c r="H1463">
        <v>7.0999999999999994E-2</v>
      </c>
      <c r="I1463" s="2">
        <v>1906</v>
      </c>
      <c r="J1463" s="3">
        <v>45598</v>
      </c>
      <c r="K1463" t="s">
        <v>40</v>
      </c>
      <c r="L1463" t="s">
        <v>48</v>
      </c>
      <c r="M1463" t="s">
        <v>25</v>
      </c>
    </row>
    <row r="1464" spans="1:13" x14ac:dyDescent="0.35">
      <c r="A1464" t="s">
        <v>1516</v>
      </c>
      <c r="B1464" t="s">
        <v>23</v>
      </c>
      <c r="C1464">
        <v>198</v>
      </c>
      <c r="D1464">
        <v>4773</v>
      </c>
      <c r="E1464" s="1">
        <v>202.54</v>
      </c>
      <c r="F1464">
        <v>17</v>
      </c>
      <c r="G1464">
        <v>10</v>
      </c>
      <c r="I1464" s="2">
        <v>1082</v>
      </c>
      <c r="J1464" s="3">
        <v>45615</v>
      </c>
      <c r="K1464" t="s">
        <v>51</v>
      </c>
      <c r="L1464" t="s">
        <v>45</v>
      </c>
      <c r="M1464" t="s">
        <v>25</v>
      </c>
    </row>
    <row r="1465" spans="1:13" x14ac:dyDescent="0.35">
      <c r="A1465" t="s">
        <v>1517</v>
      </c>
      <c r="B1465" t="s">
        <v>27</v>
      </c>
      <c r="C1465">
        <v>86</v>
      </c>
      <c r="D1465">
        <v>5652</v>
      </c>
      <c r="E1465" s="1">
        <v>249.13</v>
      </c>
      <c r="F1465">
        <v>25</v>
      </c>
      <c r="G1465">
        <v>7</v>
      </c>
      <c r="H1465">
        <v>8.1000000000000003E-2</v>
      </c>
      <c r="I1465" s="2">
        <v>1981</v>
      </c>
      <c r="J1465" s="3">
        <v>45454</v>
      </c>
      <c r="K1465" t="s">
        <v>28</v>
      </c>
      <c r="L1465" t="s">
        <v>20</v>
      </c>
      <c r="M1465" t="s">
        <v>30</v>
      </c>
    </row>
    <row r="1466" spans="1:13" x14ac:dyDescent="0.35">
      <c r="A1466" t="s">
        <v>1518</v>
      </c>
      <c r="B1466" t="s">
        <v>32</v>
      </c>
      <c r="D1466">
        <v>5085</v>
      </c>
      <c r="E1466" s="1">
        <v>182.42</v>
      </c>
      <c r="F1466">
        <v>11</v>
      </c>
      <c r="G1466">
        <v>7</v>
      </c>
      <c r="I1466" s="2">
        <v>1109</v>
      </c>
      <c r="J1466" s="3">
        <v>45393</v>
      </c>
      <c r="K1466" t="s">
        <v>51</v>
      </c>
      <c r="L1466" t="s">
        <v>24</v>
      </c>
      <c r="M1466" t="s">
        <v>33</v>
      </c>
    </row>
    <row r="1467" spans="1:13" x14ac:dyDescent="0.35">
      <c r="A1467" t="s">
        <v>1519</v>
      </c>
      <c r="B1467" t="s">
        <v>14</v>
      </c>
      <c r="C1467">
        <v>191</v>
      </c>
      <c r="D1467">
        <v>5070</v>
      </c>
      <c r="E1467" s="1">
        <v>247.41</v>
      </c>
      <c r="F1467">
        <v>12</v>
      </c>
      <c r="G1467">
        <v>4</v>
      </c>
      <c r="I1467" s="2">
        <v>1266</v>
      </c>
      <c r="J1467" t="s">
        <v>205</v>
      </c>
      <c r="K1467" t="s">
        <v>28</v>
      </c>
      <c r="L1467" t="s">
        <v>20</v>
      </c>
      <c r="M1467" t="s">
        <v>41</v>
      </c>
    </row>
    <row r="1468" spans="1:13" x14ac:dyDescent="0.35">
      <c r="A1468" t="s">
        <v>1520</v>
      </c>
      <c r="B1468" t="s">
        <v>27</v>
      </c>
      <c r="C1468">
        <v>139</v>
      </c>
      <c r="D1468">
        <v>5879</v>
      </c>
      <c r="E1468" s="1">
        <v>197.9</v>
      </c>
      <c r="F1468">
        <v>24</v>
      </c>
      <c r="G1468">
        <v>4</v>
      </c>
      <c r="H1468">
        <v>2.9000000000000001E-2</v>
      </c>
      <c r="I1468" s="2">
        <v>1476</v>
      </c>
      <c r="J1468" s="3">
        <v>45601</v>
      </c>
      <c r="K1468" t="s">
        <v>15</v>
      </c>
      <c r="L1468" t="s">
        <v>20</v>
      </c>
      <c r="M1468" t="s">
        <v>21</v>
      </c>
    </row>
    <row r="1469" spans="1:13" x14ac:dyDescent="0.35">
      <c r="A1469" t="s">
        <v>1521</v>
      </c>
      <c r="B1469" t="s">
        <v>32</v>
      </c>
      <c r="C1469">
        <v>197</v>
      </c>
      <c r="D1469">
        <v>3620</v>
      </c>
      <c r="E1469" s="1">
        <v>235.19</v>
      </c>
      <c r="F1469">
        <v>18</v>
      </c>
      <c r="G1469">
        <v>7</v>
      </c>
      <c r="H1469">
        <v>3.5999999999999997E-2</v>
      </c>
      <c r="I1469" s="2">
        <v>1740</v>
      </c>
      <c r="J1469" s="3">
        <v>45597</v>
      </c>
      <c r="K1469" t="s">
        <v>51</v>
      </c>
      <c r="L1469" t="s">
        <v>36</v>
      </c>
      <c r="M1469" t="s">
        <v>33</v>
      </c>
    </row>
    <row r="1470" spans="1:13" x14ac:dyDescent="0.35">
      <c r="A1470" t="s">
        <v>1522</v>
      </c>
      <c r="B1470" t="s">
        <v>14</v>
      </c>
      <c r="C1470">
        <v>116</v>
      </c>
      <c r="D1470">
        <v>4250</v>
      </c>
      <c r="E1470" s="1">
        <v>216.66</v>
      </c>
      <c r="F1470">
        <v>10</v>
      </c>
      <c r="G1470">
        <v>9</v>
      </c>
      <c r="H1470">
        <v>7.8E-2</v>
      </c>
      <c r="I1470" s="2">
        <v>1877</v>
      </c>
      <c r="J1470" s="3">
        <v>45598</v>
      </c>
      <c r="K1470" t="s">
        <v>40</v>
      </c>
      <c r="L1470" t="s">
        <v>45</v>
      </c>
      <c r="M1470" t="s">
        <v>30</v>
      </c>
    </row>
    <row r="1471" spans="1:13" x14ac:dyDescent="0.35">
      <c r="A1471" t="s">
        <v>1523</v>
      </c>
      <c r="B1471" t="s">
        <v>14</v>
      </c>
      <c r="C1471">
        <v>192</v>
      </c>
      <c r="D1471">
        <v>4850</v>
      </c>
      <c r="E1471" s="1">
        <v>235.42</v>
      </c>
      <c r="F1471">
        <v>22</v>
      </c>
      <c r="G1471">
        <v>10</v>
      </c>
      <c r="H1471">
        <v>5.1999999999999998E-2</v>
      </c>
      <c r="I1471" s="2">
        <v>1124</v>
      </c>
      <c r="J1471" s="3">
        <v>45610</v>
      </c>
      <c r="K1471" t="s">
        <v>51</v>
      </c>
      <c r="L1471" t="s">
        <v>24</v>
      </c>
      <c r="M1471" t="s">
        <v>41</v>
      </c>
    </row>
    <row r="1472" spans="1:13" x14ac:dyDescent="0.35">
      <c r="A1472" t="s">
        <v>1524</v>
      </c>
      <c r="B1472" t="s">
        <v>32</v>
      </c>
      <c r="C1472">
        <v>118</v>
      </c>
      <c r="D1472">
        <v>3815</v>
      </c>
      <c r="E1472" s="1">
        <v>185.78</v>
      </c>
      <c r="F1472">
        <v>16</v>
      </c>
      <c r="G1472">
        <v>4</v>
      </c>
      <c r="I1472" s="2">
        <v>1093</v>
      </c>
      <c r="J1472" t="s">
        <v>131</v>
      </c>
      <c r="K1472" t="s">
        <v>15</v>
      </c>
      <c r="L1472" t="s">
        <v>48</v>
      </c>
      <c r="M1472" t="s">
        <v>25</v>
      </c>
    </row>
    <row r="1473" spans="1:13" x14ac:dyDescent="0.35">
      <c r="A1473" t="s">
        <v>1525</v>
      </c>
      <c r="B1473" t="s">
        <v>23</v>
      </c>
      <c r="C1473">
        <v>172</v>
      </c>
      <c r="D1473">
        <v>5741</v>
      </c>
      <c r="E1473" s="1">
        <v>198.44</v>
      </c>
      <c r="F1473">
        <v>14</v>
      </c>
      <c r="G1473">
        <v>4</v>
      </c>
      <c r="H1473">
        <v>2.3E-2</v>
      </c>
      <c r="I1473" s="2">
        <v>1755</v>
      </c>
      <c r="J1473" s="3">
        <v>45607</v>
      </c>
      <c r="K1473" t="s">
        <v>40</v>
      </c>
      <c r="L1473" t="s">
        <v>24</v>
      </c>
      <c r="M1473" t="s">
        <v>41</v>
      </c>
    </row>
    <row r="1474" spans="1:13" x14ac:dyDescent="0.35">
      <c r="A1474" t="s">
        <v>1526</v>
      </c>
      <c r="B1474" t="s">
        <v>14</v>
      </c>
      <c r="C1474">
        <v>174</v>
      </c>
      <c r="D1474">
        <v>4272</v>
      </c>
      <c r="E1474" s="1">
        <v>240.77</v>
      </c>
      <c r="F1474">
        <v>16</v>
      </c>
      <c r="G1474">
        <v>7</v>
      </c>
      <c r="H1474">
        <v>4.1000000000000002E-2</v>
      </c>
      <c r="I1474" s="2">
        <v>1004</v>
      </c>
      <c r="J1474" s="3">
        <v>45619</v>
      </c>
      <c r="K1474" t="s">
        <v>51</v>
      </c>
      <c r="L1474" t="s">
        <v>24</v>
      </c>
      <c r="M1474" t="s">
        <v>17</v>
      </c>
    </row>
    <row r="1475" spans="1:13" x14ac:dyDescent="0.35">
      <c r="A1475" t="s">
        <v>1527</v>
      </c>
      <c r="B1475" t="s">
        <v>32</v>
      </c>
      <c r="C1475">
        <v>175</v>
      </c>
      <c r="D1475">
        <v>4974</v>
      </c>
      <c r="E1475" s="1">
        <v>182.22</v>
      </c>
      <c r="F1475">
        <v>21</v>
      </c>
      <c r="G1475">
        <v>5</v>
      </c>
      <c r="I1475" s="2">
        <v>1300</v>
      </c>
      <c r="J1475" t="s">
        <v>110</v>
      </c>
      <c r="K1475" t="s">
        <v>40</v>
      </c>
      <c r="L1475" t="s">
        <v>20</v>
      </c>
      <c r="M1475" t="s">
        <v>17</v>
      </c>
    </row>
    <row r="1476" spans="1:13" x14ac:dyDescent="0.35">
      <c r="A1476" t="s">
        <v>1528</v>
      </c>
      <c r="B1476" t="s">
        <v>27</v>
      </c>
      <c r="D1476">
        <v>3215</v>
      </c>
      <c r="E1476" s="1">
        <v>191.22</v>
      </c>
      <c r="F1476">
        <v>30</v>
      </c>
      <c r="G1476">
        <v>7</v>
      </c>
      <c r="I1476" s="2">
        <v>1588</v>
      </c>
      <c r="J1476" s="3">
        <v>45619</v>
      </c>
      <c r="K1476" t="s">
        <v>15</v>
      </c>
      <c r="L1476" t="s">
        <v>16</v>
      </c>
      <c r="M1476" t="s">
        <v>41</v>
      </c>
    </row>
    <row r="1477" spans="1:13" x14ac:dyDescent="0.35">
      <c r="A1477" t="s">
        <v>1529</v>
      </c>
      <c r="B1477" t="s">
        <v>14</v>
      </c>
      <c r="D1477">
        <v>3723</v>
      </c>
      <c r="E1477" s="1">
        <v>201.32</v>
      </c>
      <c r="F1477">
        <v>21</v>
      </c>
      <c r="G1477">
        <v>8</v>
      </c>
      <c r="J1477" s="3">
        <v>45454</v>
      </c>
      <c r="K1477" t="s">
        <v>40</v>
      </c>
      <c r="L1477" t="s">
        <v>38</v>
      </c>
      <c r="M1477" t="s">
        <v>21</v>
      </c>
    </row>
    <row r="1478" spans="1:13" x14ac:dyDescent="0.35">
      <c r="A1478" t="s">
        <v>1530</v>
      </c>
      <c r="B1478" t="s">
        <v>27</v>
      </c>
      <c r="C1478">
        <v>103</v>
      </c>
      <c r="D1478">
        <v>4670</v>
      </c>
      <c r="E1478" s="1">
        <v>203.4</v>
      </c>
      <c r="F1478">
        <v>21</v>
      </c>
      <c r="G1478">
        <v>4</v>
      </c>
      <c r="I1478" s="2">
        <v>1562</v>
      </c>
      <c r="J1478" t="s">
        <v>205</v>
      </c>
      <c r="K1478" t="s">
        <v>15</v>
      </c>
      <c r="L1478" t="s">
        <v>20</v>
      </c>
      <c r="M1478" t="s">
        <v>41</v>
      </c>
    </row>
    <row r="1479" spans="1:13" x14ac:dyDescent="0.35">
      <c r="A1479" t="s">
        <v>1531</v>
      </c>
      <c r="B1479" t="s">
        <v>27</v>
      </c>
      <c r="C1479">
        <v>187</v>
      </c>
      <c r="D1479">
        <v>4474</v>
      </c>
      <c r="E1479" s="1">
        <v>182.47</v>
      </c>
      <c r="F1479">
        <v>10</v>
      </c>
      <c r="I1479" s="2">
        <v>1768</v>
      </c>
      <c r="J1479" t="s">
        <v>216</v>
      </c>
      <c r="K1479" t="s">
        <v>15</v>
      </c>
      <c r="L1479" t="s">
        <v>29</v>
      </c>
      <c r="M1479" t="s">
        <v>33</v>
      </c>
    </row>
    <row r="1480" spans="1:13" x14ac:dyDescent="0.35">
      <c r="A1480" t="s">
        <v>1532</v>
      </c>
      <c r="B1480" t="s">
        <v>27</v>
      </c>
      <c r="D1480">
        <v>3009</v>
      </c>
      <c r="E1480" s="1">
        <v>195.17</v>
      </c>
      <c r="G1480">
        <v>6</v>
      </c>
      <c r="I1480" s="2">
        <v>1083</v>
      </c>
      <c r="J1480" s="3">
        <v>45619</v>
      </c>
      <c r="K1480" t="s">
        <v>40</v>
      </c>
      <c r="L1480" t="s">
        <v>43</v>
      </c>
      <c r="M1480" t="s">
        <v>25</v>
      </c>
    </row>
    <row r="1481" spans="1:13" x14ac:dyDescent="0.35">
      <c r="A1481" t="s">
        <v>1533</v>
      </c>
      <c r="B1481" t="s">
        <v>27</v>
      </c>
      <c r="C1481">
        <v>109</v>
      </c>
      <c r="D1481">
        <v>3933</v>
      </c>
      <c r="E1481" s="1">
        <v>189.73</v>
      </c>
      <c r="F1481">
        <v>11</v>
      </c>
      <c r="G1481">
        <v>4</v>
      </c>
      <c r="I1481" s="2">
        <v>1700</v>
      </c>
      <c r="J1481" s="3">
        <v>45484</v>
      </c>
      <c r="K1481" t="s">
        <v>15</v>
      </c>
      <c r="L1481" t="s">
        <v>16</v>
      </c>
      <c r="M1481" t="s">
        <v>25</v>
      </c>
    </row>
    <row r="1482" spans="1:13" x14ac:dyDescent="0.35">
      <c r="A1482" t="s">
        <v>1534</v>
      </c>
      <c r="B1482" t="s">
        <v>32</v>
      </c>
      <c r="C1482">
        <v>118</v>
      </c>
      <c r="D1482">
        <v>4360</v>
      </c>
      <c r="E1482" s="1">
        <v>232.09</v>
      </c>
      <c r="F1482">
        <v>10</v>
      </c>
      <c r="G1482">
        <v>9</v>
      </c>
      <c r="H1482">
        <v>7.5999999999999998E-2</v>
      </c>
      <c r="I1482" s="2">
        <v>1252</v>
      </c>
      <c r="J1482" s="3">
        <v>45609</v>
      </c>
      <c r="K1482" t="s">
        <v>28</v>
      </c>
      <c r="L1482" t="s">
        <v>24</v>
      </c>
      <c r="M1482" t="s">
        <v>30</v>
      </c>
    </row>
    <row r="1483" spans="1:13" x14ac:dyDescent="0.35">
      <c r="A1483" t="s">
        <v>1535</v>
      </c>
      <c r="B1483" t="s">
        <v>14</v>
      </c>
      <c r="C1483">
        <v>164</v>
      </c>
      <c r="D1483">
        <v>5120</v>
      </c>
      <c r="E1483" s="1">
        <v>185.69</v>
      </c>
      <c r="F1483">
        <v>10</v>
      </c>
      <c r="G1483">
        <v>5</v>
      </c>
      <c r="H1483">
        <v>3.1E-2</v>
      </c>
      <c r="I1483" s="2">
        <v>1597</v>
      </c>
      <c r="J1483" s="3">
        <v>45619</v>
      </c>
      <c r="K1483" t="s">
        <v>28</v>
      </c>
      <c r="L1483" t="s">
        <v>38</v>
      </c>
      <c r="M1483" t="s">
        <v>41</v>
      </c>
    </row>
    <row r="1484" spans="1:13" x14ac:dyDescent="0.35">
      <c r="A1484" t="s">
        <v>1536</v>
      </c>
      <c r="B1484" t="s">
        <v>14</v>
      </c>
      <c r="C1484">
        <v>166</v>
      </c>
      <c r="D1484">
        <v>3887</v>
      </c>
      <c r="E1484" s="1">
        <v>192</v>
      </c>
      <c r="F1484">
        <v>24</v>
      </c>
      <c r="G1484">
        <v>9</v>
      </c>
      <c r="H1484">
        <v>5.3999999999999999E-2</v>
      </c>
      <c r="I1484" s="2">
        <v>1890</v>
      </c>
      <c r="J1484" s="3">
        <v>45609</v>
      </c>
      <c r="K1484" t="s">
        <v>40</v>
      </c>
      <c r="L1484" t="s">
        <v>38</v>
      </c>
      <c r="M1484" t="s">
        <v>21</v>
      </c>
    </row>
    <row r="1485" spans="1:13" x14ac:dyDescent="0.35">
      <c r="A1485" t="s">
        <v>1537</v>
      </c>
      <c r="B1485" t="s">
        <v>27</v>
      </c>
      <c r="C1485">
        <v>88</v>
      </c>
      <c r="D1485">
        <v>3909</v>
      </c>
      <c r="E1485" s="1">
        <v>189.57</v>
      </c>
      <c r="F1485">
        <v>30</v>
      </c>
      <c r="G1485">
        <v>10</v>
      </c>
      <c r="H1485">
        <v>0.114</v>
      </c>
      <c r="I1485" s="2">
        <v>1750</v>
      </c>
      <c r="J1485" t="s">
        <v>85</v>
      </c>
      <c r="K1485" t="s">
        <v>40</v>
      </c>
      <c r="L1485" t="s">
        <v>16</v>
      </c>
      <c r="M1485" t="s">
        <v>30</v>
      </c>
    </row>
    <row r="1486" spans="1:13" x14ac:dyDescent="0.35">
      <c r="A1486" t="s">
        <v>1538</v>
      </c>
      <c r="B1486" t="s">
        <v>14</v>
      </c>
      <c r="C1486">
        <v>125</v>
      </c>
      <c r="D1486">
        <v>3017</v>
      </c>
      <c r="E1486" s="1">
        <v>232.51</v>
      </c>
      <c r="F1486">
        <v>14</v>
      </c>
      <c r="G1486">
        <v>7</v>
      </c>
      <c r="I1486" s="2">
        <v>1510</v>
      </c>
      <c r="J1486" s="3">
        <v>45604</v>
      </c>
      <c r="K1486" t="s">
        <v>40</v>
      </c>
      <c r="L1486" t="s">
        <v>29</v>
      </c>
      <c r="M1486" t="s">
        <v>30</v>
      </c>
    </row>
    <row r="1487" spans="1:13" x14ac:dyDescent="0.35">
      <c r="A1487" t="s">
        <v>1539</v>
      </c>
      <c r="B1487" t="s">
        <v>14</v>
      </c>
      <c r="D1487">
        <v>5127</v>
      </c>
      <c r="E1487" s="1">
        <v>206.95</v>
      </c>
      <c r="F1487">
        <v>26</v>
      </c>
      <c r="G1487">
        <v>5</v>
      </c>
      <c r="I1487" s="2">
        <v>1902</v>
      </c>
      <c r="J1487" t="s">
        <v>131</v>
      </c>
      <c r="K1487" t="s">
        <v>51</v>
      </c>
      <c r="L1487" t="s">
        <v>24</v>
      </c>
      <c r="M1487" t="s">
        <v>33</v>
      </c>
    </row>
    <row r="1488" spans="1:13" x14ac:dyDescent="0.35">
      <c r="A1488" t="s">
        <v>1540</v>
      </c>
      <c r="B1488" t="s">
        <v>32</v>
      </c>
      <c r="C1488">
        <v>151</v>
      </c>
      <c r="D1488">
        <v>3992</v>
      </c>
      <c r="E1488" s="1">
        <v>212.42</v>
      </c>
      <c r="F1488">
        <v>10</v>
      </c>
      <c r="G1488">
        <v>9</v>
      </c>
      <c r="H1488">
        <v>0.06</v>
      </c>
      <c r="I1488" s="2">
        <v>1890</v>
      </c>
      <c r="J1488" s="3">
        <v>45622</v>
      </c>
      <c r="K1488" t="s">
        <v>51</v>
      </c>
      <c r="L1488" t="s">
        <v>43</v>
      </c>
      <c r="M1488" t="s">
        <v>17</v>
      </c>
    </row>
    <row r="1489" spans="1:13" x14ac:dyDescent="0.35">
      <c r="A1489" t="s">
        <v>1541</v>
      </c>
      <c r="B1489" t="s">
        <v>14</v>
      </c>
      <c r="C1489">
        <v>182</v>
      </c>
      <c r="D1489">
        <v>3554</v>
      </c>
      <c r="E1489" s="1">
        <v>181.74</v>
      </c>
      <c r="F1489">
        <v>18</v>
      </c>
      <c r="G1489">
        <v>4</v>
      </c>
      <c r="H1489">
        <v>2.1999999999999999E-2</v>
      </c>
      <c r="I1489" s="2">
        <v>1933</v>
      </c>
      <c r="J1489" s="3">
        <v>45333</v>
      </c>
      <c r="K1489" t="s">
        <v>28</v>
      </c>
      <c r="L1489" t="s">
        <v>38</v>
      </c>
      <c r="M1489" t="s">
        <v>17</v>
      </c>
    </row>
    <row r="1490" spans="1:13" x14ac:dyDescent="0.35">
      <c r="A1490" t="s">
        <v>1542</v>
      </c>
      <c r="B1490" t="s">
        <v>27</v>
      </c>
      <c r="C1490">
        <v>84</v>
      </c>
      <c r="D1490">
        <v>4051</v>
      </c>
      <c r="E1490" s="1">
        <v>196.83</v>
      </c>
      <c r="F1490">
        <v>21</v>
      </c>
      <c r="G1490">
        <v>4</v>
      </c>
      <c r="H1490">
        <v>4.8000000000000001E-2</v>
      </c>
      <c r="I1490" s="2">
        <v>1094</v>
      </c>
      <c r="J1490" s="3">
        <v>45610</v>
      </c>
      <c r="K1490" t="s">
        <v>15</v>
      </c>
      <c r="L1490" t="s">
        <v>45</v>
      </c>
      <c r="M1490" t="s">
        <v>33</v>
      </c>
    </row>
    <row r="1491" spans="1:13" x14ac:dyDescent="0.35">
      <c r="A1491" t="s">
        <v>1543</v>
      </c>
      <c r="B1491" t="s">
        <v>23</v>
      </c>
      <c r="C1491">
        <v>127</v>
      </c>
      <c r="D1491">
        <v>3541</v>
      </c>
      <c r="E1491" s="1">
        <v>239.47</v>
      </c>
      <c r="F1491">
        <v>16</v>
      </c>
      <c r="G1491">
        <v>10</v>
      </c>
      <c r="H1491">
        <v>7.9000000000000001E-2</v>
      </c>
      <c r="I1491" s="2">
        <v>1474</v>
      </c>
      <c r="J1491" s="3">
        <v>45621</v>
      </c>
      <c r="K1491" t="s">
        <v>40</v>
      </c>
      <c r="L1491" t="s">
        <v>38</v>
      </c>
      <c r="M1491" t="s">
        <v>30</v>
      </c>
    </row>
    <row r="1492" spans="1:13" x14ac:dyDescent="0.35">
      <c r="A1492" t="s">
        <v>1544</v>
      </c>
      <c r="B1492" t="s">
        <v>14</v>
      </c>
      <c r="C1492">
        <v>104</v>
      </c>
      <c r="D1492">
        <v>5878</v>
      </c>
      <c r="E1492" s="1">
        <v>228.79</v>
      </c>
      <c r="F1492">
        <v>21</v>
      </c>
      <c r="G1492">
        <v>3</v>
      </c>
      <c r="H1492">
        <v>0.05</v>
      </c>
      <c r="I1492" s="2">
        <v>1101</v>
      </c>
      <c r="J1492" s="3">
        <v>45423</v>
      </c>
      <c r="K1492" t="s">
        <v>40</v>
      </c>
      <c r="L1492" t="s">
        <v>20</v>
      </c>
      <c r="M1492" t="s">
        <v>21</v>
      </c>
    </row>
    <row r="1493" spans="1:13" x14ac:dyDescent="0.35">
      <c r="A1493" t="s">
        <v>1545</v>
      </c>
      <c r="B1493" t="s">
        <v>32</v>
      </c>
      <c r="C1493">
        <v>161</v>
      </c>
      <c r="D1493">
        <v>4611</v>
      </c>
      <c r="E1493" s="1">
        <v>228.34</v>
      </c>
      <c r="F1493">
        <v>26</v>
      </c>
      <c r="G1493">
        <v>7</v>
      </c>
      <c r="H1493">
        <v>4.2999999999999997E-2</v>
      </c>
      <c r="I1493" s="2">
        <v>1473</v>
      </c>
      <c r="J1493" s="3">
        <v>45621</v>
      </c>
      <c r="K1493" t="s">
        <v>51</v>
      </c>
      <c r="L1493" t="s">
        <v>38</v>
      </c>
      <c r="M1493" t="s">
        <v>25</v>
      </c>
    </row>
    <row r="1494" spans="1:13" x14ac:dyDescent="0.35">
      <c r="A1494" t="s">
        <v>1546</v>
      </c>
      <c r="B1494" t="s">
        <v>32</v>
      </c>
      <c r="C1494">
        <v>141</v>
      </c>
      <c r="D1494">
        <v>4764</v>
      </c>
      <c r="E1494" s="1">
        <v>187.72</v>
      </c>
      <c r="F1494">
        <v>28</v>
      </c>
      <c r="G1494">
        <v>4</v>
      </c>
      <c r="H1494">
        <v>2.8000000000000001E-2</v>
      </c>
      <c r="I1494" s="2">
        <v>1428</v>
      </c>
      <c r="J1494" s="3">
        <v>45612</v>
      </c>
      <c r="K1494" t="s">
        <v>51</v>
      </c>
      <c r="L1494" t="s">
        <v>20</v>
      </c>
      <c r="M1494" t="s">
        <v>41</v>
      </c>
    </row>
    <row r="1495" spans="1:13" x14ac:dyDescent="0.35">
      <c r="A1495" t="s">
        <v>1547</v>
      </c>
      <c r="B1495" t="s">
        <v>27</v>
      </c>
      <c r="C1495">
        <v>186</v>
      </c>
      <c r="D1495">
        <v>4603</v>
      </c>
      <c r="E1495" s="1">
        <v>191.84</v>
      </c>
      <c r="F1495">
        <v>26</v>
      </c>
      <c r="G1495">
        <v>9</v>
      </c>
      <c r="H1495">
        <v>4.7E-2</v>
      </c>
      <c r="I1495" s="2">
        <v>1918</v>
      </c>
      <c r="J1495" s="3">
        <v>45603</v>
      </c>
      <c r="K1495" t="s">
        <v>28</v>
      </c>
      <c r="L1495" t="s">
        <v>16</v>
      </c>
      <c r="M1495" t="s">
        <v>17</v>
      </c>
    </row>
    <row r="1496" spans="1:13" x14ac:dyDescent="0.35">
      <c r="A1496" t="s">
        <v>1548</v>
      </c>
      <c r="B1496" t="s">
        <v>32</v>
      </c>
      <c r="D1496">
        <v>5003</v>
      </c>
      <c r="E1496" s="1">
        <v>195.4</v>
      </c>
      <c r="F1496">
        <v>15</v>
      </c>
      <c r="G1496">
        <v>7</v>
      </c>
      <c r="I1496" s="2">
        <v>1273</v>
      </c>
      <c r="J1496" s="3">
        <v>45614</v>
      </c>
      <c r="K1496" t="s">
        <v>40</v>
      </c>
      <c r="L1496" t="s">
        <v>16</v>
      </c>
      <c r="M1496" t="s">
        <v>30</v>
      </c>
    </row>
    <row r="1497" spans="1:13" x14ac:dyDescent="0.35">
      <c r="A1497" t="s">
        <v>1549</v>
      </c>
      <c r="B1497" t="s">
        <v>14</v>
      </c>
      <c r="C1497">
        <v>124</v>
      </c>
      <c r="D1497">
        <v>5212</v>
      </c>
      <c r="E1497" s="1">
        <v>190.83</v>
      </c>
      <c r="F1497">
        <v>13</v>
      </c>
      <c r="G1497">
        <v>6</v>
      </c>
      <c r="H1497">
        <v>4.8000000000000001E-2</v>
      </c>
      <c r="I1497" s="2">
        <v>1399</v>
      </c>
      <c r="J1497" s="3">
        <v>45603</v>
      </c>
      <c r="K1497" t="s">
        <v>51</v>
      </c>
      <c r="L1497" t="s">
        <v>48</v>
      </c>
      <c r="M1497" t="s">
        <v>21</v>
      </c>
    </row>
    <row r="1498" spans="1:13" x14ac:dyDescent="0.35">
      <c r="A1498" t="s">
        <v>1550</v>
      </c>
      <c r="B1498" t="s">
        <v>23</v>
      </c>
      <c r="C1498">
        <v>97</v>
      </c>
      <c r="D1498">
        <v>5285</v>
      </c>
      <c r="E1498" s="1">
        <v>249.65</v>
      </c>
      <c r="F1498">
        <v>12</v>
      </c>
      <c r="G1498">
        <v>7</v>
      </c>
      <c r="H1498">
        <v>5.0999999999999997E-2</v>
      </c>
      <c r="I1498" s="2">
        <v>1411</v>
      </c>
      <c r="J1498" s="3">
        <v>45623</v>
      </c>
      <c r="K1498" t="s">
        <v>51</v>
      </c>
      <c r="L1498" t="s">
        <v>16</v>
      </c>
      <c r="M1498" t="s">
        <v>30</v>
      </c>
    </row>
    <row r="1499" spans="1:13" x14ac:dyDescent="0.35">
      <c r="A1499" t="s">
        <v>1551</v>
      </c>
      <c r="B1499" t="s">
        <v>32</v>
      </c>
      <c r="C1499">
        <v>111</v>
      </c>
      <c r="D1499">
        <v>3177</v>
      </c>
      <c r="E1499" s="1">
        <v>224.51</v>
      </c>
      <c r="F1499">
        <v>18</v>
      </c>
      <c r="G1499">
        <v>8</v>
      </c>
      <c r="I1499" s="2">
        <v>1946</v>
      </c>
      <c r="J1499" s="3">
        <v>45621</v>
      </c>
      <c r="K1499" t="s">
        <v>28</v>
      </c>
      <c r="L1499" t="s">
        <v>24</v>
      </c>
      <c r="M1499" t="s">
        <v>17</v>
      </c>
    </row>
    <row r="1500" spans="1:13" x14ac:dyDescent="0.35">
      <c r="A1500" t="s">
        <v>1552</v>
      </c>
      <c r="B1500" t="s">
        <v>32</v>
      </c>
      <c r="C1500">
        <v>93</v>
      </c>
      <c r="D1500">
        <v>5571</v>
      </c>
      <c r="E1500" s="1">
        <v>185.71</v>
      </c>
      <c r="F1500">
        <v>12</v>
      </c>
      <c r="G1500">
        <v>7</v>
      </c>
      <c r="H1500">
        <v>7.4999999999999997E-2</v>
      </c>
      <c r="I1500" s="2">
        <v>1630</v>
      </c>
      <c r="J1500" t="s">
        <v>93</v>
      </c>
      <c r="K1500" t="s">
        <v>28</v>
      </c>
      <c r="L1500" t="s">
        <v>43</v>
      </c>
      <c r="M1500" t="s">
        <v>33</v>
      </c>
    </row>
    <row r="1501" spans="1:13" x14ac:dyDescent="0.35">
      <c r="A1501" t="s">
        <v>1553</v>
      </c>
      <c r="B1501" t="s">
        <v>14</v>
      </c>
      <c r="C1501">
        <v>92</v>
      </c>
      <c r="D1501">
        <v>3237</v>
      </c>
      <c r="E1501" s="1">
        <v>245.48</v>
      </c>
      <c r="F1501">
        <v>15</v>
      </c>
      <c r="G1501">
        <v>6</v>
      </c>
      <c r="H1501">
        <v>6.5000000000000002E-2</v>
      </c>
      <c r="J1501" s="3">
        <v>45615</v>
      </c>
      <c r="K1501" t="s">
        <v>40</v>
      </c>
      <c r="L1501" t="s">
        <v>48</v>
      </c>
      <c r="M1501" t="s">
        <v>25</v>
      </c>
    </row>
    <row r="1502" spans="1:13" x14ac:dyDescent="0.35">
      <c r="A1502" t="s">
        <v>1554</v>
      </c>
      <c r="B1502" t="s">
        <v>14</v>
      </c>
      <c r="C1502">
        <v>138</v>
      </c>
      <c r="D1502">
        <v>5314</v>
      </c>
      <c r="E1502" s="1">
        <v>198.39</v>
      </c>
      <c r="F1502">
        <v>17</v>
      </c>
      <c r="G1502">
        <v>10</v>
      </c>
      <c r="H1502">
        <v>7.1999999999999995E-2</v>
      </c>
      <c r="I1502" s="2">
        <v>1250</v>
      </c>
      <c r="J1502" s="3">
        <v>45616</v>
      </c>
      <c r="K1502" t="s">
        <v>28</v>
      </c>
      <c r="L1502" t="s">
        <v>24</v>
      </c>
      <c r="M1502" t="s">
        <v>33</v>
      </c>
    </row>
    <row r="1503" spans="1:13" x14ac:dyDescent="0.35">
      <c r="A1503" t="s">
        <v>1555</v>
      </c>
      <c r="B1503" t="s">
        <v>14</v>
      </c>
      <c r="C1503">
        <v>129</v>
      </c>
      <c r="D1503">
        <v>4452</v>
      </c>
      <c r="E1503" s="1">
        <v>196.06</v>
      </c>
      <c r="F1503">
        <v>10</v>
      </c>
      <c r="G1503">
        <v>9</v>
      </c>
      <c r="H1503">
        <v>5.2999999999999999E-2</v>
      </c>
      <c r="I1503" s="2">
        <v>1069</v>
      </c>
      <c r="J1503" s="3">
        <v>45609</v>
      </c>
      <c r="K1503" t="s">
        <v>40</v>
      </c>
      <c r="L1503" t="s">
        <v>43</v>
      </c>
      <c r="M1503" t="s">
        <v>17</v>
      </c>
    </row>
    <row r="1504" spans="1:13" x14ac:dyDescent="0.35">
      <c r="A1504" t="s">
        <v>1556</v>
      </c>
      <c r="B1504" t="s">
        <v>27</v>
      </c>
      <c r="C1504">
        <v>183</v>
      </c>
      <c r="D1504">
        <v>3920</v>
      </c>
      <c r="E1504" s="1">
        <v>235.79</v>
      </c>
      <c r="F1504">
        <v>20</v>
      </c>
      <c r="G1504">
        <v>7</v>
      </c>
      <c r="H1504">
        <v>3.7999999999999999E-2</v>
      </c>
      <c r="I1504" s="2">
        <v>1238</v>
      </c>
      <c r="J1504" s="3">
        <v>45613</v>
      </c>
      <c r="K1504" t="s">
        <v>40</v>
      </c>
      <c r="L1504" t="s">
        <v>20</v>
      </c>
      <c r="M1504" t="s">
        <v>30</v>
      </c>
    </row>
    <row r="1505" spans="1:13" x14ac:dyDescent="0.35">
      <c r="A1505" t="s">
        <v>1557</v>
      </c>
      <c r="B1505" t="s">
        <v>32</v>
      </c>
      <c r="C1505">
        <v>154</v>
      </c>
      <c r="D1505">
        <v>4603</v>
      </c>
      <c r="E1505" s="1">
        <v>214</v>
      </c>
      <c r="F1505">
        <v>20</v>
      </c>
      <c r="G1505">
        <v>3</v>
      </c>
      <c r="H1505">
        <v>1.9E-2</v>
      </c>
      <c r="I1505" s="2">
        <v>1709</v>
      </c>
      <c r="J1505" s="3">
        <v>45614</v>
      </c>
      <c r="K1505" t="s">
        <v>28</v>
      </c>
      <c r="L1505" t="s">
        <v>38</v>
      </c>
      <c r="M1505" t="s">
        <v>21</v>
      </c>
    </row>
    <row r="1506" spans="1:13" x14ac:dyDescent="0.35">
      <c r="A1506" t="s">
        <v>1558</v>
      </c>
      <c r="B1506" t="s">
        <v>27</v>
      </c>
      <c r="C1506">
        <v>95</v>
      </c>
      <c r="D1506">
        <v>4938</v>
      </c>
      <c r="E1506" s="1">
        <v>204.5</v>
      </c>
      <c r="F1506">
        <v>12</v>
      </c>
      <c r="G1506">
        <v>6</v>
      </c>
      <c r="H1506">
        <v>4.5999999999999999E-2</v>
      </c>
      <c r="I1506" s="2">
        <v>1494</v>
      </c>
      <c r="J1506" s="3">
        <v>45614</v>
      </c>
      <c r="K1506" t="s">
        <v>51</v>
      </c>
      <c r="L1506" t="s">
        <v>38</v>
      </c>
      <c r="M1506" t="s">
        <v>30</v>
      </c>
    </row>
    <row r="1507" spans="1:13" x14ac:dyDescent="0.35">
      <c r="A1507" t="s">
        <v>1559</v>
      </c>
      <c r="B1507" t="s">
        <v>23</v>
      </c>
      <c r="C1507">
        <v>173</v>
      </c>
      <c r="D1507">
        <v>5291</v>
      </c>
      <c r="F1507">
        <v>23</v>
      </c>
      <c r="G1507">
        <v>8</v>
      </c>
      <c r="I1507" s="2">
        <v>1557</v>
      </c>
      <c r="J1507" s="3">
        <v>45609</v>
      </c>
      <c r="K1507" t="s">
        <v>40</v>
      </c>
      <c r="L1507" t="s">
        <v>36</v>
      </c>
      <c r="M1507" t="s">
        <v>25</v>
      </c>
    </row>
    <row r="1508" spans="1:13" x14ac:dyDescent="0.35">
      <c r="A1508" t="s">
        <v>1560</v>
      </c>
      <c r="B1508" t="s">
        <v>23</v>
      </c>
      <c r="C1508">
        <v>112</v>
      </c>
      <c r="D1508">
        <v>4072</v>
      </c>
      <c r="E1508" s="1">
        <v>211.56</v>
      </c>
      <c r="F1508">
        <v>17</v>
      </c>
      <c r="G1508">
        <v>10</v>
      </c>
      <c r="H1508">
        <v>8.8999999999999996E-2</v>
      </c>
      <c r="I1508" s="2">
        <v>1229</v>
      </c>
      <c r="J1508" s="3">
        <v>45302</v>
      </c>
      <c r="K1508" t="s">
        <v>15</v>
      </c>
      <c r="L1508" t="s">
        <v>48</v>
      </c>
      <c r="M1508" t="s">
        <v>41</v>
      </c>
    </row>
    <row r="1509" spans="1:13" x14ac:dyDescent="0.35">
      <c r="A1509" t="s">
        <v>1561</v>
      </c>
      <c r="B1509" t="s">
        <v>32</v>
      </c>
      <c r="C1509">
        <v>170</v>
      </c>
      <c r="D1509">
        <v>5953</v>
      </c>
      <c r="E1509" s="1">
        <v>186.11</v>
      </c>
      <c r="F1509">
        <v>25</v>
      </c>
      <c r="G1509">
        <v>8</v>
      </c>
      <c r="I1509" s="2">
        <v>1080</v>
      </c>
      <c r="J1509" s="3">
        <v>45622</v>
      </c>
      <c r="K1509" t="s">
        <v>51</v>
      </c>
      <c r="L1509" t="s">
        <v>36</v>
      </c>
      <c r="M1509" t="s">
        <v>25</v>
      </c>
    </row>
    <row r="1510" spans="1:13" x14ac:dyDescent="0.35">
      <c r="A1510" t="s">
        <v>1562</v>
      </c>
      <c r="B1510" t="s">
        <v>32</v>
      </c>
      <c r="C1510">
        <v>96</v>
      </c>
      <c r="E1510" s="1">
        <v>232.87</v>
      </c>
      <c r="G1510">
        <v>10</v>
      </c>
      <c r="H1510">
        <v>5.2999999999999999E-2</v>
      </c>
      <c r="I1510" s="2">
        <v>1162</v>
      </c>
      <c r="J1510" s="3">
        <v>45610</v>
      </c>
      <c r="K1510" t="s">
        <v>28</v>
      </c>
      <c r="L1510" t="s">
        <v>45</v>
      </c>
      <c r="M1510" t="s">
        <v>17</v>
      </c>
    </row>
    <row r="1511" spans="1:13" x14ac:dyDescent="0.35">
      <c r="A1511" t="s">
        <v>1563</v>
      </c>
      <c r="B1511" t="s">
        <v>27</v>
      </c>
      <c r="C1511">
        <v>113</v>
      </c>
      <c r="D1511">
        <v>3104</v>
      </c>
      <c r="E1511" s="1">
        <v>230.92</v>
      </c>
      <c r="F1511">
        <v>28</v>
      </c>
      <c r="G1511">
        <v>9</v>
      </c>
      <c r="H1511">
        <v>0.08</v>
      </c>
      <c r="I1511" s="2">
        <v>1422</v>
      </c>
      <c r="J1511" t="s">
        <v>114</v>
      </c>
      <c r="K1511" t="s">
        <v>28</v>
      </c>
      <c r="L1511" t="s">
        <v>29</v>
      </c>
      <c r="M1511" t="s">
        <v>21</v>
      </c>
    </row>
    <row r="1512" spans="1:13" x14ac:dyDescent="0.35">
      <c r="A1512" t="s">
        <v>1564</v>
      </c>
      <c r="B1512" t="s">
        <v>23</v>
      </c>
      <c r="C1512">
        <v>145</v>
      </c>
      <c r="D1512">
        <v>4882</v>
      </c>
      <c r="E1512" s="1">
        <v>217.25</v>
      </c>
      <c r="F1512">
        <v>22</v>
      </c>
      <c r="G1512">
        <v>3</v>
      </c>
      <c r="H1512">
        <v>2.1000000000000001E-2</v>
      </c>
      <c r="I1512" s="2">
        <v>1814</v>
      </c>
      <c r="J1512" s="3">
        <v>45615</v>
      </c>
      <c r="K1512" t="s">
        <v>15</v>
      </c>
      <c r="L1512" t="s">
        <v>36</v>
      </c>
      <c r="M1512" t="s">
        <v>41</v>
      </c>
    </row>
    <row r="1513" spans="1:13" x14ac:dyDescent="0.35">
      <c r="A1513" t="s">
        <v>1565</v>
      </c>
      <c r="B1513" t="s">
        <v>23</v>
      </c>
      <c r="C1513">
        <v>83</v>
      </c>
      <c r="D1513">
        <v>3212</v>
      </c>
      <c r="E1513" s="1">
        <v>243.86</v>
      </c>
      <c r="F1513">
        <v>25</v>
      </c>
      <c r="G1513">
        <v>4</v>
      </c>
      <c r="H1513">
        <v>4.8000000000000001E-2</v>
      </c>
      <c r="I1513" s="2">
        <v>1612</v>
      </c>
      <c r="J1513" s="3">
        <v>45615</v>
      </c>
      <c r="K1513" t="s">
        <v>51</v>
      </c>
      <c r="L1513" t="s">
        <v>45</v>
      </c>
      <c r="M1513" t="s">
        <v>21</v>
      </c>
    </row>
    <row r="1514" spans="1:13" x14ac:dyDescent="0.35">
      <c r="A1514" t="s">
        <v>1566</v>
      </c>
      <c r="B1514" t="s">
        <v>32</v>
      </c>
      <c r="C1514">
        <v>90</v>
      </c>
      <c r="D1514">
        <v>4973</v>
      </c>
      <c r="E1514" s="1">
        <v>181.04</v>
      </c>
      <c r="F1514">
        <v>23</v>
      </c>
      <c r="G1514">
        <v>5</v>
      </c>
      <c r="H1514">
        <v>5.6000000000000001E-2</v>
      </c>
      <c r="I1514" s="2">
        <v>1039</v>
      </c>
      <c r="J1514" s="3">
        <v>45362</v>
      </c>
      <c r="K1514" t="s">
        <v>28</v>
      </c>
      <c r="L1514" t="s">
        <v>16</v>
      </c>
      <c r="M1514" t="s">
        <v>33</v>
      </c>
    </row>
    <row r="1515" spans="1:13" x14ac:dyDescent="0.35">
      <c r="A1515" t="s">
        <v>1567</v>
      </c>
      <c r="B1515" t="s">
        <v>32</v>
      </c>
      <c r="C1515">
        <v>140</v>
      </c>
      <c r="D1515">
        <v>5227</v>
      </c>
      <c r="E1515" s="1">
        <v>222.57</v>
      </c>
      <c r="F1515">
        <v>27</v>
      </c>
      <c r="G1515">
        <v>3</v>
      </c>
      <c r="H1515">
        <v>2.1000000000000001E-2</v>
      </c>
      <c r="I1515" s="2">
        <v>1527</v>
      </c>
      <c r="J1515" s="3">
        <v>45614</v>
      </c>
      <c r="K1515" t="s">
        <v>15</v>
      </c>
      <c r="L1515" t="s">
        <v>16</v>
      </c>
      <c r="M1515" t="s">
        <v>17</v>
      </c>
    </row>
    <row r="1516" spans="1:13" x14ac:dyDescent="0.35">
      <c r="A1516" t="s">
        <v>1568</v>
      </c>
      <c r="B1516" t="s">
        <v>27</v>
      </c>
      <c r="C1516">
        <v>111</v>
      </c>
      <c r="D1516">
        <v>5434</v>
      </c>
      <c r="E1516" s="1">
        <v>181.05</v>
      </c>
      <c r="F1516">
        <v>10</v>
      </c>
      <c r="G1516">
        <v>5</v>
      </c>
      <c r="H1516">
        <v>4.4999999999999998E-2</v>
      </c>
      <c r="I1516" s="2">
        <v>1627</v>
      </c>
      <c r="J1516" t="s">
        <v>110</v>
      </c>
      <c r="K1516" t="s">
        <v>40</v>
      </c>
      <c r="L1516" t="s">
        <v>20</v>
      </c>
      <c r="M1516" t="s">
        <v>30</v>
      </c>
    </row>
    <row r="1517" spans="1:13" x14ac:dyDescent="0.35">
      <c r="A1517" t="s">
        <v>1569</v>
      </c>
      <c r="B1517" t="s">
        <v>32</v>
      </c>
      <c r="C1517">
        <v>105</v>
      </c>
      <c r="D1517">
        <v>3300</v>
      </c>
      <c r="E1517" s="1">
        <v>180.25</v>
      </c>
      <c r="F1517">
        <v>22</v>
      </c>
      <c r="G1517">
        <v>10</v>
      </c>
      <c r="H1517">
        <v>9.5000000000000001E-2</v>
      </c>
      <c r="I1517" s="2">
        <v>1640</v>
      </c>
      <c r="J1517" s="3">
        <v>45617</v>
      </c>
      <c r="K1517" t="s">
        <v>51</v>
      </c>
      <c r="L1517" t="s">
        <v>20</v>
      </c>
      <c r="M1517" t="s">
        <v>33</v>
      </c>
    </row>
    <row r="1518" spans="1:13" x14ac:dyDescent="0.35">
      <c r="A1518" t="s">
        <v>1570</v>
      </c>
      <c r="B1518" t="s">
        <v>14</v>
      </c>
      <c r="C1518">
        <v>181</v>
      </c>
      <c r="D1518">
        <v>4857</v>
      </c>
      <c r="E1518" s="1">
        <v>215.59</v>
      </c>
      <c r="F1518">
        <v>13</v>
      </c>
      <c r="G1518">
        <v>8</v>
      </c>
      <c r="H1518">
        <v>4.3999999999999997E-2</v>
      </c>
      <c r="I1518" s="2">
        <v>1883</v>
      </c>
      <c r="J1518" s="3">
        <v>45619</v>
      </c>
      <c r="K1518" t="s">
        <v>51</v>
      </c>
      <c r="L1518" t="s">
        <v>48</v>
      </c>
      <c r="M1518" t="s">
        <v>17</v>
      </c>
    </row>
    <row r="1519" spans="1:13" x14ac:dyDescent="0.35">
      <c r="A1519" t="s">
        <v>1571</v>
      </c>
      <c r="B1519" t="s">
        <v>32</v>
      </c>
      <c r="C1519">
        <v>189</v>
      </c>
      <c r="D1519">
        <v>4019</v>
      </c>
      <c r="E1519" s="1">
        <v>248.09</v>
      </c>
      <c r="F1519">
        <v>16</v>
      </c>
      <c r="G1519">
        <v>6</v>
      </c>
      <c r="H1519">
        <v>4.4999999999999998E-2</v>
      </c>
      <c r="I1519" s="2">
        <v>1378</v>
      </c>
      <c r="J1519" s="3">
        <v>45626</v>
      </c>
      <c r="K1519" t="s">
        <v>28</v>
      </c>
      <c r="L1519" t="s">
        <v>29</v>
      </c>
      <c r="M1519" t="s">
        <v>33</v>
      </c>
    </row>
    <row r="1520" spans="1:13" x14ac:dyDescent="0.35">
      <c r="A1520" t="s">
        <v>1572</v>
      </c>
      <c r="B1520" t="s">
        <v>27</v>
      </c>
      <c r="C1520">
        <v>138</v>
      </c>
      <c r="D1520">
        <v>5495</v>
      </c>
      <c r="E1520" s="1">
        <v>220.69</v>
      </c>
      <c r="F1520">
        <v>19</v>
      </c>
      <c r="G1520">
        <v>5</v>
      </c>
      <c r="H1520">
        <v>3.5999999999999997E-2</v>
      </c>
      <c r="I1520" s="2">
        <v>1624</v>
      </c>
      <c r="J1520" s="3">
        <v>45393</v>
      </c>
      <c r="K1520" t="s">
        <v>28</v>
      </c>
      <c r="L1520" t="s">
        <v>29</v>
      </c>
      <c r="M1520" t="s">
        <v>33</v>
      </c>
    </row>
    <row r="1521" spans="1:13" x14ac:dyDescent="0.35">
      <c r="A1521" t="s">
        <v>1573</v>
      </c>
      <c r="B1521" t="s">
        <v>27</v>
      </c>
      <c r="C1521">
        <v>178</v>
      </c>
      <c r="D1521">
        <v>5218</v>
      </c>
      <c r="E1521" s="1">
        <v>208.92</v>
      </c>
      <c r="F1521">
        <v>20</v>
      </c>
      <c r="G1521">
        <v>7</v>
      </c>
      <c r="H1521">
        <v>3.9E-2</v>
      </c>
      <c r="I1521" s="2">
        <v>1714</v>
      </c>
      <c r="J1521" t="s">
        <v>205</v>
      </c>
      <c r="K1521" t="s">
        <v>40</v>
      </c>
      <c r="L1521" t="s">
        <v>20</v>
      </c>
      <c r="M1521" t="s">
        <v>41</v>
      </c>
    </row>
    <row r="1522" spans="1:13" x14ac:dyDescent="0.35">
      <c r="A1522" t="s">
        <v>1574</v>
      </c>
      <c r="B1522" t="s">
        <v>32</v>
      </c>
      <c r="C1522">
        <v>155</v>
      </c>
      <c r="D1522">
        <v>5996</v>
      </c>
      <c r="E1522" s="1">
        <v>247.54</v>
      </c>
      <c r="F1522">
        <v>15</v>
      </c>
      <c r="G1522">
        <v>5</v>
      </c>
      <c r="H1522">
        <v>3.2000000000000001E-2</v>
      </c>
      <c r="I1522" s="2">
        <v>1883</v>
      </c>
      <c r="J1522" s="3">
        <v>45623</v>
      </c>
      <c r="K1522" t="s">
        <v>15</v>
      </c>
      <c r="L1522" t="s">
        <v>20</v>
      </c>
      <c r="M1522" t="s">
        <v>41</v>
      </c>
    </row>
    <row r="1523" spans="1:13" x14ac:dyDescent="0.35">
      <c r="A1523" t="s">
        <v>1575</v>
      </c>
      <c r="B1523" t="s">
        <v>23</v>
      </c>
      <c r="C1523">
        <v>168</v>
      </c>
      <c r="D1523">
        <v>4932</v>
      </c>
      <c r="E1523" s="1">
        <v>198.95</v>
      </c>
      <c r="F1523">
        <v>16</v>
      </c>
      <c r="G1523">
        <v>7</v>
      </c>
      <c r="H1523">
        <v>5.1999999999999998E-2</v>
      </c>
      <c r="I1523" s="2">
        <v>1301</v>
      </c>
      <c r="J1523" t="s">
        <v>347</v>
      </c>
      <c r="K1523" t="s">
        <v>51</v>
      </c>
      <c r="L1523" t="s">
        <v>16</v>
      </c>
      <c r="M1523" t="s">
        <v>30</v>
      </c>
    </row>
    <row r="1524" spans="1:13" x14ac:dyDescent="0.35">
      <c r="A1524" t="s">
        <v>1576</v>
      </c>
      <c r="B1524" t="s">
        <v>27</v>
      </c>
      <c r="C1524">
        <v>152</v>
      </c>
      <c r="D1524">
        <v>4498</v>
      </c>
      <c r="E1524" s="1">
        <v>233.81</v>
      </c>
      <c r="F1524">
        <v>30</v>
      </c>
      <c r="G1524">
        <v>6</v>
      </c>
      <c r="H1524">
        <v>3.9E-2</v>
      </c>
      <c r="I1524" s="2">
        <v>1090</v>
      </c>
      <c r="J1524" t="s">
        <v>205</v>
      </c>
      <c r="K1524" t="s">
        <v>28</v>
      </c>
      <c r="L1524" t="s">
        <v>24</v>
      </c>
      <c r="M1524" t="s">
        <v>25</v>
      </c>
    </row>
    <row r="1525" spans="1:13" x14ac:dyDescent="0.35">
      <c r="A1525" t="s">
        <v>1577</v>
      </c>
      <c r="B1525" t="s">
        <v>23</v>
      </c>
      <c r="C1525">
        <v>111</v>
      </c>
      <c r="D1525">
        <v>4164</v>
      </c>
      <c r="E1525" s="1">
        <v>191.04</v>
      </c>
      <c r="F1525">
        <v>18</v>
      </c>
      <c r="G1525">
        <v>9</v>
      </c>
      <c r="I1525" s="2">
        <v>1687</v>
      </c>
      <c r="J1525" s="3">
        <v>45617</v>
      </c>
      <c r="K1525" t="s">
        <v>51</v>
      </c>
      <c r="L1525" t="s">
        <v>38</v>
      </c>
      <c r="M1525" t="s">
        <v>30</v>
      </c>
    </row>
    <row r="1526" spans="1:13" x14ac:dyDescent="0.35">
      <c r="A1526" t="s">
        <v>1578</v>
      </c>
      <c r="B1526" t="s">
        <v>32</v>
      </c>
      <c r="C1526">
        <v>141</v>
      </c>
      <c r="D1526">
        <v>4329</v>
      </c>
      <c r="E1526" s="1">
        <v>230.44</v>
      </c>
      <c r="F1526">
        <v>14</v>
      </c>
      <c r="G1526">
        <v>6</v>
      </c>
      <c r="H1526">
        <v>4.2999999999999997E-2</v>
      </c>
      <c r="I1526" s="2">
        <v>1610</v>
      </c>
      <c r="J1526" s="3">
        <v>45484</v>
      </c>
      <c r="K1526" t="s">
        <v>28</v>
      </c>
      <c r="L1526" t="s">
        <v>36</v>
      </c>
      <c r="M1526" t="s">
        <v>17</v>
      </c>
    </row>
    <row r="1527" spans="1:13" x14ac:dyDescent="0.35">
      <c r="A1527" t="s">
        <v>1579</v>
      </c>
      <c r="B1527" t="s">
        <v>14</v>
      </c>
      <c r="C1527">
        <v>97</v>
      </c>
      <c r="D1527">
        <v>5764</v>
      </c>
      <c r="E1527" s="1">
        <v>246.15</v>
      </c>
      <c r="F1527">
        <v>30</v>
      </c>
      <c r="G1527">
        <v>7</v>
      </c>
      <c r="I1527" s="2">
        <v>1345</v>
      </c>
      <c r="J1527" t="s">
        <v>104</v>
      </c>
      <c r="K1527" t="s">
        <v>40</v>
      </c>
      <c r="L1527" t="s">
        <v>45</v>
      </c>
      <c r="M1527" t="s">
        <v>41</v>
      </c>
    </row>
    <row r="1528" spans="1:13" x14ac:dyDescent="0.35">
      <c r="A1528" t="s">
        <v>1580</v>
      </c>
      <c r="B1528" t="s">
        <v>27</v>
      </c>
      <c r="C1528">
        <v>82</v>
      </c>
      <c r="D1528">
        <v>5430</v>
      </c>
      <c r="E1528" s="1">
        <v>205.46</v>
      </c>
      <c r="F1528">
        <v>18</v>
      </c>
      <c r="G1528">
        <v>5</v>
      </c>
      <c r="H1528">
        <v>6.0999999999999999E-2</v>
      </c>
      <c r="I1528" s="2">
        <v>1435</v>
      </c>
      <c r="J1528" s="3">
        <v>45626</v>
      </c>
      <c r="K1528" t="s">
        <v>51</v>
      </c>
      <c r="L1528" t="s">
        <v>36</v>
      </c>
      <c r="M1528" t="s">
        <v>33</v>
      </c>
    </row>
    <row r="1529" spans="1:13" x14ac:dyDescent="0.35">
      <c r="A1529" t="s">
        <v>1581</v>
      </c>
      <c r="B1529" t="s">
        <v>32</v>
      </c>
      <c r="C1529">
        <v>164</v>
      </c>
      <c r="D1529">
        <v>5179</v>
      </c>
      <c r="E1529" s="1">
        <v>206.72</v>
      </c>
      <c r="F1529">
        <v>18</v>
      </c>
      <c r="G1529">
        <v>9</v>
      </c>
      <c r="H1529">
        <v>5.5E-2</v>
      </c>
      <c r="I1529" s="2">
        <v>1213</v>
      </c>
      <c r="J1529" s="3">
        <v>45623</v>
      </c>
      <c r="K1529" t="s">
        <v>28</v>
      </c>
      <c r="L1529" t="s">
        <v>38</v>
      </c>
      <c r="M1529" t="s">
        <v>21</v>
      </c>
    </row>
    <row r="1530" spans="1:13" x14ac:dyDescent="0.35">
      <c r="A1530" t="s">
        <v>1582</v>
      </c>
      <c r="B1530" t="s">
        <v>27</v>
      </c>
      <c r="C1530">
        <v>109</v>
      </c>
      <c r="D1530">
        <v>5707</v>
      </c>
      <c r="E1530" s="1">
        <v>246.86</v>
      </c>
      <c r="F1530">
        <v>22</v>
      </c>
      <c r="G1530">
        <v>4</v>
      </c>
      <c r="H1530">
        <v>3.4000000000000002E-2</v>
      </c>
      <c r="I1530" s="2">
        <v>1980</v>
      </c>
      <c r="J1530" t="s">
        <v>347</v>
      </c>
      <c r="K1530" t="s">
        <v>40</v>
      </c>
      <c r="L1530" t="s">
        <v>38</v>
      </c>
      <c r="M1530" t="s">
        <v>25</v>
      </c>
    </row>
    <row r="1531" spans="1:13" x14ac:dyDescent="0.35">
      <c r="A1531" t="s">
        <v>1583</v>
      </c>
      <c r="B1531" t="s">
        <v>32</v>
      </c>
      <c r="C1531">
        <v>126</v>
      </c>
      <c r="D1531">
        <v>3263</v>
      </c>
      <c r="E1531" s="1">
        <v>237.54</v>
      </c>
      <c r="G1531">
        <v>9</v>
      </c>
      <c r="I1531" s="2">
        <v>1364</v>
      </c>
      <c r="J1531" s="3">
        <v>45613</v>
      </c>
      <c r="K1531" t="s">
        <v>28</v>
      </c>
      <c r="L1531" t="s">
        <v>45</v>
      </c>
      <c r="M1531" t="s">
        <v>25</v>
      </c>
    </row>
    <row r="1532" spans="1:13" x14ac:dyDescent="0.35">
      <c r="A1532" t="s">
        <v>1584</v>
      </c>
      <c r="B1532" t="s">
        <v>27</v>
      </c>
      <c r="C1532">
        <v>175</v>
      </c>
      <c r="D1532">
        <v>5718</v>
      </c>
      <c r="E1532" s="1">
        <v>225.4</v>
      </c>
      <c r="F1532">
        <v>19</v>
      </c>
      <c r="G1532">
        <v>6</v>
      </c>
      <c r="H1532">
        <v>5.7000000000000002E-2</v>
      </c>
      <c r="I1532" s="2">
        <v>1001</v>
      </c>
      <c r="J1532" s="3">
        <v>45637</v>
      </c>
      <c r="K1532" t="s">
        <v>28</v>
      </c>
      <c r="L1532" t="s">
        <v>43</v>
      </c>
      <c r="M1532" t="s">
        <v>41</v>
      </c>
    </row>
    <row r="1533" spans="1:13" x14ac:dyDescent="0.35">
      <c r="A1533" t="s">
        <v>1585</v>
      </c>
      <c r="B1533" t="s">
        <v>23</v>
      </c>
      <c r="C1533">
        <v>96</v>
      </c>
      <c r="D1533">
        <v>5075</v>
      </c>
      <c r="E1533" s="1">
        <v>221.28</v>
      </c>
      <c r="F1533">
        <v>25</v>
      </c>
      <c r="G1533">
        <v>3</v>
      </c>
      <c r="H1533">
        <v>3.7999999999999999E-2</v>
      </c>
      <c r="I1533" s="2">
        <v>1937</v>
      </c>
      <c r="J1533" t="s">
        <v>110</v>
      </c>
      <c r="K1533" t="s">
        <v>15</v>
      </c>
      <c r="L1533" t="s">
        <v>48</v>
      </c>
      <c r="M1533" t="s">
        <v>17</v>
      </c>
    </row>
    <row r="1534" spans="1:13" x14ac:dyDescent="0.35">
      <c r="A1534" t="s">
        <v>1586</v>
      </c>
      <c r="B1534" t="s">
        <v>23</v>
      </c>
      <c r="C1534">
        <v>113</v>
      </c>
      <c r="D1534">
        <v>4473</v>
      </c>
      <c r="E1534" s="1">
        <v>202.3</v>
      </c>
      <c r="F1534">
        <v>17</v>
      </c>
      <c r="G1534">
        <v>5</v>
      </c>
      <c r="H1534">
        <v>4.3999999999999997E-2</v>
      </c>
      <c r="I1534" s="2">
        <v>1049</v>
      </c>
      <c r="J1534" s="3">
        <v>45604</v>
      </c>
      <c r="K1534" t="s">
        <v>51</v>
      </c>
      <c r="L1534" t="s">
        <v>29</v>
      </c>
      <c r="M1534" t="s">
        <v>33</v>
      </c>
    </row>
    <row r="1535" spans="1:13" x14ac:dyDescent="0.35">
      <c r="A1535" t="s">
        <v>1587</v>
      </c>
      <c r="B1535" t="s">
        <v>14</v>
      </c>
      <c r="C1535">
        <v>96</v>
      </c>
      <c r="D1535">
        <v>3979</v>
      </c>
      <c r="E1535" s="1">
        <v>232.44</v>
      </c>
      <c r="F1535">
        <v>27</v>
      </c>
      <c r="G1535">
        <v>7</v>
      </c>
      <c r="I1535" s="2">
        <v>1140</v>
      </c>
      <c r="J1535" t="s">
        <v>63</v>
      </c>
      <c r="K1535" t="s">
        <v>28</v>
      </c>
      <c r="L1535" t="s">
        <v>45</v>
      </c>
      <c r="M1535" t="s">
        <v>17</v>
      </c>
    </row>
    <row r="1536" spans="1:13" x14ac:dyDescent="0.35">
      <c r="A1536" t="s">
        <v>1588</v>
      </c>
      <c r="B1536" t="s">
        <v>27</v>
      </c>
      <c r="C1536">
        <v>162</v>
      </c>
      <c r="D1536">
        <v>5688</v>
      </c>
      <c r="E1536" s="1">
        <v>190.31</v>
      </c>
      <c r="F1536">
        <v>17</v>
      </c>
      <c r="G1536">
        <v>5</v>
      </c>
      <c r="H1536">
        <v>3.1E-2</v>
      </c>
      <c r="I1536" s="2">
        <v>1556</v>
      </c>
      <c r="J1536" t="s">
        <v>205</v>
      </c>
      <c r="K1536" t="s">
        <v>40</v>
      </c>
      <c r="L1536" t="s">
        <v>29</v>
      </c>
      <c r="M1536" t="s">
        <v>21</v>
      </c>
    </row>
    <row r="1537" spans="1:13" x14ac:dyDescent="0.35">
      <c r="A1537" t="s">
        <v>1589</v>
      </c>
      <c r="B1537" t="s">
        <v>23</v>
      </c>
      <c r="C1537">
        <v>125</v>
      </c>
      <c r="D1537">
        <v>3546</v>
      </c>
      <c r="E1537" s="1">
        <v>234.02</v>
      </c>
      <c r="F1537">
        <v>23</v>
      </c>
      <c r="G1537">
        <v>10</v>
      </c>
      <c r="I1537" s="2">
        <v>1072</v>
      </c>
      <c r="J1537" s="3">
        <v>45623</v>
      </c>
      <c r="K1537" t="s">
        <v>28</v>
      </c>
      <c r="L1537" t="s">
        <v>48</v>
      </c>
      <c r="M1537" t="s">
        <v>41</v>
      </c>
    </row>
    <row r="1538" spans="1:13" x14ac:dyDescent="0.35">
      <c r="A1538" t="s">
        <v>1590</v>
      </c>
      <c r="B1538" t="s">
        <v>14</v>
      </c>
      <c r="C1538">
        <v>89</v>
      </c>
      <c r="D1538">
        <v>4188</v>
      </c>
      <c r="E1538" s="1">
        <v>206.71</v>
      </c>
      <c r="F1538">
        <v>16</v>
      </c>
      <c r="G1538">
        <v>4</v>
      </c>
      <c r="H1538">
        <v>4.4999999999999998E-2</v>
      </c>
      <c r="I1538" s="2">
        <v>1382</v>
      </c>
      <c r="J1538" s="3">
        <v>45597</v>
      </c>
      <c r="K1538" t="s">
        <v>40</v>
      </c>
      <c r="L1538" t="s">
        <v>29</v>
      </c>
      <c r="M1538" t="s">
        <v>33</v>
      </c>
    </row>
    <row r="1539" spans="1:13" x14ac:dyDescent="0.35">
      <c r="A1539" t="s">
        <v>1591</v>
      </c>
      <c r="B1539" t="s">
        <v>23</v>
      </c>
      <c r="C1539">
        <v>99</v>
      </c>
      <c r="D1539">
        <v>4134</v>
      </c>
      <c r="E1539" s="1">
        <v>234.04</v>
      </c>
      <c r="F1539">
        <v>18</v>
      </c>
      <c r="G1539">
        <v>3</v>
      </c>
      <c r="H1539">
        <v>0.03</v>
      </c>
      <c r="I1539" s="2">
        <v>1683</v>
      </c>
      <c r="J1539" s="3">
        <v>45626</v>
      </c>
      <c r="K1539" t="s">
        <v>15</v>
      </c>
      <c r="L1539" t="s">
        <v>16</v>
      </c>
      <c r="M1539" t="s">
        <v>17</v>
      </c>
    </row>
    <row r="1540" spans="1:13" x14ac:dyDescent="0.35">
      <c r="A1540" t="s">
        <v>1592</v>
      </c>
      <c r="B1540" t="s">
        <v>27</v>
      </c>
      <c r="C1540">
        <v>91</v>
      </c>
      <c r="D1540">
        <v>4710</v>
      </c>
      <c r="E1540" s="1">
        <v>199.18</v>
      </c>
      <c r="F1540">
        <v>21</v>
      </c>
      <c r="G1540">
        <v>9</v>
      </c>
      <c r="H1540">
        <v>9.9000000000000005E-2</v>
      </c>
      <c r="I1540" s="2">
        <v>1431</v>
      </c>
      <c r="J1540" s="3">
        <v>45606</v>
      </c>
      <c r="K1540" t="s">
        <v>51</v>
      </c>
      <c r="L1540" t="s">
        <v>38</v>
      </c>
      <c r="M1540" t="s">
        <v>21</v>
      </c>
    </row>
    <row r="1541" spans="1:13" x14ac:dyDescent="0.35">
      <c r="A1541" t="s">
        <v>1593</v>
      </c>
      <c r="B1541" t="s">
        <v>23</v>
      </c>
      <c r="C1541">
        <v>141</v>
      </c>
      <c r="D1541">
        <v>4654</v>
      </c>
      <c r="E1541" s="1">
        <v>192.19</v>
      </c>
      <c r="F1541">
        <v>21</v>
      </c>
      <c r="G1541">
        <v>6</v>
      </c>
      <c r="H1541">
        <v>4.2999999999999997E-2</v>
      </c>
      <c r="I1541" s="2">
        <v>1932</v>
      </c>
      <c r="J1541" t="s">
        <v>205</v>
      </c>
      <c r="K1541" t="s">
        <v>51</v>
      </c>
      <c r="L1541" t="s">
        <v>36</v>
      </c>
      <c r="M1541" t="s">
        <v>41</v>
      </c>
    </row>
    <row r="1542" spans="1:13" x14ac:dyDescent="0.35">
      <c r="A1542" t="s">
        <v>1594</v>
      </c>
      <c r="B1542" t="s">
        <v>14</v>
      </c>
      <c r="C1542">
        <v>110</v>
      </c>
      <c r="D1542">
        <v>5509</v>
      </c>
      <c r="E1542" s="1">
        <v>245.38</v>
      </c>
      <c r="F1542">
        <v>13</v>
      </c>
      <c r="G1542">
        <v>8</v>
      </c>
      <c r="H1542">
        <v>4.8000000000000001E-2</v>
      </c>
      <c r="I1542" s="2">
        <v>1539</v>
      </c>
      <c r="J1542" s="3">
        <v>45606</v>
      </c>
      <c r="K1542" t="s">
        <v>51</v>
      </c>
      <c r="L1542" t="s">
        <v>36</v>
      </c>
      <c r="M1542" t="s">
        <v>17</v>
      </c>
    </row>
    <row r="1543" spans="1:13" x14ac:dyDescent="0.35">
      <c r="A1543" t="s">
        <v>1595</v>
      </c>
      <c r="B1543" t="s">
        <v>27</v>
      </c>
      <c r="C1543">
        <v>96</v>
      </c>
      <c r="D1543">
        <v>3091</v>
      </c>
      <c r="E1543" s="1">
        <v>187.57</v>
      </c>
      <c r="F1543">
        <v>11</v>
      </c>
      <c r="I1543" s="2">
        <v>1737</v>
      </c>
      <c r="J1543" s="3">
        <v>45576</v>
      </c>
      <c r="K1543" t="s">
        <v>51</v>
      </c>
      <c r="L1543" t="s">
        <v>29</v>
      </c>
      <c r="M1543" t="s">
        <v>21</v>
      </c>
    </row>
    <row r="1544" spans="1:13" x14ac:dyDescent="0.35">
      <c r="A1544" t="s">
        <v>1596</v>
      </c>
      <c r="B1544" t="s">
        <v>27</v>
      </c>
      <c r="C1544">
        <v>85</v>
      </c>
      <c r="D1544">
        <v>4653</v>
      </c>
      <c r="E1544" s="1">
        <v>196.73</v>
      </c>
      <c r="F1544">
        <v>23</v>
      </c>
      <c r="G1544">
        <v>6</v>
      </c>
      <c r="H1544">
        <v>7.0999999999999994E-2</v>
      </c>
      <c r="I1544" s="2">
        <v>1032</v>
      </c>
      <c r="J1544" t="s">
        <v>216</v>
      </c>
      <c r="K1544" t="s">
        <v>28</v>
      </c>
      <c r="L1544" t="s">
        <v>45</v>
      </c>
      <c r="M1544" t="s">
        <v>21</v>
      </c>
    </row>
    <row r="1545" spans="1:13" x14ac:dyDescent="0.35">
      <c r="A1545" t="s">
        <v>1597</v>
      </c>
      <c r="B1545" t="s">
        <v>32</v>
      </c>
      <c r="C1545">
        <v>151</v>
      </c>
      <c r="D1545">
        <v>5389</v>
      </c>
      <c r="E1545" s="1">
        <v>227.07</v>
      </c>
      <c r="F1545">
        <v>18</v>
      </c>
      <c r="G1545">
        <v>10</v>
      </c>
      <c r="H1545">
        <v>5.7000000000000002E-2</v>
      </c>
      <c r="I1545" s="2">
        <v>1318</v>
      </c>
      <c r="J1545" s="3">
        <v>45616</v>
      </c>
      <c r="K1545" t="s">
        <v>51</v>
      </c>
      <c r="L1545" t="s">
        <v>16</v>
      </c>
      <c r="M1545" t="s">
        <v>30</v>
      </c>
    </row>
    <row r="1546" spans="1:13" x14ac:dyDescent="0.35">
      <c r="A1546" t="s">
        <v>1598</v>
      </c>
      <c r="B1546" t="s">
        <v>32</v>
      </c>
      <c r="C1546">
        <v>139</v>
      </c>
      <c r="D1546">
        <v>5290</v>
      </c>
      <c r="E1546" s="1">
        <v>208.43</v>
      </c>
      <c r="F1546">
        <v>28</v>
      </c>
      <c r="G1546">
        <v>4</v>
      </c>
      <c r="H1546">
        <v>5.0999999999999997E-2</v>
      </c>
      <c r="I1546" s="2">
        <v>1022</v>
      </c>
      <c r="J1546" s="3">
        <v>45616</v>
      </c>
      <c r="K1546" t="s">
        <v>51</v>
      </c>
      <c r="L1546" t="s">
        <v>43</v>
      </c>
      <c r="M1546" t="s">
        <v>25</v>
      </c>
    </row>
    <row r="1547" spans="1:13" x14ac:dyDescent="0.35">
      <c r="A1547" t="s">
        <v>1599</v>
      </c>
      <c r="B1547" t="s">
        <v>14</v>
      </c>
      <c r="C1547">
        <v>120</v>
      </c>
      <c r="D1547">
        <v>3060</v>
      </c>
      <c r="E1547" s="1">
        <v>197.96</v>
      </c>
      <c r="G1547">
        <v>8</v>
      </c>
      <c r="H1547">
        <v>6.7000000000000004E-2</v>
      </c>
      <c r="I1547" s="2">
        <v>1679</v>
      </c>
      <c r="J1547" s="3">
        <v>45619</v>
      </c>
      <c r="K1547" t="s">
        <v>15</v>
      </c>
      <c r="L1547" t="s">
        <v>38</v>
      </c>
      <c r="M1547" t="s">
        <v>41</v>
      </c>
    </row>
    <row r="1548" spans="1:13" x14ac:dyDescent="0.35">
      <c r="A1548" t="s">
        <v>1600</v>
      </c>
      <c r="B1548" t="s">
        <v>27</v>
      </c>
      <c r="C1548">
        <v>109</v>
      </c>
      <c r="D1548">
        <v>4444</v>
      </c>
      <c r="E1548" s="1">
        <v>219.46</v>
      </c>
      <c r="F1548">
        <v>12</v>
      </c>
      <c r="G1548">
        <v>9</v>
      </c>
      <c r="H1548">
        <v>8.3000000000000004E-2</v>
      </c>
      <c r="I1548" s="2">
        <v>1159</v>
      </c>
      <c r="J1548" s="3">
        <v>45624</v>
      </c>
      <c r="K1548" t="s">
        <v>40</v>
      </c>
      <c r="L1548" t="s">
        <v>36</v>
      </c>
      <c r="M1548" t="s">
        <v>30</v>
      </c>
    </row>
    <row r="1549" spans="1:13" x14ac:dyDescent="0.35">
      <c r="A1549" t="s">
        <v>1601</v>
      </c>
      <c r="B1549" t="s">
        <v>32</v>
      </c>
      <c r="C1549">
        <v>145</v>
      </c>
      <c r="D1549">
        <v>3509</v>
      </c>
      <c r="E1549" s="1">
        <v>181.11</v>
      </c>
      <c r="F1549">
        <v>19</v>
      </c>
      <c r="G1549">
        <v>10</v>
      </c>
      <c r="H1549">
        <v>4.8000000000000001E-2</v>
      </c>
      <c r="I1549" s="2">
        <v>1627</v>
      </c>
      <c r="J1549" s="3">
        <v>45618</v>
      </c>
      <c r="K1549" t="s">
        <v>15</v>
      </c>
      <c r="L1549" t="s">
        <v>36</v>
      </c>
      <c r="M1549" t="s">
        <v>33</v>
      </c>
    </row>
    <row r="1550" spans="1:13" x14ac:dyDescent="0.35">
      <c r="A1550" t="s">
        <v>1602</v>
      </c>
      <c r="B1550" t="s">
        <v>14</v>
      </c>
      <c r="C1550">
        <v>151</v>
      </c>
      <c r="D1550">
        <v>4675</v>
      </c>
      <c r="E1550" s="1">
        <v>183.02</v>
      </c>
      <c r="F1550">
        <v>14</v>
      </c>
      <c r="G1550">
        <v>7</v>
      </c>
      <c r="H1550">
        <v>4.5999999999999999E-2</v>
      </c>
      <c r="I1550" s="2">
        <v>1000</v>
      </c>
      <c r="J1550" s="3">
        <v>45606</v>
      </c>
      <c r="K1550" t="s">
        <v>28</v>
      </c>
      <c r="L1550" t="s">
        <v>20</v>
      </c>
      <c r="M1550" t="s">
        <v>41</v>
      </c>
    </row>
    <row r="1551" spans="1:13" x14ac:dyDescent="0.35">
      <c r="A1551" t="s">
        <v>1603</v>
      </c>
      <c r="B1551" t="s">
        <v>14</v>
      </c>
      <c r="C1551">
        <v>108</v>
      </c>
      <c r="D1551">
        <v>5869</v>
      </c>
      <c r="E1551" s="1">
        <v>226.93</v>
      </c>
      <c r="F1551">
        <v>16</v>
      </c>
      <c r="G1551">
        <v>7</v>
      </c>
      <c r="H1551">
        <v>6.5000000000000002E-2</v>
      </c>
      <c r="I1551" s="2">
        <v>1633</v>
      </c>
      <c r="J1551" s="3">
        <v>45362</v>
      </c>
      <c r="K1551" t="s">
        <v>40</v>
      </c>
      <c r="L1551" t="s">
        <v>16</v>
      </c>
      <c r="M1551" t="s">
        <v>41</v>
      </c>
    </row>
    <row r="1552" spans="1:13" x14ac:dyDescent="0.35">
      <c r="A1552" t="s">
        <v>1604</v>
      </c>
      <c r="B1552" t="s">
        <v>27</v>
      </c>
      <c r="C1552">
        <v>166</v>
      </c>
      <c r="D1552">
        <v>3992</v>
      </c>
      <c r="E1552" s="1">
        <v>205.9</v>
      </c>
      <c r="F1552">
        <v>15</v>
      </c>
      <c r="G1552">
        <v>8</v>
      </c>
      <c r="H1552">
        <v>4.8000000000000001E-2</v>
      </c>
      <c r="I1552" s="2">
        <v>1899</v>
      </c>
      <c r="J1552" s="3">
        <v>45601</v>
      </c>
      <c r="K1552" t="s">
        <v>40</v>
      </c>
      <c r="L1552" t="s">
        <v>24</v>
      </c>
      <c r="M1552" t="s">
        <v>41</v>
      </c>
    </row>
    <row r="1553" spans="1:13" x14ac:dyDescent="0.35">
      <c r="A1553" t="s">
        <v>1605</v>
      </c>
      <c r="B1553" t="s">
        <v>23</v>
      </c>
      <c r="C1553">
        <v>134</v>
      </c>
      <c r="D1553">
        <v>4172</v>
      </c>
      <c r="E1553" s="1">
        <v>191.8</v>
      </c>
      <c r="F1553">
        <v>26</v>
      </c>
      <c r="G1553">
        <v>5</v>
      </c>
      <c r="H1553">
        <v>3.6999999999999998E-2</v>
      </c>
      <c r="I1553" s="2">
        <v>1170</v>
      </c>
      <c r="J1553" s="3">
        <v>45614</v>
      </c>
      <c r="K1553" t="s">
        <v>15</v>
      </c>
      <c r="L1553" t="s">
        <v>29</v>
      </c>
      <c r="M1553" t="s">
        <v>33</v>
      </c>
    </row>
    <row r="1554" spans="1:13" x14ac:dyDescent="0.35">
      <c r="A1554" t="s">
        <v>1606</v>
      </c>
      <c r="B1554" t="s">
        <v>14</v>
      </c>
      <c r="C1554">
        <v>104</v>
      </c>
      <c r="D1554">
        <v>5926</v>
      </c>
      <c r="E1554" s="1">
        <v>224.63</v>
      </c>
      <c r="F1554">
        <v>17</v>
      </c>
      <c r="G1554">
        <v>8</v>
      </c>
      <c r="I1554" s="2">
        <v>1239</v>
      </c>
      <c r="J1554" s="3">
        <v>45620</v>
      </c>
      <c r="K1554" t="s">
        <v>28</v>
      </c>
      <c r="L1554" t="s">
        <v>36</v>
      </c>
      <c r="M1554" t="s">
        <v>17</v>
      </c>
    </row>
    <row r="1555" spans="1:13" x14ac:dyDescent="0.35">
      <c r="A1555" t="s">
        <v>1607</v>
      </c>
      <c r="B1555" t="s">
        <v>27</v>
      </c>
      <c r="D1555">
        <v>5785</v>
      </c>
      <c r="E1555" s="1">
        <v>195.39</v>
      </c>
      <c r="F1555">
        <v>15</v>
      </c>
      <c r="G1555">
        <v>10</v>
      </c>
      <c r="I1555" s="2">
        <v>1296</v>
      </c>
      <c r="J1555" s="3">
        <v>45621</v>
      </c>
      <c r="K1555" t="s">
        <v>28</v>
      </c>
      <c r="L1555" t="s">
        <v>29</v>
      </c>
      <c r="M1555" t="s">
        <v>41</v>
      </c>
    </row>
    <row r="1556" spans="1:13" x14ac:dyDescent="0.35">
      <c r="A1556" t="s">
        <v>1608</v>
      </c>
      <c r="B1556" t="s">
        <v>23</v>
      </c>
      <c r="C1556">
        <v>160</v>
      </c>
      <c r="D1556">
        <v>5664</v>
      </c>
      <c r="E1556" s="1">
        <v>210.58</v>
      </c>
      <c r="F1556">
        <v>16</v>
      </c>
      <c r="G1556">
        <v>9</v>
      </c>
      <c r="I1556" s="2">
        <v>1836</v>
      </c>
      <c r="J1556" s="3">
        <v>45603</v>
      </c>
      <c r="K1556" t="s">
        <v>51</v>
      </c>
      <c r="L1556" t="s">
        <v>20</v>
      </c>
      <c r="M1556" t="s">
        <v>30</v>
      </c>
    </row>
    <row r="1557" spans="1:13" x14ac:dyDescent="0.35">
      <c r="A1557" t="s">
        <v>1609</v>
      </c>
      <c r="B1557" t="s">
        <v>23</v>
      </c>
      <c r="C1557">
        <v>147</v>
      </c>
      <c r="D1557">
        <v>5930</v>
      </c>
      <c r="E1557" s="1">
        <v>248.18</v>
      </c>
      <c r="F1557">
        <v>22</v>
      </c>
      <c r="G1557">
        <v>10</v>
      </c>
      <c r="H1557">
        <v>6.8000000000000005E-2</v>
      </c>
      <c r="I1557" s="2">
        <v>1743</v>
      </c>
      <c r="J1557" t="s">
        <v>88</v>
      </c>
      <c r="K1557" t="s">
        <v>15</v>
      </c>
      <c r="L1557" t="s">
        <v>16</v>
      </c>
      <c r="M1557" t="s">
        <v>41</v>
      </c>
    </row>
    <row r="1558" spans="1:13" x14ac:dyDescent="0.35">
      <c r="A1558" t="s">
        <v>1610</v>
      </c>
      <c r="B1558" t="s">
        <v>23</v>
      </c>
      <c r="C1558">
        <v>196</v>
      </c>
      <c r="D1558">
        <v>3656</v>
      </c>
      <c r="E1558" s="1">
        <v>240.44</v>
      </c>
      <c r="F1558">
        <v>15</v>
      </c>
      <c r="G1558">
        <v>6</v>
      </c>
      <c r="H1558">
        <v>5.1999999999999998E-2</v>
      </c>
      <c r="I1558" s="2">
        <v>1894</v>
      </c>
      <c r="J1558" s="3">
        <v>45362</v>
      </c>
      <c r="K1558" t="s">
        <v>15</v>
      </c>
      <c r="L1558" t="s">
        <v>29</v>
      </c>
      <c r="M1558" t="s">
        <v>41</v>
      </c>
    </row>
    <row r="1559" spans="1:13" x14ac:dyDescent="0.35">
      <c r="A1559" t="s">
        <v>1611</v>
      </c>
      <c r="B1559" t="s">
        <v>14</v>
      </c>
      <c r="C1559">
        <v>159</v>
      </c>
      <c r="D1559">
        <v>5078</v>
      </c>
      <c r="E1559" s="1">
        <v>182.57</v>
      </c>
      <c r="F1559">
        <v>30</v>
      </c>
      <c r="G1559">
        <v>8</v>
      </c>
      <c r="H1559">
        <v>0.05</v>
      </c>
      <c r="I1559" s="2">
        <v>1541</v>
      </c>
      <c r="J1559" s="3">
        <v>45605</v>
      </c>
      <c r="K1559" t="s">
        <v>28</v>
      </c>
      <c r="L1559" t="s">
        <v>45</v>
      </c>
      <c r="M1559" t="s">
        <v>21</v>
      </c>
    </row>
    <row r="1560" spans="1:13" x14ac:dyDescent="0.35">
      <c r="A1560" t="s">
        <v>1612</v>
      </c>
      <c r="B1560" t="s">
        <v>27</v>
      </c>
      <c r="C1560">
        <v>104</v>
      </c>
      <c r="D1560">
        <v>5257</v>
      </c>
      <c r="E1560" s="1">
        <v>220.44</v>
      </c>
      <c r="F1560">
        <v>17</v>
      </c>
      <c r="G1560">
        <v>7</v>
      </c>
      <c r="H1560">
        <v>5.1999999999999998E-2</v>
      </c>
      <c r="I1560" s="2">
        <v>1462</v>
      </c>
      <c r="J1560" s="3">
        <v>45623</v>
      </c>
      <c r="K1560" t="s">
        <v>15</v>
      </c>
      <c r="L1560" t="s">
        <v>20</v>
      </c>
      <c r="M1560" t="s">
        <v>25</v>
      </c>
    </row>
    <row r="1561" spans="1:13" x14ac:dyDescent="0.35">
      <c r="A1561" t="s">
        <v>1613</v>
      </c>
      <c r="B1561" t="s">
        <v>23</v>
      </c>
      <c r="C1561">
        <v>135</v>
      </c>
      <c r="D1561">
        <v>5582</v>
      </c>
      <c r="E1561" s="1">
        <v>209.14</v>
      </c>
      <c r="F1561">
        <v>28</v>
      </c>
      <c r="G1561">
        <v>5</v>
      </c>
      <c r="H1561">
        <v>3.6999999999999998E-2</v>
      </c>
      <c r="I1561" s="2">
        <v>1912</v>
      </c>
      <c r="J1561" t="s">
        <v>205</v>
      </c>
      <c r="K1561" t="s">
        <v>28</v>
      </c>
      <c r="L1561" t="s">
        <v>38</v>
      </c>
      <c r="M1561" t="s">
        <v>33</v>
      </c>
    </row>
    <row r="1562" spans="1:13" x14ac:dyDescent="0.35">
      <c r="A1562" t="s">
        <v>1614</v>
      </c>
      <c r="B1562" t="s">
        <v>32</v>
      </c>
      <c r="C1562">
        <v>92</v>
      </c>
      <c r="D1562">
        <v>3097</v>
      </c>
      <c r="E1562" s="1">
        <v>232.27</v>
      </c>
      <c r="F1562">
        <v>21</v>
      </c>
      <c r="I1562" s="2">
        <v>1905</v>
      </c>
      <c r="J1562" t="s">
        <v>47</v>
      </c>
      <c r="K1562" t="s">
        <v>28</v>
      </c>
      <c r="L1562" t="s">
        <v>24</v>
      </c>
      <c r="M1562" t="s">
        <v>41</v>
      </c>
    </row>
    <row r="1563" spans="1:13" x14ac:dyDescent="0.35">
      <c r="A1563" t="s">
        <v>1615</v>
      </c>
      <c r="B1563" t="s">
        <v>32</v>
      </c>
      <c r="C1563">
        <v>136</v>
      </c>
      <c r="D1563">
        <v>3657</v>
      </c>
      <c r="E1563" s="1">
        <v>236.19</v>
      </c>
      <c r="F1563">
        <v>12</v>
      </c>
      <c r="G1563">
        <v>5</v>
      </c>
      <c r="H1563">
        <v>3.6999999999999998E-2</v>
      </c>
      <c r="I1563" s="2">
        <v>1425</v>
      </c>
      <c r="J1563" s="3">
        <v>45602</v>
      </c>
      <c r="K1563" t="s">
        <v>40</v>
      </c>
      <c r="L1563" t="s">
        <v>20</v>
      </c>
      <c r="M1563" t="s">
        <v>33</v>
      </c>
    </row>
    <row r="1564" spans="1:13" x14ac:dyDescent="0.35">
      <c r="A1564" t="s">
        <v>1616</v>
      </c>
      <c r="B1564" t="s">
        <v>23</v>
      </c>
      <c r="C1564">
        <v>135</v>
      </c>
      <c r="D1564">
        <v>3198</v>
      </c>
      <c r="E1564" s="1">
        <v>227.48</v>
      </c>
      <c r="G1564">
        <v>6</v>
      </c>
      <c r="H1564">
        <v>4.3999999999999997E-2</v>
      </c>
      <c r="I1564" s="2">
        <v>1882</v>
      </c>
      <c r="J1564" s="3">
        <v>45605</v>
      </c>
      <c r="K1564" t="s">
        <v>51</v>
      </c>
      <c r="L1564" t="s">
        <v>24</v>
      </c>
      <c r="M1564" t="s">
        <v>33</v>
      </c>
    </row>
    <row r="1565" spans="1:13" x14ac:dyDescent="0.35">
      <c r="A1565" t="s">
        <v>1617</v>
      </c>
      <c r="B1565" t="s">
        <v>27</v>
      </c>
      <c r="C1565">
        <v>91</v>
      </c>
      <c r="D1565">
        <v>5017</v>
      </c>
      <c r="E1565" s="1">
        <v>239.34</v>
      </c>
      <c r="F1565">
        <v>15</v>
      </c>
      <c r="G1565">
        <v>5</v>
      </c>
      <c r="H1565">
        <v>5.5E-2</v>
      </c>
      <c r="J1565" s="3">
        <v>45333</v>
      </c>
      <c r="K1565" t="s">
        <v>15</v>
      </c>
      <c r="L1565" t="s">
        <v>29</v>
      </c>
      <c r="M1565" t="s">
        <v>41</v>
      </c>
    </row>
    <row r="1566" spans="1:13" x14ac:dyDescent="0.35">
      <c r="A1566" t="s">
        <v>1618</v>
      </c>
      <c r="B1566" t="s">
        <v>14</v>
      </c>
      <c r="C1566">
        <v>181</v>
      </c>
      <c r="D1566">
        <v>5343</v>
      </c>
      <c r="E1566" s="1">
        <v>244.02</v>
      </c>
      <c r="F1566">
        <v>30</v>
      </c>
      <c r="G1566">
        <v>9</v>
      </c>
      <c r="H1566">
        <v>3.7999999999999999E-2</v>
      </c>
      <c r="I1566" s="2">
        <v>1639</v>
      </c>
      <c r="J1566" s="3">
        <v>45622</v>
      </c>
      <c r="K1566" t="s">
        <v>28</v>
      </c>
      <c r="L1566" t="s">
        <v>20</v>
      </c>
      <c r="M1566" t="s">
        <v>17</v>
      </c>
    </row>
    <row r="1567" spans="1:13" x14ac:dyDescent="0.35">
      <c r="A1567" t="s">
        <v>1619</v>
      </c>
      <c r="B1567" t="s">
        <v>27</v>
      </c>
      <c r="D1567">
        <v>4896</v>
      </c>
      <c r="E1567" s="1">
        <v>207.51</v>
      </c>
      <c r="F1567">
        <v>17</v>
      </c>
      <c r="J1567" s="3">
        <v>45607</v>
      </c>
      <c r="K1567" t="s">
        <v>15</v>
      </c>
      <c r="L1567" t="s">
        <v>20</v>
      </c>
      <c r="M1567" t="s">
        <v>25</v>
      </c>
    </row>
    <row r="1568" spans="1:13" x14ac:dyDescent="0.35">
      <c r="A1568" t="s">
        <v>1620</v>
      </c>
      <c r="B1568" t="s">
        <v>27</v>
      </c>
      <c r="C1568">
        <v>80</v>
      </c>
      <c r="D1568">
        <v>5756</v>
      </c>
      <c r="E1568" s="1">
        <v>205.38</v>
      </c>
      <c r="F1568">
        <v>16</v>
      </c>
      <c r="G1568">
        <v>4</v>
      </c>
      <c r="H1568">
        <v>0.05</v>
      </c>
      <c r="I1568" s="2">
        <v>1778</v>
      </c>
      <c r="J1568" s="3">
        <v>45616</v>
      </c>
      <c r="K1568" t="s">
        <v>40</v>
      </c>
      <c r="L1568" t="s">
        <v>16</v>
      </c>
      <c r="M1568" t="s">
        <v>33</v>
      </c>
    </row>
    <row r="1569" spans="1:13" x14ac:dyDescent="0.35">
      <c r="A1569" t="s">
        <v>1621</v>
      </c>
      <c r="B1569" t="s">
        <v>14</v>
      </c>
      <c r="C1569">
        <v>155</v>
      </c>
      <c r="D1569">
        <v>5696</v>
      </c>
      <c r="E1569" s="1">
        <v>236.44</v>
      </c>
      <c r="F1569">
        <v>13</v>
      </c>
      <c r="G1569">
        <v>3</v>
      </c>
      <c r="H1569">
        <v>1.9E-2</v>
      </c>
      <c r="I1569" s="2">
        <v>1207</v>
      </c>
      <c r="J1569" s="3">
        <v>45619</v>
      </c>
      <c r="K1569" t="s">
        <v>51</v>
      </c>
      <c r="L1569" t="s">
        <v>20</v>
      </c>
      <c r="M1569" t="s">
        <v>25</v>
      </c>
    </row>
    <row r="1570" spans="1:13" x14ac:dyDescent="0.35">
      <c r="A1570" t="s">
        <v>1622</v>
      </c>
      <c r="B1570" t="s">
        <v>14</v>
      </c>
      <c r="C1570">
        <v>114</v>
      </c>
      <c r="D1570">
        <v>5683</v>
      </c>
      <c r="E1570" s="1">
        <v>214.42</v>
      </c>
      <c r="F1570">
        <v>20</v>
      </c>
      <c r="G1570">
        <v>8</v>
      </c>
      <c r="H1570">
        <v>7.0000000000000007E-2</v>
      </c>
      <c r="I1570" s="2">
        <v>1474</v>
      </c>
      <c r="J1570" s="3">
        <v>45604</v>
      </c>
      <c r="K1570" t="s">
        <v>28</v>
      </c>
      <c r="L1570" t="s">
        <v>20</v>
      </c>
      <c r="M1570" t="s">
        <v>17</v>
      </c>
    </row>
    <row r="1571" spans="1:13" x14ac:dyDescent="0.35">
      <c r="A1571" t="s">
        <v>1623</v>
      </c>
      <c r="B1571" t="s">
        <v>23</v>
      </c>
      <c r="C1571">
        <v>98</v>
      </c>
      <c r="D1571">
        <v>4669</v>
      </c>
      <c r="E1571" s="1">
        <v>205.72</v>
      </c>
      <c r="F1571">
        <v>16</v>
      </c>
      <c r="G1571">
        <v>6</v>
      </c>
      <c r="H1571">
        <v>6.0999999999999999E-2</v>
      </c>
      <c r="I1571" s="2">
        <v>1767</v>
      </c>
      <c r="J1571" s="3">
        <v>45626</v>
      </c>
      <c r="K1571" t="s">
        <v>15</v>
      </c>
      <c r="L1571" t="s">
        <v>48</v>
      </c>
      <c r="M1571" t="s">
        <v>41</v>
      </c>
    </row>
    <row r="1572" spans="1:13" x14ac:dyDescent="0.35">
      <c r="A1572" t="s">
        <v>1624</v>
      </c>
      <c r="B1572" t="s">
        <v>32</v>
      </c>
      <c r="C1572">
        <v>125</v>
      </c>
      <c r="D1572">
        <v>3807</v>
      </c>
      <c r="E1572" s="1">
        <v>234.92</v>
      </c>
      <c r="F1572">
        <v>11</v>
      </c>
      <c r="G1572">
        <v>6</v>
      </c>
      <c r="H1572">
        <v>4.8000000000000001E-2</v>
      </c>
      <c r="J1572" s="3">
        <v>45625</v>
      </c>
      <c r="K1572" t="s">
        <v>40</v>
      </c>
      <c r="L1572" t="s">
        <v>36</v>
      </c>
      <c r="M1572" t="s">
        <v>33</v>
      </c>
    </row>
    <row r="1573" spans="1:13" x14ac:dyDescent="0.35">
      <c r="A1573" t="s">
        <v>1625</v>
      </c>
      <c r="B1573" t="s">
        <v>14</v>
      </c>
      <c r="C1573">
        <v>160</v>
      </c>
      <c r="D1573">
        <v>3163</v>
      </c>
      <c r="E1573" s="1">
        <v>238.95</v>
      </c>
      <c r="F1573">
        <v>20</v>
      </c>
      <c r="G1573">
        <v>8</v>
      </c>
      <c r="H1573">
        <v>0.05</v>
      </c>
      <c r="I1573" s="2">
        <v>1569</v>
      </c>
      <c r="J1573" s="3">
        <v>45622</v>
      </c>
      <c r="K1573" t="s">
        <v>40</v>
      </c>
      <c r="L1573" t="s">
        <v>16</v>
      </c>
      <c r="M1573" t="s">
        <v>33</v>
      </c>
    </row>
    <row r="1574" spans="1:13" x14ac:dyDescent="0.35">
      <c r="A1574" t="s">
        <v>1626</v>
      </c>
      <c r="B1574" t="s">
        <v>32</v>
      </c>
      <c r="C1574">
        <v>175</v>
      </c>
      <c r="D1574">
        <v>3732</v>
      </c>
      <c r="E1574" s="1">
        <v>231.25</v>
      </c>
      <c r="F1574">
        <v>16</v>
      </c>
      <c r="G1574">
        <v>10</v>
      </c>
      <c r="H1574">
        <v>5.7000000000000002E-2</v>
      </c>
      <c r="I1574" s="2">
        <v>1014</v>
      </c>
      <c r="J1574" s="3">
        <v>45611</v>
      </c>
      <c r="K1574" t="s">
        <v>51</v>
      </c>
      <c r="L1574" t="s">
        <v>45</v>
      </c>
      <c r="M1574" t="s">
        <v>17</v>
      </c>
    </row>
    <row r="1575" spans="1:13" x14ac:dyDescent="0.35">
      <c r="A1575" t="s">
        <v>1627</v>
      </c>
      <c r="B1575" t="s">
        <v>27</v>
      </c>
      <c r="C1575">
        <v>123</v>
      </c>
      <c r="D1575">
        <v>3860</v>
      </c>
      <c r="E1575" s="1">
        <v>224.63</v>
      </c>
      <c r="F1575">
        <v>24</v>
      </c>
      <c r="G1575">
        <v>8</v>
      </c>
      <c r="H1575">
        <v>6.5000000000000002E-2</v>
      </c>
      <c r="I1575" s="2">
        <v>1800</v>
      </c>
      <c r="J1575" s="3">
        <v>45611</v>
      </c>
      <c r="K1575" t="s">
        <v>51</v>
      </c>
      <c r="L1575" t="s">
        <v>48</v>
      </c>
      <c r="M1575" t="s">
        <v>41</v>
      </c>
    </row>
    <row r="1576" spans="1:13" x14ac:dyDescent="0.35">
      <c r="A1576" t="s">
        <v>1628</v>
      </c>
      <c r="B1576" t="s">
        <v>23</v>
      </c>
      <c r="C1576">
        <v>106</v>
      </c>
      <c r="D1576">
        <v>3196</v>
      </c>
      <c r="E1576" s="1">
        <v>212.12</v>
      </c>
      <c r="F1576">
        <v>15</v>
      </c>
      <c r="G1576">
        <v>6</v>
      </c>
      <c r="I1576" s="2">
        <v>1314</v>
      </c>
      <c r="J1576" s="3">
        <v>45619</v>
      </c>
      <c r="K1576" t="s">
        <v>28</v>
      </c>
      <c r="L1576" t="s">
        <v>29</v>
      </c>
      <c r="M1576" t="s">
        <v>41</v>
      </c>
    </row>
    <row r="1577" spans="1:13" x14ac:dyDescent="0.35">
      <c r="A1577" t="s">
        <v>1629</v>
      </c>
      <c r="B1577" t="s">
        <v>14</v>
      </c>
      <c r="D1577">
        <v>3322</v>
      </c>
      <c r="E1577" s="1">
        <v>205.85</v>
      </c>
      <c r="F1577">
        <v>24</v>
      </c>
      <c r="G1577">
        <v>4</v>
      </c>
      <c r="I1577" s="2">
        <v>1031</v>
      </c>
      <c r="J1577" s="3">
        <v>45546</v>
      </c>
      <c r="K1577" t="s">
        <v>15</v>
      </c>
      <c r="L1577" t="s">
        <v>29</v>
      </c>
      <c r="M1577" t="s">
        <v>30</v>
      </c>
    </row>
    <row r="1578" spans="1:13" x14ac:dyDescent="0.35">
      <c r="A1578" t="s">
        <v>1630</v>
      </c>
      <c r="B1578" t="s">
        <v>14</v>
      </c>
      <c r="C1578">
        <v>185</v>
      </c>
      <c r="D1578">
        <v>5121</v>
      </c>
      <c r="E1578" s="1">
        <v>215.46</v>
      </c>
      <c r="F1578">
        <v>12</v>
      </c>
      <c r="G1578">
        <v>9</v>
      </c>
      <c r="H1578">
        <v>4.9000000000000002E-2</v>
      </c>
      <c r="I1578" s="2">
        <v>1724</v>
      </c>
      <c r="J1578" s="3">
        <v>45333</v>
      </c>
      <c r="K1578" t="s">
        <v>15</v>
      </c>
      <c r="L1578" t="s">
        <v>36</v>
      </c>
      <c r="M1578" t="s">
        <v>21</v>
      </c>
    </row>
    <row r="1579" spans="1:13" x14ac:dyDescent="0.35">
      <c r="A1579" t="s">
        <v>1631</v>
      </c>
      <c r="B1579" t="s">
        <v>32</v>
      </c>
      <c r="C1579">
        <v>139</v>
      </c>
      <c r="D1579">
        <v>5610</v>
      </c>
      <c r="E1579" s="1">
        <v>239.44</v>
      </c>
      <c r="F1579">
        <v>17</v>
      </c>
      <c r="G1579">
        <v>6</v>
      </c>
      <c r="H1579">
        <v>4.2999999999999997E-2</v>
      </c>
      <c r="I1579" s="2">
        <v>1548</v>
      </c>
      <c r="J1579" t="s">
        <v>47</v>
      </c>
      <c r="K1579" t="s">
        <v>51</v>
      </c>
      <c r="L1579" t="s">
        <v>38</v>
      </c>
      <c r="M1579" t="s">
        <v>33</v>
      </c>
    </row>
    <row r="1580" spans="1:13" x14ac:dyDescent="0.35">
      <c r="A1580" t="s">
        <v>1632</v>
      </c>
      <c r="B1580" t="s">
        <v>32</v>
      </c>
      <c r="C1580">
        <v>174</v>
      </c>
      <c r="D1580">
        <v>3890</v>
      </c>
      <c r="E1580" s="1">
        <v>186.04</v>
      </c>
      <c r="F1580">
        <v>28</v>
      </c>
      <c r="G1580">
        <v>7</v>
      </c>
      <c r="H1580">
        <v>0.04</v>
      </c>
      <c r="I1580" s="2">
        <v>1793</v>
      </c>
      <c r="J1580" s="3">
        <v>45617</v>
      </c>
      <c r="K1580" t="s">
        <v>51</v>
      </c>
      <c r="L1580" t="s">
        <v>43</v>
      </c>
      <c r="M1580" t="s">
        <v>33</v>
      </c>
    </row>
    <row r="1581" spans="1:13" x14ac:dyDescent="0.35">
      <c r="A1581" t="s">
        <v>1633</v>
      </c>
      <c r="B1581" t="s">
        <v>23</v>
      </c>
      <c r="C1581">
        <v>157</v>
      </c>
      <c r="D1581">
        <v>4671</v>
      </c>
      <c r="E1581" s="1">
        <v>248.17</v>
      </c>
      <c r="F1581">
        <v>14</v>
      </c>
      <c r="G1581">
        <v>7</v>
      </c>
      <c r="H1581">
        <v>4.4999999999999998E-2</v>
      </c>
      <c r="I1581" s="2">
        <v>1247</v>
      </c>
      <c r="J1581" s="3">
        <v>45599</v>
      </c>
      <c r="K1581" t="s">
        <v>15</v>
      </c>
      <c r="L1581" t="s">
        <v>36</v>
      </c>
      <c r="M1581" t="s">
        <v>30</v>
      </c>
    </row>
    <row r="1582" spans="1:13" x14ac:dyDescent="0.35">
      <c r="A1582" t="s">
        <v>1634</v>
      </c>
      <c r="B1582" t="s">
        <v>32</v>
      </c>
      <c r="C1582">
        <v>160</v>
      </c>
      <c r="D1582">
        <v>5438</v>
      </c>
      <c r="E1582" s="1">
        <v>197.5</v>
      </c>
      <c r="F1582">
        <v>16</v>
      </c>
      <c r="G1582">
        <v>6</v>
      </c>
      <c r="H1582">
        <v>3.6999999999999998E-2</v>
      </c>
      <c r="I1582" s="2">
        <v>1752</v>
      </c>
      <c r="J1582" s="3">
        <v>45362</v>
      </c>
      <c r="K1582" t="s">
        <v>15</v>
      </c>
      <c r="L1582" t="s">
        <v>29</v>
      </c>
      <c r="M1582" t="s">
        <v>21</v>
      </c>
    </row>
    <row r="1583" spans="1:13" x14ac:dyDescent="0.35">
      <c r="A1583" t="s">
        <v>1635</v>
      </c>
      <c r="B1583" t="s">
        <v>32</v>
      </c>
      <c r="C1583">
        <v>198</v>
      </c>
      <c r="D1583">
        <v>4726</v>
      </c>
      <c r="E1583" s="1">
        <v>185.13</v>
      </c>
      <c r="F1583">
        <v>14</v>
      </c>
      <c r="I1583" s="2">
        <v>1580</v>
      </c>
      <c r="J1583" t="s">
        <v>131</v>
      </c>
      <c r="K1583" t="s">
        <v>15</v>
      </c>
      <c r="L1583" t="s">
        <v>43</v>
      </c>
      <c r="M1583" t="s">
        <v>17</v>
      </c>
    </row>
    <row r="1584" spans="1:13" x14ac:dyDescent="0.35">
      <c r="A1584" t="s">
        <v>1636</v>
      </c>
      <c r="B1584" t="s">
        <v>32</v>
      </c>
      <c r="C1584">
        <v>144</v>
      </c>
      <c r="D1584">
        <v>5301</v>
      </c>
      <c r="E1584" s="1">
        <v>195.83</v>
      </c>
      <c r="F1584">
        <v>12</v>
      </c>
      <c r="G1584">
        <v>3</v>
      </c>
      <c r="I1584" s="2">
        <v>1654</v>
      </c>
      <c r="J1584" t="s">
        <v>114</v>
      </c>
      <c r="K1584" t="s">
        <v>15</v>
      </c>
      <c r="L1584" t="s">
        <v>43</v>
      </c>
      <c r="M1584" t="s">
        <v>25</v>
      </c>
    </row>
    <row r="1585" spans="1:13" x14ac:dyDescent="0.35">
      <c r="A1585" t="s">
        <v>1637</v>
      </c>
      <c r="B1585" t="s">
        <v>32</v>
      </c>
      <c r="C1585">
        <v>187</v>
      </c>
      <c r="D1585">
        <v>3722</v>
      </c>
      <c r="E1585" s="1">
        <v>182.43</v>
      </c>
      <c r="F1585">
        <v>27</v>
      </c>
      <c r="G1585">
        <v>7</v>
      </c>
      <c r="H1585">
        <v>3.6999999999999998E-2</v>
      </c>
      <c r="I1585" s="2">
        <v>1613</v>
      </c>
      <c r="J1585" t="s">
        <v>19</v>
      </c>
      <c r="K1585" t="s">
        <v>15</v>
      </c>
      <c r="L1585" t="s">
        <v>20</v>
      </c>
      <c r="M1585" t="s">
        <v>30</v>
      </c>
    </row>
    <row r="1586" spans="1:13" x14ac:dyDescent="0.35">
      <c r="A1586" t="s">
        <v>1638</v>
      </c>
      <c r="B1586" t="s">
        <v>23</v>
      </c>
      <c r="C1586">
        <v>139</v>
      </c>
      <c r="D1586">
        <v>3944</v>
      </c>
      <c r="F1586">
        <v>29</v>
      </c>
      <c r="G1586">
        <v>3</v>
      </c>
      <c r="H1586">
        <v>2.1999999999999999E-2</v>
      </c>
      <c r="I1586" s="2">
        <v>1863</v>
      </c>
      <c r="J1586" s="3">
        <v>45600</v>
      </c>
      <c r="K1586" t="s">
        <v>28</v>
      </c>
      <c r="L1586" t="s">
        <v>43</v>
      </c>
      <c r="M1586" t="s">
        <v>41</v>
      </c>
    </row>
    <row r="1587" spans="1:13" x14ac:dyDescent="0.35">
      <c r="A1587" t="s">
        <v>1639</v>
      </c>
      <c r="B1587" t="s">
        <v>14</v>
      </c>
      <c r="C1587">
        <v>194</v>
      </c>
      <c r="D1587">
        <v>5123</v>
      </c>
      <c r="E1587" s="1">
        <v>180.01</v>
      </c>
      <c r="F1587">
        <v>27</v>
      </c>
      <c r="G1587">
        <v>5</v>
      </c>
      <c r="H1587">
        <v>3.5999999999999997E-2</v>
      </c>
      <c r="I1587" s="2">
        <v>1978</v>
      </c>
      <c r="J1587" s="3">
        <v>45423</v>
      </c>
      <c r="K1587" t="s">
        <v>51</v>
      </c>
      <c r="L1587" t="s">
        <v>20</v>
      </c>
      <c r="M1587" t="s">
        <v>17</v>
      </c>
    </row>
    <row r="1588" spans="1:13" x14ac:dyDescent="0.35">
      <c r="A1588" t="s">
        <v>1640</v>
      </c>
      <c r="B1588" t="s">
        <v>14</v>
      </c>
      <c r="C1588">
        <v>157</v>
      </c>
      <c r="D1588">
        <v>4127</v>
      </c>
      <c r="E1588" s="1">
        <v>200.44</v>
      </c>
      <c r="F1588">
        <v>30</v>
      </c>
      <c r="G1588">
        <v>8</v>
      </c>
      <c r="H1588">
        <v>5.8000000000000003E-2</v>
      </c>
      <c r="I1588" s="2">
        <v>1044</v>
      </c>
      <c r="J1588" s="3">
        <v>45611</v>
      </c>
      <c r="K1588" t="s">
        <v>51</v>
      </c>
      <c r="L1588" t="s">
        <v>16</v>
      </c>
      <c r="M1588" t="s">
        <v>30</v>
      </c>
    </row>
    <row r="1589" spans="1:13" x14ac:dyDescent="0.35">
      <c r="A1589" t="s">
        <v>1641</v>
      </c>
      <c r="B1589" t="s">
        <v>27</v>
      </c>
      <c r="C1589">
        <v>112</v>
      </c>
      <c r="D1589">
        <v>4944</v>
      </c>
      <c r="E1589" s="1">
        <v>233.83</v>
      </c>
      <c r="F1589">
        <v>19</v>
      </c>
      <c r="G1589">
        <v>4</v>
      </c>
      <c r="H1589">
        <v>3.5999999999999997E-2</v>
      </c>
      <c r="I1589" s="2">
        <v>1296</v>
      </c>
      <c r="J1589" s="3">
        <v>45623</v>
      </c>
      <c r="K1589" t="s">
        <v>40</v>
      </c>
      <c r="L1589" t="s">
        <v>38</v>
      </c>
      <c r="M1589" t="s">
        <v>30</v>
      </c>
    </row>
    <row r="1590" spans="1:13" x14ac:dyDescent="0.35">
      <c r="A1590" t="s">
        <v>1642</v>
      </c>
      <c r="B1590" t="s">
        <v>23</v>
      </c>
      <c r="C1590">
        <v>82</v>
      </c>
      <c r="D1590">
        <v>4534</v>
      </c>
      <c r="E1590" s="1">
        <v>203.89</v>
      </c>
      <c r="F1590">
        <v>10</v>
      </c>
      <c r="G1590">
        <v>6</v>
      </c>
      <c r="H1590">
        <v>7.2999999999999995E-2</v>
      </c>
      <c r="I1590" s="2">
        <v>1589</v>
      </c>
      <c r="J1590" s="3">
        <v>45622</v>
      </c>
      <c r="K1590" t="s">
        <v>40</v>
      </c>
      <c r="L1590" t="s">
        <v>38</v>
      </c>
      <c r="M1590" t="s">
        <v>33</v>
      </c>
    </row>
    <row r="1591" spans="1:13" x14ac:dyDescent="0.35">
      <c r="A1591" t="s">
        <v>1643</v>
      </c>
      <c r="B1591" t="s">
        <v>14</v>
      </c>
      <c r="C1591">
        <v>152</v>
      </c>
      <c r="D1591">
        <v>5894</v>
      </c>
      <c r="E1591" s="1">
        <v>219.23</v>
      </c>
      <c r="F1591">
        <v>14</v>
      </c>
      <c r="G1591">
        <v>5</v>
      </c>
      <c r="H1591">
        <v>3.3000000000000002E-2</v>
      </c>
      <c r="I1591" s="2">
        <v>1641</v>
      </c>
      <c r="J1591" s="3">
        <v>45609</v>
      </c>
      <c r="K1591" t="s">
        <v>28</v>
      </c>
      <c r="L1591" t="s">
        <v>36</v>
      </c>
      <c r="M1591" t="s">
        <v>30</v>
      </c>
    </row>
    <row r="1592" spans="1:13" x14ac:dyDescent="0.35">
      <c r="A1592" t="s">
        <v>1644</v>
      </c>
      <c r="B1592" t="s">
        <v>14</v>
      </c>
      <c r="C1592">
        <v>81</v>
      </c>
      <c r="D1592">
        <v>5545</v>
      </c>
      <c r="E1592" s="1">
        <v>212.89</v>
      </c>
      <c r="F1592">
        <v>11</v>
      </c>
      <c r="G1592">
        <v>5</v>
      </c>
      <c r="H1592">
        <v>6.2E-2</v>
      </c>
      <c r="I1592" s="2">
        <v>1818</v>
      </c>
      <c r="J1592" t="s">
        <v>88</v>
      </c>
      <c r="K1592" t="s">
        <v>15</v>
      </c>
      <c r="L1592" t="s">
        <v>45</v>
      </c>
      <c r="M1592" t="s">
        <v>25</v>
      </c>
    </row>
    <row r="1593" spans="1:13" x14ac:dyDescent="0.35">
      <c r="A1593" t="s">
        <v>1645</v>
      </c>
      <c r="B1593" t="s">
        <v>14</v>
      </c>
      <c r="C1593">
        <v>84</v>
      </c>
      <c r="D1593">
        <v>5573</v>
      </c>
      <c r="F1593">
        <v>23</v>
      </c>
      <c r="G1593">
        <v>6</v>
      </c>
      <c r="H1593">
        <v>7.0999999999999994E-2</v>
      </c>
      <c r="I1593" s="2">
        <v>1656</v>
      </c>
      <c r="J1593" s="3">
        <v>45608</v>
      </c>
      <c r="K1593" t="s">
        <v>40</v>
      </c>
      <c r="L1593" t="s">
        <v>24</v>
      </c>
      <c r="M1593" t="s">
        <v>33</v>
      </c>
    </row>
    <row r="1594" spans="1:13" x14ac:dyDescent="0.35">
      <c r="A1594" t="s">
        <v>1646</v>
      </c>
      <c r="B1594" t="s">
        <v>14</v>
      </c>
      <c r="C1594">
        <v>117</v>
      </c>
      <c r="D1594">
        <v>3039</v>
      </c>
      <c r="E1594" s="1">
        <v>223.72</v>
      </c>
      <c r="F1594">
        <v>27</v>
      </c>
      <c r="G1594">
        <v>8</v>
      </c>
      <c r="H1594">
        <v>6.8000000000000005E-2</v>
      </c>
      <c r="I1594" s="2">
        <v>1340</v>
      </c>
      <c r="J1594" s="3">
        <v>45610</v>
      </c>
      <c r="K1594" t="s">
        <v>51</v>
      </c>
      <c r="L1594" t="s">
        <v>36</v>
      </c>
      <c r="M1594" t="s">
        <v>30</v>
      </c>
    </row>
    <row r="1595" spans="1:13" x14ac:dyDescent="0.35">
      <c r="A1595" t="s">
        <v>1647</v>
      </c>
      <c r="B1595" t="s">
        <v>23</v>
      </c>
      <c r="C1595">
        <v>82</v>
      </c>
      <c r="D1595">
        <v>3556</v>
      </c>
      <c r="F1595">
        <v>16</v>
      </c>
      <c r="G1595">
        <v>5</v>
      </c>
      <c r="H1595">
        <v>6.0999999999999999E-2</v>
      </c>
      <c r="I1595" s="2">
        <v>1331</v>
      </c>
      <c r="J1595" s="3">
        <v>45613</v>
      </c>
      <c r="K1595" t="s">
        <v>28</v>
      </c>
      <c r="L1595" t="s">
        <v>36</v>
      </c>
      <c r="M1595" t="s">
        <v>25</v>
      </c>
    </row>
    <row r="1596" spans="1:13" x14ac:dyDescent="0.35">
      <c r="A1596" t="s">
        <v>1648</v>
      </c>
      <c r="B1596" t="s">
        <v>27</v>
      </c>
      <c r="C1596">
        <v>192</v>
      </c>
      <c r="D1596">
        <v>4920</v>
      </c>
      <c r="E1596" s="1">
        <v>192.15</v>
      </c>
      <c r="F1596">
        <v>18</v>
      </c>
      <c r="G1596">
        <v>10</v>
      </c>
      <c r="H1596">
        <v>5.1999999999999998E-2</v>
      </c>
      <c r="I1596" s="2">
        <v>1665</v>
      </c>
      <c r="J1596" s="3">
        <v>45605</v>
      </c>
      <c r="K1596" t="s">
        <v>51</v>
      </c>
      <c r="L1596" t="s">
        <v>45</v>
      </c>
      <c r="M1596" t="s">
        <v>25</v>
      </c>
    </row>
    <row r="1597" spans="1:13" x14ac:dyDescent="0.35">
      <c r="A1597" t="s">
        <v>1649</v>
      </c>
      <c r="B1597" t="s">
        <v>14</v>
      </c>
      <c r="C1597">
        <v>131</v>
      </c>
      <c r="D1597">
        <v>3187</v>
      </c>
      <c r="E1597" s="1">
        <v>234.53</v>
      </c>
      <c r="F1597">
        <v>24</v>
      </c>
      <c r="G1597">
        <v>10</v>
      </c>
      <c r="I1597" s="2">
        <v>1656</v>
      </c>
      <c r="J1597" s="3">
        <v>45484</v>
      </c>
      <c r="K1597" t="s">
        <v>51</v>
      </c>
      <c r="L1597" t="s">
        <v>45</v>
      </c>
      <c r="M1597" t="s">
        <v>21</v>
      </c>
    </row>
    <row r="1598" spans="1:13" x14ac:dyDescent="0.35">
      <c r="A1598" t="s">
        <v>1650</v>
      </c>
      <c r="B1598" t="s">
        <v>14</v>
      </c>
      <c r="C1598">
        <v>177</v>
      </c>
      <c r="D1598">
        <v>3238</v>
      </c>
      <c r="E1598" s="1">
        <v>189.61</v>
      </c>
      <c r="F1598">
        <v>29</v>
      </c>
      <c r="G1598">
        <v>7</v>
      </c>
      <c r="H1598">
        <v>0.05</v>
      </c>
      <c r="I1598" s="2">
        <v>1925</v>
      </c>
      <c r="J1598" t="s">
        <v>114</v>
      </c>
      <c r="K1598" t="s">
        <v>15</v>
      </c>
      <c r="L1598" t="s">
        <v>43</v>
      </c>
      <c r="M1598" t="s">
        <v>25</v>
      </c>
    </row>
    <row r="1599" spans="1:13" x14ac:dyDescent="0.35">
      <c r="A1599" t="s">
        <v>1651</v>
      </c>
      <c r="B1599" t="s">
        <v>32</v>
      </c>
      <c r="E1599" s="1">
        <v>182.66</v>
      </c>
      <c r="F1599">
        <v>22</v>
      </c>
      <c r="G1599">
        <v>10</v>
      </c>
      <c r="I1599" s="2">
        <v>1482</v>
      </c>
      <c r="J1599" s="3">
        <v>45620</v>
      </c>
      <c r="K1599" t="s">
        <v>28</v>
      </c>
      <c r="L1599" t="s">
        <v>48</v>
      </c>
      <c r="M1599" t="s">
        <v>17</v>
      </c>
    </row>
    <row r="1600" spans="1:13" x14ac:dyDescent="0.35">
      <c r="A1600" t="s">
        <v>1652</v>
      </c>
      <c r="B1600" t="s">
        <v>14</v>
      </c>
      <c r="C1600">
        <v>147</v>
      </c>
      <c r="D1600">
        <v>4507</v>
      </c>
      <c r="E1600" s="1">
        <v>190.42</v>
      </c>
      <c r="F1600">
        <v>27</v>
      </c>
      <c r="G1600">
        <v>8</v>
      </c>
      <c r="H1600">
        <v>5.3999999999999999E-2</v>
      </c>
      <c r="I1600" s="2">
        <v>1073</v>
      </c>
      <c r="J1600" s="3">
        <v>45601</v>
      </c>
      <c r="K1600" t="s">
        <v>51</v>
      </c>
      <c r="L1600" t="s">
        <v>24</v>
      </c>
      <c r="M1600" t="s">
        <v>17</v>
      </c>
    </row>
    <row r="1601" spans="1:13" x14ac:dyDescent="0.35">
      <c r="A1601" t="s">
        <v>1653</v>
      </c>
      <c r="B1601" t="s">
        <v>14</v>
      </c>
      <c r="C1601">
        <v>143</v>
      </c>
      <c r="D1601">
        <v>3606</v>
      </c>
      <c r="E1601" s="1">
        <v>200.29</v>
      </c>
      <c r="G1601">
        <v>3</v>
      </c>
      <c r="H1601">
        <v>3.5000000000000003E-2</v>
      </c>
      <c r="I1601" s="2">
        <v>1550</v>
      </c>
      <c r="J1601" t="s">
        <v>19</v>
      </c>
      <c r="K1601" t="s">
        <v>15</v>
      </c>
      <c r="L1601" t="s">
        <v>36</v>
      </c>
      <c r="M1601" t="s">
        <v>17</v>
      </c>
    </row>
    <row r="1602" spans="1:13" x14ac:dyDescent="0.35">
      <c r="A1602" t="s">
        <v>1654</v>
      </c>
      <c r="B1602" t="s">
        <v>27</v>
      </c>
      <c r="D1602">
        <v>3355</v>
      </c>
      <c r="E1602" s="1">
        <v>186.9</v>
      </c>
      <c r="F1602">
        <v>20</v>
      </c>
      <c r="G1602">
        <v>4</v>
      </c>
      <c r="I1602" s="2">
        <v>1524</v>
      </c>
      <c r="J1602" s="3">
        <v>45606</v>
      </c>
      <c r="K1602" t="s">
        <v>15</v>
      </c>
      <c r="L1602" t="s">
        <v>36</v>
      </c>
      <c r="M1602" t="s">
        <v>33</v>
      </c>
    </row>
    <row r="1603" spans="1:13" x14ac:dyDescent="0.35">
      <c r="A1603" t="s">
        <v>1655</v>
      </c>
      <c r="B1603" t="s">
        <v>14</v>
      </c>
      <c r="C1603">
        <v>160</v>
      </c>
      <c r="D1603">
        <v>3711</v>
      </c>
      <c r="E1603" s="1">
        <v>214.41</v>
      </c>
      <c r="F1603">
        <v>10</v>
      </c>
      <c r="G1603">
        <v>6</v>
      </c>
      <c r="H1603">
        <v>3.6999999999999998E-2</v>
      </c>
      <c r="I1603" s="2">
        <v>1550</v>
      </c>
      <c r="J1603" s="3">
        <v>45603</v>
      </c>
      <c r="K1603" t="s">
        <v>40</v>
      </c>
      <c r="L1603" t="s">
        <v>45</v>
      </c>
      <c r="M1603" t="s">
        <v>41</v>
      </c>
    </row>
    <row r="1604" spans="1:13" x14ac:dyDescent="0.35">
      <c r="A1604" t="s">
        <v>1656</v>
      </c>
      <c r="B1604" t="s">
        <v>27</v>
      </c>
      <c r="C1604">
        <v>172</v>
      </c>
      <c r="D1604">
        <v>4841</v>
      </c>
      <c r="E1604" s="1">
        <v>234.94</v>
      </c>
      <c r="F1604">
        <v>28</v>
      </c>
      <c r="G1604">
        <v>8</v>
      </c>
      <c r="I1604" s="2">
        <v>1258</v>
      </c>
      <c r="J1604" s="3">
        <v>45608</v>
      </c>
      <c r="K1604" t="s">
        <v>28</v>
      </c>
      <c r="L1604" t="s">
        <v>48</v>
      </c>
      <c r="M1604" t="s">
        <v>41</v>
      </c>
    </row>
    <row r="1605" spans="1:13" x14ac:dyDescent="0.35">
      <c r="A1605" t="s">
        <v>1657</v>
      </c>
      <c r="B1605" t="s">
        <v>23</v>
      </c>
      <c r="C1605">
        <v>95</v>
      </c>
      <c r="D1605">
        <v>5411</v>
      </c>
      <c r="E1605" s="1">
        <v>182.58</v>
      </c>
      <c r="F1605">
        <v>13</v>
      </c>
      <c r="G1605">
        <v>4</v>
      </c>
      <c r="H1605">
        <v>4.2000000000000003E-2</v>
      </c>
      <c r="I1605" s="2">
        <v>1111</v>
      </c>
      <c r="J1605" t="s">
        <v>63</v>
      </c>
      <c r="K1605" t="s">
        <v>40</v>
      </c>
      <c r="L1605" t="s">
        <v>29</v>
      </c>
      <c r="M1605" t="s">
        <v>30</v>
      </c>
    </row>
    <row r="1606" spans="1:13" x14ac:dyDescent="0.35">
      <c r="A1606" t="s">
        <v>1658</v>
      </c>
      <c r="B1606" t="s">
        <v>27</v>
      </c>
      <c r="C1606">
        <v>111</v>
      </c>
      <c r="D1606">
        <v>3520</v>
      </c>
      <c r="E1606" s="1">
        <v>237.4</v>
      </c>
      <c r="F1606">
        <v>13</v>
      </c>
      <c r="G1606">
        <v>3</v>
      </c>
      <c r="H1606">
        <v>2.7E-2</v>
      </c>
      <c r="I1606" s="2">
        <v>1395</v>
      </c>
      <c r="J1606" s="3">
        <v>45615</v>
      </c>
      <c r="K1606" t="s">
        <v>28</v>
      </c>
      <c r="L1606" t="s">
        <v>20</v>
      </c>
      <c r="M1606" t="s">
        <v>33</v>
      </c>
    </row>
    <row r="1607" spans="1:13" x14ac:dyDescent="0.35">
      <c r="A1607" t="s">
        <v>1659</v>
      </c>
      <c r="B1607" t="s">
        <v>14</v>
      </c>
      <c r="C1607">
        <v>171</v>
      </c>
      <c r="D1607">
        <v>3460</v>
      </c>
      <c r="E1607" s="1">
        <v>184.14</v>
      </c>
      <c r="F1607">
        <v>27</v>
      </c>
      <c r="G1607">
        <v>9</v>
      </c>
      <c r="H1607">
        <v>5.2999999999999999E-2</v>
      </c>
      <c r="I1607" s="2">
        <v>1565</v>
      </c>
      <c r="J1607" t="s">
        <v>35</v>
      </c>
      <c r="K1607" t="s">
        <v>51</v>
      </c>
      <c r="L1607" t="s">
        <v>38</v>
      </c>
      <c r="M1607" t="s">
        <v>25</v>
      </c>
    </row>
    <row r="1608" spans="1:13" x14ac:dyDescent="0.35">
      <c r="A1608" t="s">
        <v>1660</v>
      </c>
      <c r="B1608" t="s">
        <v>23</v>
      </c>
      <c r="C1608">
        <v>145</v>
      </c>
      <c r="D1608">
        <v>5875</v>
      </c>
      <c r="E1608" s="1">
        <v>221</v>
      </c>
      <c r="F1608">
        <v>14</v>
      </c>
      <c r="G1608">
        <v>7</v>
      </c>
      <c r="H1608">
        <v>4.8000000000000001E-2</v>
      </c>
      <c r="I1608" s="2">
        <v>1230</v>
      </c>
      <c r="J1608" s="3">
        <v>45620</v>
      </c>
      <c r="K1608" t="s">
        <v>28</v>
      </c>
      <c r="L1608" t="s">
        <v>24</v>
      </c>
      <c r="M1608" t="s">
        <v>17</v>
      </c>
    </row>
    <row r="1609" spans="1:13" x14ac:dyDescent="0.35">
      <c r="A1609" t="s">
        <v>1661</v>
      </c>
      <c r="B1609" t="s">
        <v>32</v>
      </c>
      <c r="C1609">
        <v>118</v>
      </c>
      <c r="D1609">
        <v>3404</v>
      </c>
      <c r="E1609" s="1">
        <v>183.15</v>
      </c>
      <c r="F1609">
        <v>27</v>
      </c>
      <c r="G1609">
        <v>7</v>
      </c>
      <c r="H1609">
        <v>5.8999999999999997E-2</v>
      </c>
      <c r="I1609" s="2">
        <v>1489</v>
      </c>
      <c r="J1609" s="3">
        <v>45617</v>
      </c>
      <c r="K1609" t="s">
        <v>40</v>
      </c>
      <c r="L1609" t="s">
        <v>29</v>
      </c>
      <c r="M1609" t="s">
        <v>17</v>
      </c>
    </row>
    <row r="1610" spans="1:13" x14ac:dyDescent="0.35">
      <c r="A1610" t="s">
        <v>1662</v>
      </c>
      <c r="B1610" t="s">
        <v>23</v>
      </c>
      <c r="C1610">
        <v>171</v>
      </c>
      <c r="D1610">
        <v>3567</v>
      </c>
      <c r="E1610" s="1">
        <v>233.32</v>
      </c>
      <c r="F1610">
        <v>27</v>
      </c>
      <c r="G1610">
        <v>4</v>
      </c>
      <c r="I1610" s="2">
        <v>1271</v>
      </c>
      <c r="J1610" s="3">
        <v>45601</v>
      </c>
      <c r="K1610" t="s">
        <v>51</v>
      </c>
      <c r="L1610" t="s">
        <v>16</v>
      </c>
      <c r="M1610" t="s">
        <v>41</v>
      </c>
    </row>
    <row r="1611" spans="1:13" x14ac:dyDescent="0.35">
      <c r="A1611" t="s">
        <v>1663</v>
      </c>
      <c r="B1611" t="s">
        <v>27</v>
      </c>
      <c r="C1611">
        <v>108</v>
      </c>
      <c r="D1611">
        <v>3628</v>
      </c>
      <c r="E1611" s="1">
        <v>185.68</v>
      </c>
      <c r="F1611">
        <v>24</v>
      </c>
      <c r="G1611">
        <v>8</v>
      </c>
      <c r="H1611">
        <v>7.3999999999999996E-2</v>
      </c>
      <c r="I1611" s="2">
        <v>1682</v>
      </c>
      <c r="J1611" s="3">
        <v>45615</v>
      </c>
      <c r="K1611" t="s">
        <v>51</v>
      </c>
      <c r="L1611" t="s">
        <v>38</v>
      </c>
      <c r="M1611" t="s">
        <v>17</v>
      </c>
    </row>
    <row r="1612" spans="1:13" x14ac:dyDescent="0.35">
      <c r="A1612" t="s">
        <v>1664</v>
      </c>
      <c r="B1612" t="s">
        <v>27</v>
      </c>
      <c r="C1612">
        <v>100</v>
      </c>
      <c r="D1612">
        <v>4994</v>
      </c>
      <c r="E1612" s="1">
        <v>206.32</v>
      </c>
      <c r="F1612">
        <v>21</v>
      </c>
      <c r="G1612">
        <v>7</v>
      </c>
      <c r="H1612">
        <v>0.04</v>
      </c>
      <c r="I1612" s="2">
        <v>1673</v>
      </c>
      <c r="J1612" s="3">
        <v>45616</v>
      </c>
      <c r="K1612" t="s">
        <v>51</v>
      </c>
      <c r="L1612" t="s">
        <v>43</v>
      </c>
      <c r="M1612" t="s">
        <v>17</v>
      </c>
    </row>
    <row r="1613" spans="1:13" x14ac:dyDescent="0.35">
      <c r="A1613" t="s">
        <v>1665</v>
      </c>
      <c r="B1613" t="s">
        <v>14</v>
      </c>
      <c r="C1613">
        <v>138</v>
      </c>
      <c r="D1613">
        <v>5758</v>
      </c>
      <c r="E1613" s="1">
        <v>193.53</v>
      </c>
      <c r="F1613">
        <v>14</v>
      </c>
      <c r="G1613">
        <v>4</v>
      </c>
      <c r="H1613">
        <v>2.9000000000000001E-2</v>
      </c>
      <c r="I1613" s="2">
        <v>1902</v>
      </c>
      <c r="J1613" s="3">
        <v>45611</v>
      </c>
      <c r="K1613" t="s">
        <v>28</v>
      </c>
      <c r="L1613" t="s">
        <v>38</v>
      </c>
      <c r="M1613" t="s">
        <v>41</v>
      </c>
    </row>
    <row r="1614" spans="1:13" x14ac:dyDescent="0.35">
      <c r="A1614" t="s">
        <v>1666</v>
      </c>
      <c r="B1614" t="s">
        <v>14</v>
      </c>
      <c r="C1614">
        <v>88</v>
      </c>
      <c r="D1614">
        <v>3382</v>
      </c>
      <c r="E1614" s="1">
        <v>198.62</v>
      </c>
      <c r="F1614">
        <v>25</v>
      </c>
      <c r="G1614">
        <v>9</v>
      </c>
      <c r="H1614">
        <v>0.10199999999999999</v>
      </c>
      <c r="I1614" s="2">
        <v>1599</v>
      </c>
      <c r="J1614" s="3">
        <v>45576</v>
      </c>
      <c r="K1614" t="s">
        <v>28</v>
      </c>
      <c r="L1614" t="s">
        <v>48</v>
      </c>
      <c r="M1614" t="s">
        <v>30</v>
      </c>
    </row>
    <row r="1615" spans="1:13" x14ac:dyDescent="0.35">
      <c r="A1615" t="s">
        <v>1667</v>
      </c>
      <c r="B1615" t="s">
        <v>32</v>
      </c>
      <c r="C1615">
        <v>125</v>
      </c>
      <c r="D1615">
        <v>3652</v>
      </c>
      <c r="E1615" s="1">
        <v>186.61</v>
      </c>
      <c r="F1615">
        <v>29</v>
      </c>
      <c r="G1615">
        <v>10</v>
      </c>
      <c r="H1615">
        <v>0.08</v>
      </c>
      <c r="I1615" s="2">
        <v>1017</v>
      </c>
      <c r="J1615" s="3">
        <v>45625</v>
      </c>
      <c r="K1615" t="s">
        <v>40</v>
      </c>
      <c r="L1615" t="s">
        <v>20</v>
      </c>
      <c r="M1615" t="s">
        <v>17</v>
      </c>
    </row>
    <row r="1616" spans="1:13" x14ac:dyDescent="0.35">
      <c r="A1616" t="s">
        <v>1668</v>
      </c>
      <c r="B1616" t="s">
        <v>14</v>
      </c>
      <c r="C1616">
        <v>169</v>
      </c>
      <c r="D1616">
        <v>4120</v>
      </c>
      <c r="E1616" s="1">
        <v>215.75</v>
      </c>
      <c r="F1616">
        <v>27</v>
      </c>
      <c r="G1616">
        <v>5</v>
      </c>
      <c r="H1616">
        <v>0.03</v>
      </c>
      <c r="I1616" s="2">
        <v>1362</v>
      </c>
      <c r="J1616" s="3">
        <v>45615</v>
      </c>
      <c r="K1616" t="s">
        <v>51</v>
      </c>
      <c r="L1616" t="s">
        <v>45</v>
      </c>
      <c r="M1616" t="s">
        <v>41</v>
      </c>
    </row>
    <row r="1617" spans="1:13" x14ac:dyDescent="0.35">
      <c r="A1617" t="s">
        <v>1669</v>
      </c>
      <c r="B1617" t="s">
        <v>23</v>
      </c>
      <c r="C1617">
        <v>169</v>
      </c>
      <c r="D1617">
        <v>3142</v>
      </c>
      <c r="E1617" s="1">
        <v>236.79</v>
      </c>
      <c r="F1617">
        <v>18</v>
      </c>
      <c r="G1617">
        <v>7</v>
      </c>
      <c r="H1617">
        <v>4.1000000000000002E-2</v>
      </c>
      <c r="J1617" s="3">
        <v>45602</v>
      </c>
      <c r="K1617" t="s">
        <v>28</v>
      </c>
      <c r="L1617" t="s">
        <v>36</v>
      </c>
      <c r="M1617" t="s">
        <v>25</v>
      </c>
    </row>
    <row r="1618" spans="1:13" x14ac:dyDescent="0.35">
      <c r="A1618" t="s">
        <v>1670</v>
      </c>
      <c r="B1618" t="s">
        <v>14</v>
      </c>
      <c r="C1618">
        <v>149</v>
      </c>
      <c r="D1618">
        <v>5726</v>
      </c>
      <c r="E1618" s="1">
        <v>235.72</v>
      </c>
      <c r="F1618">
        <v>17</v>
      </c>
      <c r="G1618">
        <v>7</v>
      </c>
      <c r="H1618">
        <v>4.7E-2</v>
      </c>
      <c r="I1618" s="2">
        <v>1902</v>
      </c>
      <c r="J1618" s="3">
        <v>45607</v>
      </c>
      <c r="K1618" t="s">
        <v>51</v>
      </c>
      <c r="L1618" t="s">
        <v>20</v>
      </c>
      <c r="M1618" t="s">
        <v>25</v>
      </c>
    </row>
    <row r="1619" spans="1:13" x14ac:dyDescent="0.35">
      <c r="A1619" t="s">
        <v>1671</v>
      </c>
      <c r="B1619" t="s">
        <v>32</v>
      </c>
      <c r="C1619">
        <v>99</v>
      </c>
      <c r="D1619">
        <v>5938</v>
      </c>
      <c r="E1619" s="1">
        <v>183.49</v>
      </c>
      <c r="F1619">
        <v>30</v>
      </c>
      <c r="G1619">
        <v>3</v>
      </c>
      <c r="H1619">
        <v>0.03</v>
      </c>
      <c r="I1619" s="2">
        <v>1487</v>
      </c>
      <c r="J1619" t="s">
        <v>104</v>
      </c>
      <c r="K1619" t="s">
        <v>28</v>
      </c>
      <c r="L1619" t="s">
        <v>20</v>
      </c>
      <c r="M1619" t="s">
        <v>25</v>
      </c>
    </row>
    <row r="1620" spans="1:13" x14ac:dyDescent="0.35">
      <c r="A1620" t="s">
        <v>1672</v>
      </c>
      <c r="B1620" t="s">
        <v>23</v>
      </c>
      <c r="C1620">
        <v>177</v>
      </c>
      <c r="D1620">
        <v>3567</v>
      </c>
      <c r="E1620" s="1">
        <v>214.71</v>
      </c>
      <c r="F1620">
        <v>28</v>
      </c>
      <c r="G1620">
        <v>5</v>
      </c>
      <c r="H1620">
        <v>2.8000000000000001E-2</v>
      </c>
      <c r="I1620" s="2">
        <v>1001</v>
      </c>
      <c r="J1620" s="3">
        <v>45607</v>
      </c>
      <c r="K1620" t="s">
        <v>40</v>
      </c>
      <c r="L1620" t="s">
        <v>43</v>
      </c>
      <c r="M1620" t="s">
        <v>41</v>
      </c>
    </row>
    <row r="1621" spans="1:13" x14ac:dyDescent="0.35">
      <c r="A1621" t="s">
        <v>1673</v>
      </c>
      <c r="B1621" t="s">
        <v>27</v>
      </c>
      <c r="C1621">
        <v>189</v>
      </c>
      <c r="D1621">
        <v>3215</v>
      </c>
      <c r="E1621" s="1">
        <v>224.53</v>
      </c>
      <c r="F1621">
        <v>23</v>
      </c>
      <c r="H1621">
        <v>5.1999999999999998E-2</v>
      </c>
      <c r="I1621" s="2">
        <v>1309</v>
      </c>
      <c r="J1621" s="3">
        <v>45611</v>
      </c>
      <c r="K1621" t="s">
        <v>51</v>
      </c>
      <c r="L1621" t="s">
        <v>16</v>
      </c>
      <c r="M1621" t="s">
        <v>33</v>
      </c>
    </row>
    <row r="1622" spans="1:13" x14ac:dyDescent="0.35">
      <c r="A1622" t="s">
        <v>1674</v>
      </c>
      <c r="B1622" t="s">
        <v>27</v>
      </c>
      <c r="C1622">
        <v>94</v>
      </c>
      <c r="D1622">
        <v>5094</v>
      </c>
      <c r="F1622">
        <v>24</v>
      </c>
      <c r="G1622">
        <v>3</v>
      </c>
      <c r="I1622" s="2">
        <v>1974</v>
      </c>
      <c r="J1622" s="3">
        <v>45546</v>
      </c>
      <c r="K1622" t="s">
        <v>15</v>
      </c>
      <c r="L1622" t="s">
        <v>16</v>
      </c>
      <c r="M1622" t="s">
        <v>33</v>
      </c>
    </row>
    <row r="1623" spans="1:13" x14ac:dyDescent="0.35">
      <c r="A1623" t="s">
        <v>1675</v>
      </c>
      <c r="B1623" t="s">
        <v>32</v>
      </c>
      <c r="C1623">
        <v>191</v>
      </c>
      <c r="D1623">
        <v>3337</v>
      </c>
      <c r="E1623" s="1">
        <v>231</v>
      </c>
      <c r="F1623">
        <v>29</v>
      </c>
      <c r="G1623">
        <v>6</v>
      </c>
      <c r="H1623">
        <v>3.1E-2</v>
      </c>
      <c r="I1623" s="2">
        <v>1424</v>
      </c>
      <c r="J1623" s="3">
        <v>45614</v>
      </c>
      <c r="K1623" t="s">
        <v>40</v>
      </c>
      <c r="L1623" t="s">
        <v>43</v>
      </c>
      <c r="M1623" t="s">
        <v>21</v>
      </c>
    </row>
    <row r="1624" spans="1:13" x14ac:dyDescent="0.35">
      <c r="A1624" t="s">
        <v>1676</v>
      </c>
      <c r="B1624" t="s">
        <v>14</v>
      </c>
      <c r="C1624">
        <v>83</v>
      </c>
      <c r="D1624">
        <v>4359</v>
      </c>
      <c r="E1624" s="1">
        <v>227.14</v>
      </c>
      <c r="G1624">
        <v>10</v>
      </c>
      <c r="H1624">
        <v>0.12</v>
      </c>
      <c r="J1624" s="3">
        <v>45598</v>
      </c>
      <c r="K1624" t="s">
        <v>15</v>
      </c>
      <c r="L1624" t="s">
        <v>48</v>
      </c>
      <c r="M1624" t="s">
        <v>25</v>
      </c>
    </row>
    <row r="1625" spans="1:13" x14ac:dyDescent="0.35">
      <c r="A1625" t="s">
        <v>1677</v>
      </c>
      <c r="B1625" t="s">
        <v>32</v>
      </c>
      <c r="C1625">
        <v>148</v>
      </c>
      <c r="D1625">
        <v>4813</v>
      </c>
      <c r="E1625" s="1">
        <v>212.78</v>
      </c>
      <c r="F1625">
        <v>12</v>
      </c>
      <c r="I1625" s="2">
        <v>1833</v>
      </c>
      <c r="J1625" s="3">
        <v>45619</v>
      </c>
      <c r="K1625" t="s">
        <v>28</v>
      </c>
      <c r="L1625" t="s">
        <v>20</v>
      </c>
      <c r="M1625" t="s">
        <v>33</v>
      </c>
    </row>
    <row r="1626" spans="1:13" x14ac:dyDescent="0.35">
      <c r="A1626" t="s">
        <v>1678</v>
      </c>
      <c r="B1626" t="s">
        <v>23</v>
      </c>
      <c r="C1626">
        <v>125</v>
      </c>
      <c r="D1626">
        <v>4300</v>
      </c>
      <c r="E1626" s="1">
        <v>221.37</v>
      </c>
      <c r="F1626">
        <v>16</v>
      </c>
      <c r="G1626">
        <v>10</v>
      </c>
      <c r="H1626">
        <v>0.08</v>
      </c>
      <c r="I1626" s="2">
        <v>1066</v>
      </c>
      <c r="J1626" s="3">
        <v>45623</v>
      </c>
      <c r="K1626" t="s">
        <v>28</v>
      </c>
      <c r="L1626" t="s">
        <v>43</v>
      </c>
      <c r="M1626" t="s">
        <v>21</v>
      </c>
    </row>
    <row r="1627" spans="1:13" x14ac:dyDescent="0.35">
      <c r="A1627" t="s">
        <v>1679</v>
      </c>
      <c r="B1627" t="s">
        <v>14</v>
      </c>
      <c r="C1627">
        <v>105</v>
      </c>
      <c r="D1627">
        <v>4094</v>
      </c>
      <c r="E1627" s="1">
        <v>183.47</v>
      </c>
      <c r="F1627">
        <v>11</v>
      </c>
      <c r="G1627">
        <v>6</v>
      </c>
      <c r="I1627" s="2">
        <v>1817</v>
      </c>
      <c r="J1627" s="3">
        <v>45621</v>
      </c>
      <c r="K1627" t="s">
        <v>28</v>
      </c>
      <c r="L1627" t="s">
        <v>20</v>
      </c>
      <c r="M1627" t="s">
        <v>33</v>
      </c>
    </row>
    <row r="1628" spans="1:13" x14ac:dyDescent="0.35">
      <c r="A1628" t="s">
        <v>1680</v>
      </c>
      <c r="B1628" t="s">
        <v>32</v>
      </c>
      <c r="C1628">
        <v>84</v>
      </c>
      <c r="D1628">
        <v>4263</v>
      </c>
      <c r="E1628" s="1">
        <v>234.62</v>
      </c>
      <c r="F1628">
        <v>29</v>
      </c>
      <c r="G1628">
        <v>9</v>
      </c>
      <c r="H1628">
        <v>0.107</v>
      </c>
      <c r="I1628" s="2">
        <v>1599</v>
      </c>
      <c r="J1628" t="s">
        <v>104</v>
      </c>
      <c r="K1628" t="s">
        <v>51</v>
      </c>
      <c r="L1628" t="s">
        <v>20</v>
      </c>
      <c r="M1628" t="s">
        <v>17</v>
      </c>
    </row>
    <row r="1629" spans="1:13" x14ac:dyDescent="0.35">
      <c r="A1629" t="s">
        <v>1681</v>
      </c>
      <c r="B1629" t="s">
        <v>27</v>
      </c>
      <c r="C1629">
        <v>114</v>
      </c>
      <c r="D1629">
        <v>3472</v>
      </c>
      <c r="E1629" s="1">
        <v>242.89</v>
      </c>
      <c r="F1629">
        <v>16</v>
      </c>
      <c r="G1629">
        <v>10</v>
      </c>
      <c r="I1629" s="2">
        <v>1642</v>
      </c>
      <c r="J1629" s="3">
        <v>45624</v>
      </c>
      <c r="K1629" t="s">
        <v>51</v>
      </c>
      <c r="L1629" t="s">
        <v>29</v>
      </c>
      <c r="M1629" t="s">
        <v>41</v>
      </c>
    </row>
    <row r="1630" spans="1:13" x14ac:dyDescent="0.35">
      <c r="A1630" t="s">
        <v>1682</v>
      </c>
      <c r="B1630" t="s">
        <v>27</v>
      </c>
      <c r="C1630">
        <v>129</v>
      </c>
      <c r="D1630">
        <v>4411</v>
      </c>
      <c r="E1630" s="1">
        <v>180.17</v>
      </c>
      <c r="F1630">
        <v>28</v>
      </c>
      <c r="G1630">
        <v>5</v>
      </c>
      <c r="H1630">
        <v>3.9E-2</v>
      </c>
      <c r="I1630" s="2">
        <v>1173</v>
      </c>
      <c r="J1630" s="3">
        <v>45576</v>
      </c>
      <c r="K1630" t="s">
        <v>15</v>
      </c>
      <c r="L1630" t="s">
        <v>48</v>
      </c>
      <c r="M1630" t="s">
        <v>25</v>
      </c>
    </row>
    <row r="1631" spans="1:13" x14ac:dyDescent="0.35">
      <c r="A1631" t="s">
        <v>1683</v>
      </c>
      <c r="B1631" t="s">
        <v>23</v>
      </c>
      <c r="C1631">
        <v>128</v>
      </c>
      <c r="D1631">
        <v>4787</v>
      </c>
      <c r="E1631" s="1">
        <v>204.29</v>
      </c>
      <c r="H1631">
        <v>5.8999999999999997E-2</v>
      </c>
      <c r="I1631" s="2">
        <v>1880</v>
      </c>
      <c r="J1631" s="3">
        <v>45625</v>
      </c>
      <c r="K1631" t="s">
        <v>51</v>
      </c>
      <c r="L1631" t="s">
        <v>48</v>
      </c>
      <c r="M1631" t="s">
        <v>30</v>
      </c>
    </row>
    <row r="1632" spans="1:13" x14ac:dyDescent="0.35">
      <c r="A1632" t="s">
        <v>1684</v>
      </c>
      <c r="B1632" t="s">
        <v>23</v>
      </c>
      <c r="C1632">
        <v>120</v>
      </c>
      <c r="D1632">
        <v>5915</v>
      </c>
      <c r="E1632" s="1">
        <v>241.95</v>
      </c>
      <c r="F1632">
        <v>26</v>
      </c>
      <c r="G1632">
        <v>3</v>
      </c>
      <c r="I1632" s="2">
        <v>1253</v>
      </c>
      <c r="J1632" s="3">
        <v>45621</v>
      </c>
      <c r="K1632" t="s">
        <v>15</v>
      </c>
      <c r="L1632" t="s">
        <v>24</v>
      </c>
      <c r="M1632" t="s">
        <v>41</v>
      </c>
    </row>
    <row r="1633" spans="1:13" x14ac:dyDescent="0.35">
      <c r="A1633" t="s">
        <v>1685</v>
      </c>
      <c r="B1633" t="s">
        <v>27</v>
      </c>
      <c r="C1633">
        <v>99</v>
      </c>
      <c r="D1633">
        <v>4111</v>
      </c>
      <c r="E1633" s="1">
        <v>192.09</v>
      </c>
      <c r="F1633">
        <v>14</v>
      </c>
      <c r="G1633">
        <v>5</v>
      </c>
      <c r="I1633" s="2">
        <v>1497</v>
      </c>
      <c r="J1633" s="3">
        <v>45615</v>
      </c>
      <c r="K1633" t="s">
        <v>15</v>
      </c>
      <c r="L1633" t="s">
        <v>20</v>
      </c>
      <c r="M1633" t="s">
        <v>41</v>
      </c>
    </row>
    <row r="1634" spans="1:13" x14ac:dyDescent="0.35">
      <c r="A1634" t="s">
        <v>1686</v>
      </c>
      <c r="B1634" t="s">
        <v>23</v>
      </c>
      <c r="C1634">
        <v>180</v>
      </c>
      <c r="D1634">
        <v>3305</v>
      </c>
      <c r="E1634" s="1">
        <v>187.59</v>
      </c>
      <c r="F1634">
        <v>14</v>
      </c>
      <c r="G1634">
        <v>10</v>
      </c>
      <c r="H1634">
        <v>5.6000000000000001E-2</v>
      </c>
      <c r="J1634" s="3">
        <v>45615</v>
      </c>
      <c r="K1634" t="s">
        <v>28</v>
      </c>
      <c r="L1634" t="s">
        <v>48</v>
      </c>
      <c r="M1634" t="s">
        <v>25</v>
      </c>
    </row>
    <row r="1635" spans="1:13" x14ac:dyDescent="0.35">
      <c r="A1635" t="s">
        <v>1687</v>
      </c>
      <c r="B1635" t="s">
        <v>27</v>
      </c>
      <c r="C1635">
        <v>154</v>
      </c>
      <c r="D1635">
        <v>3510</v>
      </c>
      <c r="E1635" s="1">
        <v>211.16</v>
      </c>
      <c r="F1635">
        <v>26</v>
      </c>
      <c r="G1635">
        <v>10</v>
      </c>
      <c r="H1635">
        <v>6.5000000000000002E-2</v>
      </c>
      <c r="I1635" s="2">
        <v>1167</v>
      </c>
      <c r="J1635" s="3">
        <v>45610</v>
      </c>
      <c r="K1635" t="s">
        <v>28</v>
      </c>
      <c r="L1635" t="s">
        <v>29</v>
      </c>
      <c r="M1635" t="s">
        <v>33</v>
      </c>
    </row>
    <row r="1636" spans="1:13" x14ac:dyDescent="0.35">
      <c r="A1636" t="s">
        <v>1688</v>
      </c>
      <c r="B1636" t="s">
        <v>23</v>
      </c>
      <c r="C1636">
        <v>89</v>
      </c>
      <c r="D1636">
        <v>3265</v>
      </c>
      <c r="E1636" s="1">
        <v>234.51</v>
      </c>
      <c r="F1636">
        <v>29</v>
      </c>
      <c r="G1636">
        <v>8</v>
      </c>
      <c r="H1636">
        <v>0.09</v>
      </c>
      <c r="J1636" s="3">
        <v>45624</v>
      </c>
      <c r="K1636" t="s">
        <v>28</v>
      </c>
      <c r="L1636" t="s">
        <v>38</v>
      </c>
      <c r="M1636" t="s">
        <v>21</v>
      </c>
    </row>
    <row r="1637" spans="1:13" x14ac:dyDescent="0.35">
      <c r="A1637" t="s">
        <v>1689</v>
      </c>
      <c r="B1637" t="s">
        <v>32</v>
      </c>
      <c r="C1637">
        <v>136</v>
      </c>
      <c r="D1637">
        <v>5977</v>
      </c>
      <c r="E1637" s="1">
        <v>249.89</v>
      </c>
      <c r="F1637">
        <v>15</v>
      </c>
      <c r="G1637">
        <v>9</v>
      </c>
      <c r="H1637">
        <v>6.6000000000000003E-2</v>
      </c>
      <c r="I1637" s="2">
        <v>1477</v>
      </c>
      <c r="J1637" s="3">
        <v>45624</v>
      </c>
      <c r="K1637" t="s">
        <v>15</v>
      </c>
      <c r="L1637" t="s">
        <v>29</v>
      </c>
      <c r="M1637" t="s">
        <v>41</v>
      </c>
    </row>
    <row r="1638" spans="1:13" x14ac:dyDescent="0.35">
      <c r="A1638" t="s">
        <v>1690</v>
      </c>
      <c r="B1638" t="s">
        <v>14</v>
      </c>
      <c r="C1638">
        <v>177</v>
      </c>
      <c r="D1638">
        <v>5409</v>
      </c>
      <c r="E1638" s="1">
        <v>181.75</v>
      </c>
      <c r="F1638">
        <v>19</v>
      </c>
      <c r="G1638">
        <v>4</v>
      </c>
      <c r="I1638" s="2">
        <v>1793</v>
      </c>
      <c r="J1638" s="3">
        <v>45362</v>
      </c>
      <c r="K1638" t="s">
        <v>15</v>
      </c>
      <c r="L1638" t="s">
        <v>29</v>
      </c>
      <c r="M1638" t="s">
        <v>21</v>
      </c>
    </row>
    <row r="1639" spans="1:13" x14ac:dyDescent="0.35">
      <c r="A1639" t="s">
        <v>1691</v>
      </c>
      <c r="B1639" t="s">
        <v>27</v>
      </c>
      <c r="C1639">
        <v>145</v>
      </c>
      <c r="D1639">
        <v>5523</v>
      </c>
      <c r="F1639">
        <v>10</v>
      </c>
      <c r="I1639" s="2">
        <v>1668</v>
      </c>
      <c r="J1639" t="s">
        <v>347</v>
      </c>
      <c r="K1639" t="s">
        <v>40</v>
      </c>
      <c r="L1639" t="s">
        <v>36</v>
      </c>
      <c r="M1639" t="s">
        <v>30</v>
      </c>
    </row>
    <row r="1640" spans="1:13" x14ac:dyDescent="0.35">
      <c r="A1640" t="s">
        <v>1692</v>
      </c>
      <c r="B1640" t="s">
        <v>23</v>
      </c>
      <c r="C1640">
        <v>152</v>
      </c>
      <c r="D1640">
        <v>5421</v>
      </c>
      <c r="E1640" s="1">
        <v>248.08</v>
      </c>
      <c r="F1640">
        <v>16</v>
      </c>
      <c r="G1640">
        <v>6</v>
      </c>
      <c r="H1640">
        <v>3.5000000000000003E-2</v>
      </c>
      <c r="I1640" s="2">
        <v>1752</v>
      </c>
      <c r="J1640" s="3">
        <v>45623</v>
      </c>
      <c r="K1640" t="s">
        <v>28</v>
      </c>
      <c r="L1640" t="s">
        <v>20</v>
      </c>
      <c r="M1640" t="s">
        <v>41</v>
      </c>
    </row>
    <row r="1641" spans="1:13" x14ac:dyDescent="0.35">
      <c r="A1641" t="s">
        <v>1693</v>
      </c>
      <c r="B1641" t="s">
        <v>14</v>
      </c>
      <c r="C1641">
        <v>187</v>
      </c>
      <c r="D1641">
        <v>5181</v>
      </c>
      <c r="E1641" s="1">
        <v>227.15</v>
      </c>
      <c r="F1641">
        <v>18</v>
      </c>
      <c r="G1641">
        <v>10</v>
      </c>
      <c r="I1641" s="2">
        <v>1516</v>
      </c>
      <c r="J1641" s="3">
        <v>45621</v>
      </c>
      <c r="K1641" t="s">
        <v>40</v>
      </c>
      <c r="L1641" t="s">
        <v>43</v>
      </c>
      <c r="M1641" t="s">
        <v>30</v>
      </c>
    </row>
    <row r="1642" spans="1:13" x14ac:dyDescent="0.35">
      <c r="A1642" t="s">
        <v>1694</v>
      </c>
      <c r="B1642" t="s">
        <v>14</v>
      </c>
      <c r="C1642">
        <v>91</v>
      </c>
      <c r="D1642">
        <v>5484</v>
      </c>
      <c r="E1642" s="1">
        <v>198.25</v>
      </c>
      <c r="F1642">
        <v>16</v>
      </c>
      <c r="G1642">
        <v>6</v>
      </c>
      <c r="H1642">
        <v>6.6000000000000003E-2</v>
      </c>
      <c r="I1642" s="2">
        <v>1981</v>
      </c>
      <c r="J1642" s="3">
        <v>45616</v>
      </c>
      <c r="K1642" t="s">
        <v>40</v>
      </c>
      <c r="L1642" t="s">
        <v>36</v>
      </c>
      <c r="M1642" t="s">
        <v>30</v>
      </c>
    </row>
    <row r="1643" spans="1:13" x14ac:dyDescent="0.35">
      <c r="A1643" t="s">
        <v>1695</v>
      </c>
      <c r="B1643" t="s">
        <v>32</v>
      </c>
      <c r="C1643">
        <v>180</v>
      </c>
      <c r="D1643">
        <v>5545</v>
      </c>
      <c r="E1643" s="1">
        <v>238.85</v>
      </c>
      <c r="F1643">
        <v>30</v>
      </c>
      <c r="G1643">
        <v>10</v>
      </c>
      <c r="H1643">
        <v>5.6000000000000001E-2</v>
      </c>
      <c r="I1643" s="2">
        <v>1971</v>
      </c>
      <c r="J1643" t="s">
        <v>166</v>
      </c>
      <c r="K1643" t="s">
        <v>28</v>
      </c>
      <c r="L1643" t="s">
        <v>24</v>
      </c>
      <c r="M1643" t="s">
        <v>21</v>
      </c>
    </row>
    <row r="1644" spans="1:13" x14ac:dyDescent="0.35">
      <c r="A1644" t="s">
        <v>1696</v>
      </c>
      <c r="B1644" t="s">
        <v>32</v>
      </c>
      <c r="C1644">
        <v>122</v>
      </c>
      <c r="D1644">
        <v>4295</v>
      </c>
      <c r="F1644">
        <v>24</v>
      </c>
      <c r="G1644">
        <v>6</v>
      </c>
      <c r="H1644">
        <v>4.9000000000000002E-2</v>
      </c>
      <c r="I1644" s="2">
        <v>1349</v>
      </c>
      <c r="J1644" s="3">
        <v>45606</v>
      </c>
      <c r="K1644" t="s">
        <v>51</v>
      </c>
      <c r="L1644" t="s">
        <v>16</v>
      </c>
      <c r="M1644" t="s">
        <v>21</v>
      </c>
    </row>
    <row r="1645" spans="1:13" x14ac:dyDescent="0.35">
      <c r="A1645" t="s">
        <v>1697</v>
      </c>
      <c r="B1645" t="s">
        <v>14</v>
      </c>
      <c r="D1645">
        <v>4314</v>
      </c>
      <c r="E1645" s="1">
        <v>194.56</v>
      </c>
      <c r="F1645">
        <v>21</v>
      </c>
      <c r="G1645">
        <v>9</v>
      </c>
      <c r="I1645" s="2">
        <v>1211</v>
      </c>
      <c r="J1645" s="3">
        <v>45605</v>
      </c>
      <c r="K1645" t="s">
        <v>15</v>
      </c>
      <c r="L1645" t="s">
        <v>43</v>
      </c>
      <c r="M1645" t="s">
        <v>30</v>
      </c>
    </row>
    <row r="1646" spans="1:13" x14ac:dyDescent="0.35">
      <c r="A1646" t="s">
        <v>1698</v>
      </c>
      <c r="B1646" t="s">
        <v>27</v>
      </c>
      <c r="C1646">
        <v>157</v>
      </c>
      <c r="D1646">
        <v>4111</v>
      </c>
      <c r="E1646" s="1">
        <v>208.46</v>
      </c>
      <c r="F1646">
        <v>27</v>
      </c>
      <c r="G1646">
        <v>8</v>
      </c>
      <c r="I1646" s="2">
        <v>1187</v>
      </c>
      <c r="J1646" s="3">
        <v>45601</v>
      </c>
      <c r="K1646" t="s">
        <v>28</v>
      </c>
      <c r="L1646" t="s">
        <v>43</v>
      </c>
      <c r="M1646" t="s">
        <v>30</v>
      </c>
    </row>
    <row r="1647" spans="1:13" x14ac:dyDescent="0.35">
      <c r="A1647" t="s">
        <v>1699</v>
      </c>
      <c r="B1647" t="s">
        <v>14</v>
      </c>
      <c r="C1647">
        <v>178</v>
      </c>
      <c r="D1647">
        <v>5640</v>
      </c>
      <c r="E1647" s="1">
        <v>195.8</v>
      </c>
      <c r="F1647">
        <v>25</v>
      </c>
      <c r="G1647">
        <v>4</v>
      </c>
      <c r="H1647">
        <v>2.1999999999999999E-2</v>
      </c>
      <c r="I1647" s="2">
        <v>1807</v>
      </c>
      <c r="J1647" t="s">
        <v>72</v>
      </c>
      <c r="K1647" t="s">
        <v>15</v>
      </c>
      <c r="L1647" t="s">
        <v>36</v>
      </c>
      <c r="M1647" t="s">
        <v>25</v>
      </c>
    </row>
    <row r="1648" spans="1:13" x14ac:dyDescent="0.35">
      <c r="A1648" t="s">
        <v>1700</v>
      </c>
      <c r="B1648" t="s">
        <v>14</v>
      </c>
      <c r="C1648">
        <v>94</v>
      </c>
      <c r="D1648">
        <v>3805</v>
      </c>
      <c r="E1648" s="1">
        <v>198.19</v>
      </c>
      <c r="F1648">
        <v>12</v>
      </c>
      <c r="G1648">
        <v>8</v>
      </c>
      <c r="H1648">
        <v>8.5000000000000006E-2</v>
      </c>
      <c r="I1648" s="2">
        <v>1523</v>
      </c>
      <c r="J1648" s="3">
        <v>45606</v>
      </c>
      <c r="K1648" t="s">
        <v>51</v>
      </c>
      <c r="L1648" t="s">
        <v>38</v>
      </c>
      <c r="M1648" t="s">
        <v>21</v>
      </c>
    </row>
    <row r="1649" spans="1:13" x14ac:dyDescent="0.35">
      <c r="A1649" t="s">
        <v>1701</v>
      </c>
      <c r="B1649" t="s">
        <v>32</v>
      </c>
      <c r="C1649">
        <v>130</v>
      </c>
      <c r="D1649">
        <v>4561</v>
      </c>
      <c r="E1649" s="1">
        <v>196.04</v>
      </c>
      <c r="F1649">
        <v>25</v>
      </c>
      <c r="G1649">
        <v>9</v>
      </c>
      <c r="H1649">
        <v>6.9000000000000006E-2</v>
      </c>
      <c r="I1649" s="2">
        <v>1388</v>
      </c>
      <c r="J1649" t="s">
        <v>104</v>
      </c>
      <c r="K1649" t="s">
        <v>15</v>
      </c>
      <c r="L1649" t="s">
        <v>24</v>
      </c>
      <c r="M1649" t="s">
        <v>41</v>
      </c>
    </row>
    <row r="1650" spans="1:13" x14ac:dyDescent="0.35">
      <c r="A1650" t="s">
        <v>1702</v>
      </c>
      <c r="B1650" t="s">
        <v>14</v>
      </c>
      <c r="C1650">
        <v>169</v>
      </c>
      <c r="D1650">
        <v>5865</v>
      </c>
      <c r="E1650" s="1">
        <v>200.36</v>
      </c>
      <c r="F1650">
        <v>19</v>
      </c>
      <c r="G1650">
        <v>5</v>
      </c>
      <c r="H1650">
        <v>0.03</v>
      </c>
      <c r="I1650" s="2">
        <v>1482</v>
      </c>
      <c r="J1650" t="s">
        <v>63</v>
      </c>
      <c r="K1650" t="s">
        <v>28</v>
      </c>
      <c r="L1650" t="s">
        <v>45</v>
      </c>
      <c r="M1650" t="s">
        <v>33</v>
      </c>
    </row>
    <row r="1651" spans="1:13" x14ac:dyDescent="0.35">
      <c r="A1651" t="s">
        <v>1703</v>
      </c>
      <c r="B1651" t="s">
        <v>23</v>
      </c>
      <c r="C1651">
        <v>176</v>
      </c>
      <c r="D1651">
        <v>5275</v>
      </c>
      <c r="E1651" s="1">
        <v>241.12</v>
      </c>
      <c r="F1651">
        <v>14</v>
      </c>
      <c r="G1651">
        <v>8</v>
      </c>
      <c r="I1651" s="2">
        <v>1995</v>
      </c>
      <c r="J1651" t="s">
        <v>88</v>
      </c>
      <c r="K1651" t="s">
        <v>40</v>
      </c>
      <c r="L1651" t="s">
        <v>20</v>
      </c>
      <c r="M1651" t="s">
        <v>25</v>
      </c>
    </row>
    <row r="1652" spans="1:13" x14ac:dyDescent="0.35">
      <c r="A1652" t="s">
        <v>1704</v>
      </c>
      <c r="B1652" t="s">
        <v>27</v>
      </c>
      <c r="C1652">
        <v>143</v>
      </c>
      <c r="D1652">
        <v>4964</v>
      </c>
      <c r="E1652" s="1">
        <v>207.66</v>
      </c>
      <c r="F1652">
        <v>21</v>
      </c>
      <c r="G1652">
        <v>10</v>
      </c>
      <c r="H1652">
        <v>7.0000000000000007E-2</v>
      </c>
      <c r="I1652" s="2">
        <v>1619</v>
      </c>
      <c r="J1652" t="s">
        <v>216</v>
      </c>
      <c r="K1652" t="s">
        <v>40</v>
      </c>
      <c r="L1652" t="s">
        <v>29</v>
      </c>
      <c r="M1652" t="s">
        <v>41</v>
      </c>
    </row>
    <row r="1653" spans="1:13" x14ac:dyDescent="0.35">
      <c r="A1653" t="s">
        <v>1705</v>
      </c>
      <c r="B1653" t="s">
        <v>23</v>
      </c>
      <c r="C1653">
        <v>153</v>
      </c>
      <c r="D1653">
        <v>5292</v>
      </c>
      <c r="E1653" s="1">
        <v>225.98</v>
      </c>
      <c r="F1653">
        <v>21</v>
      </c>
      <c r="G1653">
        <v>9</v>
      </c>
      <c r="H1653">
        <v>5.8999999999999997E-2</v>
      </c>
      <c r="I1653" s="2">
        <v>1223</v>
      </c>
      <c r="J1653" s="3">
        <v>45606</v>
      </c>
      <c r="K1653" t="s">
        <v>51</v>
      </c>
      <c r="L1653" t="s">
        <v>20</v>
      </c>
      <c r="M1653" t="s">
        <v>21</v>
      </c>
    </row>
    <row r="1654" spans="1:13" x14ac:dyDescent="0.35">
      <c r="A1654" t="s">
        <v>1706</v>
      </c>
      <c r="B1654" t="s">
        <v>32</v>
      </c>
      <c r="C1654">
        <v>96</v>
      </c>
      <c r="D1654">
        <v>5568</v>
      </c>
      <c r="E1654" s="1">
        <v>210.99</v>
      </c>
      <c r="F1654">
        <v>19</v>
      </c>
      <c r="G1654">
        <v>10</v>
      </c>
      <c r="H1654">
        <v>0.104</v>
      </c>
      <c r="I1654" s="2">
        <v>1317</v>
      </c>
      <c r="J1654" s="3">
        <v>45617</v>
      </c>
      <c r="K1654" t="s">
        <v>40</v>
      </c>
      <c r="L1654" t="s">
        <v>16</v>
      </c>
      <c r="M1654" t="s">
        <v>17</v>
      </c>
    </row>
    <row r="1655" spans="1:13" x14ac:dyDescent="0.35">
      <c r="A1655" t="s">
        <v>1707</v>
      </c>
      <c r="B1655" t="s">
        <v>32</v>
      </c>
      <c r="C1655">
        <v>96</v>
      </c>
      <c r="D1655">
        <v>4849</v>
      </c>
      <c r="E1655" s="1">
        <v>198.41</v>
      </c>
      <c r="F1655">
        <v>13</v>
      </c>
      <c r="G1655">
        <v>5</v>
      </c>
      <c r="H1655">
        <v>5.1999999999999998E-2</v>
      </c>
      <c r="I1655" s="2">
        <v>1198</v>
      </c>
      <c r="J1655" t="s">
        <v>114</v>
      </c>
      <c r="K1655" t="s">
        <v>51</v>
      </c>
      <c r="L1655" t="s">
        <v>20</v>
      </c>
      <c r="M1655" t="s">
        <v>33</v>
      </c>
    </row>
    <row r="1656" spans="1:13" x14ac:dyDescent="0.35">
      <c r="A1656" t="s">
        <v>1708</v>
      </c>
      <c r="B1656" t="s">
        <v>32</v>
      </c>
      <c r="C1656">
        <v>172</v>
      </c>
      <c r="D1656">
        <v>4128</v>
      </c>
      <c r="F1656">
        <v>12</v>
      </c>
      <c r="G1656">
        <v>7</v>
      </c>
      <c r="H1656">
        <v>4.1000000000000002E-2</v>
      </c>
      <c r="I1656" s="2">
        <v>1070</v>
      </c>
      <c r="J1656" s="3">
        <v>45613</v>
      </c>
      <c r="K1656" t="s">
        <v>40</v>
      </c>
      <c r="L1656" t="s">
        <v>29</v>
      </c>
      <c r="M1656" t="s">
        <v>17</v>
      </c>
    </row>
    <row r="1657" spans="1:13" x14ac:dyDescent="0.35">
      <c r="A1657" t="s">
        <v>1709</v>
      </c>
      <c r="B1657" t="s">
        <v>23</v>
      </c>
      <c r="C1657">
        <v>197</v>
      </c>
      <c r="D1657">
        <v>4645</v>
      </c>
      <c r="E1657" s="1">
        <v>219.15</v>
      </c>
      <c r="F1657">
        <v>24</v>
      </c>
      <c r="G1657">
        <v>5</v>
      </c>
      <c r="H1657">
        <v>2.5000000000000001E-2</v>
      </c>
      <c r="I1657" s="2">
        <v>1911</v>
      </c>
      <c r="J1657" s="3">
        <v>45626</v>
      </c>
      <c r="K1657" t="s">
        <v>51</v>
      </c>
      <c r="L1657" t="s">
        <v>45</v>
      </c>
      <c r="M1657" t="s">
        <v>33</v>
      </c>
    </row>
    <row r="1658" spans="1:13" x14ac:dyDescent="0.35">
      <c r="A1658" t="s">
        <v>1710</v>
      </c>
      <c r="B1658" t="s">
        <v>14</v>
      </c>
      <c r="C1658">
        <v>191</v>
      </c>
      <c r="D1658">
        <v>5706</v>
      </c>
      <c r="E1658" s="1">
        <v>249.69</v>
      </c>
      <c r="F1658">
        <v>25</v>
      </c>
      <c r="G1658">
        <v>6</v>
      </c>
      <c r="H1658">
        <v>3.1E-2</v>
      </c>
      <c r="I1658" s="2">
        <v>1821</v>
      </c>
      <c r="J1658" s="3">
        <v>45612</v>
      </c>
      <c r="K1658" t="s">
        <v>40</v>
      </c>
      <c r="L1658" t="s">
        <v>16</v>
      </c>
      <c r="M1658" t="s">
        <v>25</v>
      </c>
    </row>
    <row r="1659" spans="1:13" x14ac:dyDescent="0.35">
      <c r="A1659" t="s">
        <v>1711</v>
      </c>
      <c r="B1659" t="s">
        <v>14</v>
      </c>
      <c r="C1659">
        <v>167</v>
      </c>
      <c r="D1659">
        <v>3438</v>
      </c>
      <c r="E1659" s="1">
        <v>235.2</v>
      </c>
      <c r="F1659">
        <v>10</v>
      </c>
      <c r="G1659">
        <v>7</v>
      </c>
      <c r="I1659" s="2">
        <v>1229</v>
      </c>
      <c r="J1659" s="3">
        <v>45613</v>
      </c>
      <c r="K1659" t="s">
        <v>40</v>
      </c>
      <c r="L1659" t="s">
        <v>16</v>
      </c>
      <c r="M1659" t="s">
        <v>25</v>
      </c>
    </row>
    <row r="1660" spans="1:13" x14ac:dyDescent="0.35">
      <c r="A1660" t="s">
        <v>1712</v>
      </c>
      <c r="B1660" t="s">
        <v>23</v>
      </c>
      <c r="C1660">
        <v>191</v>
      </c>
      <c r="D1660">
        <v>3610</v>
      </c>
      <c r="E1660" s="1">
        <v>217.44</v>
      </c>
      <c r="F1660">
        <v>27</v>
      </c>
      <c r="G1660">
        <v>6</v>
      </c>
      <c r="H1660">
        <v>3.1E-2</v>
      </c>
      <c r="I1660" s="2">
        <v>1890</v>
      </c>
      <c r="J1660" s="3">
        <v>45619</v>
      </c>
      <c r="K1660" t="s">
        <v>40</v>
      </c>
      <c r="L1660" t="s">
        <v>29</v>
      </c>
      <c r="M1660" t="s">
        <v>41</v>
      </c>
    </row>
    <row r="1661" spans="1:13" x14ac:dyDescent="0.35">
      <c r="A1661" t="s">
        <v>1713</v>
      </c>
      <c r="B1661" t="s">
        <v>23</v>
      </c>
      <c r="C1661">
        <v>90</v>
      </c>
      <c r="D1661">
        <v>3828</v>
      </c>
      <c r="E1661" s="1">
        <v>238.12</v>
      </c>
      <c r="F1661">
        <v>21</v>
      </c>
      <c r="G1661">
        <v>6</v>
      </c>
      <c r="H1661">
        <v>0.06</v>
      </c>
      <c r="I1661" s="2">
        <v>1505</v>
      </c>
      <c r="J1661" s="3">
        <v>45617</v>
      </c>
      <c r="K1661" t="s">
        <v>51</v>
      </c>
      <c r="L1661" t="s">
        <v>16</v>
      </c>
      <c r="M1661" t="s">
        <v>25</v>
      </c>
    </row>
    <row r="1662" spans="1:13" x14ac:dyDescent="0.35">
      <c r="A1662" t="s">
        <v>1714</v>
      </c>
      <c r="B1662" t="s">
        <v>27</v>
      </c>
      <c r="C1662">
        <v>115</v>
      </c>
      <c r="D1662">
        <v>5431</v>
      </c>
      <c r="E1662" s="1">
        <v>180.5</v>
      </c>
      <c r="G1662">
        <v>7</v>
      </c>
      <c r="H1662">
        <v>6.0999999999999999E-2</v>
      </c>
      <c r="I1662" s="2">
        <v>1995</v>
      </c>
      <c r="J1662" s="3">
        <v>45611</v>
      </c>
      <c r="K1662" t="s">
        <v>40</v>
      </c>
      <c r="L1662" t="s">
        <v>48</v>
      </c>
      <c r="M1662" t="s">
        <v>21</v>
      </c>
    </row>
    <row r="1663" spans="1:13" x14ac:dyDescent="0.35">
      <c r="A1663" t="s">
        <v>1715</v>
      </c>
      <c r="B1663" t="s">
        <v>14</v>
      </c>
      <c r="C1663">
        <v>188</v>
      </c>
      <c r="D1663">
        <v>4300</v>
      </c>
      <c r="E1663" s="1">
        <v>226.13</v>
      </c>
      <c r="F1663">
        <v>28</v>
      </c>
      <c r="G1663">
        <v>7</v>
      </c>
      <c r="I1663" s="2">
        <v>1185</v>
      </c>
      <c r="J1663" s="3">
        <v>45610</v>
      </c>
      <c r="K1663" t="s">
        <v>28</v>
      </c>
      <c r="L1663" t="s">
        <v>45</v>
      </c>
      <c r="M1663" t="s">
        <v>33</v>
      </c>
    </row>
    <row r="1664" spans="1:13" x14ac:dyDescent="0.35">
      <c r="A1664" t="s">
        <v>1716</v>
      </c>
      <c r="B1664" t="s">
        <v>27</v>
      </c>
      <c r="C1664">
        <v>173</v>
      </c>
      <c r="D1664">
        <v>3829</v>
      </c>
      <c r="E1664" s="1">
        <v>221.28</v>
      </c>
      <c r="F1664">
        <v>29</v>
      </c>
      <c r="G1664">
        <v>4</v>
      </c>
      <c r="H1664">
        <v>2.3E-2</v>
      </c>
      <c r="I1664" s="2">
        <v>1417</v>
      </c>
      <c r="J1664" s="3">
        <v>45621</v>
      </c>
      <c r="K1664" t="s">
        <v>51</v>
      </c>
      <c r="L1664" t="s">
        <v>24</v>
      </c>
      <c r="M1664" t="s">
        <v>17</v>
      </c>
    </row>
    <row r="1665" spans="1:13" x14ac:dyDescent="0.35">
      <c r="A1665" t="s">
        <v>1717</v>
      </c>
      <c r="B1665" t="s">
        <v>32</v>
      </c>
      <c r="C1665">
        <v>107</v>
      </c>
      <c r="D1665">
        <v>4165</v>
      </c>
      <c r="E1665" s="1">
        <v>192.18</v>
      </c>
      <c r="F1665">
        <v>21</v>
      </c>
      <c r="G1665">
        <v>10</v>
      </c>
      <c r="H1665">
        <v>9.2999999999999999E-2</v>
      </c>
      <c r="I1665" s="2">
        <v>1754</v>
      </c>
      <c r="J1665" t="s">
        <v>85</v>
      </c>
      <c r="K1665" t="s">
        <v>28</v>
      </c>
      <c r="L1665" t="s">
        <v>45</v>
      </c>
      <c r="M1665" t="s">
        <v>17</v>
      </c>
    </row>
    <row r="1666" spans="1:13" x14ac:dyDescent="0.35">
      <c r="A1666" t="s">
        <v>1718</v>
      </c>
      <c r="B1666" t="s">
        <v>32</v>
      </c>
      <c r="C1666">
        <v>171</v>
      </c>
      <c r="D1666">
        <v>5953</v>
      </c>
      <c r="E1666" s="1">
        <v>230.37</v>
      </c>
      <c r="F1666">
        <v>14</v>
      </c>
      <c r="G1666">
        <v>7</v>
      </c>
      <c r="H1666">
        <v>4.8000000000000001E-2</v>
      </c>
      <c r="I1666" s="2">
        <v>1436</v>
      </c>
      <c r="J1666" t="s">
        <v>131</v>
      </c>
      <c r="K1666" t="s">
        <v>51</v>
      </c>
      <c r="L1666" t="s">
        <v>43</v>
      </c>
      <c r="M1666" t="s">
        <v>41</v>
      </c>
    </row>
    <row r="1667" spans="1:13" x14ac:dyDescent="0.35">
      <c r="A1667" t="s">
        <v>1719</v>
      </c>
      <c r="B1667" t="s">
        <v>27</v>
      </c>
      <c r="C1667">
        <v>87</v>
      </c>
      <c r="D1667">
        <v>4836</v>
      </c>
      <c r="E1667" s="1">
        <v>242</v>
      </c>
      <c r="F1667">
        <v>12</v>
      </c>
      <c r="G1667">
        <v>7</v>
      </c>
      <c r="I1667" s="2">
        <v>1665</v>
      </c>
      <c r="J1667" t="s">
        <v>88</v>
      </c>
      <c r="K1667" t="s">
        <v>15</v>
      </c>
      <c r="L1667" t="s">
        <v>48</v>
      </c>
      <c r="M1667" t="s">
        <v>17</v>
      </c>
    </row>
    <row r="1668" spans="1:13" x14ac:dyDescent="0.35">
      <c r="A1668" t="s">
        <v>1720</v>
      </c>
      <c r="B1668" t="s">
        <v>27</v>
      </c>
      <c r="C1668">
        <v>199</v>
      </c>
      <c r="D1668">
        <v>3717</v>
      </c>
      <c r="E1668" s="1">
        <v>226.84</v>
      </c>
      <c r="F1668">
        <v>27</v>
      </c>
      <c r="G1668">
        <v>3</v>
      </c>
      <c r="H1668">
        <v>3.6999999999999998E-2</v>
      </c>
      <c r="I1668" s="2">
        <v>1449</v>
      </c>
      <c r="J1668" s="3">
        <v>45621</v>
      </c>
      <c r="K1668" t="s">
        <v>40</v>
      </c>
      <c r="L1668" t="s">
        <v>36</v>
      </c>
      <c r="M1668" t="s">
        <v>30</v>
      </c>
    </row>
    <row r="1669" spans="1:13" x14ac:dyDescent="0.35">
      <c r="A1669" t="s">
        <v>1721</v>
      </c>
      <c r="B1669" t="s">
        <v>14</v>
      </c>
      <c r="C1669">
        <v>195</v>
      </c>
      <c r="D1669">
        <v>5190</v>
      </c>
      <c r="E1669" s="1">
        <v>231.62</v>
      </c>
      <c r="G1669">
        <v>3</v>
      </c>
      <c r="I1669" s="2">
        <v>1429</v>
      </c>
      <c r="J1669" s="3">
        <v>45637</v>
      </c>
      <c r="K1669" t="s">
        <v>28</v>
      </c>
      <c r="L1669" t="s">
        <v>43</v>
      </c>
      <c r="M1669" t="s">
        <v>21</v>
      </c>
    </row>
    <row r="1670" spans="1:13" x14ac:dyDescent="0.35">
      <c r="A1670" t="s">
        <v>1722</v>
      </c>
      <c r="B1670" t="s">
        <v>14</v>
      </c>
      <c r="C1670">
        <v>97</v>
      </c>
      <c r="D1670">
        <v>3921</v>
      </c>
      <c r="E1670" s="1">
        <v>232.83</v>
      </c>
      <c r="F1670">
        <v>11</v>
      </c>
      <c r="G1670">
        <v>9</v>
      </c>
      <c r="H1670">
        <v>3.5999999999999997E-2</v>
      </c>
      <c r="I1670" s="2">
        <v>1886</v>
      </c>
      <c r="J1670" s="3">
        <v>45612</v>
      </c>
      <c r="K1670" t="s">
        <v>28</v>
      </c>
      <c r="L1670" t="s">
        <v>29</v>
      </c>
      <c r="M1670" t="s">
        <v>41</v>
      </c>
    </row>
    <row r="1671" spans="1:13" x14ac:dyDescent="0.35">
      <c r="A1671" t="s">
        <v>1723</v>
      </c>
      <c r="B1671" t="s">
        <v>27</v>
      </c>
      <c r="C1671">
        <v>184</v>
      </c>
      <c r="D1671">
        <v>3824</v>
      </c>
      <c r="E1671" s="1">
        <v>200.99</v>
      </c>
      <c r="F1671">
        <v>26</v>
      </c>
      <c r="G1671">
        <v>6</v>
      </c>
      <c r="I1671" s="2">
        <v>1023</v>
      </c>
      <c r="J1671" s="3">
        <v>45622</v>
      </c>
      <c r="K1671" t="s">
        <v>51</v>
      </c>
      <c r="L1671" t="s">
        <v>36</v>
      </c>
      <c r="M1671" t="s">
        <v>25</v>
      </c>
    </row>
    <row r="1672" spans="1:13" x14ac:dyDescent="0.35">
      <c r="A1672" t="s">
        <v>1724</v>
      </c>
      <c r="B1672" t="s">
        <v>23</v>
      </c>
      <c r="C1672">
        <v>168</v>
      </c>
      <c r="D1672">
        <v>5414</v>
      </c>
      <c r="E1672" s="1">
        <v>221.78</v>
      </c>
      <c r="F1672">
        <v>19</v>
      </c>
      <c r="G1672">
        <v>8</v>
      </c>
      <c r="H1672">
        <v>4.8000000000000001E-2</v>
      </c>
      <c r="I1672" s="2">
        <v>1715</v>
      </c>
      <c r="J1672" s="3">
        <v>45625</v>
      </c>
      <c r="K1672" t="s">
        <v>51</v>
      </c>
      <c r="L1672" t="s">
        <v>20</v>
      </c>
      <c r="M1672" t="s">
        <v>30</v>
      </c>
    </row>
    <row r="1673" spans="1:13" x14ac:dyDescent="0.35">
      <c r="A1673" t="s">
        <v>1725</v>
      </c>
      <c r="B1673" t="s">
        <v>27</v>
      </c>
      <c r="C1673">
        <v>128</v>
      </c>
      <c r="D1673">
        <v>3984</v>
      </c>
      <c r="E1673" s="1">
        <v>222.78</v>
      </c>
      <c r="F1673">
        <v>26</v>
      </c>
      <c r="G1673">
        <v>4</v>
      </c>
      <c r="I1673" s="2">
        <v>1786</v>
      </c>
      <c r="J1673" s="3">
        <v>45610</v>
      </c>
      <c r="K1673" t="s">
        <v>51</v>
      </c>
      <c r="L1673" t="s">
        <v>16</v>
      </c>
      <c r="M1673" t="s">
        <v>25</v>
      </c>
    </row>
    <row r="1674" spans="1:13" x14ac:dyDescent="0.35">
      <c r="A1674" t="s">
        <v>1726</v>
      </c>
      <c r="B1674" t="s">
        <v>14</v>
      </c>
      <c r="C1674">
        <v>117</v>
      </c>
      <c r="D1674">
        <v>4716</v>
      </c>
      <c r="E1674" s="1">
        <v>213.86</v>
      </c>
      <c r="F1674">
        <v>26</v>
      </c>
      <c r="G1674">
        <v>4</v>
      </c>
      <c r="J1674" s="3">
        <v>45623</v>
      </c>
      <c r="K1674" t="s">
        <v>28</v>
      </c>
      <c r="L1674" t="s">
        <v>36</v>
      </c>
      <c r="M1674" t="s">
        <v>33</v>
      </c>
    </row>
    <row r="1675" spans="1:13" x14ac:dyDescent="0.35">
      <c r="A1675" t="s">
        <v>1727</v>
      </c>
      <c r="B1675" t="s">
        <v>23</v>
      </c>
      <c r="C1675">
        <v>142</v>
      </c>
      <c r="D1675">
        <v>5265</v>
      </c>
      <c r="E1675" s="1">
        <v>183.15</v>
      </c>
      <c r="F1675">
        <v>19</v>
      </c>
      <c r="G1675">
        <v>9</v>
      </c>
      <c r="H1675">
        <v>4.7E-2</v>
      </c>
      <c r="I1675" s="2">
        <v>1173</v>
      </c>
      <c r="J1675" s="3">
        <v>45603</v>
      </c>
      <c r="K1675" t="s">
        <v>51</v>
      </c>
      <c r="L1675" t="s">
        <v>24</v>
      </c>
      <c r="M1675" t="s">
        <v>33</v>
      </c>
    </row>
    <row r="1676" spans="1:13" x14ac:dyDescent="0.35">
      <c r="A1676" t="s">
        <v>1728</v>
      </c>
      <c r="B1676" t="s">
        <v>23</v>
      </c>
      <c r="C1676">
        <v>194</v>
      </c>
      <c r="D1676">
        <v>5273</v>
      </c>
      <c r="E1676" s="1">
        <v>201.59</v>
      </c>
      <c r="F1676">
        <v>15</v>
      </c>
      <c r="G1676">
        <v>10</v>
      </c>
      <c r="I1676" s="2">
        <v>1018</v>
      </c>
      <c r="J1676" s="3">
        <v>45602</v>
      </c>
      <c r="K1676" t="s">
        <v>40</v>
      </c>
      <c r="L1676" t="s">
        <v>45</v>
      </c>
      <c r="M1676" t="s">
        <v>25</v>
      </c>
    </row>
    <row r="1677" spans="1:13" x14ac:dyDescent="0.35">
      <c r="A1677" t="s">
        <v>1729</v>
      </c>
      <c r="B1677" t="s">
        <v>14</v>
      </c>
      <c r="C1677">
        <v>141</v>
      </c>
      <c r="D1677">
        <v>5656</v>
      </c>
      <c r="E1677" s="1">
        <v>193.58</v>
      </c>
      <c r="F1677">
        <v>20</v>
      </c>
      <c r="G1677">
        <v>6</v>
      </c>
      <c r="H1677">
        <v>4.2999999999999997E-2</v>
      </c>
      <c r="I1677" s="2">
        <v>1953</v>
      </c>
      <c r="J1677" t="s">
        <v>99</v>
      </c>
      <c r="K1677" t="s">
        <v>51</v>
      </c>
      <c r="L1677" t="s">
        <v>48</v>
      </c>
      <c r="M1677" t="s">
        <v>21</v>
      </c>
    </row>
    <row r="1678" spans="1:13" x14ac:dyDescent="0.35">
      <c r="A1678" t="s">
        <v>1730</v>
      </c>
      <c r="B1678" t="s">
        <v>14</v>
      </c>
      <c r="C1678">
        <v>137</v>
      </c>
      <c r="D1678">
        <v>3149</v>
      </c>
      <c r="E1678" s="1">
        <v>195.06</v>
      </c>
      <c r="F1678">
        <v>17</v>
      </c>
      <c r="G1678">
        <v>6</v>
      </c>
      <c r="H1678">
        <v>4.5999999999999999E-2</v>
      </c>
      <c r="I1678" s="2">
        <v>1718</v>
      </c>
      <c r="J1678" s="3">
        <v>45604</v>
      </c>
      <c r="K1678" t="s">
        <v>28</v>
      </c>
      <c r="L1678" t="s">
        <v>29</v>
      </c>
      <c r="M1678" t="s">
        <v>41</v>
      </c>
    </row>
    <row r="1679" spans="1:13" x14ac:dyDescent="0.35">
      <c r="A1679" t="s">
        <v>1731</v>
      </c>
      <c r="B1679" t="s">
        <v>23</v>
      </c>
      <c r="C1679">
        <v>162</v>
      </c>
      <c r="D1679">
        <v>5799</v>
      </c>
      <c r="E1679" s="1">
        <v>196.39</v>
      </c>
      <c r="F1679">
        <v>27</v>
      </c>
      <c r="G1679">
        <v>8</v>
      </c>
      <c r="H1679">
        <v>4.9000000000000002E-2</v>
      </c>
      <c r="J1679" s="3">
        <v>45609</v>
      </c>
      <c r="K1679" t="s">
        <v>28</v>
      </c>
      <c r="L1679" t="s">
        <v>38</v>
      </c>
      <c r="M1679" t="s">
        <v>25</v>
      </c>
    </row>
    <row r="1680" spans="1:13" x14ac:dyDescent="0.35">
      <c r="A1680" t="s">
        <v>1732</v>
      </c>
      <c r="B1680" t="s">
        <v>14</v>
      </c>
      <c r="C1680">
        <v>151</v>
      </c>
      <c r="D1680">
        <v>3487</v>
      </c>
      <c r="E1680" s="1">
        <v>187</v>
      </c>
      <c r="F1680">
        <v>30</v>
      </c>
      <c r="G1680">
        <v>6</v>
      </c>
      <c r="H1680">
        <v>0.04</v>
      </c>
      <c r="I1680" s="2">
        <v>1529</v>
      </c>
      <c r="J1680" t="s">
        <v>216</v>
      </c>
      <c r="K1680" t="s">
        <v>28</v>
      </c>
      <c r="L1680" t="s">
        <v>20</v>
      </c>
      <c r="M1680" t="s">
        <v>33</v>
      </c>
    </row>
    <row r="1681" spans="1:13" x14ac:dyDescent="0.35">
      <c r="A1681" t="s">
        <v>1733</v>
      </c>
      <c r="B1681" t="s">
        <v>23</v>
      </c>
      <c r="C1681">
        <v>87</v>
      </c>
      <c r="D1681">
        <v>4140</v>
      </c>
      <c r="E1681" s="1">
        <v>209.82</v>
      </c>
      <c r="F1681">
        <v>17</v>
      </c>
      <c r="G1681">
        <v>7</v>
      </c>
      <c r="H1681">
        <v>0.08</v>
      </c>
      <c r="I1681" s="2">
        <v>1151</v>
      </c>
      <c r="J1681" t="s">
        <v>110</v>
      </c>
      <c r="K1681" t="s">
        <v>15</v>
      </c>
      <c r="L1681" t="s">
        <v>29</v>
      </c>
      <c r="M1681" t="s">
        <v>33</v>
      </c>
    </row>
    <row r="1682" spans="1:13" x14ac:dyDescent="0.35">
      <c r="A1682" t="s">
        <v>1734</v>
      </c>
      <c r="B1682" t="s">
        <v>32</v>
      </c>
      <c r="C1682">
        <v>183</v>
      </c>
      <c r="D1682">
        <v>5659</v>
      </c>
      <c r="E1682" s="1">
        <v>191.88</v>
      </c>
      <c r="F1682">
        <v>12</v>
      </c>
      <c r="G1682">
        <v>7</v>
      </c>
      <c r="H1682">
        <v>3.7999999999999999E-2</v>
      </c>
      <c r="I1682" s="2">
        <v>1830</v>
      </c>
      <c r="J1682" s="3">
        <v>45606</v>
      </c>
      <c r="K1682" t="s">
        <v>51</v>
      </c>
      <c r="L1682" t="s">
        <v>45</v>
      </c>
      <c r="M1682" t="s">
        <v>41</v>
      </c>
    </row>
    <row r="1683" spans="1:13" x14ac:dyDescent="0.35">
      <c r="A1683" t="s">
        <v>1735</v>
      </c>
      <c r="B1683" t="s">
        <v>14</v>
      </c>
      <c r="C1683">
        <v>120</v>
      </c>
      <c r="D1683">
        <v>3629</v>
      </c>
      <c r="E1683" s="1">
        <v>197.43</v>
      </c>
      <c r="F1683">
        <v>12</v>
      </c>
      <c r="H1683">
        <v>5.2999999999999999E-2</v>
      </c>
      <c r="I1683" s="2">
        <v>1522</v>
      </c>
      <c r="J1683" s="3">
        <v>45619</v>
      </c>
      <c r="K1683" t="s">
        <v>28</v>
      </c>
      <c r="L1683" t="s">
        <v>16</v>
      </c>
      <c r="M1683" t="s">
        <v>30</v>
      </c>
    </row>
    <row r="1684" spans="1:13" x14ac:dyDescent="0.35">
      <c r="A1684" t="s">
        <v>1736</v>
      </c>
      <c r="B1684" t="s">
        <v>27</v>
      </c>
      <c r="C1684">
        <v>187</v>
      </c>
      <c r="D1684">
        <v>5531</v>
      </c>
      <c r="E1684" s="1">
        <v>219.88</v>
      </c>
      <c r="F1684">
        <v>10</v>
      </c>
      <c r="G1684">
        <v>5</v>
      </c>
      <c r="H1684">
        <v>0.05</v>
      </c>
      <c r="I1684" s="2">
        <v>1807</v>
      </c>
      <c r="J1684" s="3">
        <v>45609</v>
      </c>
      <c r="K1684" t="s">
        <v>15</v>
      </c>
      <c r="L1684" t="s">
        <v>29</v>
      </c>
      <c r="M1684" t="s">
        <v>41</v>
      </c>
    </row>
    <row r="1685" spans="1:13" x14ac:dyDescent="0.35">
      <c r="A1685" t="s">
        <v>1737</v>
      </c>
      <c r="B1685" t="s">
        <v>32</v>
      </c>
      <c r="C1685">
        <v>121</v>
      </c>
      <c r="D1685">
        <v>5275</v>
      </c>
      <c r="E1685" s="1">
        <v>234.88</v>
      </c>
      <c r="F1685">
        <v>23</v>
      </c>
      <c r="G1685">
        <v>4</v>
      </c>
      <c r="H1685">
        <v>3.3000000000000002E-2</v>
      </c>
      <c r="I1685" s="2">
        <v>1766</v>
      </c>
      <c r="J1685" s="3">
        <v>45423</v>
      </c>
      <c r="K1685" t="s">
        <v>15</v>
      </c>
      <c r="L1685" t="s">
        <v>48</v>
      </c>
      <c r="M1685" t="s">
        <v>25</v>
      </c>
    </row>
    <row r="1686" spans="1:13" x14ac:dyDescent="0.35">
      <c r="A1686" t="s">
        <v>1738</v>
      </c>
      <c r="B1686" t="s">
        <v>32</v>
      </c>
      <c r="C1686">
        <v>173</v>
      </c>
      <c r="D1686">
        <v>3190</v>
      </c>
      <c r="E1686" s="1">
        <v>226.32</v>
      </c>
      <c r="F1686">
        <v>13</v>
      </c>
      <c r="I1686" s="2">
        <v>1884</v>
      </c>
      <c r="J1686" s="3">
        <v>45623</v>
      </c>
      <c r="K1686" t="s">
        <v>15</v>
      </c>
      <c r="L1686" t="s">
        <v>45</v>
      </c>
      <c r="M1686" t="s">
        <v>33</v>
      </c>
    </row>
    <row r="1687" spans="1:13" x14ac:dyDescent="0.35">
      <c r="A1687" t="s">
        <v>1739</v>
      </c>
      <c r="B1687" t="s">
        <v>14</v>
      </c>
      <c r="C1687">
        <v>165</v>
      </c>
      <c r="D1687">
        <v>5406</v>
      </c>
      <c r="E1687" s="1">
        <v>237.32</v>
      </c>
      <c r="F1687">
        <v>23</v>
      </c>
      <c r="G1687">
        <v>10</v>
      </c>
      <c r="I1687" s="2">
        <v>1002</v>
      </c>
      <c r="J1687" t="s">
        <v>205</v>
      </c>
      <c r="K1687" t="s">
        <v>40</v>
      </c>
      <c r="L1687" t="s">
        <v>38</v>
      </c>
      <c r="M1687" t="s">
        <v>21</v>
      </c>
    </row>
    <row r="1688" spans="1:13" x14ac:dyDescent="0.35">
      <c r="A1688" t="s">
        <v>1740</v>
      </c>
      <c r="B1688" t="s">
        <v>27</v>
      </c>
      <c r="C1688">
        <v>192</v>
      </c>
      <c r="D1688">
        <v>3755</v>
      </c>
      <c r="E1688" s="1">
        <v>218.14</v>
      </c>
      <c r="F1688">
        <v>28</v>
      </c>
      <c r="G1688">
        <v>3</v>
      </c>
      <c r="H1688">
        <v>1.6E-2</v>
      </c>
      <c r="I1688" s="2">
        <v>1121</v>
      </c>
      <c r="J1688" s="3">
        <v>45626</v>
      </c>
      <c r="K1688" t="s">
        <v>51</v>
      </c>
      <c r="L1688" t="s">
        <v>36</v>
      </c>
      <c r="M1688" t="s">
        <v>33</v>
      </c>
    </row>
    <row r="1689" spans="1:13" x14ac:dyDescent="0.35">
      <c r="A1689" t="s">
        <v>1741</v>
      </c>
      <c r="B1689" t="s">
        <v>32</v>
      </c>
      <c r="C1689">
        <v>193</v>
      </c>
      <c r="D1689">
        <v>4497</v>
      </c>
      <c r="E1689" s="1">
        <v>248.41</v>
      </c>
      <c r="F1689">
        <v>24</v>
      </c>
      <c r="G1689">
        <v>9</v>
      </c>
      <c r="H1689">
        <v>4.7E-2</v>
      </c>
      <c r="I1689" s="2">
        <v>1025</v>
      </c>
      <c r="J1689" s="3">
        <v>45602</v>
      </c>
      <c r="K1689" t="s">
        <v>40</v>
      </c>
      <c r="L1689" t="s">
        <v>16</v>
      </c>
      <c r="M1689" t="s">
        <v>17</v>
      </c>
    </row>
    <row r="1690" spans="1:13" x14ac:dyDescent="0.35">
      <c r="A1690" t="s">
        <v>1742</v>
      </c>
      <c r="B1690" t="s">
        <v>23</v>
      </c>
      <c r="C1690">
        <v>138</v>
      </c>
      <c r="D1690">
        <v>5904</v>
      </c>
      <c r="E1690" s="1">
        <v>197.08</v>
      </c>
      <c r="F1690">
        <v>26</v>
      </c>
      <c r="G1690">
        <v>8</v>
      </c>
      <c r="H1690">
        <v>5.8000000000000003E-2</v>
      </c>
      <c r="I1690" s="2">
        <v>1698</v>
      </c>
      <c r="J1690" s="3">
        <v>45615</v>
      </c>
      <c r="K1690" t="s">
        <v>28</v>
      </c>
      <c r="L1690" t="s">
        <v>24</v>
      </c>
      <c r="M1690" t="s">
        <v>17</v>
      </c>
    </row>
    <row r="1691" spans="1:13" x14ac:dyDescent="0.35">
      <c r="A1691" t="s">
        <v>1743</v>
      </c>
      <c r="B1691" t="s">
        <v>23</v>
      </c>
      <c r="C1691">
        <v>104</v>
      </c>
      <c r="D1691">
        <v>4212</v>
      </c>
      <c r="F1691">
        <v>15</v>
      </c>
      <c r="G1691">
        <v>6</v>
      </c>
      <c r="I1691" s="2">
        <v>1108</v>
      </c>
      <c r="J1691" s="3">
        <v>45626</v>
      </c>
      <c r="K1691" t="s">
        <v>28</v>
      </c>
      <c r="L1691" t="s">
        <v>24</v>
      </c>
      <c r="M1691" t="s">
        <v>30</v>
      </c>
    </row>
    <row r="1692" spans="1:13" x14ac:dyDescent="0.35">
      <c r="A1692" t="s">
        <v>1744</v>
      </c>
      <c r="B1692" t="s">
        <v>23</v>
      </c>
      <c r="C1692">
        <v>162</v>
      </c>
      <c r="D1692">
        <v>5979</v>
      </c>
      <c r="E1692" s="1">
        <v>190.69</v>
      </c>
      <c r="F1692">
        <v>30</v>
      </c>
      <c r="G1692">
        <v>6</v>
      </c>
      <c r="H1692">
        <v>4.2999999999999997E-2</v>
      </c>
      <c r="I1692" s="2">
        <v>1976</v>
      </c>
      <c r="J1692" s="3">
        <v>45619</v>
      </c>
      <c r="K1692" t="s">
        <v>15</v>
      </c>
      <c r="L1692" t="s">
        <v>38</v>
      </c>
      <c r="M1692" t="s">
        <v>17</v>
      </c>
    </row>
    <row r="1693" spans="1:13" x14ac:dyDescent="0.35">
      <c r="A1693" t="s">
        <v>1745</v>
      </c>
      <c r="B1693" t="s">
        <v>14</v>
      </c>
      <c r="C1693">
        <v>115</v>
      </c>
      <c r="D1693">
        <v>4950</v>
      </c>
      <c r="E1693" s="1">
        <v>241.85</v>
      </c>
      <c r="F1693">
        <v>19</v>
      </c>
      <c r="G1693">
        <v>9</v>
      </c>
      <c r="H1693">
        <v>7.8E-2</v>
      </c>
      <c r="I1693" s="2">
        <v>1343</v>
      </c>
      <c r="J1693" s="3">
        <v>45612</v>
      </c>
      <c r="K1693" t="s">
        <v>15</v>
      </c>
      <c r="L1693" t="s">
        <v>29</v>
      </c>
      <c r="M1693" t="s">
        <v>33</v>
      </c>
    </row>
    <row r="1694" spans="1:13" x14ac:dyDescent="0.35">
      <c r="A1694" t="s">
        <v>1746</v>
      </c>
      <c r="B1694" t="s">
        <v>32</v>
      </c>
      <c r="C1694">
        <v>104</v>
      </c>
      <c r="D1694">
        <v>3405</v>
      </c>
      <c r="E1694" s="1">
        <v>227.36</v>
      </c>
      <c r="F1694">
        <v>28</v>
      </c>
      <c r="G1694">
        <v>8</v>
      </c>
      <c r="H1694">
        <v>0.05</v>
      </c>
      <c r="I1694" s="2">
        <v>1970</v>
      </c>
      <c r="J1694" s="3">
        <v>45623</v>
      </c>
      <c r="K1694" t="s">
        <v>40</v>
      </c>
      <c r="L1694" t="s">
        <v>20</v>
      </c>
      <c r="M1694" t="s">
        <v>21</v>
      </c>
    </row>
    <row r="1695" spans="1:13" x14ac:dyDescent="0.35">
      <c r="A1695" t="s">
        <v>1747</v>
      </c>
      <c r="B1695" t="s">
        <v>14</v>
      </c>
      <c r="C1695">
        <v>168</v>
      </c>
      <c r="E1695" s="1">
        <v>196.79</v>
      </c>
      <c r="F1695">
        <v>22</v>
      </c>
      <c r="G1695">
        <v>8</v>
      </c>
      <c r="H1695">
        <v>5.0999999999999997E-2</v>
      </c>
      <c r="I1695" s="2">
        <v>1666</v>
      </c>
      <c r="J1695" s="3">
        <v>45619</v>
      </c>
      <c r="K1695" t="s">
        <v>51</v>
      </c>
      <c r="L1695" t="s">
        <v>29</v>
      </c>
      <c r="M1695" t="s">
        <v>17</v>
      </c>
    </row>
    <row r="1696" spans="1:13" x14ac:dyDescent="0.35">
      <c r="A1696" t="s">
        <v>1748</v>
      </c>
      <c r="B1696" t="s">
        <v>14</v>
      </c>
      <c r="C1696">
        <v>146</v>
      </c>
      <c r="D1696">
        <v>4624</v>
      </c>
      <c r="E1696" s="1">
        <v>212.67</v>
      </c>
      <c r="F1696">
        <v>19</v>
      </c>
      <c r="G1696">
        <v>9</v>
      </c>
      <c r="I1696" s="2">
        <v>1513</v>
      </c>
      <c r="J1696" s="3">
        <v>45605</v>
      </c>
      <c r="K1696" t="s">
        <v>51</v>
      </c>
      <c r="L1696" t="s">
        <v>45</v>
      </c>
      <c r="M1696" t="s">
        <v>21</v>
      </c>
    </row>
    <row r="1697" spans="1:13" x14ac:dyDescent="0.35">
      <c r="A1697" t="s">
        <v>1749</v>
      </c>
      <c r="B1697" t="s">
        <v>32</v>
      </c>
      <c r="C1697">
        <v>82</v>
      </c>
      <c r="D1697">
        <v>5241</v>
      </c>
      <c r="E1697" s="1">
        <v>191.23</v>
      </c>
      <c r="F1697">
        <v>28</v>
      </c>
      <c r="G1697">
        <v>9</v>
      </c>
      <c r="H1697">
        <v>0.11</v>
      </c>
      <c r="I1697" s="2">
        <v>1369</v>
      </c>
      <c r="J1697" s="3">
        <v>45362</v>
      </c>
      <c r="K1697" t="s">
        <v>40</v>
      </c>
      <c r="L1697" t="s">
        <v>16</v>
      </c>
      <c r="M1697" t="s">
        <v>21</v>
      </c>
    </row>
    <row r="1698" spans="1:13" x14ac:dyDescent="0.35">
      <c r="A1698" t="s">
        <v>1750</v>
      </c>
      <c r="B1698" t="s">
        <v>23</v>
      </c>
      <c r="D1698">
        <v>5947</v>
      </c>
      <c r="E1698" s="1">
        <v>206.33</v>
      </c>
      <c r="F1698">
        <v>14</v>
      </c>
      <c r="G1698">
        <v>9</v>
      </c>
      <c r="H1698">
        <v>4.7E-2</v>
      </c>
      <c r="I1698" s="2">
        <v>1188</v>
      </c>
      <c r="J1698" t="s">
        <v>166</v>
      </c>
      <c r="K1698" t="s">
        <v>40</v>
      </c>
      <c r="L1698" t="s">
        <v>43</v>
      </c>
      <c r="M1698" t="s">
        <v>41</v>
      </c>
    </row>
    <row r="1699" spans="1:13" x14ac:dyDescent="0.35">
      <c r="A1699" t="s">
        <v>1751</v>
      </c>
      <c r="B1699" t="s">
        <v>14</v>
      </c>
      <c r="C1699">
        <v>142</v>
      </c>
      <c r="D1699">
        <v>3246</v>
      </c>
      <c r="E1699" s="1">
        <v>249.27</v>
      </c>
      <c r="F1699">
        <v>11</v>
      </c>
      <c r="G1699">
        <v>8</v>
      </c>
      <c r="I1699" s="2">
        <v>1667</v>
      </c>
      <c r="J1699" s="3">
        <v>45601</v>
      </c>
      <c r="K1699" t="s">
        <v>40</v>
      </c>
      <c r="L1699" t="s">
        <v>20</v>
      </c>
      <c r="M1699" t="s">
        <v>25</v>
      </c>
    </row>
    <row r="1700" spans="1:13" x14ac:dyDescent="0.35">
      <c r="A1700" t="s">
        <v>1752</v>
      </c>
      <c r="B1700" t="s">
        <v>32</v>
      </c>
      <c r="C1700">
        <v>198</v>
      </c>
      <c r="D1700">
        <v>5858</v>
      </c>
      <c r="E1700" s="1">
        <v>232.94</v>
      </c>
      <c r="F1700">
        <v>17</v>
      </c>
      <c r="G1700">
        <v>8</v>
      </c>
      <c r="H1700">
        <v>0.04</v>
      </c>
      <c r="I1700" s="2">
        <v>1903</v>
      </c>
      <c r="J1700" s="3">
        <v>45618</v>
      </c>
      <c r="K1700" t="s">
        <v>28</v>
      </c>
      <c r="L1700" t="s">
        <v>48</v>
      </c>
      <c r="M1700" t="s">
        <v>41</v>
      </c>
    </row>
    <row r="1701" spans="1:13" x14ac:dyDescent="0.35">
      <c r="A1701" t="s">
        <v>1753</v>
      </c>
      <c r="B1701" t="s">
        <v>27</v>
      </c>
      <c r="C1701">
        <v>119</v>
      </c>
      <c r="D1701">
        <v>5159</v>
      </c>
      <c r="E1701" s="1">
        <v>227.36</v>
      </c>
      <c r="F1701">
        <v>22</v>
      </c>
      <c r="G1701">
        <v>10</v>
      </c>
      <c r="H1701">
        <v>8.4000000000000005E-2</v>
      </c>
      <c r="I1701" s="2">
        <v>1448</v>
      </c>
      <c r="J1701" s="3">
        <v>45612</v>
      </c>
      <c r="K1701" t="s">
        <v>51</v>
      </c>
      <c r="L1701" t="s">
        <v>20</v>
      </c>
      <c r="M1701" t="s">
        <v>30</v>
      </c>
    </row>
    <row r="1702" spans="1:13" x14ac:dyDescent="0.35">
      <c r="A1702" t="s">
        <v>1754</v>
      </c>
      <c r="B1702" t="s">
        <v>14</v>
      </c>
      <c r="C1702">
        <v>109</v>
      </c>
      <c r="D1702">
        <v>4002</v>
      </c>
      <c r="E1702" s="1">
        <v>203.96</v>
      </c>
      <c r="F1702">
        <v>14</v>
      </c>
      <c r="G1702">
        <v>3</v>
      </c>
      <c r="I1702" s="2">
        <v>1430</v>
      </c>
      <c r="J1702" s="3">
        <v>45333</v>
      </c>
      <c r="K1702" t="s">
        <v>40</v>
      </c>
      <c r="L1702" t="s">
        <v>20</v>
      </c>
      <c r="M1702" t="s">
        <v>21</v>
      </c>
    </row>
    <row r="1703" spans="1:13" x14ac:dyDescent="0.35">
      <c r="A1703" t="s">
        <v>1755</v>
      </c>
      <c r="B1703" t="s">
        <v>23</v>
      </c>
      <c r="C1703">
        <v>87</v>
      </c>
      <c r="D1703">
        <v>3068</v>
      </c>
      <c r="E1703" s="1">
        <v>243.15</v>
      </c>
      <c r="F1703">
        <v>11</v>
      </c>
      <c r="G1703">
        <v>6</v>
      </c>
      <c r="H1703">
        <v>6.9000000000000006E-2</v>
      </c>
      <c r="I1703" s="2">
        <v>1356</v>
      </c>
      <c r="J1703" t="s">
        <v>110</v>
      </c>
      <c r="K1703" t="s">
        <v>15</v>
      </c>
      <c r="L1703" t="s">
        <v>43</v>
      </c>
      <c r="M1703" t="s">
        <v>33</v>
      </c>
    </row>
    <row r="1704" spans="1:13" x14ac:dyDescent="0.35">
      <c r="A1704" t="s">
        <v>1756</v>
      </c>
      <c r="B1704" t="s">
        <v>27</v>
      </c>
      <c r="C1704">
        <v>110</v>
      </c>
      <c r="D1704">
        <v>4907</v>
      </c>
      <c r="E1704" s="1">
        <v>247.48</v>
      </c>
      <c r="F1704">
        <v>12</v>
      </c>
      <c r="G1704">
        <v>10</v>
      </c>
      <c r="H1704">
        <v>9.0999999999999998E-2</v>
      </c>
      <c r="I1704" s="2">
        <v>1205</v>
      </c>
      <c r="J1704" s="3">
        <v>45622</v>
      </c>
      <c r="K1704" t="s">
        <v>40</v>
      </c>
      <c r="L1704" t="s">
        <v>16</v>
      </c>
      <c r="M1704" t="s">
        <v>30</v>
      </c>
    </row>
    <row r="1705" spans="1:13" x14ac:dyDescent="0.35">
      <c r="A1705" t="s">
        <v>1757</v>
      </c>
      <c r="B1705" t="s">
        <v>27</v>
      </c>
      <c r="C1705">
        <v>92</v>
      </c>
      <c r="D1705">
        <v>5680</v>
      </c>
      <c r="E1705" s="1">
        <v>224.6</v>
      </c>
      <c r="F1705">
        <v>15</v>
      </c>
      <c r="G1705">
        <v>7</v>
      </c>
      <c r="H1705">
        <v>7.5999999999999998E-2</v>
      </c>
      <c r="J1705" t="s">
        <v>99</v>
      </c>
      <c r="K1705" t="s">
        <v>40</v>
      </c>
      <c r="L1705" t="s">
        <v>24</v>
      </c>
      <c r="M1705" t="s">
        <v>33</v>
      </c>
    </row>
    <row r="1706" spans="1:13" x14ac:dyDescent="0.35">
      <c r="A1706" t="s">
        <v>1758</v>
      </c>
      <c r="B1706" t="s">
        <v>27</v>
      </c>
      <c r="C1706">
        <v>85</v>
      </c>
      <c r="D1706">
        <v>3909</v>
      </c>
      <c r="E1706" s="1">
        <v>189.9</v>
      </c>
      <c r="F1706">
        <v>12</v>
      </c>
      <c r="G1706">
        <v>3</v>
      </c>
      <c r="H1706">
        <v>3.5000000000000003E-2</v>
      </c>
      <c r="I1706" s="2">
        <v>1216</v>
      </c>
      <c r="J1706" t="s">
        <v>47</v>
      </c>
      <c r="K1706" t="s">
        <v>28</v>
      </c>
      <c r="L1706" t="s">
        <v>38</v>
      </c>
      <c r="M1706" t="s">
        <v>33</v>
      </c>
    </row>
    <row r="1707" spans="1:13" x14ac:dyDescent="0.35">
      <c r="A1707" t="s">
        <v>1759</v>
      </c>
      <c r="B1707" t="s">
        <v>14</v>
      </c>
      <c r="C1707">
        <v>199</v>
      </c>
      <c r="D1707">
        <v>3060</v>
      </c>
      <c r="E1707" s="1">
        <v>237.3</v>
      </c>
      <c r="F1707">
        <v>19</v>
      </c>
      <c r="G1707">
        <v>9</v>
      </c>
      <c r="H1707">
        <v>4.4999999999999998E-2</v>
      </c>
      <c r="I1707" s="2">
        <v>1527</v>
      </c>
      <c r="J1707" s="3">
        <v>45600</v>
      </c>
      <c r="K1707" t="s">
        <v>15</v>
      </c>
      <c r="L1707" t="s">
        <v>20</v>
      </c>
      <c r="M1707" t="s">
        <v>25</v>
      </c>
    </row>
    <row r="1708" spans="1:13" x14ac:dyDescent="0.35">
      <c r="A1708" t="s">
        <v>1760</v>
      </c>
      <c r="B1708" t="s">
        <v>14</v>
      </c>
      <c r="C1708">
        <v>148</v>
      </c>
      <c r="D1708">
        <v>4558</v>
      </c>
      <c r="E1708" s="1">
        <v>249.74</v>
      </c>
      <c r="F1708">
        <v>18</v>
      </c>
      <c r="G1708">
        <v>8</v>
      </c>
      <c r="H1708">
        <v>5.3999999999999999E-2</v>
      </c>
      <c r="I1708" s="2">
        <v>1554</v>
      </c>
      <c r="J1708" s="3">
        <v>45597</v>
      </c>
      <c r="K1708" t="s">
        <v>40</v>
      </c>
      <c r="L1708" t="s">
        <v>16</v>
      </c>
      <c r="M1708" t="s">
        <v>21</v>
      </c>
    </row>
    <row r="1709" spans="1:13" x14ac:dyDescent="0.35">
      <c r="A1709" t="s">
        <v>1761</v>
      </c>
      <c r="B1709" t="s">
        <v>27</v>
      </c>
      <c r="C1709">
        <v>173</v>
      </c>
      <c r="D1709">
        <v>5992</v>
      </c>
      <c r="E1709" s="1">
        <v>230.26</v>
      </c>
      <c r="F1709">
        <v>11</v>
      </c>
      <c r="G1709">
        <v>5</v>
      </c>
      <c r="H1709">
        <v>2.9000000000000001E-2</v>
      </c>
      <c r="I1709" s="2">
        <v>1683</v>
      </c>
      <c r="J1709" s="3">
        <v>45515</v>
      </c>
      <c r="K1709" t="s">
        <v>40</v>
      </c>
      <c r="L1709" t="s">
        <v>36</v>
      </c>
      <c r="M1709" t="s">
        <v>30</v>
      </c>
    </row>
    <row r="1710" spans="1:13" x14ac:dyDescent="0.35">
      <c r="A1710" t="s">
        <v>1762</v>
      </c>
      <c r="B1710" t="s">
        <v>32</v>
      </c>
      <c r="C1710">
        <v>84</v>
      </c>
      <c r="D1710">
        <v>5069</v>
      </c>
      <c r="E1710" s="1">
        <v>192.08</v>
      </c>
      <c r="F1710">
        <v>25</v>
      </c>
      <c r="G1710">
        <v>3</v>
      </c>
      <c r="H1710">
        <v>3.5999999999999997E-2</v>
      </c>
      <c r="I1710" s="2">
        <v>1738</v>
      </c>
      <c r="J1710" s="3">
        <v>45607</v>
      </c>
      <c r="K1710" t="s">
        <v>40</v>
      </c>
      <c r="L1710" t="s">
        <v>24</v>
      </c>
      <c r="M1710" t="s">
        <v>33</v>
      </c>
    </row>
    <row r="1711" spans="1:13" x14ac:dyDescent="0.35">
      <c r="A1711" t="s">
        <v>1763</v>
      </c>
      <c r="B1711" t="s">
        <v>32</v>
      </c>
      <c r="C1711">
        <v>82</v>
      </c>
      <c r="D1711">
        <v>4340</v>
      </c>
      <c r="E1711" s="1">
        <v>186.61</v>
      </c>
      <c r="F1711">
        <v>17</v>
      </c>
      <c r="G1711">
        <v>3</v>
      </c>
      <c r="H1711">
        <v>3.6999999999999998E-2</v>
      </c>
      <c r="I1711" s="2">
        <v>1092</v>
      </c>
      <c r="J1711" s="3">
        <v>45484</v>
      </c>
      <c r="K1711" t="s">
        <v>28</v>
      </c>
      <c r="L1711" t="s">
        <v>24</v>
      </c>
      <c r="M1711" t="s">
        <v>30</v>
      </c>
    </row>
    <row r="1712" spans="1:13" x14ac:dyDescent="0.35">
      <c r="A1712" t="s">
        <v>1764</v>
      </c>
      <c r="B1712" t="s">
        <v>23</v>
      </c>
      <c r="C1712">
        <v>147</v>
      </c>
      <c r="D1712">
        <v>5139</v>
      </c>
      <c r="E1712" s="1">
        <v>245.93</v>
      </c>
      <c r="F1712">
        <v>29</v>
      </c>
      <c r="G1712">
        <v>8</v>
      </c>
      <c r="H1712">
        <v>3.3000000000000002E-2</v>
      </c>
      <c r="I1712" s="2">
        <v>1853</v>
      </c>
      <c r="J1712" s="3">
        <v>45576</v>
      </c>
      <c r="K1712" t="s">
        <v>51</v>
      </c>
      <c r="L1712" t="s">
        <v>20</v>
      </c>
      <c r="M1712" t="s">
        <v>21</v>
      </c>
    </row>
    <row r="1713" spans="1:13" x14ac:dyDescent="0.35">
      <c r="A1713" t="s">
        <v>1765</v>
      </c>
      <c r="B1713" t="s">
        <v>27</v>
      </c>
      <c r="C1713">
        <v>186</v>
      </c>
      <c r="D1713">
        <v>4679</v>
      </c>
      <c r="E1713" s="1">
        <v>241.7</v>
      </c>
      <c r="F1713">
        <v>19</v>
      </c>
      <c r="G1713">
        <v>9</v>
      </c>
      <c r="I1713" s="2">
        <v>1333</v>
      </c>
      <c r="J1713" s="3">
        <v>45484</v>
      </c>
      <c r="K1713" t="s">
        <v>40</v>
      </c>
      <c r="L1713" t="s">
        <v>29</v>
      </c>
      <c r="M1713" t="s">
        <v>33</v>
      </c>
    </row>
    <row r="1714" spans="1:13" x14ac:dyDescent="0.35">
      <c r="A1714" t="s">
        <v>1766</v>
      </c>
      <c r="B1714" t="s">
        <v>14</v>
      </c>
      <c r="C1714">
        <v>143</v>
      </c>
      <c r="D1714">
        <v>4232</v>
      </c>
      <c r="E1714" s="1">
        <v>207.76</v>
      </c>
      <c r="F1714">
        <v>30</v>
      </c>
      <c r="G1714">
        <v>8</v>
      </c>
      <c r="I1714" s="2">
        <v>1644</v>
      </c>
      <c r="J1714" s="3">
        <v>45614</v>
      </c>
      <c r="K1714" t="s">
        <v>28</v>
      </c>
      <c r="L1714" t="s">
        <v>38</v>
      </c>
      <c r="M1714" t="s">
        <v>25</v>
      </c>
    </row>
    <row r="1715" spans="1:13" x14ac:dyDescent="0.35">
      <c r="A1715" t="s">
        <v>1767</v>
      </c>
      <c r="B1715" t="s">
        <v>27</v>
      </c>
      <c r="C1715">
        <v>133</v>
      </c>
      <c r="D1715">
        <v>5580</v>
      </c>
      <c r="E1715" s="1">
        <v>248.11</v>
      </c>
      <c r="F1715">
        <v>17</v>
      </c>
      <c r="G1715">
        <v>5</v>
      </c>
      <c r="H1715">
        <v>3.7999999999999999E-2</v>
      </c>
      <c r="I1715" s="2">
        <v>1111</v>
      </c>
      <c r="J1715" s="3">
        <v>45622</v>
      </c>
      <c r="K1715" t="s">
        <v>40</v>
      </c>
      <c r="L1715" t="s">
        <v>38</v>
      </c>
      <c r="M1715" t="s">
        <v>21</v>
      </c>
    </row>
    <row r="1716" spans="1:13" x14ac:dyDescent="0.35">
      <c r="A1716" t="s">
        <v>1768</v>
      </c>
      <c r="B1716" t="s">
        <v>23</v>
      </c>
      <c r="C1716">
        <v>187</v>
      </c>
      <c r="D1716">
        <v>3972</v>
      </c>
      <c r="E1716" s="1">
        <v>226.62</v>
      </c>
      <c r="F1716">
        <v>24</v>
      </c>
      <c r="G1716">
        <v>7</v>
      </c>
      <c r="H1716">
        <v>3.6999999999999998E-2</v>
      </c>
      <c r="I1716" s="2">
        <v>1011</v>
      </c>
      <c r="J1716" s="3">
        <v>45600</v>
      </c>
      <c r="K1716" t="s">
        <v>40</v>
      </c>
      <c r="L1716" t="s">
        <v>16</v>
      </c>
      <c r="M1716" t="s">
        <v>30</v>
      </c>
    </row>
    <row r="1717" spans="1:13" x14ac:dyDescent="0.35">
      <c r="A1717" t="s">
        <v>1769</v>
      </c>
      <c r="B1717" t="s">
        <v>32</v>
      </c>
      <c r="C1717">
        <v>121</v>
      </c>
      <c r="D1717">
        <v>5205</v>
      </c>
      <c r="E1717" s="1">
        <v>181.81</v>
      </c>
      <c r="F1717">
        <v>24</v>
      </c>
      <c r="G1717">
        <v>5</v>
      </c>
      <c r="H1717">
        <v>3.6999999999999998E-2</v>
      </c>
      <c r="I1717" s="2">
        <v>1555</v>
      </c>
      <c r="J1717" s="3">
        <v>45604</v>
      </c>
      <c r="K1717" t="s">
        <v>15</v>
      </c>
      <c r="L1717" t="s">
        <v>38</v>
      </c>
      <c r="M1717" t="s">
        <v>25</v>
      </c>
    </row>
    <row r="1718" spans="1:13" x14ac:dyDescent="0.35">
      <c r="A1718" t="s">
        <v>1770</v>
      </c>
      <c r="B1718" t="s">
        <v>32</v>
      </c>
      <c r="C1718">
        <v>188</v>
      </c>
      <c r="D1718">
        <v>4521</v>
      </c>
      <c r="E1718" s="1">
        <v>214.58</v>
      </c>
      <c r="F1718">
        <v>24</v>
      </c>
      <c r="G1718">
        <v>3</v>
      </c>
      <c r="H1718">
        <v>1.6E-2</v>
      </c>
      <c r="I1718" s="2">
        <v>1855</v>
      </c>
      <c r="J1718" s="3">
        <v>45615</v>
      </c>
      <c r="K1718" t="s">
        <v>51</v>
      </c>
      <c r="L1718" t="s">
        <v>29</v>
      </c>
      <c r="M1718" t="s">
        <v>21</v>
      </c>
    </row>
    <row r="1719" spans="1:13" x14ac:dyDescent="0.35">
      <c r="A1719" t="s">
        <v>1771</v>
      </c>
      <c r="B1719" t="s">
        <v>23</v>
      </c>
      <c r="C1719">
        <v>115</v>
      </c>
      <c r="D1719">
        <v>3924</v>
      </c>
      <c r="E1719" s="1">
        <v>214.52</v>
      </c>
      <c r="F1719">
        <v>16</v>
      </c>
      <c r="G1719">
        <v>7</v>
      </c>
      <c r="H1719">
        <v>0.04</v>
      </c>
      <c r="I1719" s="2">
        <v>1312</v>
      </c>
      <c r="J1719" s="3">
        <v>45393</v>
      </c>
      <c r="K1719" t="s">
        <v>40</v>
      </c>
      <c r="L1719" t="s">
        <v>16</v>
      </c>
      <c r="M1719" t="s">
        <v>33</v>
      </c>
    </row>
    <row r="1720" spans="1:13" x14ac:dyDescent="0.35">
      <c r="A1720" t="s">
        <v>1772</v>
      </c>
      <c r="B1720" t="s">
        <v>23</v>
      </c>
      <c r="D1720">
        <v>3319</v>
      </c>
      <c r="E1720" s="1">
        <v>230.39</v>
      </c>
      <c r="F1720">
        <v>28</v>
      </c>
      <c r="G1720">
        <v>4</v>
      </c>
      <c r="I1720" s="2">
        <v>1533</v>
      </c>
      <c r="J1720" t="s">
        <v>347</v>
      </c>
      <c r="K1720" t="s">
        <v>40</v>
      </c>
      <c r="L1720" t="s">
        <v>38</v>
      </c>
      <c r="M1720" t="s">
        <v>41</v>
      </c>
    </row>
    <row r="1721" spans="1:13" x14ac:dyDescent="0.35">
      <c r="A1721" t="s">
        <v>1773</v>
      </c>
      <c r="B1721" t="s">
        <v>23</v>
      </c>
      <c r="C1721">
        <v>190</v>
      </c>
      <c r="D1721">
        <v>5141</v>
      </c>
      <c r="E1721" s="1">
        <v>225.14</v>
      </c>
      <c r="F1721">
        <v>15</v>
      </c>
      <c r="G1721">
        <v>10</v>
      </c>
      <c r="H1721">
        <v>5.2999999999999999E-2</v>
      </c>
      <c r="I1721" s="2">
        <v>1761</v>
      </c>
      <c r="J1721" s="3">
        <v>45617</v>
      </c>
      <c r="K1721" t="s">
        <v>28</v>
      </c>
      <c r="L1721" t="s">
        <v>48</v>
      </c>
      <c r="M1721" t="s">
        <v>17</v>
      </c>
    </row>
    <row r="1722" spans="1:13" x14ac:dyDescent="0.35">
      <c r="A1722" t="s">
        <v>1774</v>
      </c>
      <c r="B1722" t="s">
        <v>32</v>
      </c>
      <c r="C1722">
        <v>92</v>
      </c>
      <c r="D1722">
        <v>5952</v>
      </c>
      <c r="E1722" s="1">
        <v>192.35</v>
      </c>
      <c r="F1722">
        <v>30</v>
      </c>
      <c r="G1722">
        <v>4</v>
      </c>
      <c r="H1722">
        <v>4.2999999999999997E-2</v>
      </c>
      <c r="I1722" s="2">
        <v>1335</v>
      </c>
      <c r="J1722" s="3">
        <v>45515</v>
      </c>
      <c r="K1722" t="s">
        <v>51</v>
      </c>
      <c r="L1722" t="s">
        <v>20</v>
      </c>
      <c r="M1722" t="s">
        <v>25</v>
      </c>
    </row>
    <row r="1723" spans="1:13" x14ac:dyDescent="0.35">
      <c r="A1723" t="s">
        <v>1775</v>
      </c>
      <c r="B1723" t="s">
        <v>23</v>
      </c>
      <c r="C1723">
        <v>107</v>
      </c>
      <c r="E1723" s="1">
        <v>227.88</v>
      </c>
      <c r="F1723">
        <v>23</v>
      </c>
      <c r="G1723">
        <v>8</v>
      </c>
      <c r="H1723">
        <v>7.4999999999999997E-2</v>
      </c>
      <c r="I1723" s="2">
        <v>1844</v>
      </c>
      <c r="J1723" s="3">
        <v>45604</v>
      </c>
      <c r="K1723" t="s">
        <v>28</v>
      </c>
      <c r="L1723" t="s">
        <v>24</v>
      </c>
      <c r="M1723" t="s">
        <v>33</v>
      </c>
    </row>
    <row r="1724" spans="1:13" x14ac:dyDescent="0.35">
      <c r="A1724" t="s">
        <v>1776</v>
      </c>
      <c r="B1724" t="s">
        <v>23</v>
      </c>
      <c r="D1724">
        <v>3794</v>
      </c>
      <c r="E1724" s="1">
        <v>225.38</v>
      </c>
      <c r="F1724">
        <v>13</v>
      </c>
      <c r="G1724">
        <v>7</v>
      </c>
      <c r="I1724" s="2">
        <v>1401</v>
      </c>
      <c r="J1724" t="s">
        <v>110</v>
      </c>
      <c r="K1724" t="s">
        <v>15</v>
      </c>
      <c r="L1724" t="s">
        <v>20</v>
      </c>
      <c r="M1724" t="s">
        <v>25</v>
      </c>
    </row>
    <row r="1725" spans="1:13" x14ac:dyDescent="0.35">
      <c r="A1725" t="s">
        <v>1777</v>
      </c>
      <c r="B1725" t="s">
        <v>14</v>
      </c>
      <c r="C1725">
        <v>186</v>
      </c>
      <c r="E1725" s="1">
        <v>185.55</v>
      </c>
      <c r="F1725">
        <v>11</v>
      </c>
      <c r="G1725">
        <v>5</v>
      </c>
      <c r="H1725">
        <v>2.7E-2</v>
      </c>
      <c r="I1725" s="2">
        <v>1903</v>
      </c>
      <c r="J1725" s="3">
        <v>45612</v>
      </c>
      <c r="K1725" t="s">
        <v>15</v>
      </c>
      <c r="L1725" t="s">
        <v>43</v>
      </c>
      <c r="M1725" t="s">
        <v>21</v>
      </c>
    </row>
    <row r="1726" spans="1:13" x14ac:dyDescent="0.35">
      <c r="A1726" t="s">
        <v>1778</v>
      </c>
      <c r="B1726" t="s">
        <v>23</v>
      </c>
      <c r="C1726">
        <v>129</v>
      </c>
      <c r="D1726">
        <v>3454</v>
      </c>
      <c r="E1726" s="1">
        <v>223.14</v>
      </c>
      <c r="F1726">
        <v>17</v>
      </c>
      <c r="G1726">
        <v>8</v>
      </c>
      <c r="H1726">
        <v>3.4000000000000002E-2</v>
      </c>
      <c r="I1726" s="2">
        <v>1391</v>
      </c>
      <c r="J1726" s="3">
        <v>45302</v>
      </c>
      <c r="K1726" t="s">
        <v>28</v>
      </c>
      <c r="L1726" t="s">
        <v>29</v>
      </c>
      <c r="M1726" t="s">
        <v>41</v>
      </c>
    </row>
    <row r="1727" spans="1:13" x14ac:dyDescent="0.35">
      <c r="A1727" t="s">
        <v>1779</v>
      </c>
      <c r="B1727" t="s">
        <v>27</v>
      </c>
      <c r="C1727">
        <v>162</v>
      </c>
      <c r="D1727">
        <v>3071</v>
      </c>
      <c r="E1727" s="1">
        <v>231.99</v>
      </c>
      <c r="F1727">
        <v>29</v>
      </c>
      <c r="G1727">
        <v>9</v>
      </c>
      <c r="I1727" s="2">
        <v>1603</v>
      </c>
      <c r="J1727" s="3">
        <v>45614</v>
      </c>
      <c r="K1727" t="s">
        <v>28</v>
      </c>
      <c r="L1727" t="s">
        <v>43</v>
      </c>
      <c r="M1727" t="s">
        <v>33</v>
      </c>
    </row>
    <row r="1728" spans="1:13" x14ac:dyDescent="0.35">
      <c r="A1728" t="s">
        <v>1780</v>
      </c>
      <c r="B1728" t="s">
        <v>27</v>
      </c>
      <c r="C1728">
        <v>177</v>
      </c>
      <c r="D1728">
        <v>5954</v>
      </c>
      <c r="E1728" s="1">
        <v>206.76</v>
      </c>
      <c r="F1728">
        <v>13</v>
      </c>
      <c r="G1728">
        <v>4</v>
      </c>
      <c r="H1728">
        <v>0.06</v>
      </c>
      <c r="I1728" s="2">
        <v>1104</v>
      </c>
      <c r="J1728" s="3">
        <v>45610</v>
      </c>
      <c r="K1728" t="s">
        <v>40</v>
      </c>
      <c r="L1728" t="s">
        <v>29</v>
      </c>
      <c r="M1728" t="s">
        <v>17</v>
      </c>
    </row>
    <row r="1729" spans="1:13" x14ac:dyDescent="0.35">
      <c r="A1729" t="s">
        <v>1781</v>
      </c>
      <c r="B1729" t="s">
        <v>27</v>
      </c>
      <c r="C1729">
        <v>93</v>
      </c>
      <c r="D1729">
        <v>3473</v>
      </c>
      <c r="E1729" s="1">
        <v>207.92</v>
      </c>
      <c r="F1729">
        <v>30</v>
      </c>
      <c r="G1729">
        <v>9</v>
      </c>
      <c r="I1729" s="2">
        <v>1780</v>
      </c>
      <c r="J1729" s="3">
        <v>45604</v>
      </c>
      <c r="K1729" t="s">
        <v>15</v>
      </c>
      <c r="L1729" t="s">
        <v>48</v>
      </c>
      <c r="M1729" t="s">
        <v>21</v>
      </c>
    </row>
    <row r="1730" spans="1:13" x14ac:dyDescent="0.35">
      <c r="A1730" t="s">
        <v>1782</v>
      </c>
      <c r="B1730" t="s">
        <v>23</v>
      </c>
      <c r="C1730">
        <v>117</v>
      </c>
      <c r="D1730">
        <v>4341</v>
      </c>
      <c r="E1730" s="1">
        <v>212.29</v>
      </c>
      <c r="F1730">
        <v>19</v>
      </c>
      <c r="G1730">
        <v>8</v>
      </c>
      <c r="H1730">
        <v>6.8000000000000005E-2</v>
      </c>
      <c r="I1730" s="2">
        <v>1399</v>
      </c>
      <c r="J1730" t="s">
        <v>93</v>
      </c>
      <c r="K1730" t="s">
        <v>28</v>
      </c>
      <c r="L1730" t="s">
        <v>48</v>
      </c>
      <c r="M1730" t="s">
        <v>17</v>
      </c>
    </row>
    <row r="1731" spans="1:13" x14ac:dyDescent="0.35">
      <c r="A1731" t="s">
        <v>1783</v>
      </c>
      <c r="B1731" t="s">
        <v>27</v>
      </c>
      <c r="C1731">
        <v>120</v>
      </c>
      <c r="D1731">
        <v>3310</v>
      </c>
      <c r="E1731" s="1">
        <v>247.65</v>
      </c>
      <c r="F1731">
        <v>15</v>
      </c>
      <c r="G1731">
        <v>3</v>
      </c>
      <c r="I1731" s="2">
        <v>1584</v>
      </c>
      <c r="J1731" s="3">
        <v>45617</v>
      </c>
      <c r="K1731" t="s">
        <v>15</v>
      </c>
      <c r="L1731" t="s">
        <v>20</v>
      </c>
      <c r="M1731" t="s">
        <v>33</v>
      </c>
    </row>
    <row r="1732" spans="1:13" x14ac:dyDescent="0.35">
      <c r="A1732" t="s">
        <v>1784</v>
      </c>
      <c r="B1732" t="s">
        <v>27</v>
      </c>
      <c r="C1732">
        <v>81</v>
      </c>
      <c r="D1732">
        <v>3694</v>
      </c>
      <c r="E1732" s="1">
        <v>183.52</v>
      </c>
      <c r="F1732">
        <v>17</v>
      </c>
      <c r="G1732">
        <v>3</v>
      </c>
      <c r="I1732" s="2">
        <v>1156</v>
      </c>
      <c r="J1732" t="s">
        <v>72</v>
      </c>
      <c r="K1732" t="s">
        <v>51</v>
      </c>
      <c r="L1732" t="s">
        <v>45</v>
      </c>
      <c r="M1732" t="s">
        <v>33</v>
      </c>
    </row>
    <row r="1733" spans="1:13" x14ac:dyDescent="0.35">
      <c r="A1733" t="s">
        <v>1785</v>
      </c>
      <c r="B1733" t="s">
        <v>27</v>
      </c>
      <c r="C1733">
        <v>91</v>
      </c>
      <c r="D1733">
        <v>3576</v>
      </c>
      <c r="E1733" s="1">
        <v>243.02</v>
      </c>
      <c r="F1733">
        <v>28</v>
      </c>
      <c r="G1733">
        <v>8</v>
      </c>
      <c r="H1733">
        <v>8.7999999999999995E-2</v>
      </c>
      <c r="I1733" s="2">
        <v>1567</v>
      </c>
      <c r="J1733" s="3">
        <v>45621</v>
      </c>
      <c r="K1733" t="s">
        <v>40</v>
      </c>
      <c r="L1733" t="s">
        <v>45</v>
      </c>
      <c r="M1733" t="s">
        <v>30</v>
      </c>
    </row>
    <row r="1734" spans="1:13" x14ac:dyDescent="0.35">
      <c r="A1734" t="s">
        <v>1786</v>
      </c>
      <c r="B1734" t="s">
        <v>14</v>
      </c>
      <c r="C1734">
        <v>167</v>
      </c>
      <c r="D1734">
        <v>4856</v>
      </c>
      <c r="E1734" s="1">
        <v>232.1</v>
      </c>
      <c r="F1734">
        <v>18</v>
      </c>
      <c r="G1734">
        <v>7</v>
      </c>
      <c r="H1734">
        <v>4.2000000000000003E-2</v>
      </c>
      <c r="I1734" s="2">
        <v>1476</v>
      </c>
      <c r="J1734" s="3">
        <v>45603</v>
      </c>
      <c r="K1734" t="s">
        <v>28</v>
      </c>
      <c r="L1734" t="s">
        <v>24</v>
      </c>
      <c r="M1734" t="s">
        <v>41</v>
      </c>
    </row>
    <row r="1735" spans="1:13" x14ac:dyDescent="0.35">
      <c r="A1735" t="s">
        <v>1787</v>
      </c>
      <c r="B1735" t="s">
        <v>23</v>
      </c>
      <c r="C1735">
        <v>175</v>
      </c>
      <c r="D1735">
        <v>5484</v>
      </c>
      <c r="E1735" s="1">
        <v>186.91</v>
      </c>
      <c r="F1735">
        <v>14</v>
      </c>
      <c r="G1735">
        <v>3</v>
      </c>
      <c r="H1735">
        <v>3.1E-2</v>
      </c>
      <c r="I1735" s="2">
        <v>1728</v>
      </c>
      <c r="J1735" s="3">
        <v>45614</v>
      </c>
      <c r="K1735" t="s">
        <v>28</v>
      </c>
      <c r="L1735" t="s">
        <v>24</v>
      </c>
      <c r="M1735" t="s">
        <v>41</v>
      </c>
    </row>
    <row r="1736" spans="1:13" x14ac:dyDescent="0.35">
      <c r="A1736" t="s">
        <v>1788</v>
      </c>
      <c r="B1736" t="s">
        <v>27</v>
      </c>
      <c r="C1736">
        <v>121</v>
      </c>
      <c r="D1736">
        <v>3633</v>
      </c>
      <c r="E1736" s="1">
        <v>190.82</v>
      </c>
      <c r="F1736">
        <v>16</v>
      </c>
      <c r="G1736">
        <v>5</v>
      </c>
      <c r="H1736">
        <v>4.1000000000000002E-2</v>
      </c>
      <c r="I1736" s="2">
        <v>1157</v>
      </c>
      <c r="J1736" s="3">
        <v>45612</v>
      </c>
      <c r="K1736" t="s">
        <v>15</v>
      </c>
      <c r="L1736" t="s">
        <v>43</v>
      </c>
      <c r="M1736" t="s">
        <v>25</v>
      </c>
    </row>
    <row r="1737" spans="1:13" x14ac:dyDescent="0.35">
      <c r="A1737" t="s">
        <v>1789</v>
      </c>
      <c r="B1737" t="s">
        <v>14</v>
      </c>
      <c r="C1737">
        <v>85</v>
      </c>
      <c r="E1737" s="1">
        <v>190.32</v>
      </c>
      <c r="F1737">
        <v>13</v>
      </c>
      <c r="G1737">
        <v>9</v>
      </c>
      <c r="H1737">
        <v>0.106</v>
      </c>
      <c r="I1737" s="2">
        <v>1301</v>
      </c>
      <c r="J1737" s="3">
        <v>45603</v>
      </c>
      <c r="K1737" t="s">
        <v>15</v>
      </c>
      <c r="L1737" t="s">
        <v>16</v>
      </c>
      <c r="M1737" t="s">
        <v>25</v>
      </c>
    </row>
    <row r="1738" spans="1:13" x14ac:dyDescent="0.35">
      <c r="A1738" t="s">
        <v>1790</v>
      </c>
      <c r="B1738" t="s">
        <v>27</v>
      </c>
      <c r="C1738">
        <v>176</v>
      </c>
      <c r="D1738">
        <v>4474</v>
      </c>
      <c r="E1738" s="1">
        <v>215.93</v>
      </c>
      <c r="F1738">
        <v>28</v>
      </c>
      <c r="G1738">
        <v>9</v>
      </c>
      <c r="H1738">
        <v>3.5000000000000003E-2</v>
      </c>
      <c r="I1738" s="2">
        <v>1214</v>
      </c>
      <c r="J1738" t="s">
        <v>63</v>
      </c>
      <c r="K1738" t="s">
        <v>40</v>
      </c>
      <c r="L1738" t="s">
        <v>20</v>
      </c>
      <c r="M1738" t="s">
        <v>25</v>
      </c>
    </row>
    <row r="1739" spans="1:13" x14ac:dyDescent="0.35">
      <c r="A1739" t="s">
        <v>1791</v>
      </c>
      <c r="B1739" t="s">
        <v>32</v>
      </c>
      <c r="C1739">
        <v>174</v>
      </c>
      <c r="D1739">
        <v>5282</v>
      </c>
      <c r="E1739" s="1">
        <v>240.85</v>
      </c>
      <c r="F1739">
        <v>10</v>
      </c>
      <c r="G1739">
        <v>4</v>
      </c>
      <c r="I1739" s="2">
        <v>1481</v>
      </c>
      <c r="J1739" s="3">
        <v>45622</v>
      </c>
      <c r="K1739" t="s">
        <v>51</v>
      </c>
      <c r="L1739" t="s">
        <v>29</v>
      </c>
      <c r="M1739" t="s">
        <v>21</v>
      </c>
    </row>
    <row r="1740" spans="1:13" x14ac:dyDescent="0.35">
      <c r="A1740" t="s">
        <v>1792</v>
      </c>
      <c r="B1740" t="s">
        <v>27</v>
      </c>
      <c r="C1740">
        <v>180</v>
      </c>
      <c r="D1740">
        <v>3778</v>
      </c>
      <c r="E1740" s="1">
        <v>214.66</v>
      </c>
      <c r="F1740">
        <v>28</v>
      </c>
      <c r="G1740">
        <v>4</v>
      </c>
      <c r="I1740" s="2">
        <v>1733</v>
      </c>
      <c r="J1740" t="s">
        <v>47</v>
      </c>
      <c r="K1740" t="s">
        <v>15</v>
      </c>
      <c r="L1740" t="s">
        <v>24</v>
      </c>
      <c r="M1740" t="s">
        <v>21</v>
      </c>
    </row>
    <row r="1741" spans="1:13" x14ac:dyDescent="0.35">
      <c r="A1741" t="s">
        <v>1793</v>
      </c>
      <c r="B1741" t="s">
        <v>27</v>
      </c>
      <c r="C1741">
        <v>156</v>
      </c>
      <c r="D1741">
        <v>3361</v>
      </c>
      <c r="E1741" s="1">
        <v>183.12</v>
      </c>
      <c r="F1741">
        <v>29</v>
      </c>
      <c r="G1741">
        <v>9</v>
      </c>
      <c r="H1741">
        <v>5.8000000000000003E-2</v>
      </c>
      <c r="I1741" s="2">
        <v>1241</v>
      </c>
      <c r="J1741" s="3">
        <v>45606</v>
      </c>
      <c r="K1741" t="s">
        <v>15</v>
      </c>
      <c r="L1741" t="s">
        <v>48</v>
      </c>
      <c r="M1741" t="s">
        <v>25</v>
      </c>
    </row>
    <row r="1742" spans="1:13" x14ac:dyDescent="0.35">
      <c r="A1742" t="s">
        <v>1794</v>
      </c>
      <c r="B1742" t="s">
        <v>23</v>
      </c>
      <c r="D1742">
        <v>5877</v>
      </c>
      <c r="E1742" s="1">
        <v>223.87</v>
      </c>
      <c r="F1742">
        <v>21</v>
      </c>
      <c r="G1742">
        <v>9</v>
      </c>
      <c r="I1742" s="2">
        <v>1866</v>
      </c>
      <c r="J1742" s="3">
        <v>45624</v>
      </c>
      <c r="K1742" t="s">
        <v>40</v>
      </c>
      <c r="L1742" t="s">
        <v>20</v>
      </c>
      <c r="M1742" t="s">
        <v>41</v>
      </c>
    </row>
    <row r="1743" spans="1:13" x14ac:dyDescent="0.35">
      <c r="A1743" t="s">
        <v>1795</v>
      </c>
      <c r="B1743" t="s">
        <v>32</v>
      </c>
      <c r="C1743">
        <v>161</v>
      </c>
      <c r="D1743">
        <v>5656</v>
      </c>
      <c r="E1743" s="1">
        <v>237.69</v>
      </c>
      <c r="F1743">
        <v>12</v>
      </c>
      <c r="G1743">
        <v>4</v>
      </c>
      <c r="H1743">
        <v>5.6000000000000001E-2</v>
      </c>
      <c r="I1743" s="2">
        <v>1262</v>
      </c>
      <c r="J1743" s="3">
        <v>45625</v>
      </c>
      <c r="K1743" t="s">
        <v>28</v>
      </c>
      <c r="L1743" t="s">
        <v>36</v>
      </c>
      <c r="M1743" t="s">
        <v>33</v>
      </c>
    </row>
    <row r="1744" spans="1:13" x14ac:dyDescent="0.35">
      <c r="A1744" t="s">
        <v>1796</v>
      </c>
      <c r="B1744" t="s">
        <v>14</v>
      </c>
      <c r="C1744">
        <v>87</v>
      </c>
      <c r="D1744">
        <v>3061</v>
      </c>
      <c r="E1744" s="1">
        <v>192.29</v>
      </c>
      <c r="F1744">
        <v>15</v>
      </c>
      <c r="G1744">
        <v>6</v>
      </c>
      <c r="H1744">
        <v>6.9000000000000006E-2</v>
      </c>
      <c r="I1744" s="2">
        <v>1506</v>
      </c>
      <c r="J1744" s="3">
        <v>45616</v>
      </c>
      <c r="K1744" t="s">
        <v>15</v>
      </c>
      <c r="L1744" t="s">
        <v>43</v>
      </c>
      <c r="M1744" t="s">
        <v>25</v>
      </c>
    </row>
    <row r="1745" spans="1:13" x14ac:dyDescent="0.35">
      <c r="A1745" t="s">
        <v>1797</v>
      </c>
      <c r="B1745" t="s">
        <v>23</v>
      </c>
      <c r="C1745">
        <v>126</v>
      </c>
      <c r="D1745">
        <v>4569</v>
      </c>
      <c r="E1745" s="1">
        <v>204.13</v>
      </c>
      <c r="F1745">
        <v>10</v>
      </c>
      <c r="G1745">
        <v>4</v>
      </c>
      <c r="H1745">
        <v>3.2000000000000001E-2</v>
      </c>
      <c r="I1745" s="2">
        <v>1037</v>
      </c>
      <c r="J1745" s="3">
        <v>45362</v>
      </c>
      <c r="K1745" t="s">
        <v>40</v>
      </c>
      <c r="L1745" t="s">
        <v>38</v>
      </c>
      <c r="M1745" t="s">
        <v>17</v>
      </c>
    </row>
    <row r="1746" spans="1:13" x14ac:dyDescent="0.35">
      <c r="A1746" t="s">
        <v>1798</v>
      </c>
      <c r="B1746" t="s">
        <v>23</v>
      </c>
      <c r="C1746">
        <v>151</v>
      </c>
      <c r="D1746">
        <v>5067</v>
      </c>
      <c r="E1746" s="1">
        <v>199.12</v>
      </c>
      <c r="F1746">
        <v>13</v>
      </c>
      <c r="G1746">
        <v>5</v>
      </c>
      <c r="H1746">
        <v>5.5E-2</v>
      </c>
      <c r="I1746" s="2">
        <v>1669</v>
      </c>
      <c r="J1746" s="3">
        <v>45623</v>
      </c>
      <c r="K1746" t="s">
        <v>40</v>
      </c>
      <c r="L1746" t="s">
        <v>20</v>
      </c>
      <c r="M1746" t="s">
        <v>30</v>
      </c>
    </row>
    <row r="1747" spans="1:13" x14ac:dyDescent="0.35">
      <c r="A1747" t="s">
        <v>1799</v>
      </c>
      <c r="B1747" t="s">
        <v>23</v>
      </c>
      <c r="C1747">
        <v>85</v>
      </c>
      <c r="D1747">
        <v>5612</v>
      </c>
      <c r="E1747" s="1">
        <v>245.87</v>
      </c>
      <c r="F1747">
        <v>12</v>
      </c>
      <c r="G1747">
        <v>7</v>
      </c>
      <c r="H1747">
        <v>8.2000000000000003E-2</v>
      </c>
      <c r="I1747" s="2">
        <v>1124</v>
      </c>
      <c r="J1747" s="3">
        <v>45612</v>
      </c>
      <c r="K1747" t="s">
        <v>40</v>
      </c>
      <c r="L1747" t="s">
        <v>45</v>
      </c>
      <c r="M1747" t="s">
        <v>17</v>
      </c>
    </row>
    <row r="1748" spans="1:13" x14ac:dyDescent="0.35">
      <c r="A1748" t="s">
        <v>1800</v>
      </c>
      <c r="B1748" t="s">
        <v>14</v>
      </c>
      <c r="C1748">
        <v>104</v>
      </c>
      <c r="D1748">
        <v>4627</v>
      </c>
      <c r="E1748" s="1">
        <v>200.98</v>
      </c>
      <c r="F1748">
        <v>28</v>
      </c>
      <c r="G1748">
        <v>6</v>
      </c>
      <c r="H1748">
        <v>5.8000000000000003E-2</v>
      </c>
      <c r="I1748" s="2">
        <v>1815</v>
      </c>
      <c r="J1748" t="s">
        <v>35</v>
      </c>
      <c r="K1748" t="s">
        <v>28</v>
      </c>
      <c r="L1748" t="s">
        <v>38</v>
      </c>
      <c r="M1748" t="s">
        <v>30</v>
      </c>
    </row>
    <row r="1749" spans="1:13" x14ac:dyDescent="0.35">
      <c r="A1749" t="s">
        <v>1801</v>
      </c>
      <c r="B1749" t="s">
        <v>14</v>
      </c>
      <c r="C1749">
        <v>103</v>
      </c>
      <c r="D1749">
        <v>4264</v>
      </c>
      <c r="E1749" s="1">
        <v>214.56</v>
      </c>
      <c r="F1749">
        <v>27</v>
      </c>
      <c r="G1749">
        <v>4</v>
      </c>
      <c r="H1749">
        <v>3.9E-2</v>
      </c>
      <c r="I1749" s="2">
        <v>1804</v>
      </c>
      <c r="J1749" s="3">
        <v>45607</v>
      </c>
      <c r="K1749" t="s">
        <v>40</v>
      </c>
      <c r="L1749" t="s">
        <v>24</v>
      </c>
      <c r="M1749" t="s">
        <v>17</v>
      </c>
    </row>
    <row r="1750" spans="1:13" x14ac:dyDescent="0.35">
      <c r="A1750" t="s">
        <v>1802</v>
      </c>
      <c r="B1750" t="s">
        <v>27</v>
      </c>
      <c r="C1750">
        <v>162</v>
      </c>
      <c r="D1750">
        <v>5815</v>
      </c>
      <c r="E1750" s="1">
        <v>198.49</v>
      </c>
      <c r="F1750">
        <v>11</v>
      </c>
      <c r="G1750">
        <v>7</v>
      </c>
      <c r="H1750">
        <v>4.8000000000000001E-2</v>
      </c>
      <c r="I1750" s="2">
        <v>1468</v>
      </c>
      <c r="J1750" s="3">
        <v>45619</v>
      </c>
      <c r="K1750" t="s">
        <v>15</v>
      </c>
      <c r="L1750" t="s">
        <v>29</v>
      </c>
      <c r="M1750" t="s">
        <v>21</v>
      </c>
    </row>
    <row r="1751" spans="1:13" x14ac:dyDescent="0.35">
      <c r="A1751" t="s">
        <v>1803</v>
      </c>
      <c r="B1751" t="s">
        <v>14</v>
      </c>
      <c r="C1751">
        <v>161</v>
      </c>
      <c r="D1751">
        <v>3597</v>
      </c>
      <c r="E1751" s="1">
        <v>218.35</v>
      </c>
      <c r="F1751">
        <v>29</v>
      </c>
      <c r="G1751">
        <v>6</v>
      </c>
      <c r="H1751">
        <v>3.9E-2</v>
      </c>
      <c r="I1751" s="2">
        <v>1840</v>
      </c>
      <c r="J1751" s="3">
        <v>45454</v>
      </c>
      <c r="K1751" t="s">
        <v>28</v>
      </c>
      <c r="L1751" t="s">
        <v>38</v>
      </c>
      <c r="M1751" t="s">
        <v>21</v>
      </c>
    </row>
    <row r="1752" spans="1:13" x14ac:dyDescent="0.35">
      <c r="A1752" t="s">
        <v>1804</v>
      </c>
      <c r="B1752" t="s">
        <v>32</v>
      </c>
      <c r="C1752">
        <v>83</v>
      </c>
      <c r="D1752">
        <v>5973</v>
      </c>
      <c r="E1752" s="1">
        <v>224.06</v>
      </c>
      <c r="F1752">
        <v>25</v>
      </c>
      <c r="G1752">
        <v>9</v>
      </c>
      <c r="H1752">
        <v>0.108</v>
      </c>
      <c r="I1752" s="2">
        <v>1197</v>
      </c>
      <c r="J1752" s="3">
        <v>45606</v>
      </c>
      <c r="K1752" t="s">
        <v>28</v>
      </c>
      <c r="L1752" t="s">
        <v>36</v>
      </c>
      <c r="M1752" t="s">
        <v>41</v>
      </c>
    </row>
    <row r="1753" spans="1:13" x14ac:dyDescent="0.35">
      <c r="A1753" t="s">
        <v>1805</v>
      </c>
      <c r="B1753" t="s">
        <v>23</v>
      </c>
      <c r="C1753">
        <v>165</v>
      </c>
      <c r="D1753">
        <v>3430</v>
      </c>
      <c r="E1753" s="1">
        <v>248.59</v>
      </c>
      <c r="F1753">
        <v>26</v>
      </c>
      <c r="G1753">
        <v>8</v>
      </c>
      <c r="H1753">
        <v>0.04</v>
      </c>
      <c r="I1753" s="2">
        <v>1056</v>
      </c>
      <c r="J1753" s="3">
        <v>45602</v>
      </c>
      <c r="K1753" t="s">
        <v>51</v>
      </c>
      <c r="L1753" t="s">
        <v>24</v>
      </c>
      <c r="M1753" t="s">
        <v>41</v>
      </c>
    </row>
    <row r="1754" spans="1:13" x14ac:dyDescent="0.35">
      <c r="A1754" t="s">
        <v>1806</v>
      </c>
      <c r="B1754" t="s">
        <v>14</v>
      </c>
      <c r="C1754">
        <v>134</v>
      </c>
      <c r="D1754">
        <v>5085</v>
      </c>
      <c r="E1754" s="1">
        <v>186.1</v>
      </c>
      <c r="F1754">
        <v>18</v>
      </c>
      <c r="G1754">
        <v>8</v>
      </c>
      <c r="H1754">
        <v>0.06</v>
      </c>
      <c r="I1754" s="2">
        <v>1033</v>
      </c>
      <c r="J1754" s="3">
        <v>45623</v>
      </c>
      <c r="K1754" t="s">
        <v>40</v>
      </c>
      <c r="L1754" t="s">
        <v>20</v>
      </c>
      <c r="M1754" t="s">
        <v>21</v>
      </c>
    </row>
    <row r="1755" spans="1:13" x14ac:dyDescent="0.35">
      <c r="A1755" t="s">
        <v>1807</v>
      </c>
      <c r="B1755" t="s">
        <v>27</v>
      </c>
      <c r="C1755">
        <v>126</v>
      </c>
      <c r="D1755">
        <v>4906</v>
      </c>
      <c r="E1755" s="1">
        <v>222.92</v>
      </c>
      <c r="F1755">
        <v>16</v>
      </c>
      <c r="G1755">
        <v>9</v>
      </c>
      <c r="H1755">
        <v>7.0999999999999994E-2</v>
      </c>
      <c r="I1755" s="2">
        <v>1443</v>
      </c>
      <c r="J1755" s="3">
        <v>45621</v>
      </c>
      <c r="K1755" t="s">
        <v>40</v>
      </c>
      <c r="L1755" t="s">
        <v>36</v>
      </c>
      <c r="M1755" t="s">
        <v>17</v>
      </c>
    </row>
    <row r="1756" spans="1:13" x14ac:dyDescent="0.35">
      <c r="A1756" t="s">
        <v>1808</v>
      </c>
      <c r="B1756" t="s">
        <v>14</v>
      </c>
      <c r="C1756">
        <v>173</v>
      </c>
      <c r="D1756">
        <v>5082</v>
      </c>
      <c r="E1756" s="1">
        <v>198.75</v>
      </c>
      <c r="F1756">
        <v>16</v>
      </c>
      <c r="G1756">
        <v>3</v>
      </c>
      <c r="H1756">
        <v>4.5999999999999999E-2</v>
      </c>
      <c r="I1756" s="2">
        <v>1128</v>
      </c>
      <c r="J1756" s="3">
        <v>45610</v>
      </c>
      <c r="K1756" t="s">
        <v>51</v>
      </c>
      <c r="L1756" t="s">
        <v>29</v>
      </c>
      <c r="M1756" t="s">
        <v>41</v>
      </c>
    </row>
    <row r="1757" spans="1:13" x14ac:dyDescent="0.35">
      <c r="A1757" t="s">
        <v>1809</v>
      </c>
      <c r="B1757" t="s">
        <v>23</v>
      </c>
      <c r="C1757">
        <v>174</v>
      </c>
      <c r="D1757">
        <v>4661</v>
      </c>
      <c r="E1757" s="1">
        <v>200.74</v>
      </c>
      <c r="G1757">
        <v>5</v>
      </c>
      <c r="H1757">
        <v>2.9000000000000001E-2</v>
      </c>
      <c r="I1757" s="2">
        <v>1596</v>
      </c>
      <c r="J1757" s="3">
        <v>45616</v>
      </c>
      <c r="K1757" t="s">
        <v>51</v>
      </c>
      <c r="L1757" t="s">
        <v>48</v>
      </c>
      <c r="M1757" t="s">
        <v>21</v>
      </c>
    </row>
    <row r="1758" spans="1:13" x14ac:dyDescent="0.35">
      <c r="A1758" t="s">
        <v>1810</v>
      </c>
      <c r="B1758" t="s">
        <v>14</v>
      </c>
      <c r="C1758">
        <v>149</v>
      </c>
      <c r="D1758">
        <v>3573</v>
      </c>
      <c r="E1758" s="1">
        <v>247.52</v>
      </c>
      <c r="F1758">
        <v>20</v>
      </c>
      <c r="G1758">
        <v>4</v>
      </c>
      <c r="H1758">
        <v>3.1E-2</v>
      </c>
      <c r="I1758" s="2">
        <v>1742</v>
      </c>
      <c r="J1758" s="3">
        <v>45362</v>
      </c>
      <c r="K1758" t="s">
        <v>15</v>
      </c>
      <c r="L1758" t="s">
        <v>20</v>
      </c>
      <c r="M1758" t="s">
        <v>41</v>
      </c>
    </row>
    <row r="1759" spans="1:13" x14ac:dyDescent="0.35">
      <c r="A1759" t="s">
        <v>1811</v>
      </c>
      <c r="B1759" t="s">
        <v>23</v>
      </c>
      <c r="C1759">
        <v>108</v>
      </c>
      <c r="D1759">
        <v>5663</v>
      </c>
      <c r="E1759" s="1">
        <v>213.85</v>
      </c>
      <c r="G1759">
        <v>9</v>
      </c>
      <c r="H1759">
        <v>8.3000000000000004E-2</v>
      </c>
      <c r="I1759" s="2">
        <v>1703</v>
      </c>
      <c r="J1759" s="3">
        <v>45613</v>
      </c>
      <c r="K1759" t="s">
        <v>28</v>
      </c>
      <c r="L1759" t="s">
        <v>48</v>
      </c>
      <c r="M1759" t="s">
        <v>25</v>
      </c>
    </row>
    <row r="1760" spans="1:13" x14ac:dyDescent="0.35">
      <c r="A1760" t="s">
        <v>1812</v>
      </c>
      <c r="B1760" t="s">
        <v>14</v>
      </c>
      <c r="C1760">
        <v>99</v>
      </c>
      <c r="D1760">
        <v>4466</v>
      </c>
      <c r="E1760" s="1">
        <v>214.08</v>
      </c>
      <c r="F1760">
        <v>14</v>
      </c>
      <c r="G1760">
        <v>7</v>
      </c>
      <c r="I1760" s="2">
        <v>1515</v>
      </c>
      <c r="J1760" s="3">
        <v>45611</v>
      </c>
      <c r="K1760" t="s">
        <v>40</v>
      </c>
      <c r="L1760" t="s">
        <v>48</v>
      </c>
      <c r="M1760" t="s">
        <v>41</v>
      </c>
    </row>
    <row r="1761" spans="1:13" x14ac:dyDescent="0.35">
      <c r="A1761" t="s">
        <v>1813</v>
      </c>
      <c r="B1761" t="s">
        <v>23</v>
      </c>
      <c r="C1761">
        <v>113</v>
      </c>
      <c r="D1761">
        <v>3120</v>
      </c>
      <c r="E1761" s="1">
        <v>249.66</v>
      </c>
      <c r="F1761">
        <v>20</v>
      </c>
      <c r="G1761">
        <v>8</v>
      </c>
      <c r="H1761">
        <v>7.0999999999999994E-2</v>
      </c>
      <c r="I1761" s="2">
        <v>1895</v>
      </c>
      <c r="J1761" s="3">
        <v>45623</v>
      </c>
      <c r="K1761" t="s">
        <v>40</v>
      </c>
      <c r="L1761" t="s">
        <v>20</v>
      </c>
      <c r="M1761" t="s">
        <v>30</v>
      </c>
    </row>
    <row r="1762" spans="1:13" x14ac:dyDescent="0.35">
      <c r="A1762" t="s">
        <v>1814</v>
      </c>
      <c r="B1762" t="s">
        <v>23</v>
      </c>
      <c r="C1762">
        <v>84</v>
      </c>
      <c r="D1762">
        <v>3911</v>
      </c>
      <c r="E1762" s="1">
        <v>206.06</v>
      </c>
      <c r="F1762">
        <v>13</v>
      </c>
      <c r="G1762">
        <v>7</v>
      </c>
      <c r="I1762" s="2">
        <v>1155</v>
      </c>
      <c r="J1762" s="3">
        <v>45614</v>
      </c>
      <c r="K1762" t="s">
        <v>51</v>
      </c>
      <c r="L1762" t="s">
        <v>43</v>
      </c>
      <c r="M1762" t="s">
        <v>17</v>
      </c>
    </row>
    <row r="1763" spans="1:13" x14ac:dyDescent="0.35">
      <c r="A1763" t="s">
        <v>1815</v>
      </c>
      <c r="B1763" t="s">
        <v>23</v>
      </c>
      <c r="C1763">
        <v>182</v>
      </c>
      <c r="D1763">
        <v>3458</v>
      </c>
      <c r="E1763" s="1">
        <v>186.51</v>
      </c>
      <c r="F1763">
        <v>28</v>
      </c>
      <c r="G1763">
        <v>9</v>
      </c>
      <c r="H1763">
        <v>4.9000000000000002E-2</v>
      </c>
      <c r="I1763" s="2">
        <v>1982</v>
      </c>
      <c r="J1763" s="3">
        <v>45597</v>
      </c>
      <c r="K1763" t="s">
        <v>40</v>
      </c>
      <c r="L1763" t="s">
        <v>16</v>
      </c>
      <c r="M1763" t="s">
        <v>17</v>
      </c>
    </row>
    <row r="1764" spans="1:13" x14ac:dyDescent="0.35">
      <c r="A1764" t="s">
        <v>1816</v>
      </c>
      <c r="B1764" t="s">
        <v>23</v>
      </c>
      <c r="C1764">
        <v>82</v>
      </c>
      <c r="D1764">
        <v>3261</v>
      </c>
      <c r="E1764" s="1">
        <v>245.34</v>
      </c>
      <c r="F1764">
        <v>30</v>
      </c>
      <c r="G1764">
        <v>8</v>
      </c>
      <c r="I1764" s="2">
        <v>1922</v>
      </c>
      <c r="J1764" s="3">
        <v>45605</v>
      </c>
      <c r="K1764" t="s">
        <v>51</v>
      </c>
      <c r="L1764" t="s">
        <v>16</v>
      </c>
      <c r="M1764" t="s">
        <v>21</v>
      </c>
    </row>
    <row r="1765" spans="1:13" x14ac:dyDescent="0.35">
      <c r="A1765" t="s">
        <v>1817</v>
      </c>
      <c r="B1765" t="s">
        <v>27</v>
      </c>
      <c r="C1765">
        <v>103</v>
      </c>
      <c r="D1765">
        <v>3844</v>
      </c>
      <c r="E1765" s="1">
        <v>232.39</v>
      </c>
      <c r="F1765">
        <v>13</v>
      </c>
      <c r="G1765">
        <v>7</v>
      </c>
      <c r="H1765">
        <v>6.8000000000000005E-2</v>
      </c>
      <c r="I1765" s="2">
        <v>1763</v>
      </c>
      <c r="J1765" s="3">
        <v>45621</v>
      </c>
      <c r="K1765" t="s">
        <v>15</v>
      </c>
      <c r="L1765" t="s">
        <v>45</v>
      </c>
      <c r="M1765" t="s">
        <v>17</v>
      </c>
    </row>
    <row r="1766" spans="1:13" x14ac:dyDescent="0.35">
      <c r="A1766" t="s">
        <v>1818</v>
      </c>
      <c r="B1766" t="s">
        <v>27</v>
      </c>
      <c r="C1766">
        <v>117</v>
      </c>
      <c r="D1766">
        <v>4298</v>
      </c>
      <c r="E1766" s="1">
        <v>227.92</v>
      </c>
      <c r="F1766">
        <v>15</v>
      </c>
      <c r="G1766">
        <v>8</v>
      </c>
      <c r="H1766">
        <v>6.8000000000000005E-2</v>
      </c>
      <c r="I1766" s="2">
        <v>1512</v>
      </c>
      <c r="J1766" s="3">
        <v>45617</v>
      </c>
      <c r="K1766" t="s">
        <v>40</v>
      </c>
      <c r="L1766" t="s">
        <v>43</v>
      </c>
      <c r="M1766" t="s">
        <v>33</v>
      </c>
    </row>
    <row r="1767" spans="1:13" x14ac:dyDescent="0.35">
      <c r="A1767" t="s">
        <v>1819</v>
      </c>
      <c r="B1767" t="s">
        <v>23</v>
      </c>
      <c r="C1767">
        <v>93</v>
      </c>
      <c r="D1767">
        <v>4998</v>
      </c>
      <c r="E1767" s="1">
        <v>201.98</v>
      </c>
      <c r="F1767">
        <v>17</v>
      </c>
      <c r="G1767">
        <v>8</v>
      </c>
      <c r="H1767">
        <v>8.5999999999999993E-2</v>
      </c>
      <c r="I1767" s="2">
        <v>1216</v>
      </c>
      <c r="J1767" s="3">
        <v>45608</v>
      </c>
      <c r="K1767" t="s">
        <v>28</v>
      </c>
      <c r="L1767" t="s">
        <v>16</v>
      </c>
      <c r="M1767" t="s">
        <v>21</v>
      </c>
    </row>
    <row r="1768" spans="1:13" x14ac:dyDescent="0.35">
      <c r="A1768" t="s">
        <v>1820</v>
      </c>
      <c r="B1768" t="s">
        <v>14</v>
      </c>
      <c r="C1768">
        <v>166</v>
      </c>
      <c r="D1768">
        <v>5110</v>
      </c>
      <c r="E1768" s="1">
        <v>196.99</v>
      </c>
      <c r="F1768">
        <v>26</v>
      </c>
      <c r="G1768">
        <v>4</v>
      </c>
      <c r="I1768" s="2">
        <v>1431</v>
      </c>
      <c r="J1768" s="3">
        <v>45637</v>
      </c>
      <c r="K1768" t="s">
        <v>15</v>
      </c>
      <c r="L1768" t="s">
        <v>43</v>
      </c>
      <c r="M1768" t="s">
        <v>25</v>
      </c>
    </row>
    <row r="1769" spans="1:13" x14ac:dyDescent="0.35">
      <c r="A1769" t="s">
        <v>1821</v>
      </c>
      <c r="B1769" t="s">
        <v>32</v>
      </c>
      <c r="C1769">
        <v>121</v>
      </c>
      <c r="D1769">
        <v>5155</v>
      </c>
      <c r="E1769" s="1">
        <v>187</v>
      </c>
      <c r="F1769">
        <v>23</v>
      </c>
      <c r="G1769">
        <v>6</v>
      </c>
      <c r="H1769">
        <v>0.05</v>
      </c>
      <c r="I1769" s="2">
        <v>1510</v>
      </c>
      <c r="J1769" s="3">
        <v>45601</v>
      </c>
      <c r="K1769" t="s">
        <v>40</v>
      </c>
      <c r="L1769" t="s">
        <v>38</v>
      </c>
      <c r="M1769" t="s">
        <v>21</v>
      </c>
    </row>
    <row r="1770" spans="1:13" x14ac:dyDescent="0.35">
      <c r="A1770" t="s">
        <v>1822</v>
      </c>
      <c r="B1770" t="s">
        <v>14</v>
      </c>
      <c r="C1770">
        <v>106</v>
      </c>
      <c r="D1770">
        <v>5010</v>
      </c>
      <c r="E1770" s="1">
        <v>220.66</v>
      </c>
      <c r="F1770">
        <v>26</v>
      </c>
      <c r="G1770">
        <v>6</v>
      </c>
      <c r="H1770">
        <v>5.7000000000000002E-2</v>
      </c>
      <c r="I1770" s="2">
        <v>1345</v>
      </c>
      <c r="J1770" t="s">
        <v>35</v>
      </c>
      <c r="K1770" t="s">
        <v>51</v>
      </c>
      <c r="L1770" t="s">
        <v>24</v>
      </c>
      <c r="M1770" t="s">
        <v>21</v>
      </c>
    </row>
    <row r="1771" spans="1:13" x14ac:dyDescent="0.35">
      <c r="A1771" t="s">
        <v>1823</v>
      </c>
      <c r="B1771" t="s">
        <v>27</v>
      </c>
      <c r="C1771">
        <v>106</v>
      </c>
      <c r="D1771">
        <v>4362</v>
      </c>
      <c r="E1771" s="1">
        <v>227.02</v>
      </c>
      <c r="F1771">
        <v>12</v>
      </c>
      <c r="G1771">
        <v>9</v>
      </c>
      <c r="H1771">
        <v>8.5000000000000006E-2</v>
      </c>
      <c r="I1771" s="2">
        <v>1548</v>
      </c>
      <c r="J1771" t="s">
        <v>114</v>
      </c>
      <c r="K1771" t="s">
        <v>15</v>
      </c>
      <c r="L1771" t="s">
        <v>45</v>
      </c>
      <c r="M1771" t="s">
        <v>33</v>
      </c>
    </row>
    <row r="1772" spans="1:13" x14ac:dyDescent="0.35">
      <c r="A1772" t="s">
        <v>1824</v>
      </c>
      <c r="B1772" t="s">
        <v>27</v>
      </c>
      <c r="C1772">
        <v>122</v>
      </c>
      <c r="D1772">
        <v>3662</v>
      </c>
      <c r="E1772" s="1">
        <v>211.05</v>
      </c>
      <c r="F1772">
        <v>19</v>
      </c>
      <c r="G1772">
        <v>6</v>
      </c>
      <c r="H1772">
        <v>4.9000000000000002E-2</v>
      </c>
      <c r="I1772" s="2">
        <v>1082</v>
      </c>
      <c r="J1772" s="3">
        <v>45617</v>
      </c>
      <c r="K1772" t="s">
        <v>51</v>
      </c>
      <c r="L1772" t="s">
        <v>16</v>
      </c>
      <c r="M1772" t="s">
        <v>30</v>
      </c>
    </row>
    <row r="1773" spans="1:13" x14ac:dyDescent="0.35">
      <c r="A1773" t="s">
        <v>1825</v>
      </c>
      <c r="B1773" t="s">
        <v>23</v>
      </c>
      <c r="C1773">
        <v>193</v>
      </c>
      <c r="D1773">
        <v>5464</v>
      </c>
      <c r="E1773" s="1">
        <v>224.15</v>
      </c>
      <c r="F1773">
        <v>12</v>
      </c>
      <c r="G1773">
        <v>3</v>
      </c>
      <c r="H1773">
        <v>5.6000000000000001E-2</v>
      </c>
      <c r="I1773" s="2">
        <v>1157</v>
      </c>
      <c r="J1773" s="3">
        <v>45362</v>
      </c>
      <c r="K1773" t="s">
        <v>15</v>
      </c>
      <c r="L1773" t="s">
        <v>43</v>
      </c>
      <c r="M1773" t="s">
        <v>33</v>
      </c>
    </row>
    <row r="1774" spans="1:13" x14ac:dyDescent="0.35">
      <c r="A1774" t="s">
        <v>1826</v>
      </c>
      <c r="B1774" t="s">
        <v>23</v>
      </c>
      <c r="C1774">
        <v>146</v>
      </c>
      <c r="D1774">
        <v>3560</v>
      </c>
      <c r="E1774" s="1">
        <v>214.16</v>
      </c>
      <c r="F1774">
        <v>26</v>
      </c>
      <c r="G1774">
        <v>3</v>
      </c>
      <c r="H1774">
        <v>2.1000000000000001E-2</v>
      </c>
      <c r="I1774" s="2">
        <v>1033</v>
      </c>
      <c r="J1774" s="3">
        <v>45598</v>
      </c>
      <c r="K1774" t="s">
        <v>51</v>
      </c>
      <c r="L1774" t="s">
        <v>48</v>
      </c>
      <c r="M1774" t="s">
        <v>41</v>
      </c>
    </row>
    <row r="1775" spans="1:13" x14ac:dyDescent="0.35">
      <c r="A1775" t="s">
        <v>1827</v>
      </c>
      <c r="B1775" t="s">
        <v>27</v>
      </c>
      <c r="D1775">
        <v>5014</v>
      </c>
      <c r="E1775" s="1">
        <v>198.84</v>
      </c>
      <c r="F1775">
        <v>10</v>
      </c>
      <c r="G1775">
        <v>8</v>
      </c>
      <c r="I1775" s="2">
        <v>1474</v>
      </c>
      <c r="J1775" s="3">
        <v>45610</v>
      </c>
      <c r="K1775" t="s">
        <v>51</v>
      </c>
      <c r="L1775" t="s">
        <v>43</v>
      </c>
      <c r="M1775" t="s">
        <v>17</v>
      </c>
    </row>
    <row r="1776" spans="1:13" x14ac:dyDescent="0.35">
      <c r="A1776" t="s">
        <v>1828</v>
      </c>
      <c r="B1776" t="s">
        <v>27</v>
      </c>
      <c r="C1776">
        <v>111</v>
      </c>
      <c r="D1776">
        <v>3278</v>
      </c>
      <c r="E1776" s="1">
        <v>189.58</v>
      </c>
      <c r="F1776">
        <v>25</v>
      </c>
      <c r="G1776">
        <v>5</v>
      </c>
      <c r="H1776">
        <v>4.4999999999999998E-2</v>
      </c>
      <c r="I1776" s="2">
        <v>1882</v>
      </c>
      <c r="J1776" s="3">
        <v>45546</v>
      </c>
      <c r="K1776" t="s">
        <v>28</v>
      </c>
      <c r="L1776" t="s">
        <v>36</v>
      </c>
      <c r="M1776" t="s">
        <v>30</v>
      </c>
    </row>
    <row r="1777" spans="1:13" x14ac:dyDescent="0.35">
      <c r="A1777" t="s">
        <v>1829</v>
      </c>
      <c r="B1777" t="s">
        <v>23</v>
      </c>
      <c r="D1777">
        <v>3149</v>
      </c>
      <c r="E1777" s="1">
        <v>213.67</v>
      </c>
      <c r="F1777">
        <v>14</v>
      </c>
      <c r="G1777">
        <v>8</v>
      </c>
      <c r="I1777" s="2">
        <v>1491</v>
      </c>
      <c r="J1777" s="3">
        <v>45623</v>
      </c>
      <c r="K1777" t="s">
        <v>15</v>
      </c>
      <c r="L1777" t="s">
        <v>29</v>
      </c>
      <c r="M1777" t="s">
        <v>33</v>
      </c>
    </row>
    <row r="1778" spans="1:13" x14ac:dyDescent="0.35">
      <c r="A1778" t="s">
        <v>1830</v>
      </c>
      <c r="B1778" t="s">
        <v>27</v>
      </c>
      <c r="C1778">
        <v>195</v>
      </c>
      <c r="D1778">
        <v>4128</v>
      </c>
      <c r="E1778" s="1">
        <v>246.55</v>
      </c>
      <c r="F1778">
        <v>25</v>
      </c>
      <c r="G1778">
        <v>5</v>
      </c>
      <c r="H1778">
        <v>2.5999999999999999E-2</v>
      </c>
      <c r="I1778" s="2">
        <v>1105</v>
      </c>
      <c r="J1778" s="3">
        <v>45605</v>
      </c>
      <c r="K1778" t="s">
        <v>15</v>
      </c>
      <c r="L1778" t="s">
        <v>45</v>
      </c>
      <c r="M1778" t="s">
        <v>30</v>
      </c>
    </row>
    <row r="1779" spans="1:13" x14ac:dyDescent="0.35">
      <c r="A1779" t="s">
        <v>1831</v>
      </c>
      <c r="B1779" t="s">
        <v>27</v>
      </c>
      <c r="C1779">
        <v>149</v>
      </c>
      <c r="D1779">
        <v>5018</v>
      </c>
      <c r="E1779" s="1">
        <v>219.11</v>
      </c>
      <c r="F1779">
        <v>16</v>
      </c>
      <c r="G1779">
        <v>3</v>
      </c>
      <c r="I1779" s="2">
        <v>1795</v>
      </c>
      <c r="J1779" s="3">
        <v>45622</v>
      </c>
      <c r="K1779" t="s">
        <v>40</v>
      </c>
      <c r="L1779" t="s">
        <v>48</v>
      </c>
      <c r="M1779" t="s">
        <v>30</v>
      </c>
    </row>
    <row r="1780" spans="1:13" x14ac:dyDescent="0.35">
      <c r="A1780" t="s">
        <v>1832</v>
      </c>
      <c r="B1780" t="s">
        <v>32</v>
      </c>
      <c r="C1780">
        <v>194</v>
      </c>
      <c r="D1780">
        <v>5215</v>
      </c>
      <c r="E1780" s="1">
        <v>225.13</v>
      </c>
      <c r="F1780">
        <v>12</v>
      </c>
      <c r="G1780">
        <v>6</v>
      </c>
      <c r="H1780">
        <v>3.1E-2</v>
      </c>
      <c r="I1780" s="2">
        <v>1107</v>
      </c>
      <c r="J1780" s="3">
        <v>45618</v>
      </c>
      <c r="K1780" t="s">
        <v>28</v>
      </c>
      <c r="L1780" t="s">
        <v>43</v>
      </c>
      <c r="M1780" t="s">
        <v>25</v>
      </c>
    </row>
    <row r="1781" spans="1:13" x14ac:dyDescent="0.35">
      <c r="A1781" t="s">
        <v>1833</v>
      </c>
      <c r="B1781" t="s">
        <v>27</v>
      </c>
      <c r="C1781">
        <v>191</v>
      </c>
      <c r="D1781">
        <v>3948</v>
      </c>
      <c r="E1781" s="1">
        <v>208.43</v>
      </c>
      <c r="F1781">
        <v>23</v>
      </c>
      <c r="G1781">
        <v>7</v>
      </c>
      <c r="H1781">
        <v>3.6999999999999998E-2</v>
      </c>
      <c r="I1781" s="2">
        <v>1450</v>
      </c>
      <c r="J1781" s="3">
        <v>45620</v>
      </c>
      <c r="K1781" t="s">
        <v>15</v>
      </c>
      <c r="L1781" t="s">
        <v>29</v>
      </c>
      <c r="M1781" t="s">
        <v>21</v>
      </c>
    </row>
    <row r="1782" spans="1:13" x14ac:dyDescent="0.35">
      <c r="A1782" t="s">
        <v>1834</v>
      </c>
      <c r="B1782" t="s">
        <v>27</v>
      </c>
      <c r="C1782">
        <v>196</v>
      </c>
      <c r="D1782">
        <v>4912</v>
      </c>
      <c r="E1782" s="1">
        <v>187.07</v>
      </c>
      <c r="F1782">
        <v>26</v>
      </c>
      <c r="G1782">
        <v>7</v>
      </c>
      <c r="I1782" s="2">
        <v>1720</v>
      </c>
      <c r="J1782" s="3">
        <v>45393</v>
      </c>
      <c r="K1782" t="s">
        <v>15</v>
      </c>
      <c r="L1782" t="s">
        <v>48</v>
      </c>
      <c r="M1782" t="s">
        <v>21</v>
      </c>
    </row>
    <row r="1783" spans="1:13" x14ac:dyDescent="0.35">
      <c r="A1783" t="s">
        <v>1835</v>
      </c>
      <c r="B1783" t="s">
        <v>14</v>
      </c>
      <c r="C1783">
        <v>182</v>
      </c>
      <c r="D1783">
        <v>5136</v>
      </c>
      <c r="E1783" s="1">
        <v>249.36</v>
      </c>
      <c r="F1783">
        <v>23</v>
      </c>
      <c r="G1783">
        <v>7</v>
      </c>
      <c r="H1783">
        <v>3.7999999999999999E-2</v>
      </c>
      <c r="I1783" s="2">
        <v>1846</v>
      </c>
      <c r="J1783" s="3">
        <v>45599</v>
      </c>
      <c r="K1783" t="s">
        <v>40</v>
      </c>
      <c r="L1783" t="s">
        <v>24</v>
      </c>
      <c r="M1783" t="s">
        <v>17</v>
      </c>
    </row>
    <row r="1784" spans="1:13" x14ac:dyDescent="0.35">
      <c r="A1784" t="s">
        <v>1836</v>
      </c>
      <c r="B1784" t="s">
        <v>32</v>
      </c>
      <c r="C1784">
        <v>156</v>
      </c>
      <c r="D1784">
        <v>5674</v>
      </c>
      <c r="E1784" s="1">
        <v>193.18</v>
      </c>
      <c r="F1784">
        <v>29</v>
      </c>
      <c r="G1784">
        <v>10</v>
      </c>
      <c r="I1784" s="2">
        <v>1176</v>
      </c>
      <c r="J1784" t="s">
        <v>114</v>
      </c>
      <c r="K1784" t="s">
        <v>40</v>
      </c>
      <c r="L1784" t="s">
        <v>24</v>
      </c>
      <c r="M1784" t="s">
        <v>21</v>
      </c>
    </row>
    <row r="1785" spans="1:13" x14ac:dyDescent="0.35">
      <c r="A1785" t="s">
        <v>1837</v>
      </c>
      <c r="B1785" t="s">
        <v>23</v>
      </c>
      <c r="C1785">
        <v>187</v>
      </c>
      <c r="D1785">
        <v>4674</v>
      </c>
      <c r="E1785" s="1">
        <v>201.41</v>
      </c>
      <c r="F1785">
        <v>18</v>
      </c>
      <c r="G1785">
        <v>9</v>
      </c>
      <c r="H1785">
        <v>4.8000000000000001E-2</v>
      </c>
      <c r="I1785" s="2">
        <v>1719</v>
      </c>
      <c r="J1785" s="3">
        <v>45624</v>
      </c>
      <c r="K1785" t="s">
        <v>40</v>
      </c>
      <c r="L1785" t="s">
        <v>29</v>
      </c>
      <c r="M1785" t="s">
        <v>17</v>
      </c>
    </row>
    <row r="1786" spans="1:13" x14ac:dyDescent="0.35">
      <c r="A1786" t="s">
        <v>1838</v>
      </c>
      <c r="B1786" t="s">
        <v>27</v>
      </c>
      <c r="C1786">
        <v>117</v>
      </c>
      <c r="D1786">
        <v>4408</v>
      </c>
      <c r="E1786" s="1">
        <v>184</v>
      </c>
      <c r="F1786">
        <v>30</v>
      </c>
      <c r="G1786">
        <v>3</v>
      </c>
      <c r="H1786">
        <v>2.5999999999999999E-2</v>
      </c>
      <c r="I1786" s="2">
        <v>1239</v>
      </c>
      <c r="J1786" t="s">
        <v>47</v>
      </c>
      <c r="K1786" t="s">
        <v>40</v>
      </c>
      <c r="L1786" t="s">
        <v>43</v>
      </c>
      <c r="M1786" t="s">
        <v>33</v>
      </c>
    </row>
    <row r="1787" spans="1:13" x14ac:dyDescent="0.35">
      <c r="A1787" t="s">
        <v>1839</v>
      </c>
      <c r="B1787" t="s">
        <v>27</v>
      </c>
      <c r="C1787">
        <v>135</v>
      </c>
      <c r="D1787">
        <v>5402</v>
      </c>
      <c r="E1787" s="1">
        <v>238.81</v>
      </c>
      <c r="F1787">
        <v>19</v>
      </c>
      <c r="G1787">
        <v>8</v>
      </c>
      <c r="H1787">
        <v>5.8999999999999997E-2</v>
      </c>
      <c r="I1787" s="2">
        <v>1648</v>
      </c>
      <c r="J1787" t="s">
        <v>356</v>
      </c>
      <c r="K1787" t="s">
        <v>15</v>
      </c>
      <c r="L1787" t="s">
        <v>45</v>
      </c>
      <c r="M1787" t="s">
        <v>17</v>
      </c>
    </row>
    <row r="1788" spans="1:13" x14ac:dyDescent="0.35">
      <c r="A1788" t="s">
        <v>1840</v>
      </c>
      <c r="B1788" t="s">
        <v>23</v>
      </c>
      <c r="C1788">
        <v>114</v>
      </c>
      <c r="E1788" s="1">
        <v>223.69</v>
      </c>
      <c r="F1788">
        <v>20</v>
      </c>
      <c r="G1788">
        <v>3</v>
      </c>
      <c r="H1788">
        <v>2.5999999999999999E-2</v>
      </c>
      <c r="I1788" s="2">
        <v>1845</v>
      </c>
      <c r="J1788" s="3">
        <v>45515</v>
      </c>
      <c r="K1788" t="s">
        <v>28</v>
      </c>
      <c r="L1788" t="s">
        <v>48</v>
      </c>
      <c r="M1788" t="s">
        <v>30</v>
      </c>
    </row>
    <row r="1789" spans="1:13" x14ac:dyDescent="0.35">
      <c r="A1789" t="s">
        <v>1841</v>
      </c>
      <c r="B1789" t="s">
        <v>32</v>
      </c>
      <c r="C1789">
        <v>184</v>
      </c>
      <c r="D1789">
        <v>5876</v>
      </c>
      <c r="E1789" s="1">
        <v>231.91</v>
      </c>
      <c r="F1789">
        <v>23</v>
      </c>
      <c r="I1789" s="2">
        <v>1018</v>
      </c>
      <c r="J1789" s="3">
        <v>45607</v>
      </c>
      <c r="K1789" t="s">
        <v>51</v>
      </c>
      <c r="L1789" t="s">
        <v>48</v>
      </c>
      <c r="M1789" t="s">
        <v>21</v>
      </c>
    </row>
    <row r="1790" spans="1:13" x14ac:dyDescent="0.35">
      <c r="A1790" t="s">
        <v>1842</v>
      </c>
      <c r="B1790" t="s">
        <v>32</v>
      </c>
      <c r="C1790">
        <v>115</v>
      </c>
      <c r="D1790">
        <v>5996</v>
      </c>
      <c r="E1790" s="1">
        <v>191.99</v>
      </c>
      <c r="F1790">
        <v>24</v>
      </c>
      <c r="I1790" s="2">
        <v>1822</v>
      </c>
      <c r="J1790" s="3">
        <v>45616</v>
      </c>
      <c r="K1790" t="s">
        <v>15</v>
      </c>
      <c r="L1790" t="s">
        <v>20</v>
      </c>
      <c r="M1790" t="s">
        <v>21</v>
      </c>
    </row>
    <row r="1791" spans="1:13" x14ac:dyDescent="0.35">
      <c r="A1791" t="s">
        <v>1843</v>
      </c>
      <c r="B1791" t="s">
        <v>14</v>
      </c>
      <c r="C1791">
        <v>149</v>
      </c>
      <c r="D1791">
        <v>3249</v>
      </c>
      <c r="E1791" s="1">
        <v>202.43</v>
      </c>
      <c r="F1791">
        <v>11</v>
      </c>
      <c r="G1791">
        <v>6</v>
      </c>
      <c r="H1791">
        <v>0.04</v>
      </c>
      <c r="I1791" s="2">
        <v>1027</v>
      </c>
      <c r="J1791" s="3">
        <v>45393</v>
      </c>
      <c r="K1791" t="s">
        <v>28</v>
      </c>
      <c r="L1791" t="s">
        <v>48</v>
      </c>
      <c r="M1791" t="s">
        <v>41</v>
      </c>
    </row>
    <row r="1792" spans="1:13" x14ac:dyDescent="0.35">
      <c r="A1792" t="s">
        <v>1844</v>
      </c>
      <c r="B1792" t="s">
        <v>14</v>
      </c>
      <c r="C1792">
        <v>136</v>
      </c>
      <c r="D1792">
        <v>4351</v>
      </c>
      <c r="E1792" s="1">
        <v>233.43</v>
      </c>
      <c r="F1792">
        <v>18</v>
      </c>
      <c r="G1792">
        <v>6</v>
      </c>
      <c r="H1792">
        <v>4.3999999999999997E-2</v>
      </c>
      <c r="I1792" s="2">
        <v>1299</v>
      </c>
      <c r="J1792" s="3">
        <v>45637</v>
      </c>
      <c r="K1792" t="s">
        <v>51</v>
      </c>
      <c r="L1792" t="s">
        <v>43</v>
      </c>
      <c r="M1792" t="s">
        <v>33</v>
      </c>
    </row>
    <row r="1793" spans="1:13" x14ac:dyDescent="0.35">
      <c r="A1793" t="s">
        <v>1845</v>
      </c>
      <c r="B1793" t="s">
        <v>32</v>
      </c>
      <c r="C1793">
        <v>119</v>
      </c>
      <c r="D1793">
        <v>5805</v>
      </c>
      <c r="E1793" s="1">
        <v>245.13</v>
      </c>
      <c r="F1793">
        <v>25</v>
      </c>
      <c r="G1793">
        <v>6</v>
      </c>
      <c r="I1793" s="2">
        <v>1122</v>
      </c>
      <c r="J1793" s="3">
        <v>45609</v>
      </c>
      <c r="K1793" t="s">
        <v>28</v>
      </c>
      <c r="L1793" t="s">
        <v>29</v>
      </c>
      <c r="M1793" t="s">
        <v>33</v>
      </c>
    </row>
    <row r="1794" spans="1:13" x14ac:dyDescent="0.35">
      <c r="A1794" t="s">
        <v>1846</v>
      </c>
      <c r="B1794" t="s">
        <v>14</v>
      </c>
      <c r="C1794">
        <v>186</v>
      </c>
      <c r="D1794">
        <v>5685</v>
      </c>
      <c r="E1794" s="1">
        <v>197.15</v>
      </c>
      <c r="F1794">
        <v>18</v>
      </c>
      <c r="G1794">
        <v>10</v>
      </c>
      <c r="H1794">
        <v>4.5999999999999999E-2</v>
      </c>
      <c r="I1794" s="2">
        <v>1273</v>
      </c>
      <c r="J1794" s="3">
        <v>45620</v>
      </c>
      <c r="K1794" t="s">
        <v>15</v>
      </c>
      <c r="L1794" t="s">
        <v>16</v>
      </c>
      <c r="M1794" t="s">
        <v>21</v>
      </c>
    </row>
    <row r="1795" spans="1:13" x14ac:dyDescent="0.35">
      <c r="A1795" t="s">
        <v>1847</v>
      </c>
      <c r="B1795" t="s">
        <v>32</v>
      </c>
      <c r="C1795">
        <v>91</v>
      </c>
      <c r="D1795">
        <v>3199</v>
      </c>
      <c r="E1795" s="1">
        <v>196.04</v>
      </c>
      <c r="F1795">
        <v>27</v>
      </c>
      <c r="G1795">
        <v>4</v>
      </c>
      <c r="H1795">
        <v>4.3999999999999997E-2</v>
      </c>
      <c r="I1795" s="2">
        <v>1737</v>
      </c>
      <c r="J1795" s="3">
        <v>45621</v>
      </c>
      <c r="K1795" t="s">
        <v>51</v>
      </c>
      <c r="L1795" t="s">
        <v>38</v>
      </c>
      <c r="M1795" t="s">
        <v>30</v>
      </c>
    </row>
    <row r="1796" spans="1:13" x14ac:dyDescent="0.35">
      <c r="A1796" t="s">
        <v>1848</v>
      </c>
      <c r="B1796" t="s">
        <v>32</v>
      </c>
      <c r="C1796">
        <v>171</v>
      </c>
      <c r="D1796">
        <v>3490</v>
      </c>
      <c r="E1796" s="1">
        <v>180.82</v>
      </c>
      <c r="F1796">
        <v>11</v>
      </c>
      <c r="G1796">
        <v>8</v>
      </c>
      <c r="H1796">
        <v>4.7E-2</v>
      </c>
      <c r="I1796" s="2">
        <v>1497</v>
      </c>
      <c r="J1796" s="3">
        <v>45610</v>
      </c>
      <c r="K1796" t="s">
        <v>15</v>
      </c>
      <c r="L1796" t="s">
        <v>36</v>
      </c>
      <c r="M1796" t="s">
        <v>21</v>
      </c>
    </row>
    <row r="1797" spans="1:13" x14ac:dyDescent="0.35">
      <c r="A1797" t="s">
        <v>1849</v>
      </c>
      <c r="B1797" t="s">
        <v>32</v>
      </c>
      <c r="C1797">
        <v>149</v>
      </c>
      <c r="D1797">
        <v>3584</v>
      </c>
      <c r="E1797" s="1">
        <v>199.9</v>
      </c>
      <c r="F1797">
        <v>21</v>
      </c>
      <c r="G1797">
        <v>8</v>
      </c>
      <c r="H1797">
        <v>5.3999999999999999E-2</v>
      </c>
      <c r="J1797" s="3">
        <v>45614</v>
      </c>
      <c r="K1797" t="s">
        <v>40</v>
      </c>
      <c r="L1797" t="s">
        <v>36</v>
      </c>
      <c r="M1797" t="s">
        <v>17</v>
      </c>
    </row>
    <row r="1798" spans="1:13" x14ac:dyDescent="0.35">
      <c r="A1798" t="s">
        <v>1850</v>
      </c>
      <c r="B1798" t="s">
        <v>32</v>
      </c>
      <c r="C1798">
        <v>121</v>
      </c>
      <c r="D1798">
        <v>3757</v>
      </c>
      <c r="E1798" s="1">
        <v>241.14</v>
      </c>
      <c r="F1798">
        <v>16</v>
      </c>
      <c r="G1798">
        <v>3</v>
      </c>
      <c r="H1798">
        <v>0.04</v>
      </c>
      <c r="I1798" s="2">
        <v>1226</v>
      </c>
      <c r="J1798" s="3">
        <v>45607</v>
      </c>
      <c r="K1798" t="s">
        <v>15</v>
      </c>
      <c r="L1798" t="s">
        <v>24</v>
      </c>
      <c r="M1798" t="s">
        <v>25</v>
      </c>
    </row>
    <row r="1799" spans="1:13" x14ac:dyDescent="0.35">
      <c r="A1799" t="s">
        <v>1851</v>
      </c>
      <c r="B1799" t="s">
        <v>23</v>
      </c>
      <c r="C1799">
        <v>189</v>
      </c>
      <c r="D1799">
        <v>3029</v>
      </c>
      <c r="F1799">
        <v>21</v>
      </c>
      <c r="G1799">
        <v>3</v>
      </c>
      <c r="H1799">
        <v>1.6E-2</v>
      </c>
      <c r="I1799" s="2">
        <v>1016</v>
      </c>
      <c r="J1799" s="3">
        <v>45601</v>
      </c>
      <c r="K1799" t="s">
        <v>28</v>
      </c>
      <c r="L1799" t="s">
        <v>48</v>
      </c>
      <c r="M1799" t="s">
        <v>30</v>
      </c>
    </row>
    <row r="1800" spans="1:13" x14ac:dyDescent="0.35">
      <c r="A1800" t="s">
        <v>1852</v>
      </c>
      <c r="B1800" t="s">
        <v>14</v>
      </c>
      <c r="C1800">
        <v>183</v>
      </c>
      <c r="D1800">
        <v>3876</v>
      </c>
      <c r="E1800" s="1">
        <v>237.72</v>
      </c>
      <c r="F1800">
        <v>13</v>
      </c>
      <c r="G1800">
        <v>10</v>
      </c>
      <c r="H1800">
        <v>5.5E-2</v>
      </c>
      <c r="I1800" s="2">
        <v>1682</v>
      </c>
      <c r="J1800" s="3">
        <v>45607</v>
      </c>
      <c r="K1800" t="s">
        <v>51</v>
      </c>
      <c r="L1800" t="s">
        <v>20</v>
      </c>
      <c r="M1800" t="s">
        <v>25</v>
      </c>
    </row>
    <row r="1801" spans="1:13" x14ac:dyDescent="0.35">
      <c r="A1801" t="s">
        <v>1853</v>
      </c>
      <c r="B1801" t="s">
        <v>14</v>
      </c>
      <c r="C1801">
        <v>133</v>
      </c>
      <c r="D1801">
        <v>4622</v>
      </c>
      <c r="E1801" s="1">
        <v>243.63</v>
      </c>
      <c r="F1801">
        <v>26</v>
      </c>
      <c r="G1801">
        <v>5</v>
      </c>
      <c r="H1801">
        <v>3.7999999999999999E-2</v>
      </c>
      <c r="I1801" s="2">
        <v>1742</v>
      </c>
      <c r="J1801" s="3">
        <v>45618</v>
      </c>
      <c r="K1801" t="s">
        <v>51</v>
      </c>
      <c r="L1801" t="s">
        <v>45</v>
      </c>
      <c r="M1801" t="s">
        <v>41</v>
      </c>
    </row>
    <row r="1802" spans="1:13" x14ac:dyDescent="0.35">
      <c r="A1802" t="s">
        <v>1854</v>
      </c>
      <c r="B1802" t="s">
        <v>23</v>
      </c>
      <c r="C1802">
        <v>127</v>
      </c>
      <c r="D1802">
        <v>3249</v>
      </c>
      <c r="E1802" s="1">
        <v>244.01</v>
      </c>
      <c r="F1802">
        <v>25</v>
      </c>
      <c r="G1802">
        <v>5</v>
      </c>
      <c r="H1802">
        <v>3.9E-2</v>
      </c>
      <c r="I1802" s="2">
        <v>1248</v>
      </c>
      <c r="J1802" s="3">
        <v>45601</v>
      </c>
      <c r="K1802" t="s">
        <v>15</v>
      </c>
      <c r="L1802" t="s">
        <v>45</v>
      </c>
      <c r="M1802" t="s">
        <v>41</v>
      </c>
    </row>
    <row r="1803" spans="1:13" x14ac:dyDescent="0.35">
      <c r="A1803" t="s">
        <v>1855</v>
      </c>
      <c r="B1803" t="s">
        <v>32</v>
      </c>
      <c r="C1803">
        <v>195</v>
      </c>
      <c r="D1803">
        <v>3372</v>
      </c>
      <c r="E1803" s="1">
        <v>225.57</v>
      </c>
      <c r="F1803">
        <v>10</v>
      </c>
      <c r="G1803">
        <v>9</v>
      </c>
      <c r="H1803">
        <v>4.5999999999999999E-2</v>
      </c>
      <c r="I1803" s="2">
        <v>1686</v>
      </c>
      <c r="J1803" s="3">
        <v>45613</v>
      </c>
      <c r="K1803" t="s">
        <v>51</v>
      </c>
      <c r="L1803" t="s">
        <v>45</v>
      </c>
      <c r="M1803" t="s">
        <v>30</v>
      </c>
    </row>
    <row r="1804" spans="1:13" x14ac:dyDescent="0.35">
      <c r="A1804" t="s">
        <v>1856</v>
      </c>
      <c r="B1804" t="s">
        <v>14</v>
      </c>
      <c r="C1804">
        <v>138</v>
      </c>
      <c r="D1804">
        <v>5452</v>
      </c>
      <c r="E1804" s="1">
        <v>210.45</v>
      </c>
      <c r="F1804">
        <v>16</v>
      </c>
      <c r="G1804">
        <v>8</v>
      </c>
      <c r="H1804">
        <v>5.1999999999999998E-2</v>
      </c>
      <c r="I1804" s="2">
        <v>1964</v>
      </c>
      <c r="J1804" s="3">
        <v>45333</v>
      </c>
      <c r="K1804" t="s">
        <v>15</v>
      </c>
      <c r="L1804" t="s">
        <v>24</v>
      </c>
      <c r="M1804" t="s">
        <v>30</v>
      </c>
    </row>
    <row r="1805" spans="1:13" x14ac:dyDescent="0.35">
      <c r="A1805" t="s">
        <v>1857</v>
      </c>
      <c r="B1805" t="s">
        <v>32</v>
      </c>
      <c r="C1805">
        <v>134</v>
      </c>
      <c r="D1805">
        <v>3011</v>
      </c>
      <c r="E1805" s="1">
        <v>230.59</v>
      </c>
      <c r="F1805">
        <v>21</v>
      </c>
      <c r="G1805">
        <v>7</v>
      </c>
      <c r="H1805">
        <v>5.1999999999999998E-2</v>
      </c>
      <c r="I1805" s="2">
        <v>1224</v>
      </c>
      <c r="J1805" t="s">
        <v>35</v>
      </c>
      <c r="K1805" t="s">
        <v>28</v>
      </c>
      <c r="L1805" t="s">
        <v>45</v>
      </c>
      <c r="M1805" t="s">
        <v>33</v>
      </c>
    </row>
    <row r="1806" spans="1:13" x14ac:dyDescent="0.35">
      <c r="A1806" t="s">
        <v>1858</v>
      </c>
      <c r="B1806" t="s">
        <v>14</v>
      </c>
      <c r="C1806">
        <v>110</v>
      </c>
      <c r="D1806">
        <v>3371</v>
      </c>
      <c r="E1806" s="1">
        <v>211.89</v>
      </c>
      <c r="F1806">
        <v>12</v>
      </c>
      <c r="G1806">
        <v>6</v>
      </c>
      <c r="H1806">
        <v>5.5E-2</v>
      </c>
      <c r="I1806" s="2">
        <v>1743</v>
      </c>
      <c r="J1806" s="3">
        <v>45605</v>
      </c>
      <c r="K1806" t="s">
        <v>51</v>
      </c>
      <c r="L1806" t="s">
        <v>29</v>
      </c>
      <c r="M1806" t="s">
        <v>21</v>
      </c>
    </row>
    <row r="1807" spans="1:13" x14ac:dyDescent="0.35">
      <c r="A1807" t="s">
        <v>1859</v>
      </c>
      <c r="B1807" t="s">
        <v>14</v>
      </c>
      <c r="C1807">
        <v>186</v>
      </c>
      <c r="D1807">
        <v>5126</v>
      </c>
      <c r="E1807" s="1">
        <v>182.38</v>
      </c>
      <c r="F1807">
        <v>25</v>
      </c>
      <c r="G1807">
        <v>7</v>
      </c>
      <c r="H1807">
        <v>3.7999999999999999E-2</v>
      </c>
      <c r="I1807" s="2">
        <v>1856</v>
      </c>
      <c r="J1807" s="3">
        <v>45614</v>
      </c>
      <c r="K1807" t="s">
        <v>40</v>
      </c>
      <c r="L1807" t="s">
        <v>29</v>
      </c>
      <c r="M1807" t="s">
        <v>25</v>
      </c>
    </row>
    <row r="1808" spans="1:13" x14ac:dyDescent="0.35">
      <c r="A1808" t="s">
        <v>1860</v>
      </c>
      <c r="B1808" t="s">
        <v>32</v>
      </c>
      <c r="C1808">
        <v>191</v>
      </c>
      <c r="D1808">
        <v>5257</v>
      </c>
      <c r="E1808" s="1">
        <v>219.4</v>
      </c>
      <c r="F1808">
        <v>29</v>
      </c>
      <c r="G1808">
        <v>6</v>
      </c>
      <c r="H1808">
        <v>3.1E-2</v>
      </c>
      <c r="I1808" s="2">
        <v>1730</v>
      </c>
      <c r="J1808" s="3">
        <v>45600</v>
      </c>
      <c r="K1808" t="s">
        <v>40</v>
      </c>
      <c r="L1808" t="s">
        <v>20</v>
      </c>
      <c r="M1808" t="s">
        <v>25</v>
      </c>
    </row>
    <row r="1809" spans="1:13" x14ac:dyDescent="0.35">
      <c r="A1809" t="s">
        <v>1861</v>
      </c>
      <c r="B1809" t="s">
        <v>32</v>
      </c>
      <c r="C1809">
        <v>169</v>
      </c>
      <c r="D1809">
        <v>3475</v>
      </c>
      <c r="E1809" s="1">
        <v>247.16</v>
      </c>
      <c r="F1809">
        <v>12</v>
      </c>
      <c r="G1809">
        <v>3</v>
      </c>
      <c r="H1809">
        <v>1.7999999999999999E-2</v>
      </c>
      <c r="I1809" s="2">
        <v>1985</v>
      </c>
      <c r="J1809" s="3">
        <v>45608</v>
      </c>
      <c r="K1809" t="s">
        <v>15</v>
      </c>
      <c r="L1809" t="s">
        <v>36</v>
      </c>
      <c r="M1809" t="s">
        <v>30</v>
      </c>
    </row>
    <row r="1810" spans="1:13" x14ac:dyDescent="0.35">
      <c r="A1810" t="s">
        <v>1862</v>
      </c>
      <c r="B1810" t="s">
        <v>14</v>
      </c>
      <c r="C1810">
        <v>198</v>
      </c>
      <c r="D1810">
        <v>5447</v>
      </c>
      <c r="E1810" s="1">
        <v>225.49</v>
      </c>
      <c r="F1810">
        <v>16</v>
      </c>
      <c r="G1810">
        <v>5</v>
      </c>
      <c r="H1810">
        <v>2.5000000000000001E-2</v>
      </c>
      <c r="I1810" s="2">
        <v>1249</v>
      </c>
      <c r="J1810" t="s">
        <v>85</v>
      </c>
      <c r="K1810" t="s">
        <v>51</v>
      </c>
      <c r="L1810" t="s">
        <v>36</v>
      </c>
      <c r="M1810" t="s">
        <v>41</v>
      </c>
    </row>
    <row r="1811" spans="1:13" x14ac:dyDescent="0.35">
      <c r="A1811" t="s">
        <v>1863</v>
      </c>
      <c r="B1811" t="s">
        <v>32</v>
      </c>
      <c r="C1811">
        <v>184</v>
      </c>
      <c r="D1811">
        <v>3272</v>
      </c>
      <c r="E1811" s="1">
        <v>241.8</v>
      </c>
      <c r="F1811">
        <v>27</v>
      </c>
      <c r="G1811">
        <v>9</v>
      </c>
      <c r="I1811" s="2">
        <v>1969</v>
      </c>
      <c r="J1811" s="3">
        <v>45604</v>
      </c>
      <c r="K1811" t="s">
        <v>28</v>
      </c>
      <c r="L1811" t="s">
        <v>36</v>
      </c>
      <c r="M1811" t="s">
        <v>17</v>
      </c>
    </row>
    <row r="1812" spans="1:13" x14ac:dyDescent="0.35">
      <c r="A1812" t="s">
        <v>1864</v>
      </c>
      <c r="B1812" t="s">
        <v>23</v>
      </c>
      <c r="C1812">
        <v>87</v>
      </c>
      <c r="D1812">
        <v>5221</v>
      </c>
      <c r="E1812" s="1">
        <v>217.08</v>
      </c>
      <c r="F1812">
        <v>13</v>
      </c>
      <c r="G1812">
        <v>9</v>
      </c>
      <c r="H1812">
        <v>0.10299999999999999</v>
      </c>
      <c r="I1812" s="2">
        <v>1723</v>
      </c>
      <c r="J1812" s="3">
        <v>45605</v>
      </c>
      <c r="K1812" t="s">
        <v>51</v>
      </c>
      <c r="L1812" t="s">
        <v>48</v>
      </c>
      <c r="M1812" t="s">
        <v>25</v>
      </c>
    </row>
    <row r="1813" spans="1:13" x14ac:dyDescent="0.35">
      <c r="A1813" t="s">
        <v>1865</v>
      </c>
      <c r="B1813" t="s">
        <v>23</v>
      </c>
      <c r="C1813">
        <v>180</v>
      </c>
      <c r="D1813">
        <v>3099</v>
      </c>
      <c r="E1813" s="1">
        <v>241.32</v>
      </c>
      <c r="F1813">
        <v>23</v>
      </c>
      <c r="G1813">
        <v>5</v>
      </c>
      <c r="H1813">
        <v>2.8000000000000001E-2</v>
      </c>
      <c r="I1813" s="2">
        <v>1177</v>
      </c>
      <c r="J1813" s="3">
        <v>45624</v>
      </c>
      <c r="K1813" t="s">
        <v>15</v>
      </c>
      <c r="L1813" t="s">
        <v>45</v>
      </c>
      <c r="M1813" t="s">
        <v>41</v>
      </c>
    </row>
    <row r="1814" spans="1:13" x14ac:dyDescent="0.35">
      <c r="A1814" t="s">
        <v>1866</v>
      </c>
      <c r="B1814" t="s">
        <v>32</v>
      </c>
      <c r="C1814">
        <v>99</v>
      </c>
      <c r="D1814">
        <v>4229</v>
      </c>
      <c r="E1814" s="1">
        <v>183.7</v>
      </c>
      <c r="F1814">
        <v>24</v>
      </c>
      <c r="G1814">
        <v>8</v>
      </c>
      <c r="H1814">
        <v>8.1000000000000003E-2</v>
      </c>
      <c r="I1814" s="2">
        <v>1792</v>
      </c>
      <c r="J1814" s="3">
        <v>45615</v>
      </c>
      <c r="K1814" t="s">
        <v>28</v>
      </c>
      <c r="L1814" t="s">
        <v>45</v>
      </c>
      <c r="M1814" t="s">
        <v>17</v>
      </c>
    </row>
    <row r="1815" spans="1:13" x14ac:dyDescent="0.35">
      <c r="A1815" t="s">
        <v>1867</v>
      </c>
      <c r="B1815" t="s">
        <v>14</v>
      </c>
      <c r="C1815">
        <v>148</v>
      </c>
      <c r="D1815">
        <v>4038</v>
      </c>
      <c r="E1815" s="1">
        <v>248.37</v>
      </c>
      <c r="F1815">
        <v>28</v>
      </c>
      <c r="G1815">
        <v>3</v>
      </c>
      <c r="I1815" s="2">
        <v>1549</v>
      </c>
      <c r="J1815" s="3">
        <v>45515</v>
      </c>
      <c r="K1815" t="s">
        <v>28</v>
      </c>
      <c r="L1815" t="s">
        <v>36</v>
      </c>
      <c r="M1815" t="s">
        <v>33</v>
      </c>
    </row>
    <row r="1816" spans="1:13" x14ac:dyDescent="0.35">
      <c r="A1816" t="s">
        <v>1868</v>
      </c>
      <c r="B1816" t="s">
        <v>14</v>
      </c>
      <c r="C1816">
        <v>146</v>
      </c>
      <c r="D1816">
        <v>3960</v>
      </c>
      <c r="E1816" s="1">
        <v>213.7</v>
      </c>
      <c r="F1816">
        <v>29</v>
      </c>
      <c r="G1816">
        <v>6</v>
      </c>
      <c r="H1816">
        <v>4.1000000000000002E-2</v>
      </c>
      <c r="I1816" s="2">
        <v>1178</v>
      </c>
      <c r="J1816" s="3">
        <v>45619</v>
      </c>
      <c r="K1816" t="s">
        <v>40</v>
      </c>
      <c r="L1816" t="s">
        <v>45</v>
      </c>
      <c r="M1816" t="s">
        <v>21</v>
      </c>
    </row>
    <row r="1817" spans="1:13" x14ac:dyDescent="0.35">
      <c r="A1817" t="s">
        <v>1869</v>
      </c>
      <c r="B1817" t="s">
        <v>27</v>
      </c>
      <c r="C1817">
        <v>149</v>
      </c>
      <c r="D1817">
        <v>3865</v>
      </c>
      <c r="E1817" s="1">
        <v>198.54</v>
      </c>
      <c r="F1817">
        <v>14</v>
      </c>
      <c r="G1817">
        <v>4</v>
      </c>
      <c r="H1817">
        <v>3.4000000000000002E-2</v>
      </c>
      <c r="J1817" s="3">
        <v>45597</v>
      </c>
      <c r="K1817" t="s">
        <v>28</v>
      </c>
      <c r="L1817" t="s">
        <v>29</v>
      </c>
      <c r="M1817" t="s">
        <v>30</v>
      </c>
    </row>
    <row r="1818" spans="1:13" x14ac:dyDescent="0.35">
      <c r="A1818" t="s">
        <v>1870</v>
      </c>
      <c r="B1818" t="s">
        <v>14</v>
      </c>
      <c r="C1818">
        <v>88</v>
      </c>
      <c r="D1818">
        <v>3433</v>
      </c>
      <c r="E1818" s="1">
        <v>241.8</v>
      </c>
      <c r="F1818">
        <v>29</v>
      </c>
      <c r="G1818">
        <v>6</v>
      </c>
      <c r="H1818">
        <v>6.8000000000000005E-2</v>
      </c>
      <c r="I1818" s="2">
        <v>1654</v>
      </c>
      <c r="J1818" s="3">
        <v>45616</v>
      </c>
      <c r="K1818" t="s">
        <v>28</v>
      </c>
      <c r="L1818" t="s">
        <v>20</v>
      </c>
      <c r="M1818" t="s">
        <v>17</v>
      </c>
    </row>
    <row r="1819" spans="1:13" x14ac:dyDescent="0.35">
      <c r="A1819" t="s">
        <v>1871</v>
      </c>
      <c r="B1819" t="s">
        <v>14</v>
      </c>
      <c r="C1819">
        <v>154</v>
      </c>
      <c r="D1819">
        <v>3009</v>
      </c>
      <c r="E1819" s="1">
        <v>185.32</v>
      </c>
      <c r="F1819">
        <v>16</v>
      </c>
      <c r="G1819">
        <v>9</v>
      </c>
      <c r="H1819">
        <v>5.0999999999999997E-2</v>
      </c>
      <c r="I1819" s="2">
        <v>1433</v>
      </c>
      <c r="J1819" t="s">
        <v>47</v>
      </c>
      <c r="K1819" t="s">
        <v>15</v>
      </c>
      <c r="L1819" t="s">
        <v>36</v>
      </c>
      <c r="M1819" t="s">
        <v>25</v>
      </c>
    </row>
    <row r="1820" spans="1:13" x14ac:dyDescent="0.35">
      <c r="A1820" t="s">
        <v>1872</v>
      </c>
      <c r="B1820" t="s">
        <v>23</v>
      </c>
      <c r="C1820">
        <v>137</v>
      </c>
      <c r="D1820">
        <v>4817</v>
      </c>
      <c r="F1820">
        <v>17</v>
      </c>
      <c r="G1820">
        <v>6</v>
      </c>
      <c r="H1820">
        <v>5.6000000000000001E-2</v>
      </c>
      <c r="I1820" s="2">
        <v>1720</v>
      </c>
      <c r="J1820" s="3">
        <v>45515</v>
      </c>
      <c r="K1820" t="s">
        <v>28</v>
      </c>
      <c r="L1820" t="s">
        <v>45</v>
      </c>
      <c r="M1820" t="s">
        <v>21</v>
      </c>
    </row>
    <row r="1821" spans="1:13" x14ac:dyDescent="0.35">
      <c r="A1821" t="s">
        <v>1873</v>
      </c>
      <c r="B1821" t="s">
        <v>14</v>
      </c>
      <c r="C1821">
        <v>125</v>
      </c>
      <c r="D1821">
        <v>5217</v>
      </c>
      <c r="E1821" s="1">
        <v>183.16</v>
      </c>
      <c r="F1821">
        <v>16</v>
      </c>
      <c r="G1821">
        <v>10</v>
      </c>
      <c r="H1821">
        <v>4.1000000000000002E-2</v>
      </c>
      <c r="I1821" s="2">
        <v>1245</v>
      </c>
      <c r="J1821" s="3">
        <v>45599</v>
      </c>
      <c r="K1821" t="s">
        <v>28</v>
      </c>
      <c r="L1821" t="s">
        <v>38</v>
      </c>
      <c r="M1821" t="s">
        <v>17</v>
      </c>
    </row>
    <row r="1822" spans="1:13" x14ac:dyDescent="0.35">
      <c r="A1822" t="s">
        <v>1874</v>
      </c>
      <c r="B1822" t="s">
        <v>14</v>
      </c>
      <c r="C1822">
        <v>155</v>
      </c>
      <c r="D1822">
        <v>4870</v>
      </c>
      <c r="E1822" s="1">
        <v>191.54</v>
      </c>
      <c r="F1822">
        <v>23</v>
      </c>
      <c r="G1822">
        <v>8</v>
      </c>
      <c r="H1822">
        <v>5.1999999999999998E-2</v>
      </c>
      <c r="I1822" s="2">
        <v>1451</v>
      </c>
      <c r="J1822" s="3">
        <v>45610</v>
      </c>
      <c r="K1822" t="s">
        <v>51</v>
      </c>
      <c r="L1822" t="s">
        <v>43</v>
      </c>
      <c r="M1822" t="s">
        <v>21</v>
      </c>
    </row>
    <row r="1823" spans="1:13" x14ac:dyDescent="0.35">
      <c r="A1823" t="s">
        <v>1875</v>
      </c>
      <c r="B1823" t="s">
        <v>23</v>
      </c>
      <c r="C1823">
        <v>111</v>
      </c>
      <c r="D1823">
        <v>5133</v>
      </c>
      <c r="E1823" s="1">
        <v>240.23</v>
      </c>
      <c r="F1823">
        <v>22</v>
      </c>
      <c r="G1823">
        <v>8</v>
      </c>
      <c r="H1823">
        <v>7.1999999999999995E-2</v>
      </c>
      <c r="I1823" s="2">
        <v>1555</v>
      </c>
      <c r="J1823" t="s">
        <v>72</v>
      </c>
      <c r="K1823" t="s">
        <v>28</v>
      </c>
      <c r="L1823" t="s">
        <v>48</v>
      </c>
      <c r="M1823" t="s">
        <v>33</v>
      </c>
    </row>
    <row r="1824" spans="1:13" x14ac:dyDescent="0.35">
      <c r="A1824" t="s">
        <v>1876</v>
      </c>
      <c r="B1824" t="s">
        <v>14</v>
      </c>
      <c r="C1824">
        <v>141</v>
      </c>
      <c r="D1824">
        <v>3181</v>
      </c>
      <c r="E1824" s="1">
        <v>234.44</v>
      </c>
      <c r="F1824">
        <v>16</v>
      </c>
      <c r="G1824">
        <v>9</v>
      </c>
      <c r="H1824">
        <v>6.4000000000000001E-2</v>
      </c>
      <c r="I1824" s="2">
        <v>1628</v>
      </c>
      <c r="J1824" s="3">
        <v>45617</v>
      </c>
      <c r="K1824" t="s">
        <v>40</v>
      </c>
      <c r="L1824" t="s">
        <v>48</v>
      </c>
      <c r="M1824" t="s">
        <v>30</v>
      </c>
    </row>
    <row r="1825" spans="1:13" x14ac:dyDescent="0.35">
      <c r="A1825" t="s">
        <v>1877</v>
      </c>
      <c r="B1825" t="s">
        <v>14</v>
      </c>
      <c r="C1825">
        <v>153</v>
      </c>
      <c r="D1825">
        <v>4153</v>
      </c>
      <c r="E1825" s="1">
        <v>234.25</v>
      </c>
      <c r="F1825">
        <v>18</v>
      </c>
      <c r="G1825">
        <v>5</v>
      </c>
      <c r="H1825">
        <v>4.8000000000000001E-2</v>
      </c>
      <c r="I1825" s="2">
        <v>1368</v>
      </c>
      <c r="J1825" s="3">
        <v>45620</v>
      </c>
      <c r="K1825" t="s">
        <v>15</v>
      </c>
      <c r="L1825" t="s">
        <v>43</v>
      </c>
      <c r="M1825" t="s">
        <v>21</v>
      </c>
    </row>
    <row r="1826" spans="1:13" x14ac:dyDescent="0.35">
      <c r="A1826" t="s">
        <v>1878</v>
      </c>
      <c r="B1826" t="s">
        <v>32</v>
      </c>
      <c r="C1826">
        <v>176</v>
      </c>
      <c r="E1826" s="1">
        <v>191.11</v>
      </c>
      <c r="F1826">
        <v>11</v>
      </c>
      <c r="G1826">
        <v>4</v>
      </c>
      <c r="H1826">
        <v>5.8999999999999997E-2</v>
      </c>
      <c r="I1826" s="2">
        <v>1107</v>
      </c>
      <c r="J1826" s="3">
        <v>45624</v>
      </c>
      <c r="K1826" t="s">
        <v>51</v>
      </c>
      <c r="L1826" t="s">
        <v>36</v>
      </c>
      <c r="M1826" t="s">
        <v>33</v>
      </c>
    </row>
    <row r="1827" spans="1:13" x14ac:dyDescent="0.35">
      <c r="A1827" t="s">
        <v>1879</v>
      </c>
      <c r="B1827" t="s">
        <v>27</v>
      </c>
      <c r="C1827">
        <v>147</v>
      </c>
      <c r="D1827">
        <v>4250</v>
      </c>
      <c r="E1827" s="1">
        <v>223.33</v>
      </c>
      <c r="F1827">
        <v>17</v>
      </c>
      <c r="G1827">
        <v>3</v>
      </c>
      <c r="H1827">
        <v>0.02</v>
      </c>
      <c r="I1827" s="2">
        <v>1069</v>
      </c>
      <c r="J1827" s="3">
        <v>45623</v>
      </c>
      <c r="K1827" t="s">
        <v>40</v>
      </c>
      <c r="L1827" t="s">
        <v>16</v>
      </c>
      <c r="M1827" t="s">
        <v>33</v>
      </c>
    </row>
    <row r="1828" spans="1:13" x14ac:dyDescent="0.35">
      <c r="A1828" t="s">
        <v>1880</v>
      </c>
      <c r="B1828" t="s">
        <v>14</v>
      </c>
      <c r="C1828">
        <v>80</v>
      </c>
      <c r="E1828" s="1">
        <v>196.17</v>
      </c>
      <c r="F1828">
        <v>15</v>
      </c>
      <c r="G1828">
        <v>4</v>
      </c>
      <c r="H1828">
        <v>0.05</v>
      </c>
      <c r="I1828" s="2">
        <v>1252</v>
      </c>
      <c r="J1828" s="3">
        <v>45604</v>
      </c>
      <c r="K1828" t="s">
        <v>40</v>
      </c>
      <c r="L1828" t="s">
        <v>24</v>
      </c>
      <c r="M1828" t="s">
        <v>17</v>
      </c>
    </row>
    <row r="1829" spans="1:13" x14ac:dyDescent="0.35">
      <c r="A1829" t="s">
        <v>1881</v>
      </c>
      <c r="B1829" t="s">
        <v>32</v>
      </c>
      <c r="C1829">
        <v>181</v>
      </c>
      <c r="D1829">
        <v>5783</v>
      </c>
      <c r="E1829" s="1">
        <v>231.16</v>
      </c>
      <c r="F1829">
        <v>24</v>
      </c>
      <c r="G1829">
        <v>4</v>
      </c>
      <c r="H1829">
        <v>2.1999999999999999E-2</v>
      </c>
      <c r="I1829" s="2">
        <v>1963</v>
      </c>
      <c r="J1829" t="s">
        <v>85</v>
      </c>
      <c r="K1829" t="s">
        <v>15</v>
      </c>
      <c r="L1829" t="s">
        <v>38</v>
      </c>
      <c r="M1829" t="s">
        <v>21</v>
      </c>
    </row>
    <row r="1830" spans="1:13" x14ac:dyDescent="0.35">
      <c r="A1830" t="s">
        <v>1882</v>
      </c>
      <c r="B1830" t="s">
        <v>32</v>
      </c>
      <c r="C1830">
        <v>175</v>
      </c>
      <c r="D1830">
        <v>3792</v>
      </c>
      <c r="E1830" s="1">
        <v>227.98</v>
      </c>
      <c r="F1830">
        <v>17</v>
      </c>
      <c r="G1830">
        <v>8</v>
      </c>
      <c r="H1830">
        <v>4.5999999999999999E-2</v>
      </c>
      <c r="I1830" s="2">
        <v>1627</v>
      </c>
      <c r="J1830" s="3">
        <v>45600</v>
      </c>
      <c r="K1830" t="s">
        <v>51</v>
      </c>
      <c r="L1830" t="s">
        <v>29</v>
      </c>
      <c r="M1830" t="s">
        <v>17</v>
      </c>
    </row>
    <row r="1831" spans="1:13" x14ac:dyDescent="0.35">
      <c r="A1831" t="s">
        <v>1883</v>
      </c>
      <c r="B1831" t="s">
        <v>32</v>
      </c>
      <c r="C1831">
        <v>94</v>
      </c>
      <c r="D1831">
        <v>5919</v>
      </c>
      <c r="E1831" s="1">
        <v>220.26</v>
      </c>
      <c r="F1831">
        <v>18</v>
      </c>
      <c r="G1831">
        <v>8</v>
      </c>
      <c r="H1831">
        <v>5.5E-2</v>
      </c>
      <c r="I1831" s="2">
        <v>1486</v>
      </c>
      <c r="J1831" s="3">
        <v>45614</v>
      </c>
      <c r="K1831" t="s">
        <v>51</v>
      </c>
      <c r="L1831" t="s">
        <v>48</v>
      </c>
      <c r="M1831" t="s">
        <v>30</v>
      </c>
    </row>
    <row r="1832" spans="1:13" x14ac:dyDescent="0.35">
      <c r="A1832" t="s">
        <v>1884</v>
      </c>
      <c r="B1832" t="s">
        <v>23</v>
      </c>
      <c r="C1832">
        <v>119</v>
      </c>
      <c r="D1832">
        <v>4593</v>
      </c>
      <c r="E1832" s="1">
        <v>248.14</v>
      </c>
      <c r="F1832">
        <v>23</v>
      </c>
      <c r="G1832">
        <v>8</v>
      </c>
      <c r="H1832">
        <v>6.7000000000000004E-2</v>
      </c>
      <c r="I1832" s="2">
        <v>1595</v>
      </c>
      <c r="J1832" s="3">
        <v>45604</v>
      </c>
      <c r="K1832" t="s">
        <v>15</v>
      </c>
      <c r="L1832" t="s">
        <v>45</v>
      </c>
      <c r="M1832" t="s">
        <v>17</v>
      </c>
    </row>
    <row r="1833" spans="1:13" x14ac:dyDescent="0.35">
      <c r="A1833" t="s">
        <v>1885</v>
      </c>
      <c r="B1833" t="s">
        <v>23</v>
      </c>
      <c r="C1833">
        <v>146</v>
      </c>
      <c r="D1833">
        <v>4308</v>
      </c>
      <c r="E1833" s="1">
        <v>181.7</v>
      </c>
      <c r="F1833">
        <v>27</v>
      </c>
      <c r="G1833">
        <v>9</v>
      </c>
      <c r="I1833" s="2">
        <v>1391</v>
      </c>
      <c r="J1833" s="3">
        <v>45602</v>
      </c>
      <c r="K1833" t="s">
        <v>15</v>
      </c>
      <c r="L1833" t="s">
        <v>29</v>
      </c>
      <c r="M1833" t="s">
        <v>41</v>
      </c>
    </row>
    <row r="1834" spans="1:13" x14ac:dyDescent="0.35">
      <c r="A1834" t="s">
        <v>1886</v>
      </c>
      <c r="B1834" t="s">
        <v>14</v>
      </c>
      <c r="C1834">
        <v>122</v>
      </c>
      <c r="D1834">
        <v>4676</v>
      </c>
      <c r="E1834" s="1">
        <v>202.56</v>
      </c>
      <c r="F1834">
        <v>25</v>
      </c>
      <c r="G1834">
        <v>8</v>
      </c>
      <c r="H1834">
        <v>5.0999999999999997E-2</v>
      </c>
      <c r="I1834" s="2">
        <v>1368</v>
      </c>
      <c r="J1834" s="3">
        <v>45603</v>
      </c>
      <c r="K1834" t="s">
        <v>40</v>
      </c>
      <c r="L1834" t="s">
        <v>29</v>
      </c>
      <c r="M1834" t="s">
        <v>21</v>
      </c>
    </row>
    <row r="1835" spans="1:13" x14ac:dyDescent="0.35">
      <c r="A1835" t="s">
        <v>1887</v>
      </c>
      <c r="B1835" t="s">
        <v>23</v>
      </c>
      <c r="C1835">
        <v>114</v>
      </c>
      <c r="D1835">
        <v>5832</v>
      </c>
      <c r="F1835">
        <v>28</v>
      </c>
      <c r="G1835">
        <v>4</v>
      </c>
      <c r="H1835">
        <v>3.5000000000000003E-2</v>
      </c>
      <c r="I1835" s="2">
        <v>1566</v>
      </c>
      <c r="J1835" s="3">
        <v>45614</v>
      </c>
      <c r="K1835" t="s">
        <v>40</v>
      </c>
      <c r="L1835" t="s">
        <v>45</v>
      </c>
      <c r="M1835" t="s">
        <v>21</v>
      </c>
    </row>
    <row r="1836" spans="1:13" x14ac:dyDescent="0.35">
      <c r="A1836" t="s">
        <v>1888</v>
      </c>
      <c r="B1836" t="s">
        <v>32</v>
      </c>
      <c r="C1836">
        <v>130</v>
      </c>
      <c r="D1836">
        <v>3637</v>
      </c>
      <c r="F1836">
        <v>25</v>
      </c>
      <c r="G1836">
        <v>7</v>
      </c>
      <c r="I1836" s="2">
        <v>1361</v>
      </c>
      <c r="J1836" s="3">
        <v>45611</v>
      </c>
      <c r="K1836" t="s">
        <v>51</v>
      </c>
      <c r="L1836" t="s">
        <v>43</v>
      </c>
      <c r="M1836" t="s">
        <v>41</v>
      </c>
    </row>
    <row r="1837" spans="1:13" x14ac:dyDescent="0.35">
      <c r="A1837" t="s">
        <v>1889</v>
      </c>
      <c r="B1837" t="s">
        <v>23</v>
      </c>
      <c r="C1837">
        <v>154</v>
      </c>
      <c r="D1837">
        <v>5533</v>
      </c>
      <c r="E1837" s="1">
        <v>207.61</v>
      </c>
      <c r="F1837">
        <v>14</v>
      </c>
      <c r="G1837">
        <v>8</v>
      </c>
      <c r="H1837">
        <v>3.5000000000000003E-2</v>
      </c>
      <c r="I1837" s="2">
        <v>1165</v>
      </c>
      <c r="J1837" s="3">
        <v>45602</v>
      </c>
      <c r="K1837" t="s">
        <v>40</v>
      </c>
      <c r="L1837" t="s">
        <v>16</v>
      </c>
      <c r="M1837" t="s">
        <v>41</v>
      </c>
    </row>
    <row r="1838" spans="1:13" x14ac:dyDescent="0.35">
      <c r="A1838" t="s">
        <v>1890</v>
      </c>
      <c r="B1838" t="s">
        <v>27</v>
      </c>
      <c r="C1838">
        <v>132</v>
      </c>
      <c r="D1838">
        <v>4320</v>
      </c>
      <c r="E1838" s="1">
        <v>229.38</v>
      </c>
      <c r="F1838">
        <v>15</v>
      </c>
      <c r="G1838">
        <v>5</v>
      </c>
      <c r="H1838">
        <v>3.7999999999999999E-2</v>
      </c>
      <c r="I1838" s="2">
        <v>1557</v>
      </c>
      <c r="J1838" s="3">
        <v>45610</v>
      </c>
      <c r="K1838" t="s">
        <v>51</v>
      </c>
      <c r="L1838" t="s">
        <v>48</v>
      </c>
      <c r="M1838" t="s">
        <v>41</v>
      </c>
    </row>
    <row r="1839" spans="1:13" x14ac:dyDescent="0.35">
      <c r="A1839" t="s">
        <v>1891</v>
      </c>
      <c r="B1839" t="s">
        <v>27</v>
      </c>
      <c r="C1839">
        <v>170</v>
      </c>
      <c r="D1839">
        <v>3526</v>
      </c>
      <c r="E1839" s="1">
        <v>224.34</v>
      </c>
      <c r="F1839">
        <v>29</v>
      </c>
      <c r="G1839">
        <v>4</v>
      </c>
      <c r="H1839">
        <v>2.4E-2</v>
      </c>
      <c r="I1839" s="2">
        <v>1969</v>
      </c>
      <c r="J1839" s="3">
        <v>45597</v>
      </c>
      <c r="K1839" t="s">
        <v>40</v>
      </c>
      <c r="L1839" t="s">
        <v>16</v>
      </c>
      <c r="M1839" t="s">
        <v>41</v>
      </c>
    </row>
    <row r="1840" spans="1:13" x14ac:dyDescent="0.35">
      <c r="A1840" t="s">
        <v>1892</v>
      </c>
      <c r="B1840" t="s">
        <v>27</v>
      </c>
      <c r="C1840">
        <v>85</v>
      </c>
      <c r="D1840">
        <v>5962</v>
      </c>
      <c r="E1840" s="1">
        <v>201.12</v>
      </c>
      <c r="F1840">
        <v>20</v>
      </c>
      <c r="G1840">
        <v>10</v>
      </c>
      <c r="I1840" s="2">
        <v>1728</v>
      </c>
      <c r="J1840" s="3">
        <v>45621</v>
      </c>
      <c r="K1840" t="s">
        <v>51</v>
      </c>
      <c r="L1840" t="s">
        <v>45</v>
      </c>
      <c r="M1840" t="s">
        <v>21</v>
      </c>
    </row>
    <row r="1841" spans="1:13" x14ac:dyDescent="0.35">
      <c r="A1841" t="s">
        <v>1893</v>
      </c>
      <c r="B1841" t="s">
        <v>32</v>
      </c>
      <c r="C1841">
        <v>85</v>
      </c>
      <c r="D1841">
        <v>3208</v>
      </c>
      <c r="E1841" s="1">
        <v>220.53</v>
      </c>
      <c r="F1841">
        <v>25</v>
      </c>
      <c r="G1841">
        <v>5</v>
      </c>
      <c r="H1841">
        <v>5.8999999999999997E-2</v>
      </c>
      <c r="I1841" s="2">
        <v>1426</v>
      </c>
      <c r="J1841" s="3">
        <v>45333</v>
      </c>
      <c r="K1841" t="s">
        <v>28</v>
      </c>
      <c r="L1841" t="s">
        <v>48</v>
      </c>
      <c r="M1841" t="s">
        <v>41</v>
      </c>
    </row>
    <row r="1842" spans="1:13" x14ac:dyDescent="0.35">
      <c r="A1842" t="s">
        <v>1894</v>
      </c>
      <c r="B1842" t="s">
        <v>14</v>
      </c>
      <c r="C1842">
        <v>127</v>
      </c>
      <c r="D1842">
        <v>4477</v>
      </c>
      <c r="E1842" s="1">
        <v>199.34</v>
      </c>
      <c r="F1842">
        <v>20</v>
      </c>
      <c r="G1842">
        <v>3</v>
      </c>
      <c r="H1842">
        <v>2.4E-2</v>
      </c>
      <c r="I1842" s="2">
        <v>1239</v>
      </c>
      <c r="J1842" s="3">
        <v>45597</v>
      </c>
      <c r="K1842" t="s">
        <v>28</v>
      </c>
      <c r="L1842" t="s">
        <v>48</v>
      </c>
      <c r="M1842" t="s">
        <v>21</v>
      </c>
    </row>
    <row r="1843" spans="1:13" x14ac:dyDescent="0.35">
      <c r="A1843" t="s">
        <v>1895</v>
      </c>
      <c r="B1843" t="s">
        <v>23</v>
      </c>
      <c r="C1843">
        <v>148</v>
      </c>
      <c r="D1843">
        <v>3207</v>
      </c>
      <c r="E1843" s="1">
        <v>207.16</v>
      </c>
      <c r="F1843">
        <v>22</v>
      </c>
      <c r="G1843">
        <v>9</v>
      </c>
      <c r="H1843">
        <v>6.0999999999999999E-2</v>
      </c>
      <c r="I1843" s="2">
        <v>1416</v>
      </c>
      <c r="J1843" s="3">
        <v>45624</v>
      </c>
      <c r="K1843" t="s">
        <v>28</v>
      </c>
      <c r="L1843" t="s">
        <v>16</v>
      </c>
      <c r="M1843" t="s">
        <v>33</v>
      </c>
    </row>
    <row r="1844" spans="1:13" x14ac:dyDescent="0.35">
      <c r="A1844" t="s">
        <v>1896</v>
      </c>
      <c r="B1844" t="s">
        <v>32</v>
      </c>
      <c r="C1844">
        <v>181</v>
      </c>
      <c r="D1844">
        <v>4269</v>
      </c>
      <c r="E1844" s="1">
        <v>227.56</v>
      </c>
      <c r="F1844">
        <v>24</v>
      </c>
      <c r="G1844">
        <v>4</v>
      </c>
      <c r="I1844" s="2">
        <v>1251</v>
      </c>
      <c r="J1844" t="s">
        <v>35</v>
      </c>
      <c r="K1844" t="s">
        <v>51</v>
      </c>
      <c r="L1844" t="s">
        <v>20</v>
      </c>
      <c r="M1844" t="s">
        <v>21</v>
      </c>
    </row>
    <row r="1845" spans="1:13" x14ac:dyDescent="0.35">
      <c r="A1845" t="s">
        <v>1897</v>
      </c>
      <c r="B1845" t="s">
        <v>14</v>
      </c>
      <c r="C1845">
        <v>102</v>
      </c>
      <c r="D1845">
        <v>4512</v>
      </c>
      <c r="E1845" s="1">
        <v>183.01</v>
      </c>
      <c r="G1845">
        <v>5</v>
      </c>
      <c r="H1845">
        <v>4.9000000000000002E-2</v>
      </c>
      <c r="I1845" s="2">
        <v>1544</v>
      </c>
      <c r="J1845" t="s">
        <v>166</v>
      </c>
      <c r="K1845" t="s">
        <v>51</v>
      </c>
      <c r="L1845" t="s">
        <v>38</v>
      </c>
      <c r="M1845" t="s">
        <v>41</v>
      </c>
    </row>
    <row r="1846" spans="1:13" x14ac:dyDescent="0.35">
      <c r="A1846" t="s">
        <v>1898</v>
      </c>
      <c r="B1846" t="s">
        <v>27</v>
      </c>
      <c r="C1846">
        <v>136</v>
      </c>
      <c r="D1846">
        <v>5249</v>
      </c>
      <c r="E1846" s="1">
        <v>199.26</v>
      </c>
      <c r="F1846">
        <v>25</v>
      </c>
      <c r="G1846">
        <v>9</v>
      </c>
      <c r="H1846">
        <v>5.8999999999999997E-2</v>
      </c>
      <c r="I1846" s="2">
        <v>1142</v>
      </c>
      <c r="J1846" s="3">
        <v>45546</v>
      </c>
      <c r="K1846" t="s">
        <v>51</v>
      </c>
      <c r="L1846" t="s">
        <v>48</v>
      </c>
      <c r="M1846" t="s">
        <v>41</v>
      </c>
    </row>
    <row r="1847" spans="1:13" x14ac:dyDescent="0.35">
      <c r="A1847" t="s">
        <v>1899</v>
      </c>
      <c r="B1847" t="s">
        <v>32</v>
      </c>
      <c r="C1847">
        <v>148</v>
      </c>
      <c r="D1847">
        <v>4881</v>
      </c>
      <c r="E1847" s="1">
        <v>213.23</v>
      </c>
      <c r="F1847">
        <v>14</v>
      </c>
      <c r="G1847">
        <v>4</v>
      </c>
      <c r="H1847">
        <v>4.5999999999999999E-2</v>
      </c>
      <c r="I1847" s="2">
        <v>1474</v>
      </c>
      <c r="J1847" t="s">
        <v>104</v>
      </c>
      <c r="K1847" t="s">
        <v>40</v>
      </c>
      <c r="L1847" t="s">
        <v>29</v>
      </c>
      <c r="M1847" t="s">
        <v>30</v>
      </c>
    </row>
    <row r="1848" spans="1:13" x14ac:dyDescent="0.35">
      <c r="A1848" t="s">
        <v>1900</v>
      </c>
      <c r="B1848" t="s">
        <v>27</v>
      </c>
      <c r="C1848">
        <v>170</v>
      </c>
      <c r="D1848">
        <v>5385</v>
      </c>
      <c r="E1848" s="1">
        <v>198.13</v>
      </c>
      <c r="F1848">
        <v>21</v>
      </c>
      <c r="G1848">
        <v>7</v>
      </c>
      <c r="H1848">
        <v>4.4999999999999998E-2</v>
      </c>
      <c r="I1848" s="2">
        <v>1174</v>
      </c>
      <c r="J1848" s="3">
        <v>45626</v>
      </c>
      <c r="K1848" t="s">
        <v>15</v>
      </c>
      <c r="L1848" t="s">
        <v>48</v>
      </c>
      <c r="M1848" t="s">
        <v>33</v>
      </c>
    </row>
    <row r="1849" spans="1:13" x14ac:dyDescent="0.35">
      <c r="A1849" t="s">
        <v>1901</v>
      </c>
      <c r="B1849" t="s">
        <v>23</v>
      </c>
      <c r="C1849">
        <v>152</v>
      </c>
      <c r="D1849">
        <v>4506</v>
      </c>
      <c r="F1849">
        <v>17</v>
      </c>
      <c r="G1849">
        <v>7</v>
      </c>
      <c r="H1849">
        <v>3.3000000000000002E-2</v>
      </c>
      <c r="I1849" s="2">
        <v>1678</v>
      </c>
      <c r="J1849" s="3">
        <v>45637</v>
      </c>
      <c r="K1849" t="s">
        <v>15</v>
      </c>
      <c r="L1849" t="s">
        <v>45</v>
      </c>
      <c r="M1849" t="s">
        <v>17</v>
      </c>
    </row>
    <row r="1850" spans="1:13" x14ac:dyDescent="0.35">
      <c r="A1850" t="s">
        <v>1902</v>
      </c>
      <c r="B1850" t="s">
        <v>14</v>
      </c>
      <c r="C1850">
        <v>128</v>
      </c>
      <c r="D1850">
        <v>4149</v>
      </c>
      <c r="E1850" s="1">
        <v>238.94</v>
      </c>
      <c r="F1850">
        <v>10</v>
      </c>
      <c r="G1850">
        <v>10</v>
      </c>
      <c r="I1850" s="2">
        <v>1306</v>
      </c>
      <c r="J1850" s="3">
        <v>45609</v>
      </c>
      <c r="K1850" t="s">
        <v>15</v>
      </c>
      <c r="L1850" t="s">
        <v>45</v>
      </c>
      <c r="M1850" t="s">
        <v>21</v>
      </c>
    </row>
    <row r="1851" spans="1:13" x14ac:dyDescent="0.35">
      <c r="A1851" t="s">
        <v>1903</v>
      </c>
      <c r="B1851" t="s">
        <v>27</v>
      </c>
      <c r="C1851">
        <v>168</v>
      </c>
      <c r="D1851">
        <v>4517</v>
      </c>
      <c r="E1851" s="1">
        <v>228</v>
      </c>
      <c r="F1851">
        <v>27</v>
      </c>
      <c r="G1851">
        <v>6</v>
      </c>
      <c r="H1851">
        <v>3.5999999999999997E-2</v>
      </c>
      <c r="I1851" s="2">
        <v>1679</v>
      </c>
      <c r="J1851" s="3">
        <v>45616</v>
      </c>
      <c r="K1851" t="s">
        <v>51</v>
      </c>
      <c r="L1851" t="s">
        <v>20</v>
      </c>
      <c r="M1851" t="s">
        <v>33</v>
      </c>
    </row>
    <row r="1852" spans="1:13" x14ac:dyDescent="0.35">
      <c r="A1852" t="s">
        <v>1904</v>
      </c>
      <c r="B1852" t="s">
        <v>32</v>
      </c>
      <c r="C1852">
        <v>95</v>
      </c>
      <c r="D1852">
        <v>4075</v>
      </c>
      <c r="E1852" s="1">
        <v>225.18</v>
      </c>
      <c r="F1852">
        <v>26</v>
      </c>
      <c r="G1852">
        <v>7</v>
      </c>
      <c r="H1852">
        <v>7.3999999999999996E-2</v>
      </c>
      <c r="I1852" s="2">
        <v>1763</v>
      </c>
      <c r="J1852" s="3">
        <v>45615</v>
      </c>
      <c r="K1852" t="s">
        <v>15</v>
      </c>
      <c r="L1852" t="s">
        <v>38</v>
      </c>
      <c r="M1852" t="s">
        <v>25</v>
      </c>
    </row>
    <row r="1853" spans="1:13" x14ac:dyDescent="0.35">
      <c r="A1853" t="s">
        <v>1905</v>
      </c>
      <c r="B1853" t="s">
        <v>32</v>
      </c>
      <c r="C1853">
        <v>120</v>
      </c>
      <c r="D1853">
        <v>3903</v>
      </c>
      <c r="E1853" s="1">
        <v>197.56</v>
      </c>
      <c r="G1853">
        <v>7</v>
      </c>
      <c r="I1853" s="2">
        <v>1255</v>
      </c>
      <c r="J1853" t="s">
        <v>104</v>
      </c>
      <c r="K1853" t="s">
        <v>40</v>
      </c>
      <c r="L1853" t="s">
        <v>43</v>
      </c>
      <c r="M1853" t="s">
        <v>41</v>
      </c>
    </row>
    <row r="1854" spans="1:13" x14ac:dyDescent="0.35">
      <c r="A1854" t="s">
        <v>1906</v>
      </c>
      <c r="B1854" t="s">
        <v>23</v>
      </c>
      <c r="C1854">
        <v>157</v>
      </c>
      <c r="D1854">
        <v>4477</v>
      </c>
      <c r="E1854" s="1">
        <v>191.69</v>
      </c>
      <c r="F1854">
        <v>20</v>
      </c>
      <c r="G1854">
        <v>10</v>
      </c>
      <c r="H1854">
        <v>6.4000000000000001E-2</v>
      </c>
      <c r="I1854" s="2">
        <v>1598</v>
      </c>
      <c r="J1854" s="3">
        <v>45600</v>
      </c>
      <c r="K1854" t="s">
        <v>51</v>
      </c>
      <c r="L1854" t="s">
        <v>36</v>
      </c>
      <c r="M1854" t="s">
        <v>33</v>
      </c>
    </row>
    <row r="1855" spans="1:13" x14ac:dyDescent="0.35">
      <c r="A1855" t="s">
        <v>1907</v>
      </c>
      <c r="B1855" t="s">
        <v>23</v>
      </c>
      <c r="C1855">
        <v>147</v>
      </c>
      <c r="D1855">
        <v>5580</v>
      </c>
      <c r="E1855" s="1">
        <v>230.15</v>
      </c>
      <c r="F1855">
        <v>15</v>
      </c>
      <c r="G1855">
        <v>3</v>
      </c>
      <c r="H1855">
        <v>5.8000000000000003E-2</v>
      </c>
      <c r="I1855" s="2">
        <v>1299</v>
      </c>
      <c r="J1855" s="3">
        <v>45454</v>
      </c>
      <c r="K1855" t="s">
        <v>51</v>
      </c>
      <c r="L1855" t="s">
        <v>48</v>
      </c>
      <c r="M1855" t="s">
        <v>17</v>
      </c>
    </row>
    <row r="1856" spans="1:13" x14ac:dyDescent="0.35">
      <c r="A1856" t="s">
        <v>1908</v>
      </c>
      <c r="B1856" t="s">
        <v>32</v>
      </c>
      <c r="C1856">
        <v>161</v>
      </c>
      <c r="D1856">
        <v>3253</v>
      </c>
      <c r="E1856" s="1">
        <v>181.02</v>
      </c>
      <c r="F1856">
        <v>15</v>
      </c>
      <c r="G1856">
        <v>10</v>
      </c>
      <c r="H1856">
        <v>6.2E-2</v>
      </c>
      <c r="I1856" s="2">
        <v>1340</v>
      </c>
      <c r="J1856" s="3">
        <v>45603</v>
      </c>
      <c r="K1856" t="s">
        <v>28</v>
      </c>
      <c r="L1856" t="s">
        <v>16</v>
      </c>
      <c r="M1856" t="s">
        <v>30</v>
      </c>
    </row>
    <row r="1857" spans="1:13" x14ac:dyDescent="0.35">
      <c r="A1857" t="s">
        <v>1909</v>
      </c>
      <c r="B1857" t="s">
        <v>14</v>
      </c>
      <c r="C1857">
        <v>187</v>
      </c>
      <c r="D1857">
        <v>3869</v>
      </c>
      <c r="E1857" s="1">
        <v>185.15</v>
      </c>
      <c r="F1857">
        <v>26</v>
      </c>
      <c r="G1857">
        <v>6</v>
      </c>
      <c r="H1857">
        <v>3.2000000000000001E-2</v>
      </c>
      <c r="I1857" s="2">
        <v>1881</v>
      </c>
      <c r="J1857" s="3">
        <v>45600</v>
      </c>
      <c r="K1857" t="s">
        <v>40</v>
      </c>
      <c r="L1857" t="s">
        <v>36</v>
      </c>
      <c r="M1857" t="s">
        <v>30</v>
      </c>
    </row>
    <row r="1858" spans="1:13" x14ac:dyDescent="0.35">
      <c r="A1858" t="s">
        <v>1910</v>
      </c>
      <c r="B1858" t="s">
        <v>14</v>
      </c>
      <c r="C1858">
        <v>177</v>
      </c>
      <c r="D1858">
        <v>5043</v>
      </c>
      <c r="E1858" s="1">
        <v>213.52</v>
      </c>
      <c r="F1858">
        <v>18</v>
      </c>
      <c r="G1858">
        <v>4</v>
      </c>
      <c r="H1858">
        <v>2.3E-2</v>
      </c>
      <c r="I1858" s="2">
        <v>1117</v>
      </c>
      <c r="J1858" t="s">
        <v>356</v>
      </c>
      <c r="K1858" t="s">
        <v>51</v>
      </c>
      <c r="L1858" t="s">
        <v>29</v>
      </c>
      <c r="M1858" t="s">
        <v>21</v>
      </c>
    </row>
    <row r="1859" spans="1:13" x14ac:dyDescent="0.35">
      <c r="A1859" t="s">
        <v>1911</v>
      </c>
      <c r="B1859" t="s">
        <v>27</v>
      </c>
      <c r="C1859">
        <v>165</v>
      </c>
      <c r="D1859">
        <v>4537</v>
      </c>
      <c r="E1859" s="1">
        <v>191.77</v>
      </c>
      <c r="F1859">
        <v>15</v>
      </c>
      <c r="G1859">
        <v>4</v>
      </c>
      <c r="H1859">
        <v>2.4E-2</v>
      </c>
      <c r="I1859" s="2">
        <v>1783</v>
      </c>
      <c r="J1859" s="3">
        <v>45600</v>
      </c>
      <c r="K1859" t="s">
        <v>40</v>
      </c>
      <c r="L1859" t="s">
        <v>43</v>
      </c>
      <c r="M1859" t="s">
        <v>41</v>
      </c>
    </row>
    <row r="1860" spans="1:13" x14ac:dyDescent="0.35">
      <c r="A1860" t="s">
        <v>1912</v>
      </c>
      <c r="B1860" t="s">
        <v>27</v>
      </c>
      <c r="C1860">
        <v>146</v>
      </c>
      <c r="D1860">
        <v>3766</v>
      </c>
      <c r="F1860">
        <v>23</v>
      </c>
      <c r="G1860">
        <v>6</v>
      </c>
      <c r="I1860" s="2">
        <v>1760</v>
      </c>
      <c r="J1860" s="3">
        <v>45601</v>
      </c>
      <c r="K1860" t="s">
        <v>28</v>
      </c>
      <c r="L1860" t="s">
        <v>16</v>
      </c>
      <c r="M1860" t="s">
        <v>41</v>
      </c>
    </row>
    <row r="1861" spans="1:13" x14ac:dyDescent="0.35">
      <c r="A1861" t="s">
        <v>1913</v>
      </c>
      <c r="B1861" t="s">
        <v>27</v>
      </c>
      <c r="C1861">
        <v>126</v>
      </c>
      <c r="D1861">
        <v>3702</v>
      </c>
      <c r="E1861" s="1">
        <v>222.41</v>
      </c>
      <c r="F1861">
        <v>27</v>
      </c>
      <c r="G1861">
        <v>5</v>
      </c>
      <c r="H1861">
        <v>0.04</v>
      </c>
      <c r="I1861" s="2">
        <v>1489</v>
      </c>
      <c r="J1861" t="s">
        <v>63</v>
      </c>
      <c r="K1861" t="s">
        <v>15</v>
      </c>
      <c r="L1861" t="s">
        <v>24</v>
      </c>
      <c r="M1861" t="s">
        <v>41</v>
      </c>
    </row>
    <row r="1862" spans="1:13" x14ac:dyDescent="0.35">
      <c r="A1862" t="s">
        <v>1914</v>
      </c>
      <c r="B1862" t="s">
        <v>27</v>
      </c>
      <c r="C1862">
        <v>110</v>
      </c>
      <c r="D1862">
        <v>4840</v>
      </c>
      <c r="E1862" s="1">
        <v>184.63</v>
      </c>
      <c r="F1862">
        <v>17</v>
      </c>
      <c r="G1862">
        <v>8</v>
      </c>
      <c r="H1862">
        <v>7.2999999999999995E-2</v>
      </c>
      <c r="I1862" s="2">
        <v>1013</v>
      </c>
      <c r="J1862" s="3">
        <v>45618</v>
      </c>
      <c r="K1862" t="s">
        <v>28</v>
      </c>
      <c r="L1862" t="s">
        <v>20</v>
      </c>
      <c r="M1862" t="s">
        <v>25</v>
      </c>
    </row>
    <row r="1863" spans="1:13" x14ac:dyDescent="0.35">
      <c r="A1863" t="s">
        <v>1915</v>
      </c>
      <c r="B1863" t="s">
        <v>32</v>
      </c>
      <c r="C1863">
        <v>97</v>
      </c>
      <c r="D1863">
        <v>4425</v>
      </c>
      <c r="E1863" s="1">
        <v>206.41</v>
      </c>
      <c r="F1863">
        <v>10</v>
      </c>
      <c r="G1863">
        <v>5</v>
      </c>
      <c r="I1863" s="2">
        <v>1219</v>
      </c>
      <c r="J1863" t="s">
        <v>35</v>
      </c>
      <c r="K1863" t="s">
        <v>15</v>
      </c>
      <c r="L1863" t="s">
        <v>24</v>
      </c>
      <c r="M1863" t="s">
        <v>21</v>
      </c>
    </row>
    <row r="1864" spans="1:13" x14ac:dyDescent="0.35">
      <c r="A1864" t="s">
        <v>1916</v>
      </c>
      <c r="B1864" t="s">
        <v>23</v>
      </c>
      <c r="C1864">
        <v>104</v>
      </c>
      <c r="D1864">
        <v>4213</v>
      </c>
      <c r="E1864" s="1">
        <v>202.54</v>
      </c>
      <c r="F1864">
        <v>21</v>
      </c>
      <c r="G1864">
        <v>8</v>
      </c>
      <c r="H1864">
        <v>7.6999999999999999E-2</v>
      </c>
      <c r="I1864" s="2">
        <v>1065</v>
      </c>
      <c r="J1864" s="3">
        <v>45622</v>
      </c>
      <c r="K1864" t="s">
        <v>28</v>
      </c>
      <c r="L1864" t="s">
        <v>29</v>
      </c>
      <c r="M1864" t="s">
        <v>21</v>
      </c>
    </row>
    <row r="1865" spans="1:13" x14ac:dyDescent="0.35">
      <c r="A1865" t="s">
        <v>1917</v>
      </c>
      <c r="B1865" t="s">
        <v>14</v>
      </c>
      <c r="C1865">
        <v>176</v>
      </c>
      <c r="D1865">
        <v>5010</v>
      </c>
      <c r="E1865" s="1">
        <v>205.47</v>
      </c>
      <c r="F1865">
        <v>18</v>
      </c>
      <c r="G1865">
        <v>10</v>
      </c>
      <c r="H1865">
        <v>5.7000000000000002E-2</v>
      </c>
      <c r="I1865" s="2">
        <v>1709</v>
      </c>
      <c r="J1865" s="3">
        <v>45620</v>
      </c>
      <c r="K1865" t="s">
        <v>51</v>
      </c>
      <c r="L1865" t="s">
        <v>38</v>
      </c>
      <c r="M1865" t="s">
        <v>21</v>
      </c>
    </row>
    <row r="1866" spans="1:13" x14ac:dyDescent="0.35">
      <c r="A1866" t="s">
        <v>1918</v>
      </c>
      <c r="B1866" t="s">
        <v>14</v>
      </c>
      <c r="C1866">
        <v>91</v>
      </c>
      <c r="D1866">
        <v>4045</v>
      </c>
      <c r="E1866" s="1">
        <v>225.82</v>
      </c>
      <c r="F1866">
        <v>12</v>
      </c>
      <c r="G1866">
        <v>7</v>
      </c>
      <c r="I1866" s="2">
        <v>1828</v>
      </c>
      <c r="J1866" s="3">
        <v>45609</v>
      </c>
      <c r="K1866" t="s">
        <v>51</v>
      </c>
      <c r="L1866" t="s">
        <v>38</v>
      </c>
      <c r="M1866" t="s">
        <v>33</v>
      </c>
    </row>
    <row r="1867" spans="1:13" x14ac:dyDescent="0.35">
      <c r="A1867" t="s">
        <v>1919</v>
      </c>
      <c r="B1867" t="s">
        <v>23</v>
      </c>
      <c r="C1867">
        <v>167</v>
      </c>
      <c r="D1867">
        <v>5145</v>
      </c>
      <c r="E1867" s="1">
        <v>183.22</v>
      </c>
      <c r="F1867">
        <v>19</v>
      </c>
      <c r="G1867">
        <v>9</v>
      </c>
      <c r="H1867">
        <v>5.3999999999999999E-2</v>
      </c>
      <c r="I1867" s="2">
        <v>1021</v>
      </c>
      <c r="J1867" s="3">
        <v>45618</v>
      </c>
      <c r="K1867" t="s">
        <v>15</v>
      </c>
      <c r="L1867" t="s">
        <v>24</v>
      </c>
      <c r="M1867" t="s">
        <v>33</v>
      </c>
    </row>
    <row r="1868" spans="1:13" x14ac:dyDescent="0.35">
      <c r="A1868" t="s">
        <v>1920</v>
      </c>
      <c r="B1868" t="s">
        <v>23</v>
      </c>
      <c r="C1868">
        <v>132</v>
      </c>
      <c r="D1868">
        <v>3725</v>
      </c>
      <c r="E1868" s="1">
        <v>196.98</v>
      </c>
      <c r="F1868">
        <v>16</v>
      </c>
      <c r="G1868">
        <v>6</v>
      </c>
      <c r="H1868">
        <v>4.4999999999999998E-2</v>
      </c>
      <c r="I1868" s="2">
        <v>1094</v>
      </c>
      <c r="J1868" s="3">
        <v>45597</v>
      </c>
      <c r="K1868" t="s">
        <v>40</v>
      </c>
      <c r="L1868" t="s">
        <v>48</v>
      </c>
      <c r="M1868" t="s">
        <v>41</v>
      </c>
    </row>
    <row r="1869" spans="1:13" x14ac:dyDescent="0.35">
      <c r="A1869" t="s">
        <v>1921</v>
      </c>
      <c r="B1869" t="s">
        <v>23</v>
      </c>
      <c r="C1869">
        <v>93</v>
      </c>
      <c r="D1869">
        <v>4962</v>
      </c>
      <c r="E1869" s="1">
        <v>181.34</v>
      </c>
      <c r="F1869">
        <v>22</v>
      </c>
      <c r="G1869">
        <v>4</v>
      </c>
      <c r="H1869">
        <v>4.2999999999999997E-2</v>
      </c>
      <c r="I1869" s="2">
        <v>1100</v>
      </c>
      <c r="J1869" s="3">
        <v>45626</v>
      </c>
      <c r="K1869" t="s">
        <v>28</v>
      </c>
      <c r="L1869" t="s">
        <v>48</v>
      </c>
      <c r="M1869" t="s">
        <v>41</v>
      </c>
    </row>
    <row r="1870" spans="1:13" x14ac:dyDescent="0.35">
      <c r="A1870" t="s">
        <v>1922</v>
      </c>
      <c r="B1870" t="s">
        <v>27</v>
      </c>
      <c r="C1870">
        <v>149</v>
      </c>
      <c r="D1870">
        <v>3055</v>
      </c>
      <c r="E1870" s="1">
        <v>228.17</v>
      </c>
      <c r="F1870">
        <v>18</v>
      </c>
      <c r="G1870">
        <v>7</v>
      </c>
      <c r="H1870">
        <v>0.05</v>
      </c>
      <c r="I1870" s="2">
        <v>1382</v>
      </c>
      <c r="J1870" s="3">
        <v>45613</v>
      </c>
      <c r="K1870" t="s">
        <v>40</v>
      </c>
      <c r="L1870" t="s">
        <v>24</v>
      </c>
      <c r="M1870" t="s">
        <v>17</v>
      </c>
    </row>
    <row r="1871" spans="1:13" x14ac:dyDescent="0.35">
      <c r="A1871" t="s">
        <v>1923</v>
      </c>
      <c r="B1871" t="s">
        <v>23</v>
      </c>
      <c r="C1871">
        <v>184</v>
      </c>
      <c r="D1871">
        <v>4425</v>
      </c>
      <c r="E1871" s="1">
        <v>221.83</v>
      </c>
      <c r="F1871">
        <v>30</v>
      </c>
      <c r="G1871">
        <v>6</v>
      </c>
      <c r="H1871">
        <v>3.3000000000000002E-2</v>
      </c>
      <c r="I1871" s="2">
        <v>1956</v>
      </c>
      <c r="J1871" t="s">
        <v>216</v>
      </c>
      <c r="K1871" t="s">
        <v>15</v>
      </c>
      <c r="L1871" t="s">
        <v>29</v>
      </c>
      <c r="M1871" t="s">
        <v>25</v>
      </c>
    </row>
    <row r="1872" spans="1:13" x14ac:dyDescent="0.35">
      <c r="A1872" t="s">
        <v>1924</v>
      </c>
      <c r="B1872" t="s">
        <v>14</v>
      </c>
      <c r="C1872">
        <v>192</v>
      </c>
      <c r="D1872">
        <v>3755</v>
      </c>
      <c r="F1872">
        <v>16</v>
      </c>
      <c r="G1872">
        <v>4</v>
      </c>
      <c r="H1872">
        <v>2.1000000000000001E-2</v>
      </c>
      <c r="I1872" s="2">
        <v>1805</v>
      </c>
      <c r="J1872" s="3">
        <v>45454</v>
      </c>
      <c r="K1872" t="s">
        <v>51</v>
      </c>
      <c r="L1872" t="s">
        <v>48</v>
      </c>
      <c r="M1872" t="s">
        <v>17</v>
      </c>
    </row>
    <row r="1873" spans="1:13" x14ac:dyDescent="0.35">
      <c r="A1873" t="s">
        <v>1925</v>
      </c>
      <c r="B1873" t="s">
        <v>23</v>
      </c>
      <c r="C1873">
        <v>115</v>
      </c>
      <c r="D1873">
        <v>4832</v>
      </c>
      <c r="E1873" s="1">
        <v>237.18</v>
      </c>
      <c r="F1873">
        <v>24</v>
      </c>
      <c r="G1873">
        <v>5</v>
      </c>
      <c r="H1873">
        <v>4.2999999999999997E-2</v>
      </c>
      <c r="I1873" s="2">
        <v>1737</v>
      </c>
      <c r="J1873" s="3">
        <v>45619</v>
      </c>
      <c r="K1873" t="s">
        <v>40</v>
      </c>
      <c r="L1873" t="s">
        <v>29</v>
      </c>
      <c r="M1873" t="s">
        <v>25</v>
      </c>
    </row>
    <row r="1874" spans="1:13" x14ac:dyDescent="0.35">
      <c r="A1874" t="s">
        <v>1926</v>
      </c>
      <c r="B1874" t="s">
        <v>23</v>
      </c>
      <c r="C1874">
        <v>81</v>
      </c>
      <c r="D1874">
        <v>3224</v>
      </c>
      <c r="E1874" s="1">
        <v>239.58</v>
      </c>
      <c r="F1874">
        <v>18</v>
      </c>
      <c r="G1874">
        <v>10</v>
      </c>
      <c r="H1874">
        <v>0.123</v>
      </c>
      <c r="I1874" s="2">
        <v>1229</v>
      </c>
      <c r="J1874" s="3">
        <v>45623</v>
      </c>
      <c r="K1874" t="s">
        <v>28</v>
      </c>
      <c r="L1874" t="s">
        <v>43</v>
      </c>
      <c r="M1874" t="s">
        <v>33</v>
      </c>
    </row>
    <row r="1875" spans="1:13" x14ac:dyDescent="0.35">
      <c r="A1875" t="s">
        <v>1927</v>
      </c>
      <c r="B1875" t="s">
        <v>23</v>
      </c>
      <c r="C1875">
        <v>119</v>
      </c>
      <c r="D1875">
        <v>5809</v>
      </c>
      <c r="E1875" s="1">
        <v>224.5</v>
      </c>
      <c r="F1875">
        <v>11</v>
      </c>
      <c r="G1875">
        <v>7</v>
      </c>
      <c r="H1875">
        <v>5.8999999999999997E-2</v>
      </c>
      <c r="I1875" s="2">
        <v>1736</v>
      </c>
      <c r="J1875" t="s">
        <v>347</v>
      </c>
      <c r="K1875" t="s">
        <v>15</v>
      </c>
      <c r="L1875" t="s">
        <v>45</v>
      </c>
      <c r="M1875" t="s">
        <v>41</v>
      </c>
    </row>
    <row r="1876" spans="1:13" x14ac:dyDescent="0.35">
      <c r="A1876" t="s">
        <v>1928</v>
      </c>
      <c r="B1876" t="s">
        <v>23</v>
      </c>
      <c r="C1876">
        <v>169</v>
      </c>
      <c r="D1876">
        <v>4027</v>
      </c>
      <c r="E1876" s="1">
        <v>193.86</v>
      </c>
      <c r="F1876">
        <v>22</v>
      </c>
      <c r="G1876">
        <v>4</v>
      </c>
      <c r="H1876">
        <v>3.3000000000000002E-2</v>
      </c>
      <c r="I1876" s="2">
        <v>1387</v>
      </c>
      <c r="J1876" s="3">
        <v>45608</v>
      </c>
      <c r="K1876" t="s">
        <v>51</v>
      </c>
      <c r="L1876" t="s">
        <v>24</v>
      </c>
      <c r="M1876" t="s">
        <v>25</v>
      </c>
    </row>
    <row r="1877" spans="1:13" x14ac:dyDescent="0.35">
      <c r="A1877" t="s">
        <v>1929</v>
      </c>
      <c r="B1877" t="s">
        <v>32</v>
      </c>
      <c r="C1877">
        <v>103</v>
      </c>
      <c r="D1877">
        <v>5900</v>
      </c>
      <c r="E1877" s="1">
        <v>231.39</v>
      </c>
      <c r="F1877">
        <v>24</v>
      </c>
      <c r="G1877">
        <v>10</v>
      </c>
      <c r="H1877">
        <v>9.7000000000000003E-2</v>
      </c>
      <c r="I1877" s="2">
        <v>1963</v>
      </c>
      <c r="J1877" s="3">
        <v>45598</v>
      </c>
      <c r="K1877" t="s">
        <v>15</v>
      </c>
      <c r="L1877" t="s">
        <v>36</v>
      </c>
      <c r="M1877" t="s">
        <v>30</v>
      </c>
    </row>
    <row r="1878" spans="1:13" x14ac:dyDescent="0.35">
      <c r="A1878" t="s">
        <v>1930</v>
      </c>
      <c r="B1878" t="s">
        <v>27</v>
      </c>
      <c r="C1878">
        <v>90</v>
      </c>
      <c r="D1878">
        <v>3518</v>
      </c>
      <c r="E1878" s="1">
        <v>216.8</v>
      </c>
      <c r="F1878">
        <v>21</v>
      </c>
      <c r="G1878">
        <v>4</v>
      </c>
      <c r="H1878">
        <v>4.3999999999999997E-2</v>
      </c>
      <c r="I1878" s="2">
        <v>1781</v>
      </c>
      <c r="J1878" t="s">
        <v>110</v>
      </c>
      <c r="K1878" t="s">
        <v>15</v>
      </c>
      <c r="L1878" t="s">
        <v>36</v>
      </c>
      <c r="M1878" t="s">
        <v>17</v>
      </c>
    </row>
    <row r="1879" spans="1:13" x14ac:dyDescent="0.35">
      <c r="A1879" t="s">
        <v>1931</v>
      </c>
      <c r="B1879" t="s">
        <v>23</v>
      </c>
      <c r="C1879">
        <v>184</v>
      </c>
      <c r="D1879">
        <v>4238</v>
      </c>
      <c r="E1879" s="1">
        <v>228.49</v>
      </c>
      <c r="F1879">
        <v>26</v>
      </c>
      <c r="G1879">
        <v>10</v>
      </c>
      <c r="I1879" s="2">
        <v>1003</v>
      </c>
      <c r="J1879" s="3">
        <v>45605</v>
      </c>
      <c r="K1879" t="s">
        <v>51</v>
      </c>
      <c r="L1879" t="s">
        <v>38</v>
      </c>
      <c r="M1879" t="s">
        <v>17</v>
      </c>
    </row>
    <row r="1880" spans="1:13" x14ac:dyDescent="0.35">
      <c r="A1880" t="s">
        <v>1932</v>
      </c>
      <c r="B1880" t="s">
        <v>27</v>
      </c>
      <c r="C1880">
        <v>143</v>
      </c>
      <c r="D1880">
        <v>5160</v>
      </c>
      <c r="E1880" s="1">
        <v>248.04</v>
      </c>
      <c r="F1880">
        <v>21</v>
      </c>
      <c r="G1880">
        <v>10</v>
      </c>
      <c r="H1880">
        <v>3.7999999999999999E-2</v>
      </c>
      <c r="I1880" s="2">
        <v>1780</v>
      </c>
      <c r="J1880" t="s">
        <v>205</v>
      </c>
      <c r="K1880" t="s">
        <v>51</v>
      </c>
      <c r="L1880" t="s">
        <v>36</v>
      </c>
      <c r="M1880" t="s">
        <v>25</v>
      </c>
    </row>
    <row r="1881" spans="1:13" x14ac:dyDescent="0.35">
      <c r="A1881" t="s">
        <v>1933</v>
      </c>
      <c r="B1881" t="s">
        <v>27</v>
      </c>
      <c r="C1881">
        <v>123</v>
      </c>
      <c r="D1881">
        <v>4753</v>
      </c>
      <c r="E1881" s="1">
        <v>203.59</v>
      </c>
      <c r="F1881">
        <v>29</v>
      </c>
      <c r="G1881">
        <v>10</v>
      </c>
      <c r="H1881">
        <v>8.1000000000000003E-2</v>
      </c>
      <c r="I1881" s="2">
        <v>1959</v>
      </c>
      <c r="J1881" s="3">
        <v>45611</v>
      </c>
      <c r="K1881" t="s">
        <v>40</v>
      </c>
      <c r="L1881" t="s">
        <v>45</v>
      </c>
      <c r="M1881" t="s">
        <v>30</v>
      </c>
    </row>
    <row r="1882" spans="1:13" x14ac:dyDescent="0.35">
      <c r="A1882" t="s">
        <v>1934</v>
      </c>
      <c r="B1882" t="s">
        <v>14</v>
      </c>
      <c r="C1882">
        <v>155</v>
      </c>
      <c r="D1882">
        <v>4969</v>
      </c>
      <c r="E1882" s="1">
        <v>190.87</v>
      </c>
      <c r="F1882">
        <v>25</v>
      </c>
      <c r="G1882">
        <v>5</v>
      </c>
      <c r="H1882">
        <v>3.2000000000000001E-2</v>
      </c>
      <c r="I1882" s="2">
        <v>1807</v>
      </c>
      <c r="J1882" s="3">
        <v>45624</v>
      </c>
      <c r="K1882" t="s">
        <v>51</v>
      </c>
      <c r="L1882" t="s">
        <v>38</v>
      </c>
      <c r="M1882" t="s">
        <v>30</v>
      </c>
    </row>
    <row r="1883" spans="1:13" x14ac:dyDescent="0.35">
      <c r="A1883" t="s">
        <v>1935</v>
      </c>
      <c r="B1883" t="s">
        <v>32</v>
      </c>
      <c r="C1883">
        <v>140</v>
      </c>
      <c r="D1883">
        <v>4415</v>
      </c>
      <c r="E1883" s="1">
        <v>240.95</v>
      </c>
      <c r="F1883">
        <v>13</v>
      </c>
      <c r="G1883">
        <v>8</v>
      </c>
      <c r="H1883">
        <v>5.7000000000000002E-2</v>
      </c>
      <c r="I1883" s="2">
        <v>1579</v>
      </c>
      <c r="J1883" s="3">
        <v>45608</v>
      </c>
      <c r="K1883" t="s">
        <v>28</v>
      </c>
      <c r="L1883" t="s">
        <v>20</v>
      </c>
      <c r="M1883" t="s">
        <v>30</v>
      </c>
    </row>
    <row r="1884" spans="1:13" x14ac:dyDescent="0.35">
      <c r="A1884" t="s">
        <v>1936</v>
      </c>
      <c r="B1884" t="s">
        <v>14</v>
      </c>
      <c r="C1884">
        <v>110</v>
      </c>
      <c r="D1884">
        <v>3931</v>
      </c>
      <c r="E1884" s="1">
        <v>193.32</v>
      </c>
      <c r="G1884">
        <v>4</v>
      </c>
      <c r="I1884" s="2">
        <v>1088</v>
      </c>
      <c r="J1884" s="3">
        <v>45610</v>
      </c>
      <c r="K1884" t="s">
        <v>40</v>
      </c>
      <c r="L1884" t="s">
        <v>20</v>
      </c>
      <c r="M1884" t="s">
        <v>30</v>
      </c>
    </row>
    <row r="1885" spans="1:13" x14ac:dyDescent="0.35">
      <c r="A1885" t="s">
        <v>1937</v>
      </c>
      <c r="B1885" t="s">
        <v>27</v>
      </c>
      <c r="C1885">
        <v>103</v>
      </c>
      <c r="D1885">
        <v>4409</v>
      </c>
      <c r="E1885" s="1">
        <v>246.87</v>
      </c>
      <c r="F1885">
        <v>18</v>
      </c>
      <c r="G1885">
        <v>8</v>
      </c>
      <c r="H1885">
        <v>7.8E-2</v>
      </c>
      <c r="I1885" s="2">
        <v>1136</v>
      </c>
      <c r="J1885" s="3">
        <v>45620</v>
      </c>
      <c r="K1885" t="s">
        <v>40</v>
      </c>
      <c r="L1885" t="s">
        <v>24</v>
      </c>
      <c r="M1885" t="s">
        <v>33</v>
      </c>
    </row>
    <row r="1886" spans="1:13" x14ac:dyDescent="0.35">
      <c r="A1886" t="s">
        <v>1938</v>
      </c>
      <c r="B1886" t="s">
        <v>27</v>
      </c>
      <c r="C1886">
        <v>127</v>
      </c>
      <c r="D1886">
        <v>5064</v>
      </c>
      <c r="E1886" s="1">
        <v>195.07</v>
      </c>
      <c r="F1886">
        <v>22</v>
      </c>
      <c r="G1886">
        <v>10</v>
      </c>
      <c r="H1886">
        <v>7.9000000000000001E-2</v>
      </c>
      <c r="I1886" s="2">
        <v>1521</v>
      </c>
      <c r="J1886" s="3">
        <v>45612</v>
      </c>
      <c r="K1886" t="s">
        <v>40</v>
      </c>
      <c r="L1886" t="s">
        <v>20</v>
      </c>
      <c r="M1886" t="s">
        <v>17</v>
      </c>
    </row>
    <row r="1887" spans="1:13" x14ac:dyDescent="0.35">
      <c r="A1887" t="s">
        <v>1939</v>
      </c>
      <c r="B1887" t="s">
        <v>23</v>
      </c>
      <c r="C1887">
        <v>151</v>
      </c>
      <c r="D1887">
        <v>3905</v>
      </c>
      <c r="E1887" s="1">
        <v>191.4</v>
      </c>
      <c r="F1887">
        <v>20</v>
      </c>
      <c r="G1887">
        <v>10</v>
      </c>
      <c r="H1887">
        <v>4.8000000000000001E-2</v>
      </c>
      <c r="I1887" s="2">
        <v>1342</v>
      </c>
      <c r="J1887" s="3">
        <v>45626</v>
      </c>
      <c r="K1887" t="s">
        <v>40</v>
      </c>
      <c r="L1887" t="s">
        <v>24</v>
      </c>
      <c r="M1887" t="s">
        <v>21</v>
      </c>
    </row>
    <row r="1888" spans="1:13" x14ac:dyDescent="0.35">
      <c r="A1888" t="s">
        <v>1940</v>
      </c>
      <c r="B1888" t="s">
        <v>14</v>
      </c>
      <c r="C1888">
        <v>191</v>
      </c>
      <c r="D1888">
        <v>4710</v>
      </c>
      <c r="E1888" s="1">
        <v>214.24</v>
      </c>
      <c r="F1888">
        <v>15</v>
      </c>
      <c r="G1888">
        <v>6</v>
      </c>
      <c r="H1888">
        <v>4.2000000000000003E-2</v>
      </c>
      <c r="I1888" s="2">
        <v>1080</v>
      </c>
      <c r="J1888" s="3">
        <v>45423</v>
      </c>
      <c r="K1888" t="s">
        <v>15</v>
      </c>
      <c r="L1888" t="s">
        <v>24</v>
      </c>
      <c r="M1888" t="s">
        <v>21</v>
      </c>
    </row>
    <row r="1889" spans="1:13" x14ac:dyDescent="0.35">
      <c r="A1889" t="s">
        <v>1941</v>
      </c>
      <c r="B1889" t="s">
        <v>27</v>
      </c>
      <c r="C1889">
        <v>177</v>
      </c>
      <c r="D1889">
        <v>3869</v>
      </c>
      <c r="E1889" s="1">
        <v>198.88</v>
      </c>
      <c r="F1889">
        <v>23</v>
      </c>
      <c r="G1889">
        <v>4</v>
      </c>
      <c r="I1889" s="2">
        <v>1909</v>
      </c>
      <c r="J1889" s="3">
        <v>45600</v>
      </c>
      <c r="K1889" t="s">
        <v>15</v>
      </c>
      <c r="L1889" t="s">
        <v>48</v>
      </c>
      <c r="M1889" t="s">
        <v>21</v>
      </c>
    </row>
    <row r="1890" spans="1:13" x14ac:dyDescent="0.35">
      <c r="A1890" t="s">
        <v>1942</v>
      </c>
      <c r="B1890" t="s">
        <v>27</v>
      </c>
      <c r="C1890">
        <v>122</v>
      </c>
      <c r="D1890">
        <v>3760</v>
      </c>
      <c r="E1890" s="1">
        <v>233.47</v>
      </c>
      <c r="F1890">
        <v>22</v>
      </c>
      <c r="G1890">
        <v>7</v>
      </c>
      <c r="H1890">
        <v>5.7000000000000002E-2</v>
      </c>
      <c r="I1890" s="2">
        <v>1785</v>
      </c>
      <c r="J1890" s="3">
        <v>45612</v>
      </c>
      <c r="K1890" t="s">
        <v>28</v>
      </c>
      <c r="L1890" t="s">
        <v>24</v>
      </c>
      <c r="M1890" t="s">
        <v>41</v>
      </c>
    </row>
    <row r="1891" spans="1:13" x14ac:dyDescent="0.35">
      <c r="A1891" t="s">
        <v>1943</v>
      </c>
      <c r="B1891" t="s">
        <v>23</v>
      </c>
      <c r="C1891">
        <v>99</v>
      </c>
      <c r="D1891">
        <v>3979</v>
      </c>
      <c r="E1891" s="1">
        <v>188.54</v>
      </c>
      <c r="F1891">
        <v>16</v>
      </c>
      <c r="G1891">
        <v>4</v>
      </c>
      <c r="H1891">
        <v>0.04</v>
      </c>
      <c r="I1891" s="2">
        <v>1244</v>
      </c>
      <c r="J1891" s="3">
        <v>45616</v>
      </c>
      <c r="K1891" t="s">
        <v>28</v>
      </c>
      <c r="L1891" t="s">
        <v>43</v>
      </c>
      <c r="M1891" t="s">
        <v>30</v>
      </c>
    </row>
    <row r="1892" spans="1:13" x14ac:dyDescent="0.35">
      <c r="A1892" t="s">
        <v>1944</v>
      </c>
      <c r="B1892" t="s">
        <v>14</v>
      </c>
      <c r="D1892">
        <v>3027</v>
      </c>
      <c r="E1892" s="1">
        <v>205.67</v>
      </c>
      <c r="G1892">
        <v>7</v>
      </c>
      <c r="I1892" s="2">
        <v>1593</v>
      </c>
      <c r="J1892" s="3">
        <v>45603</v>
      </c>
      <c r="K1892" t="s">
        <v>51</v>
      </c>
      <c r="L1892" t="s">
        <v>38</v>
      </c>
      <c r="M1892" t="s">
        <v>17</v>
      </c>
    </row>
    <row r="1893" spans="1:13" x14ac:dyDescent="0.35">
      <c r="A1893" t="s">
        <v>1945</v>
      </c>
      <c r="B1893" t="s">
        <v>14</v>
      </c>
      <c r="C1893">
        <v>114</v>
      </c>
      <c r="D1893">
        <v>4540</v>
      </c>
      <c r="E1893" s="1">
        <v>185.04</v>
      </c>
      <c r="F1893">
        <v>10</v>
      </c>
      <c r="G1893">
        <v>4</v>
      </c>
      <c r="H1893">
        <v>3.5000000000000003E-2</v>
      </c>
      <c r="I1893" s="2">
        <v>1561</v>
      </c>
      <c r="J1893" s="3">
        <v>45624</v>
      </c>
      <c r="K1893" t="s">
        <v>28</v>
      </c>
      <c r="L1893" t="s">
        <v>20</v>
      </c>
      <c r="M1893" t="s">
        <v>21</v>
      </c>
    </row>
    <row r="1894" spans="1:13" x14ac:dyDescent="0.35">
      <c r="A1894" t="s">
        <v>1946</v>
      </c>
      <c r="B1894" t="s">
        <v>14</v>
      </c>
      <c r="C1894">
        <v>92</v>
      </c>
      <c r="D1894">
        <v>4466</v>
      </c>
      <c r="E1894" s="1">
        <v>244.46</v>
      </c>
      <c r="F1894">
        <v>18</v>
      </c>
      <c r="G1894">
        <v>6</v>
      </c>
      <c r="H1894">
        <v>3.9E-2</v>
      </c>
      <c r="I1894" s="2">
        <v>1912</v>
      </c>
      <c r="J1894" s="3">
        <v>45603</v>
      </c>
      <c r="K1894" t="s">
        <v>15</v>
      </c>
      <c r="L1894" t="s">
        <v>48</v>
      </c>
      <c r="M1894" t="s">
        <v>17</v>
      </c>
    </row>
    <row r="1895" spans="1:13" x14ac:dyDescent="0.35">
      <c r="A1895" t="s">
        <v>1947</v>
      </c>
      <c r="B1895" t="s">
        <v>23</v>
      </c>
      <c r="D1895">
        <v>4865</v>
      </c>
      <c r="E1895" s="1">
        <v>206.18</v>
      </c>
      <c r="F1895">
        <v>25</v>
      </c>
      <c r="G1895">
        <v>9</v>
      </c>
      <c r="I1895" s="2">
        <v>1836</v>
      </c>
      <c r="J1895" s="3">
        <v>45515</v>
      </c>
      <c r="K1895" t="s">
        <v>40</v>
      </c>
      <c r="L1895" t="s">
        <v>24</v>
      </c>
      <c r="M1895" t="s">
        <v>25</v>
      </c>
    </row>
    <row r="1896" spans="1:13" x14ac:dyDescent="0.35">
      <c r="A1896" t="s">
        <v>1948</v>
      </c>
      <c r="B1896" t="s">
        <v>14</v>
      </c>
      <c r="C1896">
        <v>157</v>
      </c>
      <c r="D1896">
        <v>5890</v>
      </c>
      <c r="E1896" s="1">
        <v>221.53</v>
      </c>
      <c r="F1896">
        <v>27</v>
      </c>
      <c r="I1896" s="2">
        <v>1122</v>
      </c>
      <c r="J1896" s="3">
        <v>45607</v>
      </c>
      <c r="K1896" t="s">
        <v>15</v>
      </c>
      <c r="L1896" t="s">
        <v>36</v>
      </c>
      <c r="M1896" t="s">
        <v>30</v>
      </c>
    </row>
    <row r="1897" spans="1:13" x14ac:dyDescent="0.35">
      <c r="A1897" t="s">
        <v>1949</v>
      </c>
      <c r="B1897" t="s">
        <v>32</v>
      </c>
      <c r="C1897">
        <v>91</v>
      </c>
      <c r="D1897">
        <v>4010</v>
      </c>
      <c r="E1897" s="1">
        <v>229.84</v>
      </c>
      <c r="F1897">
        <v>11</v>
      </c>
      <c r="G1897">
        <v>6</v>
      </c>
      <c r="I1897" s="2">
        <v>1634</v>
      </c>
      <c r="J1897" s="3">
        <v>45333</v>
      </c>
      <c r="K1897" t="s">
        <v>15</v>
      </c>
      <c r="L1897" t="s">
        <v>45</v>
      </c>
      <c r="M1897" t="s">
        <v>41</v>
      </c>
    </row>
    <row r="1898" spans="1:13" x14ac:dyDescent="0.35">
      <c r="A1898" t="s">
        <v>1950</v>
      </c>
      <c r="B1898" t="s">
        <v>23</v>
      </c>
      <c r="C1898">
        <v>91</v>
      </c>
      <c r="D1898">
        <v>4641</v>
      </c>
      <c r="E1898" s="1">
        <v>182.84</v>
      </c>
      <c r="F1898">
        <v>12</v>
      </c>
      <c r="G1898">
        <v>9</v>
      </c>
      <c r="H1898">
        <v>4.5999999999999999E-2</v>
      </c>
      <c r="I1898" s="2">
        <v>1235</v>
      </c>
      <c r="J1898" s="3">
        <v>45621</v>
      </c>
      <c r="K1898" t="s">
        <v>28</v>
      </c>
      <c r="L1898" t="s">
        <v>20</v>
      </c>
      <c r="M1898" t="s">
        <v>25</v>
      </c>
    </row>
    <row r="1899" spans="1:13" x14ac:dyDescent="0.35">
      <c r="A1899" t="s">
        <v>1951</v>
      </c>
      <c r="B1899" t="s">
        <v>32</v>
      </c>
      <c r="C1899">
        <v>99</v>
      </c>
      <c r="D1899">
        <v>5669</v>
      </c>
      <c r="E1899" s="1">
        <v>202.47</v>
      </c>
      <c r="F1899">
        <v>24</v>
      </c>
      <c r="G1899">
        <v>7</v>
      </c>
      <c r="H1899">
        <v>7.0999999999999994E-2</v>
      </c>
      <c r="I1899" s="2">
        <v>1862</v>
      </c>
      <c r="J1899" s="3">
        <v>45607</v>
      </c>
      <c r="K1899" t="s">
        <v>28</v>
      </c>
      <c r="L1899" t="s">
        <v>16</v>
      </c>
      <c r="M1899" t="s">
        <v>33</v>
      </c>
    </row>
    <row r="1900" spans="1:13" x14ac:dyDescent="0.35">
      <c r="A1900" t="s">
        <v>1952</v>
      </c>
      <c r="B1900" t="s">
        <v>27</v>
      </c>
      <c r="C1900">
        <v>160</v>
      </c>
      <c r="D1900">
        <v>3000</v>
      </c>
      <c r="E1900" s="1">
        <v>201.69</v>
      </c>
      <c r="F1900">
        <v>28</v>
      </c>
      <c r="G1900">
        <v>9</v>
      </c>
      <c r="H1900">
        <v>5.6000000000000001E-2</v>
      </c>
      <c r="I1900" s="2">
        <v>1103</v>
      </c>
      <c r="J1900" s="3">
        <v>45612</v>
      </c>
      <c r="K1900" t="s">
        <v>28</v>
      </c>
      <c r="L1900" t="s">
        <v>16</v>
      </c>
      <c r="M1900" t="s">
        <v>25</v>
      </c>
    </row>
    <row r="1901" spans="1:13" x14ac:dyDescent="0.35">
      <c r="A1901" t="s">
        <v>1953</v>
      </c>
      <c r="B1901" t="s">
        <v>32</v>
      </c>
      <c r="D1901">
        <v>3979</v>
      </c>
      <c r="E1901" s="1">
        <v>241.3</v>
      </c>
      <c r="F1901">
        <v>25</v>
      </c>
      <c r="G1901">
        <v>10</v>
      </c>
      <c r="I1901" s="2">
        <v>1488</v>
      </c>
      <c r="J1901" s="3">
        <v>45576</v>
      </c>
      <c r="K1901" t="s">
        <v>15</v>
      </c>
      <c r="L1901" t="s">
        <v>24</v>
      </c>
      <c r="M1901" t="s">
        <v>21</v>
      </c>
    </row>
    <row r="1902" spans="1:13" x14ac:dyDescent="0.35">
      <c r="A1902" t="s">
        <v>1954</v>
      </c>
      <c r="B1902" t="s">
        <v>27</v>
      </c>
      <c r="C1902">
        <v>185</v>
      </c>
      <c r="E1902" s="1">
        <v>192.6</v>
      </c>
      <c r="F1902">
        <v>23</v>
      </c>
      <c r="G1902">
        <v>5</v>
      </c>
      <c r="H1902">
        <v>2.7E-2</v>
      </c>
      <c r="I1902" s="2">
        <v>1180</v>
      </c>
      <c r="J1902" s="3">
        <v>45597</v>
      </c>
      <c r="K1902" t="s">
        <v>28</v>
      </c>
      <c r="L1902" t="s">
        <v>16</v>
      </c>
      <c r="M1902" t="s">
        <v>17</v>
      </c>
    </row>
    <row r="1903" spans="1:13" x14ac:dyDescent="0.35">
      <c r="A1903" t="s">
        <v>1955</v>
      </c>
      <c r="B1903" t="s">
        <v>32</v>
      </c>
      <c r="C1903">
        <v>137</v>
      </c>
      <c r="D1903">
        <v>5049</v>
      </c>
      <c r="E1903" s="1">
        <v>180.58</v>
      </c>
      <c r="F1903">
        <v>26</v>
      </c>
      <c r="G1903">
        <v>3</v>
      </c>
      <c r="H1903">
        <v>2.1999999999999999E-2</v>
      </c>
      <c r="I1903" s="2">
        <v>1808</v>
      </c>
      <c r="J1903" t="s">
        <v>104</v>
      </c>
      <c r="K1903" t="s">
        <v>15</v>
      </c>
      <c r="L1903" t="s">
        <v>48</v>
      </c>
      <c r="M1903" t="s">
        <v>30</v>
      </c>
    </row>
    <row r="1904" spans="1:13" x14ac:dyDescent="0.35">
      <c r="A1904" t="s">
        <v>1956</v>
      </c>
      <c r="B1904" t="s">
        <v>14</v>
      </c>
      <c r="C1904">
        <v>159</v>
      </c>
      <c r="D1904">
        <v>3662</v>
      </c>
      <c r="E1904" s="1">
        <v>203.93</v>
      </c>
      <c r="F1904">
        <v>20</v>
      </c>
      <c r="G1904">
        <v>4</v>
      </c>
      <c r="H1904">
        <v>2.5000000000000001E-2</v>
      </c>
      <c r="I1904" s="2">
        <v>1776</v>
      </c>
      <c r="J1904" s="3">
        <v>45606</v>
      </c>
      <c r="K1904" t="s">
        <v>28</v>
      </c>
      <c r="L1904" t="s">
        <v>38</v>
      </c>
      <c r="M1904" t="s">
        <v>21</v>
      </c>
    </row>
    <row r="1905" spans="1:13" x14ac:dyDescent="0.35">
      <c r="A1905" t="s">
        <v>1957</v>
      </c>
      <c r="B1905" t="s">
        <v>32</v>
      </c>
      <c r="C1905">
        <v>155</v>
      </c>
      <c r="D1905">
        <v>5822</v>
      </c>
      <c r="E1905" s="1">
        <v>227.47</v>
      </c>
      <c r="F1905">
        <v>10</v>
      </c>
      <c r="G1905">
        <v>4</v>
      </c>
      <c r="I1905" s="2">
        <v>1373</v>
      </c>
      <c r="J1905" s="3">
        <v>45624</v>
      </c>
      <c r="K1905" t="s">
        <v>51</v>
      </c>
      <c r="L1905" t="s">
        <v>36</v>
      </c>
      <c r="M1905" t="s">
        <v>25</v>
      </c>
    </row>
    <row r="1906" spans="1:13" x14ac:dyDescent="0.35">
      <c r="A1906" t="s">
        <v>1958</v>
      </c>
      <c r="B1906" t="s">
        <v>14</v>
      </c>
      <c r="C1906">
        <v>103</v>
      </c>
      <c r="D1906">
        <v>3762</v>
      </c>
      <c r="E1906" s="1">
        <v>187.11</v>
      </c>
      <c r="F1906">
        <v>12</v>
      </c>
      <c r="G1906">
        <v>9</v>
      </c>
      <c r="I1906" s="2">
        <v>1096</v>
      </c>
      <c r="J1906" s="3">
        <v>45620</v>
      </c>
      <c r="K1906" t="s">
        <v>28</v>
      </c>
      <c r="L1906" t="s">
        <v>20</v>
      </c>
      <c r="M1906" t="s">
        <v>17</v>
      </c>
    </row>
    <row r="1907" spans="1:13" x14ac:dyDescent="0.35">
      <c r="A1907" t="s">
        <v>1959</v>
      </c>
      <c r="B1907" t="s">
        <v>14</v>
      </c>
      <c r="C1907">
        <v>134</v>
      </c>
      <c r="D1907">
        <v>3647</v>
      </c>
      <c r="E1907" s="1">
        <v>209.89</v>
      </c>
      <c r="F1907">
        <v>21</v>
      </c>
      <c r="G1907">
        <v>7</v>
      </c>
      <c r="H1907">
        <v>3.2000000000000001E-2</v>
      </c>
      <c r="I1907" s="2">
        <v>1744</v>
      </c>
      <c r="J1907" s="3">
        <v>45599</v>
      </c>
      <c r="K1907" t="s">
        <v>15</v>
      </c>
      <c r="L1907" t="s">
        <v>16</v>
      </c>
      <c r="M1907" t="s">
        <v>17</v>
      </c>
    </row>
    <row r="1908" spans="1:13" x14ac:dyDescent="0.35">
      <c r="A1908" t="s">
        <v>1960</v>
      </c>
      <c r="B1908" t="s">
        <v>23</v>
      </c>
      <c r="C1908">
        <v>128</v>
      </c>
      <c r="D1908">
        <v>3448</v>
      </c>
      <c r="E1908" s="1">
        <v>235.69</v>
      </c>
      <c r="F1908">
        <v>27</v>
      </c>
      <c r="G1908">
        <v>8</v>
      </c>
      <c r="H1908">
        <v>6.2E-2</v>
      </c>
      <c r="I1908" s="2">
        <v>1373</v>
      </c>
      <c r="J1908" t="s">
        <v>131</v>
      </c>
      <c r="K1908" t="s">
        <v>40</v>
      </c>
      <c r="L1908" t="s">
        <v>48</v>
      </c>
      <c r="M1908" t="s">
        <v>21</v>
      </c>
    </row>
    <row r="1909" spans="1:13" x14ac:dyDescent="0.35">
      <c r="A1909" t="s">
        <v>1961</v>
      </c>
      <c r="B1909" t="s">
        <v>32</v>
      </c>
      <c r="C1909">
        <v>156</v>
      </c>
      <c r="D1909">
        <v>3776</v>
      </c>
      <c r="E1909" s="1">
        <v>213.3</v>
      </c>
      <c r="F1909">
        <v>30</v>
      </c>
      <c r="G1909">
        <v>4</v>
      </c>
      <c r="H1909">
        <v>2.5999999999999999E-2</v>
      </c>
      <c r="I1909" s="2">
        <v>1013</v>
      </c>
      <c r="J1909" s="3">
        <v>45615</v>
      </c>
      <c r="K1909" t="s">
        <v>51</v>
      </c>
      <c r="L1909" t="s">
        <v>29</v>
      </c>
      <c r="M1909" t="s">
        <v>33</v>
      </c>
    </row>
    <row r="1910" spans="1:13" x14ac:dyDescent="0.35">
      <c r="A1910" t="s">
        <v>1962</v>
      </c>
      <c r="B1910" t="s">
        <v>14</v>
      </c>
      <c r="C1910">
        <v>154</v>
      </c>
      <c r="D1910">
        <v>5763</v>
      </c>
      <c r="E1910" s="1">
        <v>240.35</v>
      </c>
      <c r="F1910">
        <v>20</v>
      </c>
      <c r="G1910">
        <v>10</v>
      </c>
      <c r="I1910" s="2">
        <v>1816</v>
      </c>
      <c r="J1910" t="s">
        <v>205</v>
      </c>
      <c r="K1910" t="s">
        <v>28</v>
      </c>
      <c r="L1910" t="s">
        <v>20</v>
      </c>
      <c r="M1910" t="s">
        <v>25</v>
      </c>
    </row>
    <row r="1911" spans="1:13" x14ac:dyDescent="0.35">
      <c r="A1911" t="s">
        <v>1963</v>
      </c>
      <c r="B1911" t="s">
        <v>32</v>
      </c>
      <c r="C1911">
        <v>176</v>
      </c>
      <c r="D1911">
        <v>3835</v>
      </c>
      <c r="E1911" s="1">
        <v>210.11</v>
      </c>
      <c r="F1911">
        <v>10</v>
      </c>
      <c r="G1911">
        <v>3</v>
      </c>
      <c r="I1911" s="2">
        <v>1025</v>
      </c>
      <c r="J1911" s="3">
        <v>45423</v>
      </c>
      <c r="K1911" t="s">
        <v>15</v>
      </c>
      <c r="L1911" t="s">
        <v>43</v>
      </c>
      <c r="M1911" t="s">
        <v>21</v>
      </c>
    </row>
    <row r="1912" spans="1:13" x14ac:dyDescent="0.35">
      <c r="A1912" t="s">
        <v>1964</v>
      </c>
      <c r="B1912" t="s">
        <v>32</v>
      </c>
      <c r="D1912">
        <v>4079</v>
      </c>
      <c r="E1912" s="1">
        <v>243.8</v>
      </c>
      <c r="F1912">
        <v>23</v>
      </c>
      <c r="G1912">
        <v>6</v>
      </c>
      <c r="H1912">
        <v>4.7E-2</v>
      </c>
      <c r="I1912" s="2">
        <v>1909</v>
      </c>
      <c r="J1912" s="3">
        <v>45625</v>
      </c>
      <c r="K1912" t="s">
        <v>51</v>
      </c>
      <c r="L1912" t="s">
        <v>38</v>
      </c>
      <c r="M1912" t="s">
        <v>17</v>
      </c>
    </row>
    <row r="1913" spans="1:13" x14ac:dyDescent="0.35">
      <c r="A1913" t="s">
        <v>1965</v>
      </c>
      <c r="B1913" t="s">
        <v>32</v>
      </c>
      <c r="C1913">
        <v>182</v>
      </c>
      <c r="D1913">
        <v>4444</v>
      </c>
      <c r="E1913" s="1">
        <v>188.86</v>
      </c>
      <c r="F1913">
        <v>19</v>
      </c>
      <c r="G1913">
        <v>9</v>
      </c>
      <c r="H1913">
        <v>4.4999999999999998E-2</v>
      </c>
      <c r="I1913" s="2">
        <v>1555</v>
      </c>
      <c r="J1913" t="s">
        <v>205</v>
      </c>
      <c r="K1913" t="s">
        <v>28</v>
      </c>
      <c r="L1913" t="s">
        <v>16</v>
      </c>
      <c r="M1913" t="s">
        <v>21</v>
      </c>
    </row>
    <row r="1914" spans="1:13" x14ac:dyDescent="0.35">
      <c r="A1914" t="s">
        <v>1966</v>
      </c>
      <c r="B1914" t="s">
        <v>27</v>
      </c>
      <c r="C1914">
        <v>84</v>
      </c>
      <c r="D1914">
        <v>3859</v>
      </c>
      <c r="E1914" s="1">
        <v>182.85</v>
      </c>
      <c r="F1914">
        <v>17</v>
      </c>
      <c r="G1914">
        <v>8</v>
      </c>
      <c r="H1914">
        <v>9.5000000000000001E-2</v>
      </c>
      <c r="I1914" s="2">
        <v>1145</v>
      </c>
      <c r="J1914" s="3">
        <v>45605</v>
      </c>
      <c r="K1914" t="s">
        <v>51</v>
      </c>
      <c r="L1914" t="s">
        <v>36</v>
      </c>
      <c r="M1914" t="s">
        <v>30</v>
      </c>
    </row>
    <row r="1915" spans="1:13" x14ac:dyDescent="0.35">
      <c r="A1915" t="s">
        <v>1967</v>
      </c>
      <c r="B1915" t="s">
        <v>14</v>
      </c>
      <c r="C1915">
        <v>192</v>
      </c>
      <c r="D1915">
        <v>3752</v>
      </c>
      <c r="E1915" s="1">
        <v>240.61</v>
      </c>
      <c r="F1915">
        <v>23</v>
      </c>
      <c r="G1915">
        <v>8</v>
      </c>
      <c r="H1915">
        <v>4.2000000000000003E-2</v>
      </c>
      <c r="I1915" s="2">
        <v>1504</v>
      </c>
      <c r="J1915" s="3">
        <v>45609</v>
      </c>
      <c r="K1915" t="s">
        <v>15</v>
      </c>
      <c r="L1915" t="s">
        <v>16</v>
      </c>
      <c r="M1915" t="s">
        <v>21</v>
      </c>
    </row>
    <row r="1916" spans="1:13" x14ac:dyDescent="0.35">
      <c r="A1916" t="s">
        <v>1968</v>
      </c>
      <c r="B1916" t="s">
        <v>27</v>
      </c>
      <c r="C1916">
        <v>133</v>
      </c>
      <c r="D1916">
        <v>5487</v>
      </c>
      <c r="E1916" s="1">
        <v>243.45</v>
      </c>
      <c r="F1916">
        <v>22</v>
      </c>
      <c r="G1916">
        <v>7</v>
      </c>
      <c r="H1916">
        <v>5.2999999999999999E-2</v>
      </c>
      <c r="I1916" s="2">
        <v>1059</v>
      </c>
      <c r="J1916" s="3">
        <v>45614</v>
      </c>
      <c r="K1916" t="s">
        <v>40</v>
      </c>
      <c r="L1916" t="s">
        <v>24</v>
      </c>
      <c r="M1916" t="s">
        <v>25</v>
      </c>
    </row>
    <row r="1917" spans="1:13" x14ac:dyDescent="0.35">
      <c r="A1917" t="s">
        <v>1969</v>
      </c>
      <c r="B1917" t="s">
        <v>32</v>
      </c>
      <c r="C1917">
        <v>81</v>
      </c>
      <c r="D1917">
        <v>4864</v>
      </c>
      <c r="E1917" s="1">
        <v>238.27</v>
      </c>
      <c r="F1917">
        <v>15</v>
      </c>
      <c r="G1917">
        <v>7</v>
      </c>
      <c r="H1917">
        <v>8.5999999999999993E-2</v>
      </c>
      <c r="I1917" s="2">
        <v>1278</v>
      </c>
      <c r="J1917" s="3">
        <v>45302</v>
      </c>
      <c r="K1917" t="s">
        <v>15</v>
      </c>
      <c r="L1917" t="s">
        <v>16</v>
      </c>
      <c r="M1917" t="s">
        <v>41</v>
      </c>
    </row>
    <row r="1918" spans="1:13" x14ac:dyDescent="0.35">
      <c r="A1918" t="s">
        <v>1970</v>
      </c>
      <c r="B1918" t="s">
        <v>32</v>
      </c>
      <c r="C1918">
        <v>196</v>
      </c>
      <c r="D1918">
        <v>3834</v>
      </c>
      <c r="E1918" s="1">
        <v>216.22</v>
      </c>
      <c r="F1918">
        <v>10</v>
      </c>
      <c r="G1918">
        <v>3</v>
      </c>
      <c r="I1918" s="2">
        <v>1727</v>
      </c>
      <c r="J1918" s="3">
        <v>45599</v>
      </c>
      <c r="K1918" t="s">
        <v>51</v>
      </c>
      <c r="L1918" t="s">
        <v>45</v>
      </c>
      <c r="M1918" t="s">
        <v>25</v>
      </c>
    </row>
    <row r="1919" spans="1:13" x14ac:dyDescent="0.35">
      <c r="A1919" t="s">
        <v>1971</v>
      </c>
      <c r="B1919" t="s">
        <v>14</v>
      </c>
      <c r="C1919">
        <v>103</v>
      </c>
      <c r="D1919">
        <v>5859</v>
      </c>
      <c r="E1919" s="1">
        <v>210.86</v>
      </c>
      <c r="F1919">
        <v>15</v>
      </c>
      <c r="G1919">
        <v>7</v>
      </c>
      <c r="H1919">
        <v>6.8000000000000005E-2</v>
      </c>
      <c r="I1919" s="2">
        <v>1079</v>
      </c>
      <c r="J1919" t="s">
        <v>88</v>
      </c>
      <c r="K1919" t="s">
        <v>51</v>
      </c>
      <c r="L1919" t="s">
        <v>45</v>
      </c>
      <c r="M1919" t="s">
        <v>33</v>
      </c>
    </row>
    <row r="1920" spans="1:13" x14ac:dyDescent="0.35">
      <c r="A1920" t="s">
        <v>1972</v>
      </c>
      <c r="B1920" t="s">
        <v>14</v>
      </c>
      <c r="C1920">
        <v>107</v>
      </c>
      <c r="D1920">
        <v>4428</v>
      </c>
      <c r="E1920" s="1">
        <v>187.08</v>
      </c>
      <c r="F1920">
        <v>28</v>
      </c>
      <c r="G1920">
        <v>8</v>
      </c>
      <c r="H1920">
        <v>7.4999999999999997E-2</v>
      </c>
      <c r="I1920" s="2">
        <v>1764</v>
      </c>
      <c r="J1920" s="3">
        <v>45622</v>
      </c>
      <c r="K1920" t="s">
        <v>40</v>
      </c>
      <c r="L1920" t="s">
        <v>43</v>
      </c>
      <c r="M1920" t="s">
        <v>21</v>
      </c>
    </row>
    <row r="1921" spans="1:13" x14ac:dyDescent="0.35">
      <c r="A1921" t="s">
        <v>1973</v>
      </c>
      <c r="B1921" t="s">
        <v>23</v>
      </c>
      <c r="C1921">
        <v>199</v>
      </c>
      <c r="D1921">
        <v>5649</v>
      </c>
      <c r="E1921" s="1">
        <v>223.62</v>
      </c>
      <c r="F1921">
        <v>11</v>
      </c>
      <c r="G1921">
        <v>4</v>
      </c>
      <c r="H1921">
        <v>0.02</v>
      </c>
      <c r="I1921" s="2">
        <v>1075</v>
      </c>
      <c r="J1921" s="3">
        <v>45618</v>
      </c>
      <c r="K1921" t="s">
        <v>28</v>
      </c>
      <c r="L1921" t="s">
        <v>24</v>
      </c>
      <c r="M1921" t="s">
        <v>21</v>
      </c>
    </row>
    <row r="1922" spans="1:13" x14ac:dyDescent="0.35">
      <c r="A1922" t="s">
        <v>1974</v>
      </c>
      <c r="B1922" t="s">
        <v>27</v>
      </c>
      <c r="C1922">
        <v>133</v>
      </c>
      <c r="D1922">
        <v>4116</v>
      </c>
      <c r="E1922" s="1">
        <v>248.26</v>
      </c>
      <c r="F1922">
        <v>14</v>
      </c>
      <c r="G1922">
        <v>3</v>
      </c>
      <c r="H1922">
        <v>3.3000000000000002E-2</v>
      </c>
      <c r="I1922" s="2">
        <v>1160</v>
      </c>
      <c r="J1922" s="3">
        <v>45616</v>
      </c>
      <c r="K1922" t="s">
        <v>40</v>
      </c>
      <c r="L1922" t="s">
        <v>45</v>
      </c>
      <c r="M1922" t="s">
        <v>21</v>
      </c>
    </row>
    <row r="1923" spans="1:13" x14ac:dyDescent="0.35">
      <c r="A1923" t="s">
        <v>1975</v>
      </c>
      <c r="B1923" t="s">
        <v>14</v>
      </c>
      <c r="C1923">
        <v>192</v>
      </c>
      <c r="D1923">
        <v>5026</v>
      </c>
      <c r="E1923" s="1">
        <v>209.89</v>
      </c>
      <c r="F1923">
        <v>25</v>
      </c>
      <c r="G1923">
        <v>9</v>
      </c>
      <c r="I1923" s="2">
        <v>1981</v>
      </c>
      <c r="J1923" s="3">
        <v>45626</v>
      </c>
      <c r="K1923" t="s">
        <v>40</v>
      </c>
      <c r="L1923" t="s">
        <v>38</v>
      </c>
      <c r="M1923" t="s">
        <v>21</v>
      </c>
    </row>
    <row r="1924" spans="1:13" x14ac:dyDescent="0.35">
      <c r="A1924" t="s">
        <v>1976</v>
      </c>
      <c r="B1924" t="s">
        <v>32</v>
      </c>
      <c r="C1924">
        <v>189</v>
      </c>
      <c r="D1924">
        <v>4969</v>
      </c>
      <c r="E1924" s="1">
        <v>245.1</v>
      </c>
      <c r="F1924">
        <v>11</v>
      </c>
      <c r="G1924">
        <v>9</v>
      </c>
      <c r="I1924" s="2">
        <v>1993</v>
      </c>
      <c r="J1924" s="3">
        <v>45423</v>
      </c>
      <c r="K1924" t="s">
        <v>28</v>
      </c>
      <c r="L1924" t="s">
        <v>29</v>
      </c>
      <c r="M1924" t="s">
        <v>33</v>
      </c>
    </row>
    <row r="1925" spans="1:13" x14ac:dyDescent="0.35">
      <c r="A1925" t="s">
        <v>1977</v>
      </c>
      <c r="B1925" t="s">
        <v>27</v>
      </c>
      <c r="C1925">
        <v>197</v>
      </c>
      <c r="D1925">
        <v>4441</v>
      </c>
      <c r="E1925" s="1">
        <v>220.84</v>
      </c>
      <c r="F1925">
        <v>26</v>
      </c>
      <c r="G1925">
        <v>6</v>
      </c>
      <c r="H1925">
        <v>0.03</v>
      </c>
      <c r="J1925" s="3">
        <v>45612</v>
      </c>
      <c r="K1925" t="s">
        <v>40</v>
      </c>
      <c r="L1925" t="s">
        <v>16</v>
      </c>
      <c r="M1925" t="s">
        <v>33</v>
      </c>
    </row>
    <row r="1926" spans="1:13" x14ac:dyDescent="0.35">
      <c r="A1926" t="s">
        <v>1978</v>
      </c>
      <c r="B1926" t="s">
        <v>27</v>
      </c>
      <c r="C1926">
        <v>142</v>
      </c>
      <c r="D1926">
        <v>4854</v>
      </c>
      <c r="E1926" s="1">
        <v>220.73</v>
      </c>
      <c r="F1926">
        <v>25</v>
      </c>
      <c r="G1926">
        <v>9</v>
      </c>
      <c r="H1926">
        <v>6.3E-2</v>
      </c>
      <c r="I1926" s="2">
        <v>1891</v>
      </c>
      <c r="J1926" s="3">
        <v>45597</v>
      </c>
      <c r="K1926" t="s">
        <v>40</v>
      </c>
      <c r="L1926" t="s">
        <v>48</v>
      </c>
      <c r="M1926" t="s">
        <v>25</v>
      </c>
    </row>
    <row r="1927" spans="1:13" x14ac:dyDescent="0.35">
      <c r="A1927" t="s">
        <v>1979</v>
      </c>
      <c r="B1927" t="s">
        <v>23</v>
      </c>
      <c r="D1927">
        <v>4010</v>
      </c>
      <c r="E1927" s="1">
        <v>238.31</v>
      </c>
      <c r="F1927">
        <v>12</v>
      </c>
      <c r="G1927">
        <v>3</v>
      </c>
      <c r="I1927" s="2">
        <v>1895</v>
      </c>
      <c r="J1927" s="3">
        <v>45601</v>
      </c>
      <c r="K1927" t="s">
        <v>28</v>
      </c>
      <c r="L1927" t="s">
        <v>29</v>
      </c>
      <c r="M1927" t="s">
        <v>41</v>
      </c>
    </row>
    <row r="1928" spans="1:13" x14ac:dyDescent="0.35">
      <c r="A1928" t="s">
        <v>1980</v>
      </c>
      <c r="B1928" t="s">
        <v>23</v>
      </c>
      <c r="C1928">
        <v>134</v>
      </c>
      <c r="D1928">
        <v>4790</v>
      </c>
      <c r="E1928" s="1">
        <v>182.49</v>
      </c>
      <c r="F1928">
        <v>19</v>
      </c>
      <c r="G1928">
        <v>5</v>
      </c>
      <c r="H1928">
        <v>0.06</v>
      </c>
      <c r="I1928" s="2">
        <v>1082</v>
      </c>
      <c r="J1928" s="3">
        <v>45621</v>
      </c>
      <c r="K1928" t="s">
        <v>15</v>
      </c>
      <c r="L1928" t="s">
        <v>48</v>
      </c>
      <c r="M1928" t="s">
        <v>41</v>
      </c>
    </row>
    <row r="1929" spans="1:13" x14ac:dyDescent="0.35">
      <c r="A1929" t="s">
        <v>1981</v>
      </c>
      <c r="B1929" t="s">
        <v>32</v>
      </c>
      <c r="C1929">
        <v>198</v>
      </c>
      <c r="D1929">
        <v>4953</v>
      </c>
      <c r="E1929" s="1">
        <v>201.7</v>
      </c>
      <c r="F1929">
        <v>22</v>
      </c>
      <c r="G1929">
        <v>8</v>
      </c>
      <c r="I1929" s="2">
        <v>1716</v>
      </c>
      <c r="J1929" s="3">
        <v>45625</v>
      </c>
      <c r="K1929" t="s">
        <v>40</v>
      </c>
      <c r="L1929" t="s">
        <v>45</v>
      </c>
      <c r="M1929" t="s">
        <v>30</v>
      </c>
    </row>
    <row r="1930" spans="1:13" x14ac:dyDescent="0.35">
      <c r="A1930" t="s">
        <v>1982</v>
      </c>
      <c r="B1930" t="s">
        <v>14</v>
      </c>
      <c r="C1930">
        <v>142</v>
      </c>
      <c r="D1930">
        <v>4818</v>
      </c>
      <c r="E1930" s="1">
        <v>233.74</v>
      </c>
      <c r="F1930">
        <v>24</v>
      </c>
      <c r="G1930">
        <v>5</v>
      </c>
      <c r="H1930">
        <v>4.2999999999999997E-2</v>
      </c>
      <c r="I1930" s="2">
        <v>1575</v>
      </c>
      <c r="J1930" s="3">
        <v>45599</v>
      </c>
      <c r="K1930" t="s">
        <v>28</v>
      </c>
      <c r="L1930" t="s">
        <v>16</v>
      </c>
      <c r="M1930" t="s">
        <v>41</v>
      </c>
    </row>
    <row r="1931" spans="1:13" x14ac:dyDescent="0.35">
      <c r="A1931" t="s">
        <v>1983</v>
      </c>
      <c r="B1931" t="s">
        <v>14</v>
      </c>
      <c r="C1931">
        <v>91</v>
      </c>
      <c r="D1931">
        <v>4394</v>
      </c>
      <c r="F1931">
        <v>21</v>
      </c>
      <c r="I1931" s="2">
        <v>1926</v>
      </c>
      <c r="J1931" s="3">
        <v>45611</v>
      </c>
      <c r="K1931" t="s">
        <v>28</v>
      </c>
      <c r="L1931" t="s">
        <v>29</v>
      </c>
      <c r="M1931" t="s">
        <v>33</v>
      </c>
    </row>
    <row r="1932" spans="1:13" x14ac:dyDescent="0.35">
      <c r="A1932" t="s">
        <v>1984</v>
      </c>
      <c r="B1932" t="s">
        <v>23</v>
      </c>
      <c r="C1932">
        <v>81</v>
      </c>
      <c r="D1932">
        <v>3855</v>
      </c>
      <c r="E1932" s="1">
        <v>185.69</v>
      </c>
      <c r="F1932">
        <v>21</v>
      </c>
      <c r="G1932">
        <v>9</v>
      </c>
      <c r="H1932">
        <v>5.0999999999999997E-2</v>
      </c>
      <c r="I1932" s="2">
        <v>1310</v>
      </c>
      <c r="J1932" t="s">
        <v>47</v>
      </c>
      <c r="K1932" t="s">
        <v>28</v>
      </c>
      <c r="L1932" t="s">
        <v>24</v>
      </c>
      <c r="M1932" t="s">
        <v>17</v>
      </c>
    </row>
    <row r="1933" spans="1:13" x14ac:dyDescent="0.35">
      <c r="A1933" t="s">
        <v>1985</v>
      </c>
      <c r="B1933" t="s">
        <v>27</v>
      </c>
      <c r="C1933">
        <v>160</v>
      </c>
      <c r="D1933">
        <v>3781</v>
      </c>
      <c r="E1933" s="1">
        <v>241.99</v>
      </c>
      <c r="F1933">
        <v>23</v>
      </c>
      <c r="G1933">
        <v>3</v>
      </c>
      <c r="H1933">
        <v>1.9E-2</v>
      </c>
      <c r="I1933" s="2">
        <v>1772</v>
      </c>
      <c r="J1933" s="3">
        <v>45601</v>
      </c>
      <c r="K1933" t="s">
        <v>15</v>
      </c>
      <c r="L1933" t="s">
        <v>38</v>
      </c>
      <c r="M1933" t="s">
        <v>25</v>
      </c>
    </row>
    <row r="1934" spans="1:13" x14ac:dyDescent="0.35">
      <c r="A1934" t="s">
        <v>1986</v>
      </c>
      <c r="B1934" t="s">
        <v>14</v>
      </c>
      <c r="C1934">
        <v>106</v>
      </c>
      <c r="D1934">
        <v>3309</v>
      </c>
      <c r="E1934" s="1">
        <v>217.2</v>
      </c>
      <c r="F1934">
        <v>25</v>
      </c>
      <c r="G1934">
        <v>4</v>
      </c>
      <c r="H1934">
        <v>5.7000000000000002E-2</v>
      </c>
      <c r="I1934" s="2">
        <v>1507</v>
      </c>
      <c r="J1934" s="3">
        <v>45599</v>
      </c>
      <c r="K1934" t="s">
        <v>15</v>
      </c>
      <c r="L1934" t="s">
        <v>43</v>
      </c>
      <c r="M1934" t="s">
        <v>21</v>
      </c>
    </row>
    <row r="1935" spans="1:13" x14ac:dyDescent="0.35">
      <c r="A1935" t="s">
        <v>1987</v>
      </c>
      <c r="B1935" t="s">
        <v>14</v>
      </c>
      <c r="C1935">
        <v>148</v>
      </c>
      <c r="D1935">
        <v>4930</v>
      </c>
      <c r="E1935" s="1">
        <v>211.01</v>
      </c>
      <c r="F1935">
        <v>24</v>
      </c>
      <c r="G1935">
        <v>6</v>
      </c>
      <c r="H1935">
        <v>5.8000000000000003E-2</v>
      </c>
      <c r="I1935" s="2">
        <v>1378</v>
      </c>
      <c r="J1935" s="3">
        <v>45615</v>
      </c>
      <c r="K1935" t="s">
        <v>51</v>
      </c>
      <c r="L1935" t="s">
        <v>20</v>
      </c>
      <c r="M1935" t="s">
        <v>30</v>
      </c>
    </row>
    <row r="1936" spans="1:13" x14ac:dyDescent="0.35">
      <c r="A1936" t="s">
        <v>1988</v>
      </c>
      <c r="B1936" t="s">
        <v>14</v>
      </c>
      <c r="C1936">
        <v>83</v>
      </c>
      <c r="D1936">
        <v>4830</v>
      </c>
      <c r="E1936" s="1">
        <v>184.98</v>
      </c>
      <c r="F1936">
        <v>12</v>
      </c>
      <c r="G1936">
        <v>10</v>
      </c>
      <c r="H1936">
        <v>0.12</v>
      </c>
      <c r="I1936" s="2">
        <v>1041</v>
      </c>
      <c r="J1936" s="3">
        <v>45597</v>
      </c>
      <c r="K1936" t="s">
        <v>28</v>
      </c>
      <c r="L1936" t="s">
        <v>48</v>
      </c>
      <c r="M1936" t="s">
        <v>17</v>
      </c>
    </row>
    <row r="1937" spans="1:13" x14ac:dyDescent="0.35">
      <c r="A1937" t="s">
        <v>1989</v>
      </c>
      <c r="B1937" t="s">
        <v>32</v>
      </c>
      <c r="C1937">
        <v>89</v>
      </c>
      <c r="D1937">
        <v>5422</v>
      </c>
      <c r="E1937" s="1">
        <v>199.91</v>
      </c>
      <c r="F1937">
        <v>12</v>
      </c>
      <c r="G1937">
        <v>6</v>
      </c>
      <c r="H1937">
        <v>6.7000000000000004E-2</v>
      </c>
      <c r="I1937" s="2">
        <v>1903</v>
      </c>
      <c r="J1937" s="3">
        <v>45605</v>
      </c>
      <c r="K1937" t="s">
        <v>28</v>
      </c>
      <c r="L1937" t="s">
        <v>16</v>
      </c>
      <c r="M1937" t="s">
        <v>30</v>
      </c>
    </row>
    <row r="1938" spans="1:13" x14ac:dyDescent="0.35">
      <c r="A1938" t="s">
        <v>1990</v>
      </c>
      <c r="B1938" t="s">
        <v>27</v>
      </c>
      <c r="C1938">
        <v>123</v>
      </c>
      <c r="D1938">
        <v>4658</v>
      </c>
      <c r="E1938" s="1">
        <v>211.76</v>
      </c>
      <c r="F1938">
        <v>30</v>
      </c>
      <c r="G1938">
        <v>3</v>
      </c>
      <c r="H1938">
        <v>2.4E-2</v>
      </c>
      <c r="I1938" s="2">
        <v>1201</v>
      </c>
      <c r="J1938" s="3">
        <v>45611</v>
      </c>
      <c r="K1938" t="s">
        <v>15</v>
      </c>
      <c r="L1938" t="s">
        <v>16</v>
      </c>
      <c r="M1938" t="s">
        <v>33</v>
      </c>
    </row>
    <row r="1939" spans="1:13" x14ac:dyDescent="0.35">
      <c r="A1939" t="s">
        <v>1991</v>
      </c>
      <c r="B1939" t="s">
        <v>32</v>
      </c>
      <c r="C1939">
        <v>103</v>
      </c>
      <c r="D1939">
        <v>3249</v>
      </c>
      <c r="E1939" s="1">
        <v>232.85</v>
      </c>
      <c r="F1939">
        <v>13</v>
      </c>
      <c r="G1939">
        <v>4</v>
      </c>
      <c r="H1939">
        <v>3.9E-2</v>
      </c>
      <c r="I1939" s="2">
        <v>1397</v>
      </c>
      <c r="J1939" s="3">
        <v>45600</v>
      </c>
      <c r="K1939" t="s">
        <v>15</v>
      </c>
      <c r="L1939" t="s">
        <v>48</v>
      </c>
      <c r="M1939" t="s">
        <v>21</v>
      </c>
    </row>
    <row r="1940" spans="1:13" x14ac:dyDescent="0.35">
      <c r="A1940" t="s">
        <v>1992</v>
      </c>
      <c r="B1940" t="s">
        <v>32</v>
      </c>
      <c r="C1940">
        <v>130</v>
      </c>
      <c r="D1940">
        <v>4393</v>
      </c>
      <c r="E1940" s="1">
        <v>198.66</v>
      </c>
      <c r="F1940">
        <v>19</v>
      </c>
      <c r="G1940">
        <v>7</v>
      </c>
      <c r="H1940">
        <v>5.3999999999999999E-2</v>
      </c>
      <c r="I1940" s="2">
        <v>1236</v>
      </c>
      <c r="J1940" s="3">
        <v>45607</v>
      </c>
      <c r="K1940" t="s">
        <v>40</v>
      </c>
      <c r="L1940" t="s">
        <v>16</v>
      </c>
      <c r="M1940" t="s">
        <v>25</v>
      </c>
    </row>
    <row r="1941" spans="1:13" x14ac:dyDescent="0.35">
      <c r="A1941" t="s">
        <v>1993</v>
      </c>
      <c r="B1941" t="s">
        <v>14</v>
      </c>
      <c r="C1941">
        <v>193</v>
      </c>
      <c r="D1941">
        <v>4953</v>
      </c>
      <c r="E1941" s="1">
        <v>243.75</v>
      </c>
      <c r="F1941">
        <v>14</v>
      </c>
      <c r="G1941">
        <v>3</v>
      </c>
      <c r="H1941">
        <v>1.6E-2</v>
      </c>
      <c r="I1941" s="2">
        <v>1118</v>
      </c>
      <c r="J1941" s="3">
        <v>45600</v>
      </c>
      <c r="K1941" t="s">
        <v>40</v>
      </c>
      <c r="L1941" t="s">
        <v>36</v>
      </c>
      <c r="M1941" t="s">
        <v>41</v>
      </c>
    </row>
    <row r="1942" spans="1:13" x14ac:dyDescent="0.35">
      <c r="A1942" t="s">
        <v>1994</v>
      </c>
      <c r="B1942" t="s">
        <v>14</v>
      </c>
      <c r="C1942">
        <v>185</v>
      </c>
      <c r="D1942">
        <v>5208</v>
      </c>
      <c r="E1942" s="1">
        <v>227.26</v>
      </c>
      <c r="F1942">
        <v>16</v>
      </c>
      <c r="G1942">
        <v>4</v>
      </c>
      <c r="H1942">
        <v>2.1999999999999999E-2</v>
      </c>
      <c r="I1942" s="2">
        <v>1953</v>
      </c>
      <c r="J1942" s="3">
        <v>45604</v>
      </c>
      <c r="K1942" t="s">
        <v>40</v>
      </c>
      <c r="L1942" t="s">
        <v>45</v>
      </c>
      <c r="M1942" t="s">
        <v>30</v>
      </c>
    </row>
    <row r="1943" spans="1:13" x14ac:dyDescent="0.35">
      <c r="A1943" t="s">
        <v>1995</v>
      </c>
      <c r="B1943" t="s">
        <v>32</v>
      </c>
      <c r="C1943">
        <v>163</v>
      </c>
      <c r="D1943">
        <v>4114</v>
      </c>
      <c r="E1943" s="1">
        <v>224.8</v>
      </c>
      <c r="F1943">
        <v>18</v>
      </c>
      <c r="G1943">
        <v>8</v>
      </c>
      <c r="H1943">
        <v>4.5999999999999999E-2</v>
      </c>
      <c r="I1943" s="2">
        <v>1493</v>
      </c>
      <c r="J1943" s="3">
        <v>45620</v>
      </c>
      <c r="K1943" t="s">
        <v>28</v>
      </c>
      <c r="L1943" t="s">
        <v>48</v>
      </c>
      <c r="M1943" t="s">
        <v>33</v>
      </c>
    </row>
    <row r="1944" spans="1:13" x14ac:dyDescent="0.35">
      <c r="A1944" t="s">
        <v>1996</v>
      </c>
      <c r="B1944" t="s">
        <v>27</v>
      </c>
      <c r="C1944">
        <v>197</v>
      </c>
      <c r="D1944">
        <v>3508</v>
      </c>
      <c r="E1944" s="1">
        <v>181.04</v>
      </c>
      <c r="F1944">
        <v>20</v>
      </c>
      <c r="G1944">
        <v>4</v>
      </c>
      <c r="H1944">
        <v>0.02</v>
      </c>
      <c r="I1944" s="2">
        <v>1824</v>
      </c>
      <c r="J1944" s="3">
        <v>45612</v>
      </c>
      <c r="K1944" t="s">
        <v>15</v>
      </c>
      <c r="L1944" t="s">
        <v>45</v>
      </c>
      <c r="M1944" t="s">
        <v>30</v>
      </c>
    </row>
    <row r="1945" spans="1:13" x14ac:dyDescent="0.35">
      <c r="A1945" t="s">
        <v>1997</v>
      </c>
      <c r="B1945" t="s">
        <v>32</v>
      </c>
      <c r="C1945">
        <v>89</v>
      </c>
      <c r="D1945">
        <v>5733</v>
      </c>
      <c r="E1945" s="1">
        <v>215.33</v>
      </c>
      <c r="F1945">
        <v>22</v>
      </c>
      <c r="G1945">
        <v>9</v>
      </c>
      <c r="H1945">
        <v>0.10100000000000001</v>
      </c>
      <c r="I1945" s="2">
        <v>1323</v>
      </c>
      <c r="J1945" s="3">
        <v>45611</v>
      </c>
      <c r="K1945" t="s">
        <v>28</v>
      </c>
      <c r="L1945" t="s">
        <v>38</v>
      </c>
      <c r="M1945" t="s">
        <v>25</v>
      </c>
    </row>
    <row r="1946" spans="1:13" x14ac:dyDescent="0.35">
      <c r="A1946" t="s">
        <v>1998</v>
      </c>
      <c r="B1946" t="s">
        <v>14</v>
      </c>
      <c r="C1946">
        <v>99</v>
      </c>
      <c r="D1946">
        <v>3948</v>
      </c>
      <c r="E1946" s="1">
        <v>198.65</v>
      </c>
      <c r="F1946">
        <v>22</v>
      </c>
      <c r="G1946">
        <v>4</v>
      </c>
      <c r="H1946">
        <v>0.04</v>
      </c>
      <c r="I1946" s="2">
        <v>1444</v>
      </c>
      <c r="J1946" s="3">
        <v>45615</v>
      </c>
      <c r="K1946" t="s">
        <v>40</v>
      </c>
      <c r="L1946" t="s">
        <v>45</v>
      </c>
      <c r="M1946" t="s">
        <v>30</v>
      </c>
    </row>
    <row r="1947" spans="1:13" x14ac:dyDescent="0.35">
      <c r="A1947" t="s">
        <v>1999</v>
      </c>
      <c r="B1947" t="s">
        <v>14</v>
      </c>
      <c r="C1947">
        <v>110</v>
      </c>
      <c r="D1947">
        <v>4488</v>
      </c>
      <c r="E1947" s="1">
        <v>210.69</v>
      </c>
      <c r="F1947">
        <v>27</v>
      </c>
      <c r="G1947">
        <v>10</v>
      </c>
      <c r="I1947" s="2">
        <v>1872</v>
      </c>
      <c r="J1947" s="3">
        <v>45608</v>
      </c>
      <c r="K1947" t="s">
        <v>40</v>
      </c>
      <c r="L1947" t="s">
        <v>36</v>
      </c>
      <c r="M1947" t="s">
        <v>30</v>
      </c>
    </row>
    <row r="1948" spans="1:13" x14ac:dyDescent="0.35">
      <c r="A1948" t="s">
        <v>2000</v>
      </c>
      <c r="B1948" t="s">
        <v>23</v>
      </c>
      <c r="C1948">
        <v>124</v>
      </c>
      <c r="D1948">
        <v>4747</v>
      </c>
      <c r="E1948" s="1">
        <v>234.97</v>
      </c>
      <c r="F1948">
        <v>24</v>
      </c>
      <c r="G1948">
        <v>10</v>
      </c>
      <c r="H1948">
        <v>8.1000000000000003E-2</v>
      </c>
      <c r="J1948" s="3">
        <v>45613</v>
      </c>
      <c r="K1948" t="s">
        <v>28</v>
      </c>
      <c r="L1948" t="s">
        <v>24</v>
      </c>
      <c r="M1948" t="s">
        <v>33</v>
      </c>
    </row>
    <row r="1949" spans="1:13" x14ac:dyDescent="0.35">
      <c r="A1949" t="s">
        <v>2001</v>
      </c>
      <c r="B1949" t="s">
        <v>14</v>
      </c>
      <c r="C1949">
        <v>120</v>
      </c>
      <c r="D1949">
        <v>5363</v>
      </c>
      <c r="E1949" s="1">
        <v>221.17</v>
      </c>
      <c r="F1949">
        <v>17</v>
      </c>
      <c r="G1949">
        <v>4</v>
      </c>
      <c r="H1949">
        <v>3.3000000000000002E-2</v>
      </c>
      <c r="I1949" s="2">
        <v>1345</v>
      </c>
      <c r="J1949" s="3">
        <v>45604</v>
      </c>
      <c r="K1949" t="s">
        <v>40</v>
      </c>
      <c r="L1949" t="s">
        <v>43</v>
      </c>
      <c r="M1949" t="s">
        <v>41</v>
      </c>
    </row>
    <row r="1950" spans="1:13" x14ac:dyDescent="0.35">
      <c r="A1950" t="s">
        <v>2002</v>
      </c>
      <c r="B1950" t="s">
        <v>23</v>
      </c>
      <c r="C1950">
        <v>97</v>
      </c>
      <c r="E1950" s="1">
        <v>184.76</v>
      </c>
      <c r="F1950">
        <v>25</v>
      </c>
      <c r="G1950">
        <v>10</v>
      </c>
      <c r="H1950">
        <v>0.10299999999999999</v>
      </c>
      <c r="J1950" t="s">
        <v>47</v>
      </c>
      <c r="K1950" t="s">
        <v>28</v>
      </c>
      <c r="L1950" t="s">
        <v>38</v>
      </c>
      <c r="M1950" t="s">
        <v>25</v>
      </c>
    </row>
    <row r="1951" spans="1:13" x14ac:dyDescent="0.35">
      <c r="A1951" t="s">
        <v>2003</v>
      </c>
      <c r="B1951" t="s">
        <v>32</v>
      </c>
      <c r="C1951">
        <v>108</v>
      </c>
      <c r="D1951">
        <v>5611</v>
      </c>
      <c r="E1951" s="1">
        <v>224.38</v>
      </c>
      <c r="F1951">
        <v>29</v>
      </c>
      <c r="G1951">
        <v>8</v>
      </c>
      <c r="H1951">
        <v>7.3999999999999996E-2</v>
      </c>
      <c r="I1951" s="2">
        <v>1886</v>
      </c>
      <c r="J1951" s="3">
        <v>45607</v>
      </c>
      <c r="K1951" t="s">
        <v>51</v>
      </c>
      <c r="L1951" t="s">
        <v>45</v>
      </c>
      <c r="M1951" t="s">
        <v>41</v>
      </c>
    </row>
    <row r="1952" spans="1:13" x14ac:dyDescent="0.35">
      <c r="A1952" t="s">
        <v>2004</v>
      </c>
      <c r="B1952" t="s">
        <v>14</v>
      </c>
      <c r="C1952">
        <v>143</v>
      </c>
      <c r="D1952">
        <v>4788</v>
      </c>
      <c r="E1952" s="1">
        <v>213.2</v>
      </c>
      <c r="F1952">
        <v>24</v>
      </c>
      <c r="G1952">
        <v>7</v>
      </c>
      <c r="H1952">
        <v>4.9000000000000002E-2</v>
      </c>
      <c r="I1952" s="2">
        <v>1359</v>
      </c>
      <c r="J1952" s="3">
        <v>45302</v>
      </c>
      <c r="K1952" t="s">
        <v>51</v>
      </c>
      <c r="L1952" t="s">
        <v>24</v>
      </c>
      <c r="M1952" t="s">
        <v>41</v>
      </c>
    </row>
    <row r="1953" spans="1:13" x14ac:dyDescent="0.35">
      <c r="A1953" t="s">
        <v>2005</v>
      </c>
      <c r="B1953" t="s">
        <v>32</v>
      </c>
      <c r="C1953">
        <v>129</v>
      </c>
      <c r="D1953">
        <v>5899</v>
      </c>
      <c r="E1953" s="1">
        <v>216.85</v>
      </c>
      <c r="F1953">
        <v>15</v>
      </c>
      <c r="G1953">
        <v>9</v>
      </c>
      <c r="I1953" s="2">
        <v>1574</v>
      </c>
      <c r="J1953" s="3">
        <v>45626</v>
      </c>
      <c r="K1953" t="s">
        <v>51</v>
      </c>
      <c r="L1953" t="s">
        <v>24</v>
      </c>
      <c r="M1953" t="s">
        <v>21</v>
      </c>
    </row>
    <row r="1954" spans="1:13" x14ac:dyDescent="0.35">
      <c r="A1954" t="s">
        <v>2006</v>
      </c>
      <c r="B1954" t="s">
        <v>14</v>
      </c>
      <c r="C1954">
        <v>165</v>
      </c>
      <c r="D1954">
        <v>4121</v>
      </c>
      <c r="E1954" s="1">
        <v>224.59</v>
      </c>
      <c r="F1954">
        <v>30</v>
      </c>
      <c r="G1954">
        <v>7</v>
      </c>
      <c r="H1954">
        <v>4.2000000000000003E-2</v>
      </c>
      <c r="I1954" s="2">
        <v>1569</v>
      </c>
      <c r="J1954" s="3">
        <v>45599</v>
      </c>
      <c r="K1954" t="s">
        <v>40</v>
      </c>
      <c r="L1954" t="s">
        <v>20</v>
      </c>
      <c r="M1954" t="s">
        <v>21</v>
      </c>
    </row>
    <row r="1955" spans="1:13" x14ac:dyDescent="0.35">
      <c r="A1955" t="s">
        <v>2007</v>
      </c>
      <c r="B1955" t="s">
        <v>23</v>
      </c>
      <c r="C1955">
        <v>155</v>
      </c>
      <c r="D1955">
        <v>5030</v>
      </c>
      <c r="E1955" s="1">
        <v>234.41</v>
      </c>
      <c r="F1955">
        <v>13</v>
      </c>
      <c r="G1955">
        <v>5</v>
      </c>
      <c r="H1955">
        <v>3.2000000000000001E-2</v>
      </c>
      <c r="I1955" s="2">
        <v>1113</v>
      </c>
      <c r="J1955" s="3">
        <v>45515</v>
      </c>
      <c r="K1955" t="s">
        <v>40</v>
      </c>
      <c r="L1955" t="s">
        <v>36</v>
      </c>
      <c r="M1955" t="s">
        <v>33</v>
      </c>
    </row>
    <row r="1956" spans="1:13" x14ac:dyDescent="0.35">
      <c r="A1956" t="s">
        <v>2008</v>
      </c>
      <c r="B1956" t="s">
        <v>14</v>
      </c>
      <c r="C1956">
        <v>156</v>
      </c>
      <c r="D1956">
        <v>3533</v>
      </c>
      <c r="E1956" s="1">
        <v>211.7</v>
      </c>
      <c r="F1956">
        <v>22</v>
      </c>
      <c r="G1956">
        <v>9</v>
      </c>
      <c r="H1956">
        <v>5.8000000000000003E-2</v>
      </c>
      <c r="I1956" s="2">
        <v>1399</v>
      </c>
      <c r="J1956" s="3">
        <v>45606</v>
      </c>
      <c r="K1956" t="s">
        <v>28</v>
      </c>
      <c r="L1956" t="s">
        <v>36</v>
      </c>
      <c r="M1956" t="s">
        <v>21</v>
      </c>
    </row>
    <row r="1957" spans="1:13" x14ac:dyDescent="0.35">
      <c r="A1957" t="s">
        <v>2009</v>
      </c>
      <c r="B1957" t="s">
        <v>32</v>
      </c>
      <c r="C1957">
        <v>94</v>
      </c>
      <c r="D1957">
        <v>5751</v>
      </c>
      <c r="E1957" s="1">
        <v>205.37</v>
      </c>
      <c r="F1957">
        <v>10</v>
      </c>
      <c r="G1957">
        <v>9</v>
      </c>
      <c r="H1957">
        <v>9.6000000000000002E-2</v>
      </c>
      <c r="I1957" s="2">
        <v>1155</v>
      </c>
      <c r="J1957" s="3">
        <v>45615</v>
      </c>
      <c r="K1957" t="s">
        <v>28</v>
      </c>
      <c r="L1957" t="s">
        <v>43</v>
      </c>
      <c r="M1957" t="s">
        <v>21</v>
      </c>
    </row>
    <row r="1958" spans="1:13" x14ac:dyDescent="0.35">
      <c r="A1958" t="s">
        <v>2010</v>
      </c>
      <c r="B1958" t="s">
        <v>14</v>
      </c>
      <c r="C1958">
        <v>170</v>
      </c>
      <c r="D1958">
        <v>5484</v>
      </c>
      <c r="E1958" s="1">
        <v>210.28</v>
      </c>
      <c r="F1958">
        <v>20</v>
      </c>
      <c r="G1958">
        <v>9</v>
      </c>
      <c r="H1958">
        <v>5.2999999999999999E-2</v>
      </c>
      <c r="I1958" s="2">
        <v>1319</v>
      </c>
      <c r="J1958" t="s">
        <v>110</v>
      </c>
      <c r="K1958" t="s">
        <v>28</v>
      </c>
      <c r="L1958" t="s">
        <v>29</v>
      </c>
      <c r="M1958" t="s">
        <v>30</v>
      </c>
    </row>
    <row r="1959" spans="1:13" x14ac:dyDescent="0.35">
      <c r="A1959" t="s">
        <v>2011</v>
      </c>
      <c r="B1959" t="s">
        <v>14</v>
      </c>
      <c r="C1959">
        <v>90</v>
      </c>
      <c r="D1959">
        <v>5457</v>
      </c>
      <c r="E1959" s="1">
        <v>233.5</v>
      </c>
      <c r="F1959">
        <v>17</v>
      </c>
      <c r="G1959">
        <v>9</v>
      </c>
      <c r="H1959">
        <v>0.1</v>
      </c>
      <c r="I1959" s="2">
        <v>1159</v>
      </c>
      <c r="J1959" t="s">
        <v>347</v>
      </c>
      <c r="K1959" t="s">
        <v>40</v>
      </c>
      <c r="L1959" t="s">
        <v>48</v>
      </c>
      <c r="M1959" t="s">
        <v>21</v>
      </c>
    </row>
    <row r="1960" spans="1:13" x14ac:dyDescent="0.35">
      <c r="A1960" t="s">
        <v>2012</v>
      </c>
      <c r="B1960" t="s">
        <v>27</v>
      </c>
      <c r="D1960">
        <v>3314</v>
      </c>
      <c r="F1960">
        <v>26</v>
      </c>
      <c r="G1960">
        <v>10</v>
      </c>
      <c r="I1960" s="2">
        <v>1731</v>
      </c>
      <c r="J1960" t="s">
        <v>114</v>
      </c>
      <c r="K1960" t="s">
        <v>40</v>
      </c>
      <c r="L1960" t="s">
        <v>24</v>
      </c>
      <c r="M1960" t="s">
        <v>41</v>
      </c>
    </row>
    <row r="1961" spans="1:13" x14ac:dyDescent="0.35">
      <c r="A1961" t="s">
        <v>2013</v>
      </c>
      <c r="B1961" t="s">
        <v>27</v>
      </c>
      <c r="C1961">
        <v>80</v>
      </c>
      <c r="D1961">
        <v>5808</v>
      </c>
      <c r="E1961" s="1">
        <v>240.44</v>
      </c>
      <c r="F1961">
        <v>12</v>
      </c>
      <c r="G1961">
        <v>4</v>
      </c>
      <c r="H1961">
        <v>3.5999999999999997E-2</v>
      </c>
      <c r="I1961" s="2">
        <v>1542</v>
      </c>
      <c r="J1961" s="3">
        <v>45612</v>
      </c>
      <c r="K1961" t="s">
        <v>40</v>
      </c>
      <c r="L1961" t="s">
        <v>24</v>
      </c>
      <c r="M1961" t="s">
        <v>25</v>
      </c>
    </row>
    <row r="1962" spans="1:13" x14ac:dyDescent="0.35">
      <c r="A1962" t="s">
        <v>2014</v>
      </c>
      <c r="B1962" t="s">
        <v>23</v>
      </c>
      <c r="C1962">
        <v>166</v>
      </c>
      <c r="D1962">
        <v>5567</v>
      </c>
      <c r="E1962" s="1">
        <v>199.13</v>
      </c>
      <c r="F1962">
        <v>29</v>
      </c>
      <c r="G1962">
        <v>5</v>
      </c>
      <c r="H1962">
        <v>0.03</v>
      </c>
      <c r="I1962" s="2">
        <v>1474</v>
      </c>
      <c r="J1962" s="3">
        <v>45604</v>
      </c>
      <c r="K1962" t="s">
        <v>28</v>
      </c>
      <c r="L1962" t="s">
        <v>45</v>
      </c>
      <c r="M1962" t="s">
        <v>17</v>
      </c>
    </row>
    <row r="1963" spans="1:13" x14ac:dyDescent="0.35">
      <c r="A1963" t="s">
        <v>2015</v>
      </c>
      <c r="B1963" t="s">
        <v>14</v>
      </c>
      <c r="C1963">
        <v>149</v>
      </c>
      <c r="D1963">
        <v>5936</v>
      </c>
      <c r="E1963" s="1">
        <v>246.58</v>
      </c>
      <c r="F1963">
        <v>14</v>
      </c>
      <c r="G1963">
        <v>6</v>
      </c>
      <c r="I1963" s="2">
        <v>1396</v>
      </c>
      <c r="J1963" s="3">
        <v>45597</v>
      </c>
      <c r="K1963" t="s">
        <v>28</v>
      </c>
      <c r="L1963" t="s">
        <v>24</v>
      </c>
      <c r="M1963" t="s">
        <v>17</v>
      </c>
    </row>
    <row r="1964" spans="1:13" x14ac:dyDescent="0.35">
      <c r="A1964" t="s">
        <v>2016</v>
      </c>
      <c r="B1964" t="s">
        <v>23</v>
      </c>
      <c r="C1964">
        <v>151</v>
      </c>
      <c r="D1964">
        <v>4966</v>
      </c>
      <c r="E1964" s="1">
        <v>223.67</v>
      </c>
      <c r="F1964">
        <v>15</v>
      </c>
      <c r="G1964">
        <v>3</v>
      </c>
      <c r="I1964" s="2">
        <v>1411</v>
      </c>
      <c r="J1964" s="3">
        <v>45605</v>
      </c>
      <c r="K1964" t="s">
        <v>51</v>
      </c>
      <c r="L1964" t="s">
        <v>43</v>
      </c>
      <c r="M1964" t="s">
        <v>41</v>
      </c>
    </row>
    <row r="1965" spans="1:13" x14ac:dyDescent="0.35">
      <c r="A1965" t="s">
        <v>2017</v>
      </c>
      <c r="B1965" t="s">
        <v>27</v>
      </c>
      <c r="C1965">
        <v>186</v>
      </c>
      <c r="D1965">
        <v>4790</v>
      </c>
      <c r="E1965" s="1">
        <v>233.42</v>
      </c>
      <c r="F1965">
        <v>10</v>
      </c>
      <c r="G1965">
        <v>3</v>
      </c>
      <c r="I1965" s="2">
        <v>1201</v>
      </c>
      <c r="J1965" s="3">
        <v>45621</v>
      </c>
      <c r="K1965" t="s">
        <v>15</v>
      </c>
      <c r="L1965" t="s">
        <v>16</v>
      </c>
      <c r="M1965" t="s">
        <v>30</v>
      </c>
    </row>
    <row r="1966" spans="1:13" x14ac:dyDescent="0.35">
      <c r="A1966" t="s">
        <v>2018</v>
      </c>
      <c r="B1966" t="s">
        <v>32</v>
      </c>
      <c r="C1966">
        <v>143</v>
      </c>
      <c r="D1966">
        <v>4932</v>
      </c>
      <c r="E1966" s="1">
        <v>206.35</v>
      </c>
      <c r="F1966">
        <v>20</v>
      </c>
      <c r="G1966">
        <v>9</v>
      </c>
      <c r="H1966">
        <v>6.3E-2</v>
      </c>
      <c r="I1966" s="2">
        <v>1132</v>
      </c>
      <c r="J1966" t="s">
        <v>72</v>
      </c>
      <c r="K1966" t="s">
        <v>15</v>
      </c>
      <c r="L1966" t="s">
        <v>16</v>
      </c>
      <c r="M1966" t="s">
        <v>21</v>
      </c>
    </row>
    <row r="1967" spans="1:13" x14ac:dyDescent="0.35">
      <c r="A1967" t="s">
        <v>2019</v>
      </c>
      <c r="B1967" t="s">
        <v>32</v>
      </c>
      <c r="C1967">
        <v>180</v>
      </c>
      <c r="D1967">
        <v>3991</v>
      </c>
      <c r="E1967" s="1">
        <v>200.43</v>
      </c>
      <c r="F1967">
        <v>10</v>
      </c>
      <c r="G1967">
        <v>10</v>
      </c>
      <c r="H1967">
        <v>5.6000000000000001E-2</v>
      </c>
      <c r="I1967" s="2">
        <v>1427</v>
      </c>
      <c r="J1967" t="s">
        <v>93</v>
      </c>
      <c r="K1967" t="s">
        <v>40</v>
      </c>
      <c r="L1967" t="s">
        <v>38</v>
      </c>
      <c r="M1967" t="s">
        <v>33</v>
      </c>
    </row>
    <row r="1968" spans="1:13" x14ac:dyDescent="0.35">
      <c r="A1968" t="s">
        <v>2020</v>
      </c>
      <c r="B1968" t="s">
        <v>23</v>
      </c>
      <c r="C1968">
        <v>141</v>
      </c>
      <c r="D1968">
        <v>3306</v>
      </c>
      <c r="E1968" s="1">
        <v>188.29</v>
      </c>
      <c r="F1968">
        <v>30</v>
      </c>
      <c r="G1968">
        <v>9</v>
      </c>
      <c r="H1968">
        <v>4.1000000000000002E-2</v>
      </c>
      <c r="I1968" s="2">
        <v>1561</v>
      </c>
      <c r="J1968" s="3">
        <v>45614</v>
      </c>
      <c r="K1968" t="s">
        <v>15</v>
      </c>
      <c r="L1968" t="s">
        <v>29</v>
      </c>
      <c r="M1968" t="s">
        <v>41</v>
      </c>
    </row>
    <row r="1969" spans="1:13" x14ac:dyDescent="0.35">
      <c r="A1969" t="s">
        <v>2021</v>
      </c>
      <c r="B1969" t="s">
        <v>32</v>
      </c>
      <c r="C1969">
        <v>80</v>
      </c>
      <c r="D1969">
        <v>3432</v>
      </c>
      <c r="E1969" s="1">
        <v>226.03</v>
      </c>
      <c r="G1969">
        <v>9</v>
      </c>
      <c r="H1969">
        <v>0.113</v>
      </c>
      <c r="I1969" s="2">
        <v>1254</v>
      </c>
      <c r="J1969" s="3">
        <v>45603</v>
      </c>
      <c r="K1969" t="s">
        <v>51</v>
      </c>
      <c r="L1969" t="s">
        <v>16</v>
      </c>
      <c r="M1969" t="s">
        <v>17</v>
      </c>
    </row>
    <row r="1970" spans="1:13" x14ac:dyDescent="0.35">
      <c r="A1970" t="s">
        <v>2022</v>
      </c>
      <c r="B1970" t="s">
        <v>32</v>
      </c>
      <c r="C1970">
        <v>152</v>
      </c>
      <c r="D1970">
        <v>4683</v>
      </c>
      <c r="E1970" s="1">
        <v>223.33</v>
      </c>
      <c r="F1970">
        <v>12</v>
      </c>
      <c r="G1970">
        <v>7</v>
      </c>
      <c r="H1970">
        <v>4.5999999999999999E-2</v>
      </c>
      <c r="I1970" s="2">
        <v>1697</v>
      </c>
      <c r="J1970" s="3">
        <v>45614</v>
      </c>
      <c r="K1970" t="s">
        <v>51</v>
      </c>
      <c r="L1970" t="s">
        <v>29</v>
      </c>
      <c r="M1970" t="s">
        <v>21</v>
      </c>
    </row>
    <row r="1971" spans="1:13" x14ac:dyDescent="0.35">
      <c r="A1971" t="s">
        <v>2023</v>
      </c>
      <c r="B1971" t="s">
        <v>14</v>
      </c>
      <c r="C1971">
        <v>189</v>
      </c>
      <c r="D1971">
        <v>3635</v>
      </c>
      <c r="E1971" s="1">
        <v>229.08</v>
      </c>
      <c r="F1971">
        <v>17</v>
      </c>
      <c r="G1971">
        <v>9</v>
      </c>
      <c r="H1971">
        <v>4.8000000000000001E-2</v>
      </c>
      <c r="I1971" s="2">
        <v>1225</v>
      </c>
      <c r="J1971" t="s">
        <v>216</v>
      </c>
      <c r="K1971" t="s">
        <v>28</v>
      </c>
      <c r="L1971" t="s">
        <v>43</v>
      </c>
      <c r="M1971" t="s">
        <v>33</v>
      </c>
    </row>
    <row r="1972" spans="1:13" x14ac:dyDescent="0.35">
      <c r="A1972" t="s">
        <v>2024</v>
      </c>
      <c r="B1972" t="s">
        <v>27</v>
      </c>
      <c r="C1972">
        <v>121</v>
      </c>
      <c r="D1972">
        <v>4638</v>
      </c>
      <c r="E1972" s="1">
        <v>198.88</v>
      </c>
      <c r="F1972">
        <v>14</v>
      </c>
      <c r="G1972">
        <v>6</v>
      </c>
      <c r="I1972" s="2">
        <v>1964</v>
      </c>
      <c r="J1972" s="3">
        <v>45604</v>
      </c>
      <c r="K1972" t="s">
        <v>15</v>
      </c>
      <c r="L1972" t="s">
        <v>48</v>
      </c>
      <c r="M1972" t="s">
        <v>17</v>
      </c>
    </row>
    <row r="1973" spans="1:13" x14ac:dyDescent="0.35">
      <c r="A1973" t="s">
        <v>2025</v>
      </c>
      <c r="B1973" t="s">
        <v>23</v>
      </c>
      <c r="C1973">
        <v>140</v>
      </c>
      <c r="D1973">
        <v>5095</v>
      </c>
      <c r="E1973" s="1">
        <v>223.77</v>
      </c>
      <c r="F1973">
        <v>28</v>
      </c>
      <c r="G1973">
        <v>7</v>
      </c>
      <c r="H1973">
        <v>0.05</v>
      </c>
      <c r="I1973" s="2">
        <v>1233</v>
      </c>
      <c r="J1973" t="s">
        <v>47</v>
      </c>
      <c r="K1973" t="s">
        <v>15</v>
      </c>
      <c r="L1973" t="s">
        <v>29</v>
      </c>
      <c r="M1973" t="s">
        <v>17</v>
      </c>
    </row>
    <row r="1974" spans="1:13" x14ac:dyDescent="0.35">
      <c r="A1974" t="s">
        <v>2026</v>
      </c>
      <c r="B1974" t="s">
        <v>32</v>
      </c>
      <c r="C1974">
        <v>183</v>
      </c>
      <c r="D1974">
        <v>5749</v>
      </c>
      <c r="E1974" s="1">
        <v>213.66</v>
      </c>
      <c r="F1974">
        <v>23</v>
      </c>
      <c r="G1974">
        <v>7</v>
      </c>
      <c r="I1974" s="2">
        <v>1187</v>
      </c>
      <c r="J1974" s="3">
        <v>45618</v>
      </c>
      <c r="K1974" t="s">
        <v>40</v>
      </c>
      <c r="L1974" t="s">
        <v>20</v>
      </c>
      <c r="M1974" t="s">
        <v>33</v>
      </c>
    </row>
    <row r="1975" spans="1:13" x14ac:dyDescent="0.35">
      <c r="A1975" t="s">
        <v>2027</v>
      </c>
      <c r="B1975" t="s">
        <v>14</v>
      </c>
      <c r="C1975">
        <v>156</v>
      </c>
      <c r="D1975">
        <v>3964</v>
      </c>
      <c r="E1975" s="1">
        <v>184.42</v>
      </c>
      <c r="F1975">
        <v>22</v>
      </c>
      <c r="G1975">
        <v>6</v>
      </c>
      <c r="H1975">
        <v>3.7999999999999999E-2</v>
      </c>
      <c r="I1975" s="2">
        <v>1893</v>
      </c>
      <c r="J1975" s="3">
        <v>45626</v>
      </c>
      <c r="K1975" t="s">
        <v>28</v>
      </c>
      <c r="L1975" t="s">
        <v>38</v>
      </c>
      <c r="M1975" t="s">
        <v>33</v>
      </c>
    </row>
    <row r="1976" spans="1:13" x14ac:dyDescent="0.35">
      <c r="A1976" t="s">
        <v>2028</v>
      </c>
      <c r="B1976" t="s">
        <v>14</v>
      </c>
      <c r="C1976">
        <v>136</v>
      </c>
      <c r="D1976">
        <v>5645</v>
      </c>
      <c r="E1976" s="1">
        <v>195.55</v>
      </c>
      <c r="F1976">
        <v>26</v>
      </c>
      <c r="G1976">
        <v>4</v>
      </c>
      <c r="H1976">
        <v>2.9000000000000001E-2</v>
      </c>
      <c r="I1976" s="2">
        <v>1773</v>
      </c>
      <c r="J1976" s="3">
        <v>45302</v>
      </c>
      <c r="K1976" t="s">
        <v>15</v>
      </c>
      <c r="L1976" t="s">
        <v>38</v>
      </c>
      <c r="M1976" t="s">
        <v>17</v>
      </c>
    </row>
    <row r="1977" spans="1:13" x14ac:dyDescent="0.35">
      <c r="A1977" t="s">
        <v>2029</v>
      </c>
      <c r="B1977" t="s">
        <v>23</v>
      </c>
      <c r="C1977">
        <v>107</v>
      </c>
      <c r="D1977">
        <v>5272</v>
      </c>
      <c r="E1977" s="1">
        <v>223.18</v>
      </c>
      <c r="F1977">
        <v>16</v>
      </c>
      <c r="G1977">
        <v>8</v>
      </c>
      <c r="H1977">
        <v>7.4999999999999997E-2</v>
      </c>
      <c r="I1977" s="2">
        <v>1110</v>
      </c>
      <c r="J1977" t="s">
        <v>356</v>
      </c>
      <c r="K1977" t="s">
        <v>51</v>
      </c>
      <c r="L1977" t="s">
        <v>48</v>
      </c>
      <c r="M1977" t="s">
        <v>17</v>
      </c>
    </row>
    <row r="1978" spans="1:13" x14ac:dyDescent="0.35">
      <c r="A1978" t="s">
        <v>2030</v>
      </c>
      <c r="B1978" t="s">
        <v>14</v>
      </c>
      <c r="C1978">
        <v>86</v>
      </c>
      <c r="D1978">
        <v>4824</v>
      </c>
      <c r="E1978" s="1">
        <v>231.61</v>
      </c>
      <c r="F1978">
        <v>20</v>
      </c>
      <c r="G1978">
        <v>7</v>
      </c>
      <c r="I1978" s="2">
        <v>1390</v>
      </c>
      <c r="J1978" s="3">
        <v>45606</v>
      </c>
      <c r="K1978" t="s">
        <v>15</v>
      </c>
      <c r="L1978" t="s">
        <v>38</v>
      </c>
      <c r="M1978" t="s">
        <v>25</v>
      </c>
    </row>
    <row r="1979" spans="1:13" x14ac:dyDescent="0.35">
      <c r="A1979" t="s">
        <v>2031</v>
      </c>
      <c r="B1979" t="s">
        <v>32</v>
      </c>
      <c r="C1979">
        <v>165</v>
      </c>
      <c r="D1979">
        <v>5455</v>
      </c>
      <c r="E1979" s="1">
        <v>191.75</v>
      </c>
      <c r="F1979">
        <v>30</v>
      </c>
      <c r="G1979">
        <v>5</v>
      </c>
      <c r="H1979">
        <v>0.03</v>
      </c>
      <c r="I1979" s="2">
        <v>1145</v>
      </c>
      <c r="J1979" s="3">
        <v>45598</v>
      </c>
      <c r="K1979" t="s">
        <v>15</v>
      </c>
      <c r="L1979" t="s">
        <v>16</v>
      </c>
      <c r="M1979" t="s">
        <v>30</v>
      </c>
    </row>
    <row r="1980" spans="1:13" x14ac:dyDescent="0.35">
      <c r="A1980" t="s">
        <v>2032</v>
      </c>
      <c r="B1980" t="s">
        <v>32</v>
      </c>
      <c r="C1980">
        <v>145</v>
      </c>
      <c r="D1980">
        <v>3779</v>
      </c>
      <c r="E1980" s="1">
        <v>182.65</v>
      </c>
      <c r="F1980">
        <v>27</v>
      </c>
      <c r="G1980">
        <v>4</v>
      </c>
      <c r="I1980" s="2">
        <v>1364</v>
      </c>
      <c r="J1980" s="3">
        <v>45620</v>
      </c>
      <c r="K1980" t="s">
        <v>15</v>
      </c>
      <c r="L1980" t="s">
        <v>43</v>
      </c>
      <c r="M1980" t="s">
        <v>41</v>
      </c>
    </row>
    <row r="1981" spans="1:13" x14ac:dyDescent="0.35">
      <c r="A1981" t="s">
        <v>2033</v>
      </c>
      <c r="B1981" t="s">
        <v>14</v>
      </c>
      <c r="C1981">
        <v>99</v>
      </c>
      <c r="D1981">
        <v>5981</v>
      </c>
      <c r="E1981" s="1">
        <v>243.89</v>
      </c>
      <c r="F1981">
        <v>16</v>
      </c>
      <c r="G1981">
        <v>9</v>
      </c>
      <c r="H1981">
        <v>9.0999999999999998E-2</v>
      </c>
      <c r="I1981" s="2">
        <v>1876</v>
      </c>
      <c r="J1981" s="3">
        <v>45607</v>
      </c>
      <c r="K1981" t="s">
        <v>51</v>
      </c>
      <c r="L1981" t="s">
        <v>16</v>
      </c>
      <c r="M1981" t="s">
        <v>25</v>
      </c>
    </row>
    <row r="1982" spans="1:13" x14ac:dyDescent="0.35">
      <c r="A1982" t="s">
        <v>2034</v>
      </c>
      <c r="B1982" t="s">
        <v>27</v>
      </c>
      <c r="D1982">
        <v>5954</v>
      </c>
      <c r="E1982" s="1">
        <v>216.02</v>
      </c>
      <c r="F1982">
        <v>27</v>
      </c>
      <c r="G1982">
        <v>10</v>
      </c>
      <c r="I1982" s="2">
        <v>1880</v>
      </c>
      <c r="J1982" s="3">
        <v>45624</v>
      </c>
      <c r="K1982" t="s">
        <v>40</v>
      </c>
      <c r="L1982" t="s">
        <v>16</v>
      </c>
      <c r="M1982" t="s">
        <v>30</v>
      </c>
    </row>
    <row r="1983" spans="1:13" x14ac:dyDescent="0.35">
      <c r="A1983" t="s">
        <v>2035</v>
      </c>
      <c r="B1983" t="s">
        <v>14</v>
      </c>
      <c r="C1983">
        <v>139</v>
      </c>
      <c r="D1983">
        <v>5055</v>
      </c>
      <c r="F1983">
        <v>19</v>
      </c>
      <c r="G1983">
        <v>8</v>
      </c>
      <c r="H1983">
        <v>5.8000000000000003E-2</v>
      </c>
      <c r="I1983" s="2">
        <v>1696</v>
      </c>
      <c r="J1983" t="s">
        <v>85</v>
      </c>
      <c r="K1983" t="s">
        <v>15</v>
      </c>
      <c r="L1983" t="s">
        <v>29</v>
      </c>
      <c r="M1983" t="s">
        <v>33</v>
      </c>
    </row>
    <row r="1984" spans="1:13" x14ac:dyDescent="0.35">
      <c r="A1984" t="s">
        <v>2036</v>
      </c>
      <c r="B1984" t="s">
        <v>14</v>
      </c>
      <c r="C1984">
        <v>153</v>
      </c>
      <c r="D1984">
        <v>4524</v>
      </c>
      <c r="E1984" s="1">
        <v>224.15</v>
      </c>
      <c r="F1984">
        <v>20</v>
      </c>
      <c r="G1984">
        <v>4</v>
      </c>
      <c r="H1984">
        <v>2.5999999999999999E-2</v>
      </c>
      <c r="I1984" s="2">
        <v>1083</v>
      </c>
      <c r="J1984" s="3">
        <v>45601</v>
      </c>
      <c r="K1984" t="s">
        <v>51</v>
      </c>
      <c r="L1984" t="s">
        <v>29</v>
      </c>
      <c r="M1984" t="s">
        <v>17</v>
      </c>
    </row>
    <row r="1985" spans="1:13" x14ac:dyDescent="0.35">
      <c r="A1985" t="s">
        <v>2037</v>
      </c>
      <c r="B1985" t="s">
        <v>14</v>
      </c>
      <c r="C1985">
        <v>184</v>
      </c>
      <c r="D1985">
        <v>5903</v>
      </c>
      <c r="E1985" s="1">
        <v>182.5</v>
      </c>
      <c r="F1985">
        <v>15</v>
      </c>
      <c r="G1985">
        <v>10</v>
      </c>
      <c r="H1985">
        <v>0.05</v>
      </c>
      <c r="I1985" s="2">
        <v>1230</v>
      </c>
      <c r="J1985" s="3">
        <v>45621</v>
      </c>
      <c r="K1985" t="s">
        <v>28</v>
      </c>
      <c r="L1985" t="s">
        <v>36</v>
      </c>
      <c r="M1985" t="s">
        <v>17</v>
      </c>
    </row>
    <row r="1986" spans="1:13" x14ac:dyDescent="0.35">
      <c r="A1986" t="s">
        <v>2038</v>
      </c>
      <c r="B1986" t="s">
        <v>14</v>
      </c>
      <c r="C1986">
        <v>119</v>
      </c>
      <c r="D1986">
        <v>5050</v>
      </c>
      <c r="E1986" s="1">
        <v>180.57</v>
      </c>
      <c r="F1986">
        <v>12</v>
      </c>
      <c r="G1986">
        <v>8</v>
      </c>
      <c r="H1986">
        <v>6.7000000000000004E-2</v>
      </c>
      <c r="I1986" s="2">
        <v>1243</v>
      </c>
      <c r="J1986" s="3">
        <v>45600</v>
      </c>
      <c r="K1986" t="s">
        <v>28</v>
      </c>
      <c r="L1986" t="s">
        <v>36</v>
      </c>
      <c r="M1986" t="s">
        <v>41</v>
      </c>
    </row>
    <row r="1987" spans="1:13" x14ac:dyDescent="0.35">
      <c r="A1987" t="s">
        <v>2039</v>
      </c>
      <c r="B1987" t="s">
        <v>14</v>
      </c>
      <c r="C1987">
        <v>109</v>
      </c>
      <c r="D1987">
        <v>4816</v>
      </c>
      <c r="E1987" s="1">
        <v>182.9</v>
      </c>
      <c r="F1987">
        <v>27</v>
      </c>
      <c r="G1987">
        <v>8</v>
      </c>
      <c r="I1987" s="2">
        <v>1123</v>
      </c>
      <c r="J1987" t="s">
        <v>93</v>
      </c>
      <c r="K1987" t="s">
        <v>51</v>
      </c>
      <c r="L1987" t="s">
        <v>16</v>
      </c>
      <c r="M1987" t="s">
        <v>30</v>
      </c>
    </row>
    <row r="1988" spans="1:13" x14ac:dyDescent="0.35">
      <c r="A1988" t="s">
        <v>2040</v>
      </c>
      <c r="B1988" t="s">
        <v>14</v>
      </c>
      <c r="C1988">
        <v>168</v>
      </c>
      <c r="D1988">
        <v>4070</v>
      </c>
      <c r="E1988" s="1">
        <v>222.99</v>
      </c>
      <c r="F1988">
        <v>29</v>
      </c>
      <c r="G1988">
        <v>7</v>
      </c>
      <c r="H1988">
        <v>4.5999999999999999E-2</v>
      </c>
      <c r="I1988" s="2">
        <v>1733</v>
      </c>
      <c r="J1988" s="3">
        <v>45608</v>
      </c>
      <c r="K1988" t="s">
        <v>40</v>
      </c>
      <c r="L1988" t="s">
        <v>36</v>
      </c>
      <c r="M1988" t="s">
        <v>30</v>
      </c>
    </row>
    <row r="1989" spans="1:13" x14ac:dyDescent="0.35">
      <c r="A1989" t="s">
        <v>2041</v>
      </c>
      <c r="B1989" t="s">
        <v>27</v>
      </c>
      <c r="D1989">
        <v>5827</v>
      </c>
      <c r="E1989" s="1">
        <v>190.93</v>
      </c>
      <c r="F1989">
        <v>14</v>
      </c>
      <c r="G1989">
        <v>3</v>
      </c>
      <c r="I1989" s="2">
        <v>1731</v>
      </c>
      <c r="J1989" s="3">
        <v>45626</v>
      </c>
      <c r="K1989" t="s">
        <v>28</v>
      </c>
      <c r="L1989" t="s">
        <v>24</v>
      </c>
      <c r="M1989" t="s">
        <v>21</v>
      </c>
    </row>
    <row r="1990" spans="1:13" x14ac:dyDescent="0.35">
      <c r="A1990" t="s">
        <v>2042</v>
      </c>
      <c r="B1990" t="s">
        <v>32</v>
      </c>
      <c r="C1990">
        <v>82</v>
      </c>
      <c r="D1990">
        <v>4922</v>
      </c>
      <c r="E1990" s="1">
        <v>234.82</v>
      </c>
      <c r="F1990">
        <v>27</v>
      </c>
      <c r="G1990">
        <v>10</v>
      </c>
      <c r="H1990">
        <v>3.3000000000000002E-2</v>
      </c>
      <c r="I1990" s="2">
        <v>1556</v>
      </c>
      <c r="J1990" s="3">
        <v>45613</v>
      </c>
      <c r="K1990" t="s">
        <v>15</v>
      </c>
      <c r="L1990" t="s">
        <v>48</v>
      </c>
      <c r="M1990" t="s">
        <v>30</v>
      </c>
    </row>
    <row r="1991" spans="1:13" x14ac:dyDescent="0.35">
      <c r="A1991" t="s">
        <v>2043</v>
      </c>
      <c r="B1991" t="s">
        <v>14</v>
      </c>
      <c r="C1991">
        <v>112</v>
      </c>
      <c r="D1991">
        <v>4277</v>
      </c>
      <c r="E1991" s="1">
        <v>249.65</v>
      </c>
      <c r="F1991">
        <v>27</v>
      </c>
      <c r="G1991">
        <v>3</v>
      </c>
      <c r="I1991" s="2">
        <v>1953</v>
      </c>
      <c r="J1991" s="3">
        <v>45622</v>
      </c>
      <c r="K1991" t="s">
        <v>28</v>
      </c>
      <c r="L1991" t="s">
        <v>38</v>
      </c>
      <c r="M1991" t="s">
        <v>25</v>
      </c>
    </row>
    <row r="1992" spans="1:13" x14ac:dyDescent="0.35">
      <c r="A1992" t="s">
        <v>2044</v>
      </c>
      <c r="B1992" t="s">
        <v>23</v>
      </c>
      <c r="C1992">
        <v>99</v>
      </c>
      <c r="D1992">
        <v>3418</v>
      </c>
      <c r="E1992" s="1">
        <v>195.91</v>
      </c>
      <c r="F1992">
        <v>19</v>
      </c>
      <c r="G1992">
        <v>10</v>
      </c>
      <c r="H1992">
        <v>0.10100000000000001</v>
      </c>
      <c r="I1992" s="2">
        <v>1242</v>
      </c>
      <c r="J1992" s="3">
        <v>45393</v>
      </c>
      <c r="K1992" t="s">
        <v>40</v>
      </c>
      <c r="L1992" t="s">
        <v>48</v>
      </c>
      <c r="M1992" t="s">
        <v>30</v>
      </c>
    </row>
    <row r="1993" spans="1:13" x14ac:dyDescent="0.35">
      <c r="A1993" t="s">
        <v>2045</v>
      </c>
      <c r="B1993" t="s">
        <v>14</v>
      </c>
      <c r="C1993">
        <v>89</v>
      </c>
      <c r="D1993">
        <v>3363</v>
      </c>
      <c r="E1993" s="1">
        <v>220.07</v>
      </c>
      <c r="F1993">
        <v>26</v>
      </c>
      <c r="I1993" s="2">
        <v>1939</v>
      </c>
      <c r="J1993" s="3">
        <v>45605</v>
      </c>
      <c r="K1993" t="s">
        <v>40</v>
      </c>
      <c r="L1993" t="s">
        <v>16</v>
      </c>
      <c r="M1993" t="s">
        <v>21</v>
      </c>
    </row>
    <row r="1994" spans="1:13" x14ac:dyDescent="0.35">
      <c r="A1994" t="s">
        <v>2046</v>
      </c>
      <c r="B1994" t="s">
        <v>27</v>
      </c>
      <c r="C1994">
        <v>154</v>
      </c>
      <c r="D1994">
        <v>4828</v>
      </c>
      <c r="E1994" s="1">
        <v>233.39</v>
      </c>
      <c r="F1994">
        <v>24</v>
      </c>
      <c r="G1994">
        <v>6</v>
      </c>
      <c r="I1994" s="2">
        <v>1661</v>
      </c>
      <c r="J1994" s="3">
        <v>45333</v>
      </c>
      <c r="K1994" t="s">
        <v>51</v>
      </c>
      <c r="L1994" t="s">
        <v>38</v>
      </c>
      <c r="M1994" t="s">
        <v>17</v>
      </c>
    </row>
    <row r="1995" spans="1:13" x14ac:dyDescent="0.35">
      <c r="A1995" t="s">
        <v>2047</v>
      </c>
      <c r="B1995" t="s">
        <v>27</v>
      </c>
      <c r="C1995">
        <v>155</v>
      </c>
      <c r="D1995">
        <v>4135</v>
      </c>
      <c r="E1995" s="1">
        <v>226.66</v>
      </c>
      <c r="F1995">
        <v>26</v>
      </c>
      <c r="G1995">
        <v>7</v>
      </c>
      <c r="H1995">
        <v>5.7000000000000002E-2</v>
      </c>
      <c r="I1995" s="2">
        <v>1442</v>
      </c>
      <c r="J1995" s="3">
        <v>45618</v>
      </c>
      <c r="K1995" t="s">
        <v>28</v>
      </c>
      <c r="L1995" t="s">
        <v>43</v>
      </c>
      <c r="M1995" t="s">
        <v>41</v>
      </c>
    </row>
    <row r="1996" spans="1:13" x14ac:dyDescent="0.35">
      <c r="A1996" t="s">
        <v>2048</v>
      </c>
      <c r="B1996" t="s">
        <v>27</v>
      </c>
      <c r="C1996">
        <v>188</v>
      </c>
      <c r="D1996">
        <v>5254</v>
      </c>
      <c r="E1996" s="1">
        <v>190.43</v>
      </c>
      <c r="F1996">
        <v>27</v>
      </c>
      <c r="G1996">
        <v>7</v>
      </c>
      <c r="H1996">
        <v>3.6999999999999998E-2</v>
      </c>
      <c r="I1996" s="2">
        <v>1821</v>
      </c>
      <c r="J1996" t="s">
        <v>35</v>
      </c>
      <c r="K1996" t="s">
        <v>15</v>
      </c>
      <c r="L1996" t="s">
        <v>16</v>
      </c>
      <c r="M1996" t="s">
        <v>33</v>
      </c>
    </row>
    <row r="1997" spans="1:13" x14ac:dyDescent="0.35">
      <c r="A1997" t="s">
        <v>2049</v>
      </c>
      <c r="B1997" t="s">
        <v>14</v>
      </c>
      <c r="C1997">
        <v>83</v>
      </c>
      <c r="D1997">
        <v>4439</v>
      </c>
      <c r="E1997" s="1">
        <v>232.13</v>
      </c>
      <c r="F1997">
        <v>28</v>
      </c>
      <c r="G1997">
        <v>7</v>
      </c>
      <c r="H1997">
        <v>8.4000000000000005E-2</v>
      </c>
      <c r="I1997" s="2">
        <v>1570</v>
      </c>
      <c r="J1997" t="s">
        <v>347</v>
      </c>
      <c r="K1997" t="s">
        <v>15</v>
      </c>
      <c r="L1997" t="s">
        <v>36</v>
      </c>
      <c r="M1997" t="s">
        <v>30</v>
      </c>
    </row>
    <row r="1998" spans="1:13" x14ac:dyDescent="0.35">
      <c r="A1998" t="s">
        <v>2050</v>
      </c>
      <c r="B1998" t="s">
        <v>27</v>
      </c>
      <c r="C1998">
        <v>127</v>
      </c>
      <c r="D1998">
        <v>3053</v>
      </c>
      <c r="E1998" s="1">
        <v>183.57</v>
      </c>
      <c r="F1998">
        <v>10</v>
      </c>
      <c r="G1998">
        <v>8</v>
      </c>
      <c r="H1998">
        <v>6.3E-2</v>
      </c>
      <c r="I1998" s="2">
        <v>1669</v>
      </c>
      <c r="J1998" s="3">
        <v>45609</v>
      </c>
      <c r="K1998" t="s">
        <v>15</v>
      </c>
      <c r="L1998" t="s">
        <v>29</v>
      </c>
      <c r="M1998" t="s">
        <v>21</v>
      </c>
    </row>
    <row r="1999" spans="1:13" x14ac:dyDescent="0.35">
      <c r="A1999" t="s">
        <v>2051</v>
      </c>
      <c r="B1999" t="s">
        <v>27</v>
      </c>
      <c r="C1999">
        <v>141</v>
      </c>
      <c r="D1999">
        <v>5550</v>
      </c>
      <c r="E1999" s="1">
        <v>213.82</v>
      </c>
      <c r="G1999">
        <v>10</v>
      </c>
      <c r="I1999" s="2">
        <v>1545</v>
      </c>
      <c r="J1999" s="3">
        <v>45611</v>
      </c>
      <c r="K1999" t="s">
        <v>40</v>
      </c>
      <c r="L1999" t="s">
        <v>38</v>
      </c>
      <c r="M1999" t="s">
        <v>25</v>
      </c>
    </row>
    <row r="2000" spans="1:13" x14ac:dyDescent="0.35">
      <c r="A2000" t="s">
        <v>2052</v>
      </c>
      <c r="B2000" t="s">
        <v>32</v>
      </c>
      <c r="C2000">
        <v>149</v>
      </c>
      <c r="D2000">
        <v>4678</v>
      </c>
      <c r="E2000" s="1">
        <v>241.41</v>
      </c>
      <c r="F2000">
        <v>11</v>
      </c>
      <c r="G2000">
        <v>6</v>
      </c>
      <c r="I2000" s="2">
        <v>1106</v>
      </c>
      <c r="J2000" s="3">
        <v>45393</v>
      </c>
      <c r="K2000" t="s">
        <v>51</v>
      </c>
      <c r="L2000" t="s">
        <v>24</v>
      </c>
      <c r="M2000" t="s">
        <v>41</v>
      </c>
    </row>
    <row r="2001" spans="1:13" x14ac:dyDescent="0.35">
      <c r="A2001" t="s">
        <v>2053</v>
      </c>
      <c r="B2001" t="s">
        <v>23</v>
      </c>
      <c r="C2001">
        <v>152</v>
      </c>
      <c r="D2001">
        <v>3036</v>
      </c>
      <c r="E2001" s="1">
        <v>210.78</v>
      </c>
      <c r="F2001">
        <v>12</v>
      </c>
      <c r="G2001">
        <v>6</v>
      </c>
      <c r="I2001" s="2">
        <v>1074</v>
      </c>
      <c r="J2001" s="3">
        <v>45606</v>
      </c>
      <c r="K2001" t="s">
        <v>28</v>
      </c>
      <c r="L2001" t="s">
        <v>29</v>
      </c>
      <c r="M2001" t="s">
        <v>25</v>
      </c>
    </row>
    <row r="2002" spans="1:13" x14ac:dyDescent="0.35">
      <c r="A2002" t="s">
        <v>2054</v>
      </c>
      <c r="B2002" t="s">
        <v>32</v>
      </c>
      <c r="C2002">
        <v>123</v>
      </c>
      <c r="D2002">
        <v>5050</v>
      </c>
      <c r="E2002" s="1">
        <v>247.93</v>
      </c>
      <c r="F2002">
        <v>11</v>
      </c>
      <c r="G2002">
        <v>8</v>
      </c>
      <c r="H2002">
        <v>6.5000000000000002E-2</v>
      </c>
      <c r="I2002" s="2">
        <v>1755</v>
      </c>
      <c r="J2002" t="s">
        <v>85</v>
      </c>
      <c r="K2002" t="s">
        <v>51</v>
      </c>
      <c r="L2002" t="s">
        <v>43</v>
      </c>
      <c r="M2002" t="s">
        <v>41</v>
      </c>
    </row>
    <row r="2003" spans="1:13" x14ac:dyDescent="0.35">
      <c r="A2003" t="s">
        <v>2055</v>
      </c>
      <c r="B2003" t="s">
        <v>23</v>
      </c>
      <c r="C2003">
        <v>137</v>
      </c>
      <c r="D2003">
        <v>5057</v>
      </c>
      <c r="E2003" s="1">
        <v>194.11</v>
      </c>
      <c r="F2003">
        <v>11</v>
      </c>
      <c r="G2003">
        <v>6</v>
      </c>
      <c r="H2003">
        <v>4.3999999999999997E-2</v>
      </c>
      <c r="I2003" s="2">
        <v>1206</v>
      </c>
      <c r="J2003" s="3">
        <v>45605</v>
      </c>
      <c r="K2003" t="s">
        <v>40</v>
      </c>
      <c r="L2003" t="s">
        <v>48</v>
      </c>
      <c r="M2003" t="s">
        <v>21</v>
      </c>
    </row>
    <row r="2004" spans="1:13" x14ac:dyDescent="0.35">
      <c r="A2004" t="s">
        <v>2056</v>
      </c>
      <c r="B2004" t="s">
        <v>32</v>
      </c>
      <c r="C2004">
        <v>93</v>
      </c>
      <c r="D2004">
        <v>5346</v>
      </c>
      <c r="E2004" s="1">
        <v>197.78</v>
      </c>
      <c r="F2004">
        <v>15</v>
      </c>
      <c r="G2004">
        <v>8</v>
      </c>
      <c r="H2004">
        <v>8.5999999999999993E-2</v>
      </c>
      <c r="I2004" s="2">
        <v>1036</v>
      </c>
      <c r="J2004" s="3">
        <v>45611</v>
      </c>
      <c r="K2004" t="s">
        <v>40</v>
      </c>
      <c r="L2004" t="s">
        <v>43</v>
      </c>
      <c r="M2004" t="s">
        <v>25</v>
      </c>
    </row>
    <row r="2005" spans="1:13" x14ac:dyDescent="0.35">
      <c r="A2005" t="s">
        <v>2057</v>
      </c>
      <c r="B2005" t="s">
        <v>23</v>
      </c>
      <c r="C2005">
        <v>150</v>
      </c>
      <c r="D2005">
        <v>5580</v>
      </c>
      <c r="E2005" s="1">
        <v>204.73</v>
      </c>
      <c r="F2005">
        <v>24</v>
      </c>
      <c r="G2005">
        <v>10</v>
      </c>
      <c r="H2005">
        <v>6.7000000000000004E-2</v>
      </c>
      <c r="J2005" t="s">
        <v>131</v>
      </c>
      <c r="K2005" t="s">
        <v>28</v>
      </c>
      <c r="L2005" t="s">
        <v>38</v>
      </c>
      <c r="M2005" t="s">
        <v>21</v>
      </c>
    </row>
    <row r="2006" spans="1:13" x14ac:dyDescent="0.35">
      <c r="A2006" t="s">
        <v>2058</v>
      </c>
      <c r="B2006" t="s">
        <v>23</v>
      </c>
      <c r="C2006">
        <v>122</v>
      </c>
      <c r="D2006">
        <v>3351</v>
      </c>
      <c r="E2006" s="1">
        <v>196.49</v>
      </c>
      <c r="F2006">
        <v>13</v>
      </c>
      <c r="G2006">
        <v>3</v>
      </c>
      <c r="H2006">
        <v>2.5000000000000001E-2</v>
      </c>
      <c r="I2006" s="2">
        <v>1362</v>
      </c>
      <c r="J2006" t="s">
        <v>63</v>
      </c>
      <c r="K2006" t="s">
        <v>28</v>
      </c>
      <c r="L2006" t="s">
        <v>16</v>
      </c>
      <c r="M2006" t="s">
        <v>21</v>
      </c>
    </row>
    <row r="2007" spans="1:13" x14ac:dyDescent="0.35">
      <c r="A2007" t="s">
        <v>2059</v>
      </c>
      <c r="B2007" t="s">
        <v>23</v>
      </c>
      <c r="C2007">
        <v>168</v>
      </c>
      <c r="D2007">
        <v>3128</v>
      </c>
      <c r="E2007" s="1">
        <v>184.27</v>
      </c>
      <c r="F2007">
        <v>30</v>
      </c>
      <c r="G2007">
        <v>7</v>
      </c>
      <c r="I2007" s="2">
        <v>1957</v>
      </c>
      <c r="J2007" s="3">
        <v>45302</v>
      </c>
      <c r="K2007" t="s">
        <v>15</v>
      </c>
      <c r="L2007" t="s">
        <v>43</v>
      </c>
      <c r="M2007" t="s">
        <v>21</v>
      </c>
    </row>
    <row r="2008" spans="1:13" x14ac:dyDescent="0.35">
      <c r="A2008" t="s">
        <v>2060</v>
      </c>
      <c r="B2008" t="s">
        <v>27</v>
      </c>
      <c r="C2008">
        <v>113</v>
      </c>
      <c r="F2008">
        <v>26</v>
      </c>
      <c r="G2008">
        <v>8</v>
      </c>
      <c r="H2008">
        <v>7.0999999999999994E-2</v>
      </c>
      <c r="I2008" s="2">
        <v>1285</v>
      </c>
      <c r="J2008" s="3">
        <v>45637</v>
      </c>
      <c r="K2008" t="s">
        <v>51</v>
      </c>
      <c r="L2008" t="s">
        <v>20</v>
      </c>
      <c r="M2008" t="s">
        <v>21</v>
      </c>
    </row>
    <row r="2009" spans="1:13" x14ac:dyDescent="0.35">
      <c r="A2009" t="s">
        <v>2061</v>
      </c>
      <c r="B2009" t="s">
        <v>14</v>
      </c>
      <c r="C2009">
        <v>124</v>
      </c>
      <c r="D2009">
        <v>5402</v>
      </c>
      <c r="E2009" s="1">
        <v>222.16</v>
      </c>
      <c r="F2009">
        <v>21</v>
      </c>
      <c r="G2009">
        <v>7</v>
      </c>
      <c r="H2009">
        <v>5.8999999999999997E-2</v>
      </c>
      <c r="I2009" s="2">
        <v>1091</v>
      </c>
      <c r="J2009" s="3">
        <v>45623</v>
      </c>
      <c r="K2009" t="s">
        <v>15</v>
      </c>
      <c r="L2009" t="s">
        <v>48</v>
      </c>
      <c r="M2009" t="s">
        <v>30</v>
      </c>
    </row>
    <row r="2010" spans="1:13" x14ac:dyDescent="0.35">
      <c r="A2010" t="s">
        <v>2062</v>
      </c>
      <c r="B2010" t="s">
        <v>23</v>
      </c>
      <c r="C2010">
        <v>95</v>
      </c>
      <c r="D2010">
        <v>4653</v>
      </c>
      <c r="E2010" s="1">
        <v>193.63</v>
      </c>
      <c r="F2010">
        <v>17</v>
      </c>
      <c r="G2010">
        <v>4</v>
      </c>
      <c r="H2010">
        <v>4.2000000000000003E-2</v>
      </c>
      <c r="I2010" s="2">
        <v>1688</v>
      </c>
      <c r="J2010" t="s">
        <v>114</v>
      </c>
      <c r="K2010" t="s">
        <v>40</v>
      </c>
      <c r="L2010" t="s">
        <v>48</v>
      </c>
      <c r="M2010" t="s">
        <v>21</v>
      </c>
    </row>
    <row r="2011" spans="1:13" x14ac:dyDescent="0.35">
      <c r="A2011" t="s">
        <v>2063</v>
      </c>
      <c r="B2011" t="s">
        <v>23</v>
      </c>
      <c r="C2011">
        <v>185</v>
      </c>
      <c r="D2011">
        <v>4599</v>
      </c>
      <c r="E2011" s="1">
        <v>248.28</v>
      </c>
      <c r="F2011">
        <v>15</v>
      </c>
      <c r="G2011">
        <v>5</v>
      </c>
      <c r="H2011">
        <v>2.7E-2</v>
      </c>
      <c r="I2011" s="2">
        <v>1673</v>
      </c>
      <c r="J2011" s="3">
        <v>45454</v>
      </c>
      <c r="K2011" t="s">
        <v>51</v>
      </c>
      <c r="L2011" t="s">
        <v>16</v>
      </c>
      <c r="M2011" t="s">
        <v>25</v>
      </c>
    </row>
    <row r="2012" spans="1:13" x14ac:dyDescent="0.35">
      <c r="A2012" t="s">
        <v>2064</v>
      </c>
      <c r="B2012" t="s">
        <v>32</v>
      </c>
      <c r="C2012">
        <v>144</v>
      </c>
      <c r="D2012">
        <v>3120</v>
      </c>
      <c r="E2012" s="1">
        <v>221.66</v>
      </c>
      <c r="F2012">
        <v>24</v>
      </c>
      <c r="I2012" s="2">
        <v>1061</v>
      </c>
      <c r="J2012" s="3">
        <v>45609</v>
      </c>
      <c r="K2012" t="s">
        <v>28</v>
      </c>
      <c r="L2012" t="s">
        <v>36</v>
      </c>
      <c r="M2012" t="s">
        <v>30</v>
      </c>
    </row>
    <row r="2013" spans="1:13" x14ac:dyDescent="0.35">
      <c r="A2013" t="s">
        <v>2065</v>
      </c>
      <c r="B2013" t="s">
        <v>27</v>
      </c>
      <c r="C2013">
        <v>175</v>
      </c>
      <c r="D2013">
        <v>3521</v>
      </c>
      <c r="E2013" s="1">
        <v>210.11</v>
      </c>
      <c r="F2013">
        <v>14</v>
      </c>
      <c r="G2013">
        <v>9</v>
      </c>
      <c r="H2013">
        <v>5.0999999999999997E-2</v>
      </c>
      <c r="I2013" s="2">
        <v>1140</v>
      </c>
      <c r="J2013" s="3">
        <v>45624</v>
      </c>
      <c r="K2013" t="s">
        <v>51</v>
      </c>
      <c r="L2013" t="s">
        <v>36</v>
      </c>
      <c r="M2013" t="s">
        <v>41</v>
      </c>
    </row>
    <row r="2014" spans="1:13" x14ac:dyDescent="0.35">
      <c r="A2014" t="s">
        <v>2066</v>
      </c>
      <c r="B2014" t="s">
        <v>23</v>
      </c>
      <c r="C2014">
        <v>88</v>
      </c>
      <c r="D2014">
        <v>5823</v>
      </c>
      <c r="E2014" s="1">
        <v>246.67</v>
      </c>
      <c r="F2014">
        <v>12</v>
      </c>
      <c r="G2014">
        <v>9</v>
      </c>
      <c r="H2014">
        <v>0.10199999999999999</v>
      </c>
      <c r="I2014" s="2">
        <v>1514</v>
      </c>
      <c r="J2014" s="3">
        <v>45302</v>
      </c>
      <c r="K2014" t="s">
        <v>51</v>
      </c>
      <c r="L2014" t="s">
        <v>36</v>
      </c>
      <c r="M2014" t="s">
        <v>21</v>
      </c>
    </row>
    <row r="2015" spans="1:13" x14ac:dyDescent="0.35">
      <c r="A2015" t="s">
        <v>2067</v>
      </c>
      <c r="B2015" t="s">
        <v>27</v>
      </c>
      <c r="C2015">
        <v>90</v>
      </c>
      <c r="D2015">
        <v>5569</v>
      </c>
      <c r="E2015" s="1">
        <v>196.6</v>
      </c>
      <c r="F2015">
        <v>27</v>
      </c>
      <c r="G2015">
        <v>4</v>
      </c>
      <c r="H2015">
        <v>5.2999999999999999E-2</v>
      </c>
      <c r="I2015" s="2">
        <v>1516</v>
      </c>
      <c r="J2015" t="s">
        <v>19</v>
      </c>
      <c r="K2015" t="s">
        <v>40</v>
      </c>
      <c r="L2015" t="s">
        <v>24</v>
      </c>
      <c r="M2015" t="s">
        <v>25</v>
      </c>
    </row>
    <row r="2016" spans="1:13" x14ac:dyDescent="0.35">
      <c r="A2016" t="s">
        <v>2068</v>
      </c>
      <c r="B2016" t="s">
        <v>23</v>
      </c>
      <c r="C2016">
        <v>94</v>
      </c>
      <c r="D2016">
        <v>4255</v>
      </c>
      <c r="E2016" s="1">
        <v>221.06</v>
      </c>
      <c r="F2016">
        <v>13</v>
      </c>
      <c r="G2016">
        <v>5</v>
      </c>
      <c r="H2016">
        <v>5.2999999999999999E-2</v>
      </c>
      <c r="I2016" s="2">
        <v>1623</v>
      </c>
      <c r="J2016" s="3">
        <v>45616</v>
      </c>
      <c r="K2016" t="s">
        <v>28</v>
      </c>
      <c r="L2016" t="s">
        <v>24</v>
      </c>
      <c r="M2016" t="s">
        <v>17</v>
      </c>
    </row>
    <row r="2017" spans="1:13" x14ac:dyDescent="0.35">
      <c r="A2017" t="s">
        <v>2069</v>
      </c>
      <c r="B2017" t="s">
        <v>14</v>
      </c>
      <c r="C2017">
        <v>191</v>
      </c>
      <c r="D2017">
        <v>4910</v>
      </c>
      <c r="E2017" s="1">
        <v>232.7</v>
      </c>
      <c r="F2017">
        <v>14</v>
      </c>
      <c r="G2017">
        <v>10</v>
      </c>
      <c r="H2017">
        <v>5.1999999999999998E-2</v>
      </c>
      <c r="I2017" s="2">
        <v>1080</v>
      </c>
      <c r="J2017" s="3">
        <v>45599</v>
      </c>
      <c r="K2017" t="s">
        <v>28</v>
      </c>
      <c r="L2017" t="s">
        <v>29</v>
      </c>
      <c r="M2017" t="s">
        <v>41</v>
      </c>
    </row>
    <row r="2018" spans="1:13" x14ac:dyDescent="0.35">
      <c r="A2018" t="s">
        <v>2070</v>
      </c>
      <c r="B2018" t="s">
        <v>32</v>
      </c>
      <c r="C2018">
        <v>167</v>
      </c>
      <c r="D2018">
        <v>5675</v>
      </c>
      <c r="E2018" s="1">
        <v>222.56</v>
      </c>
      <c r="F2018">
        <v>15</v>
      </c>
      <c r="G2018">
        <v>4</v>
      </c>
      <c r="H2018">
        <v>2.4E-2</v>
      </c>
      <c r="I2018" s="2">
        <v>1862</v>
      </c>
      <c r="J2018" s="3">
        <v>45613</v>
      </c>
      <c r="K2018" t="s">
        <v>51</v>
      </c>
      <c r="L2018" t="s">
        <v>38</v>
      </c>
      <c r="M2018" t="s">
        <v>41</v>
      </c>
    </row>
    <row r="2019" spans="1:13" x14ac:dyDescent="0.35">
      <c r="A2019" t="s">
        <v>2071</v>
      </c>
      <c r="B2019" t="s">
        <v>27</v>
      </c>
      <c r="C2019">
        <v>136</v>
      </c>
      <c r="D2019">
        <v>3777</v>
      </c>
      <c r="E2019" s="1">
        <v>186.5</v>
      </c>
      <c r="F2019">
        <v>11</v>
      </c>
      <c r="G2019">
        <v>4</v>
      </c>
      <c r="H2019">
        <v>2.9000000000000001E-2</v>
      </c>
      <c r="I2019" s="2">
        <v>1027</v>
      </c>
      <c r="J2019" s="3">
        <v>45601</v>
      </c>
      <c r="K2019" t="s">
        <v>15</v>
      </c>
      <c r="L2019" t="s">
        <v>36</v>
      </c>
      <c r="M2019" t="s">
        <v>17</v>
      </c>
    </row>
    <row r="2020" spans="1:13" x14ac:dyDescent="0.35">
      <c r="A2020" t="s">
        <v>2072</v>
      </c>
      <c r="B2020" t="s">
        <v>32</v>
      </c>
      <c r="C2020">
        <v>110</v>
      </c>
      <c r="D2020">
        <v>5790</v>
      </c>
      <c r="F2020">
        <v>23</v>
      </c>
      <c r="G2020">
        <v>9</v>
      </c>
      <c r="I2020" s="2">
        <v>1463</v>
      </c>
      <c r="J2020" s="3">
        <v>45515</v>
      </c>
      <c r="K2020" t="s">
        <v>28</v>
      </c>
      <c r="L2020" t="s">
        <v>29</v>
      </c>
      <c r="M2020" t="s">
        <v>25</v>
      </c>
    </row>
    <row r="2021" spans="1:13" x14ac:dyDescent="0.35">
      <c r="A2021" t="s">
        <v>2073</v>
      </c>
      <c r="B2021" t="s">
        <v>14</v>
      </c>
      <c r="C2021">
        <v>171</v>
      </c>
      <c r="D2021">
        <v>3055</v>
      </c>
      <c r="F2021">
        <v>26</v>
      </c>
      <c r="G2021">
        <v>5</v>
      </c>
      <c r="H2021">
        <v>2.9000000000000001E-2</v>
      </c>
      <c r="I2021" s="2">
        <v>1701</v>
      </c>
      <c r="J2021" s="3">
        <v>45614</v>
      </c>
      <c r="K2021" t="s">
        <v>28</v>
      </c>
      <c r="L2021" t="s">
        <v>36</v>
      </c>
      <c r="M2021" t="s">
        <v>30</v>
      </c>
    </row>
    <row r="2022" spans="1:13" x14ac:dyDescent="0.35">
      <c r="A2022" t="s">
        <v>2074</v>
      </c>
      <c r="B2022" t="s">
        <v>27</v>
      </c>
      <c r="C2022">
        <v>134</v>
      </c>
      <c r="D2022">
        <v>5620</v>
      </c>
      <c r="E2022" s="1">
        <v>231.4</v>
      </c>
      <c r="F2022">
        <v>28</v>
      </c>
      <c r="G2022">
        <v>7</v>
      </c>
      <c r="H2022">
        <v>5.1999999999999998E-2</v>
      </c>
      <c r="I2022" s="2">
        <v>1499</v>
      </c>
      <c r="J2022" s="3">
        <v>45625</v>
      </c>
      <c r="K2022" t="s">
        <v>28</v>
      </c>
      <c r="L2022" t="s">
        <v>16</v>
      </c>
      <c r="M2022" t="s">
        <v>30</v>
      </c>
    </row>
    <row r="2023" spans="1:13" x14ac:dyDescent="0.35">
      <c r="A2023" t="s">
        <v>2075</v>
      </c>
      <c r="B2023" t="s">
        <v>27</v>
      </c>
      <c r="C2023">
        <v>170</v>
      </c>
      <c r="D2023">
        <v>4594</v>
      </c>
      <c r="E2023" s="1">
        <v>193.2</v>
      </c>
      <c r="F2023">
        <v>27</v>
      </c>
      <c r="G2023">
        <v>9</v>
      </c>
      <c r="H2023">
        <v>5.2999999999999999E-2</v>
      </c>
      <c r="I2023" s="2">
        <v>1319</v>
      </c>
      <c r="J2023" t="s">
        <v>114</v>
      </c>
      <c r="K2023" t="s">
        <v>15</v>
      </c>
      <c r="L2023" t="s">
        <v>45</v>
      </c>
      <c r="M2023" t="s">
        <v>41</v>
      </c>
    </row>
    <row r="2024" spans="1:13" x14ac:dyDescent="0.35">
      <c r="A2024" t="s">
        <v>2076</v>
      </c>
      <c r="B2024" t="s">
        <v>27</v>
      </c>
      <c r="C2024">
        <v>151</v>
      </c>
      <c r="D2024">
        <v>4907</v>
      </c>
      <c r="E2024" s="1">
        <v>248.32</v>
      </c>
      <c r="F2024">
        <v>10</v>
      </c>
      <c r="G2024">
        <v>4</v>
      </c>
      <c r="H2024">
        <v>2.5999999999999999E-2</v>
      </c>
      <c r="I2024" s="2">
        <v>1948</v>
      </c>
      <c r="J2024" t="s">
        <v>110</v>
      </c>
      <c r="K2024" t="s">
        <v>28</v>
      </c>
      <c r="L2024" t="s">
        <v>24</v>
      </c>
      <c r="M2024" t="s">
        <v>21</v>
      </c>
    </row>
    <row r="2025" spans="1:13" x14ac:dyDescent="0.35">
      <c r="A2025" t="s">
        <v>2077</v>
      </c>
      <c r="B2025" t="s">
        <v>23</v>
      </c>
      <c r="C2025">
        <v>124</v>
      </c>
      <c r="D2025">
        <v>5437</v>
      </c>
      <c r="E2025" s="1">
        <v>180.54</v>
      </c>
      <c r="F2025">
        <v>29</v>
      </c>
      <c r="G2025">
        <v>7</v>
      </c>
      <c r="I2025" s="2">
        <v>1564</v>
      </c>
      <c r="J2025" s="3">
        <v>45546</v>
      </c>
      <c r="K2025" t="s">
        <v>40</v>
      </c>
      <c r="L2025" t="s">
        <v>16</v>
      </c>
      <c r="M2025" t="s">
        <v>41</v>
      </c>
    </row>
    <row r="2026" spans="1:13" x14ac:dyDescent="0.35">
      <c r="A2026" t="s">
        <v>2078</v>
      </c>
      <c r="B2026" t="s">
        <v>27</v>
      </c>
      <c r="C2026">
        <v>88</v>
      </c>
      <c r="D2026">
        <v>4794</v>
      </c>
      <c r="E2026" s="1">
        <v>242.28</v>
      </c>
      <c r="F2026">
        <v>11</v>
      </c>
      <c r="G2026">
        <v>3</v>
      </c>
      <c r="H2026">
        <v>3.4000000000000002E-2</v>
      </c>
      <c r="I2026" s="2">
        <v>1210</v>
      </c>
      <c r="J2026" s="3">
        <v>45603</v>
      </c>
      <c r="K2026" t="s">
        <v>51</v>
      </c>
      <c r="L2026" t="s">
        <v>20</v>
      </c>
      <c r="M2026" t="s">
        <v>30</v>
      </c>
    </row>
    <row r="2027" spans="1:13" x14ac:dyDescent="0.35">
      <c r="A2027" t="s">
        <v>2079</v>
      </c>
      <c r="B2027" t="s">
        <v>14</v>
      </c>
      <c r="C2027">
        <v>118</v>
      </c>
      <c r="D2027">
        <v>5326</v>
      </c>
      <c r="E2027" s="1">
        <v>199.76</v>
      </c>
      <c r="F2027">
        <v>19</v>
      </c>
      <c r="G2027">
        <v>8</v>
      </c>
      <c r="H2027">
        <v>6.8000000000000005E-2</v>
      </c>
      <c r="I2027" s="2">
        <v>1195</v>
      </c>
      <c r="J2027" s="3">
        <v>45620</v>
      </c>
      <c r="K2027" t="s">
        <v>51</v>
      </c>
      <c r="L2027" t="s">
        <v>38</v>
      </c>
      <c r="M2027" t="s">
        <v>41</v>
      </c>
    </row>
    <row r="2028" spans="1:13" x14ac:dyDescent="0.35">
      <c r="A2028" t="s">
        <v>2080</v>
      </c>
      <c r="B2028" t="s">
        <v>14</v>
      </c>
      <c r="C2028">
        <v>160</v>
      </c>
      <c r="D2028">
        <v>5642</v>
      </c>
      <c r="E2028" s="1">
        <v>200.82</v>
      </c>
      <c r="F2028">
        <v>25</v>
      </c>
      <c r="J2028" t="s">
        <v>85</v>
      </c>
      <c r="K2028" t="s">
        <v>15</v>
      </c>
      <c r="L2028" t="s">
        <v>36</v>
      </c>
      <c r="M2028" t="s">
        <v>17</v>
      </c>
    </row>
    <row r="2029" spans="1:13" x14ac:dyDescent="0.35">
      <c r="A2029" t="s">
        <v>2081</v>
      </c>
      <c r="B2029" t="s">
        <v>14</v>
      </c>
      <c r="C2029">
        <v>112</v>
      </c>
      <c r="D2029">
        <v>4594</v>
      </c>
      <c r="E2029" s="1">
        <v>236.12</v>
      </c>
      <c r="F2029">
        <v>29</v>
      </c>
      <c r="G2029">
        <v>8</v>
      </c>
      <c r="H2029">
        <v>7.0999999999999994E-2</v>
      </c>
      <c r="I2029" s="2">
        <v>1569</v>
      </c>
      <c r="J2029" t="s">
        <v>110</v>
      </c>
      <c r="K2029" t="s">
        <v>51</v>
      </c>
      <c r="L2029" t="s">
        <v>20</v>
      </c>
      <c r="M2029" t="s">
        <v>30</v>
      </c>
    </row>
    <row r="2030" spans="1:13" x14ac:dyDescent="0.35">
      <c r="A2030" t="s">
        <v>2082</v>
      </c>
      <c r="B2030" t="s">
        <v>32</v>
      </c>
      <c r="C2030">
        <v>186</v>
      </c>
      <c r="D2030">
        <v>4352</v>
      </c>
      <c r="E2030" s="1">
        <v>223.95</v>
      </c>
      <c r="F2030">
        <v>29</v>
      </c>
      <c r="G2030">
        <v>3</v>
      </c>
      <c r="H2030">
        <v>1.6E-2</v>
      </c>
      <c r="I2030" s="2">
        <v>1290</v>
      </c>
      <c r="J2030" s="3">
        <v>45454</v>
      </c>
      <c r="K2030" t="s">
        <v>40</v>
      </c>
      <c r="L2030" t="s">
        <v>20</v>
      </c>
      <c r="M2030" t="s">
        <v>30</v>
      </c>
    </row>
    <row r="2031" spans="1:13" x14ac:dyDescent="0.35">
      <c r="A2031" t="s">
        <v>2083</v>
      </c>
      <c r="B2031" t="s">
        <v>23</v>
      </c>
      <c r="C2031">
        <v>139</v>
      </c>
      <c r="D2031">
        <v>4220</v>
      </c>
      <c r="E2031" s="1">
        <v>206.02</v>
      </c>
      <c r="F2031">
        <v>21</v>
      </c>
      <c r="G2031">
        <v>5</v>
      </c>
      <c r="H2031">
        <v>3.5999999999999997E-2</v>
      </c>
      <c r="I2031" s="2">
        <v>1671</v>
      </c>
      <c r="J2031" s="3">
        <v>45617</v>
      </c>
      <c r="K2031" t="s">
        <v>28</v>
      </c>
      <c r="L2031" t="s">
        <v>16</v>
      </c>
      <c r="M2031" t="s">
        <v>17</v>
      </c>
    </row>
    <row r="2032" spans="1:13" x14ac:dyDescent="0.35">
      <c r="A2032" t="s">
        <v>2084</v>
      </c>
      <c r="B2032" t="s">
        <v>27</v>
      </c>
      <c r="C2032">
        <v>164</v>
      </c>
      <c r="D2032">
        <v>4909</v>
      </c>
      <c r="E2032" s="1">
        <v>245.06</v>
      </c>
      <c r="F2032">
        <v>13</v>
      </c>
      <c r="G2032">
        <v>3</v>
      </c>
      <c r="H2032">
        <v>4.4999999999999998E-2</v>
      </c>
      <c r="I2032" s="2">
        <v>1601</v>
      </c>
      <c r="J2032" s="3">
        <v>45393</v>
      </c>
      <c r="K2032" t="s">
        <v>15</v>
      </c>
      <c r="L2032" t="s">
        <v>36</v>
      </c>
      <c r="M2032" t="s">
        <v>17</v>
      </c>
    </row>
    <row r="2033" spans="1:13" x14ac:dyDescent="0.35">
      <c r="A2033" t="s">
        <v>2085</v>
      </c>
      <c r="B2033" t="s">
        <v>23</v>
      </c>
      <c r="C2033">
        <v>89</v>
      </c>
      <c r="D2033">
        <v>3148</v>
      </c>
      <c r="E2033" s="1">
        <v>219.25</v>
      </c>
      <c r="F2033">
        <v>13</v>
      </c>
      <c r="G2033">
        <v>4</v>
      </c>
      <c r="H2033">
        <v>4.4999999999999998E-2</v>
      </c>
      <c r="I2033" s="2">
        <v>1533</v>
      </c>
      <c r="J2033" s="3">
        <v>45602</v>
      </c>
      <c r="K2033" t="s">
        <v>51</v>
      </c>
      <c r="L2033" t="s">
        <v>16</v>
      </c>
      <c r="M2033" t="s">
        <v>25</v>
      </c>
    </row>
    <row r="2034" spans="1:13" x14ac:dyDescent="0.35">
      <c r="A2034" t="s">
        <v>2086</v>
      </c>
      <c r="B2034" t="s">
        <v>14</v>
      </c>
      <c r="C2034">
        <v>107</v>
      </c>
      <c r="D2034">
        <v>3105</v>
      </c>
      <c r="E2034" s="1">
        <v>195.46</v>
      </c>
      <c r="F2034">
        <v>20</v>
      </c>
      <c r="G2034">
        <v>10</v>
      </c>
      <c r="H2034">
        <v>3.6999999999999998E-2</v>
      </c>
      <c r="I2034" s="2">
        <v>1455</v>
      </c>
      <c r="J2034" s="3">
        <v>45615</v>
      </c>
      <c r="K2034" t="s">
        <v>51</v>
      </c>
      <c r="L2034" t="s">
        <v>36</v>
      </c>
      <c r="M2034" t="s">
        <v>25</v>
      </c>
    </row>
    <row r="2035" spans="1:13" x14ac:dyDescent="0.35">
      <c r="A2035" t="s">
        <v>2087</v>
      </c>
      <c r="B2035" t="s">
        <v>23</v>
      </c>
      <c r="C2035">
        <v>179</v>
      </c>
      <c r="D2035">
        <v>5062</v>
      </c>
      <c r="E2035" s="1">
        <v>214.66</v>
      </c>
      <c r="F2035">
        <v>18</v>
      </c>
      <c r="G2035">
        <v>4</v>
      </c>
      <c r="H2035">
        <v>0.05</v>
      </c>
      <c r="I2035" s="2">
        <v>1815</v>
      </c>
      <c r="J2035" t="s">
        <v>166</v>
      </c>
      <c r="K2035" t="s">
        <v>51</v>
      </c>
      <c r="L2035" t="s">
        <v>36</v>
      </c>
      <c r="M2035" t="s">
        <v>21</v>
      </c>
    </row>
    <row r="2036" spans="1:13" x14ac:dyDescent="0.35">
      <c r="A2036" t="s">
        <v>2088</v>
      </c>
      <c r="B2036" t="s">
        <v>14</v>
      </c>
      <c r="C2036">
        <v>136</v>
      </c>
      <c r="D2036">
        <v>4096</v>
      </c>
      <c r="E2036" s="1">
        <v>228.79</v>
      </c>
      <c r="F2036">
        <v>19</v>
      </c>
      <c r="G2036">
        <v>10</v>
      </c>
      <c r="H2036">
        <v>3.9E-2</v>
      </c>
      <c r="I2036" s="2">
        <v>1054</v>
      </c>
      <c r="J2036" s="3">
        <v>45622</v>
      </c>
      <c r="K2036" t="s">
        <v>28</v>
      </c>
      <c r="L2036" t="s">
        <v>24</v>
      </c>
      <c r="M2036" t="s">
        <v>30</v>
      </c>
    </row>
    <row r="2037" spans="1:13" x14ac:dyDescent="0.35">
      <c r="A2037" t="s">
        <v>2089</v>
      </c>
      <c r="B2037" t="s">
        <v>23</v>
      </c>
      <c r="C2037">
        <v>140</v>
      </c>
      <c r="D2037">
        <v>4283</v>
      </c>
      <c r="E2037" s="1">
        <v>205.02</v>
      </c>
      <c r="F2037">
        <v>22</v>
      </c>
      <c r="G2037">
        <v>7</v>
      </c>
      <c r="I2037" s="2">
        <v>1674</v>
      </c>
      <c r="J2037" s="3">
        <v>45607</v>
      </c>
      <c r="K2037" t="s">
        <v>40</v>
      </c>
      <c r="L2037" t="s">
        <v>20</v>
      </c>
      <c r="M2037" t="s">
        <v>21</v>
      </c>
    </row>
    <row r="2038" spans="1:13" x14ac:dyDescent="0.35">
      <c r="A2038" t="s">
        <v>2090</v>
      </c>
      <c r="B2038" t="s">
        <v>14</v>
      </c>
      <c r="C2038">
        <v>137</v>
      </c>
      <c r="D2038">
        <v>4189</v>
      </c>
      <c r="E2038" s="1">
        <v>208.84</v>
      </c>
      <c r="F2038">
        <v>17</v>
      </c>
      <c r="I2038" s="2">
        <v>1211</v>
      </c>
      <c r="J2038" s="3">
        <v>45605</v>
      </c>
      <c r="K2038" t="s">
        <v>15</v>
      </c>
      <c r="L2038" t="s">
        <v>45</v>
      </c>
      <c r="M2038" t="s">
        <v>33</v>
      </c>
    </row>
    <row r="2039" spans="1:13" x14ac:dyDescent="0.35">
      <c r="A2039" t="s">
        <v>2091</v>
      </c>
      <c r="B2039" t="s">
        <v>27</v>
      </c>
      <c r="C2039">
        <v>199</v>
      </c>
      <c r="D2039">
        <v>4818</v>
      </c>
      <c r="E2039" s="1">
        <v>230.19</v>
      </c>
      <c r="F2039">
        <v>11</v>
      </c>
      <c r="G2039">
        <v>7</v>
      </c>
      <c r="H2039">
        <v>3.7999999999999999E-2</v>
      </c>
      <c r="I2039" s="2">
        <v>1714</v>
      </c>
      <c r="J2039" s="3">
        <v>45604</v>
      </c>
      <c r="K2039" t="s">
        <v>28</v>
      </c>
      <c r="L2039" t="s">
        <v>16</v>
      </c>
      <c r="M2039" t="s">
        <v>33</v>
      </c>
    </row>
    <row r="2040" spans="1:13" x14ac:dyDescent="0.35">
      <c r="A2040" t="s">
        <v>2092</v>
      </c>
      <c r="B2040" t="s">
        <v>27</v>
      </c>
      <c r="C2040">
        <v>95</v>
      </c>
      <c r="D2040">
        <v>5256</v>
      </c>
      <c r="E2040" s="1">
        <v>235.84</v>
      </c>
      <c r="F2040">
        <v>12</v>
      </c>
      <c r="G2040">
        <v>8</v>
      </c>
      <c r="H2040">
        <v>5.1999999999999998E-2</v>
      </c>
      <c r="I2040" s="2">
        <v>1324</v>
      </c>
      <c r="J2040" s="3">
        <v>45620</v>
      </c>
      <c r="K2040" t="s">
        <v>51</v>
      </c>
      <c r="L2040" t="s">
        <v>45</v>
      </c>
      <c r="M2040" t="s">
        <v>30</v>
      </c>
    </row>
    <row r="2041" spans="1:13" x14ac:dyDescent="0.35">
      <c r="A2041" t="s">
        <v>2093</v>
      </c>
      <c r="B2041" t="s">
        <v>32</v>
      </c>
      <c r="C2041">
        <v>182</v>
      </c>
      <c r="D2041">
        <v>3980</v>
      </c>
      <c r="E2041" s="1">
        <v>191.75</v>
      </c>
      <c r="F2041">
        <v>16</v>
      </c>
      <c r="G2041">
        <v>5</v>
      </c>
      <c r="H2041">
        <v>2.7E-2</v>
      </c>
      <c r="I2041" s="2">
        <v>1050</v>
      </c>
      <c r="J2041" s="3">
        <v>45604</v>
      </c>
      <c r="K2041" t="s">
        <v>40</v>
      </c>
      <c r="L2041" t="s">
        <v>38</v>
      </c>
      <c r="M2041" t="s">
        <v>33</v>
      </c>
    </row>
    <row r="2042" spans="1:13" x14ac:dyDescent="0.35">
      <c r="A2042" t="s">
        <v>2094</v>
      </c>
      <c r="B2042" t="s">
        <v>27</v>
      </c>
      <c r="C2042">
        <v>132</v>
      </c>
      <c r="D2042">
        <v>4359</v>
      </c>
      <c r="E2042" s="1">
        <v>237.12</v>
      </c>
      <c r="F2042">
        <v>29</v>
      </c>
      <c r="G2042">
        <v>3</v>
      </c>
      <c r="I2042" s="2">
        <v>1872</v>
      </c>
      <c r="J2042" s="3">
        <v>45302</v>
      </c>
      <c r="K2042" t="s">
        <v>15</v>
      </c>
      <c r="L2042" t="s">
        <v>45</v>
      </c>
      <c r="M2042" t="s">
        <v>33</v>
      </c>
    </row>
    <row r="2043" spans="1:13" x14ac:dyDescent="0.35">
      <c r="A2043" t="s">
        <v>2095</v>
      </c>
      <c r="B2043" t="s">
        <v>23</v>
      </c>
      <c r="C2043">
        <v>139</v>
      </c>
      <c r="D2043">
        <v>5326</v>
      </c>
      <c r="E2043" s="1">
        <v>241.7</v>
      </c>
      <c r="F2043">
        <v>29</v>
      </c>
      <c r="G2043">
        <v>5</v>
      </c>
      <c r="H2043">
        <v>3.5999999999999997E-2</v>
      </c>
      <c r="I2043" s="2">
        <v>1423</v>
      </c>
      <c r="J2043" s="3">
        <v>45515</v>
      </c>
      <c r="K2043" t="s">
        <v>15</v>
      </c>
      <c r="L2043" t="s">
        <v>45</v>
      </c>
      <c r="M2043" t="s">
        <v>41</v>
      </c>
    </row>
    <row r="2044" spans="1:13" x14ac:dyDescent="0.35">
      <c r="A2044" t="s">
        <v>2096</v>
      </c>
      <c r="B2044" t="s">
        <v>32</v>
      </c>
      <c r="C2044">
        <v>134</v>
      </c>
      <c r="D2044">
        <v>5614</v>
      </c>
      <c r="E2044" s="1">
        <v>220.52</v>
      </c>
      <c r="F2044">
        <v>14</v>
      </c>
      <c r="G2044">
        <v>6</v>
      </c>
      <c r="H2044">
        <v>3.5999999999999997E-2</v>
      </c>
      <c r="J2044" t="s">
        <v>88</v>
      </c>
      <c r="K2044" t="s">
        <v>51</v>
      </c>
      <c r="L2044" t="s">
        <v>16</v>
      </c>
      <c r="M2044" t="s">
        <v>25</v>
      </c>
    </row>
    <row r="2045" spans="1:13" x14ac:dyDescent="0.35">
      <c r="A2045" t="s">
        <v>2097</v>
      </c>
      <c r="B2045" t="s">
        <v>32</v>
      </c>
      <c r="C2045">
        <v>166</v>
      </c>
      <c r="D2045">
        <v>3746</v>
      </c>
      <c r="E2045" s="1">
        <v>213.81</v>
      </c>
      <c r="F2045">
        <v>16</v>
      </c>
      <c r="G2045">
        <v>5</v>
      </c>
      <c r="H2045">
        <v>0.03</v>
      </c>
      <c r="I2045" s="2">
        <v>1750</v>
      </c>
      <c r="J2045" s="3">
        <v>45604</v>
      </c>
      <c r="K2045" t="s">
        <v>28</v>
      </c>
      <c r="L2045" t="s">
        <v>20</v>
      </c>
      <c r="M2045" t="s">
        <v>25</v>
      </c>
    </row>
    <row r="2046" spans="1:13" x14ac:dyDescent="0.35">
      <c r="A2046" t="s">
        <v>2098</v>
      </c>
      <c r="B2046" t="s">
        <v>32</v>
      </c>
      <c r="C2046">
        <v>121</v>
      </c>
      <c r="D2046">
        <v>5608</v>
      </c>
      <c r="E2046" s="1">
        <v>219.92</v>
      </c>
      <c r="F2046">
        <v>19</v>
      </c>
      <c r="G2046">
        <v>4</v>
      </c>
      <c r="H2046">
        <v>4.9000000000000002E-2</v>
      </c>
      <c r="I2046" s="2">
        <v>1209</v>
      </c>
      <c r="J2046" s="3">
        <v>45610</v>
      </c>
      <c r="K2046" t="s">
        <v>51</v>
      </c>
      <c r="L2046" t="s">
        <v>38</v>
      </c>
      <c r="M2046" t="s">
        <v>30</v>
      </c>
    </row>
    <row r="2047" spans="1:13" x14ac:dyDescent="0.35">
      <c r="A2047" t="s">
        <v>2099</v>
      </c>
      <c r="B2047" t="s">
        <v>27</v>
      </c>
      <c r="C2047">
        <v>173</v>
      </c>
      <c r="D2047">
        <v>4582</v>
      </c>
      <c r="E2047" s="1">
        <v>204.99</v>
      </c>
      <c r="F2047">
        <v>17</v>
      </c>
      <c r="G2047">
        <v>5</v>
      </c>
      <c r="H2047">
        <v>2.9000000000000001E-2</v>
      </c>
      <c r="I2047" s="2">
        <v>1703</v>
      </c>
      <c r="J2047" s="3">
        <v>45617</v>
      </c>
      <c r="K2047" t="s">
        <v>51</v>
      </c>
      <c r="L2047" t="s">
        <v>24</v>
      </c>
      <c r="M2047" t="s">
        <v>30</v>
      </c>
    </row>
    <row r="2048" spans="1:13" x14ac:dyDescent="0.35">
      <c r="A2048" t="s">
        <v>2100</v>
      </c>
      <c r="B2048" t="s">
        <v>23</v>
      </c>
      <c r="C2048">
        <v>132</v>
      </c>
      <c r="D2048">
        <v>4438</v>
      </c>
      <c r="E2048" s="1">
        <v>232.68</v>
      </c>
      <c r="F2048">
        <v>24</v>
      </c>
      <c r="G2048">
        <v>7</v>
      </c>
      <c r="I2048" s="2">
        <v>1959</v>
      </c>
      <c r="J2048" s="3">
        <v>45605</v>
      </c>
      <c r="K2048" t="s">
        <v>28</v>
      </c>
      <c r="L2048" t="s">
        <v>24</v>
      </c>
      <c r="M2048" t="s">
        <v>41</v>
      </c>
    </row>
    <row r="2049" spans="1:13" x14ac:dyDescent="0.35">
      <c r="A2049" t="s">
        <v>2101</v>
      </c>
      <c r="B2049" t="s">
        <v>14</v>
      </c>
      <c r="C2049">
        <v>136</v>
      </c>
      <c r="D2049">
        <v>5011</v>
      </c>
      <c r="E2049" s="1">
        <v>236.62</v>
      </c>
      <c r="F2049">
        <v>25</v>
      </c>
      <c r="G2049">
        <v>5</v>
      </c>
      <c r="H2049">
        <v>3.6999999999999998E-2</v>
      </c>
      <c r="I2049" s="2">
        <v>1582</v>
      </c>
      <c r="J2049" s="3">
        <v>45599</v>
      </c>
      <c r="K2049" t="s">
        <v>51</v>
      </c>
      <c r="L2049" t="s">
        <v>36</v>
      </c>
      <c r="M2049" t="s">
        <v>21</v>
      </c>
    </row>
    <row r="2050" spans="1:13" x14ac:dyDescent="0.35">
      <c r="A2050" t="s">
        <v>2102</v>
      </c>
      <c r="B2050" t="s">
        <v>23</v>
      </c>
      <c r="C2050">
        <v>174</v>
      </c>
      <c r="D2050">
        <v>5864</v>
      </c>
      <c r="E2050" s="1">
        <v>190.45</v>
      </c>
      <c r="F2050">
        <v>26</v>
      </c>
      <c r="G2050">
        <v>5</v>
      </c>
      <c r="H2050">
        <v>4.4999999999999998E-2</v>
      </c>
      <c r="I2050" s="2">
        <v>1508</v>
      </c>
      <c r="J2050" s="3">
        <v>45623</v>
      </c>
      <c r="K2050" t="s">
        <v>51</v>
      </c>
      <c r="L2050" t="s">
        <v>45</v>
      </c>
      <c r="M2050" t="s">
        <v>30</v>
      </c>
    </row>
    <row r="2051" spans="1:13" x14ac:dyDescent="0.35">
      <c r="A2051" t="s">
        <v>2103</v>
      </c>
      <c r="B2051" t="s">
        <v>32</v>
      </c>
      <c r="C2051">
        <v>168</v>
      </c>
      <c r="D2051">
        <v>5114</v>
      </c>
      <c r="E2051" s="1">
        <v>186.75</v>
      </c>
      <c r="F2051">
        <v>10</v>
      </c>
      <c r="G2051">
        <v>3</v>
      </c>
      <c r="H2051">
        <v>1.7999999999999999E-2</v>
      </c>
      <c r="I2051" s="2">
        <v>1530</v>
      </c>
      <c r="J2051" s="3">
        <v>45614</v>
      </c>
      <c r="K2051" t="s">
        <v>28</v>
      </c>
      <c r="L2051" t="s">
        <v>16</v>
      </c>
      <c r="M2051" t="s">
        <v>33</v>
      </c>
    </row>
    <row r="2052" spans="1:13" x14ac:dyDescent="0.35">
      <c r="A2052" t="s">
        <v>2104</v>
      </c>
      <c r="B2052" t="s">
        <v>32</v>
      </c>
      <c r="C2052">
        <v>117</v>
      </c>
      <c r="D2052">
        <v>5658</v>
      </c>
      <c r="E2052" s="1">
        <v>191.48</v>
      </c>
      <c r="F2052">
        <v>13</v>
      </c>
      <c r="G2052">
        <v>3</v>
      </c>
      <c r="H2052">
        <v>3.2000000000000001E-2</v>
      </c>
      <c r="I2052" s="2">
        <v>1779</v>
      </c>
      <c r="J2052" s="3">
        <v>45621</v>
      </c>
      <c r="K2052" t="s">
        <v>28</v>
      </c>
      <c r="L2052" t="s">
        <v>20</v>
      </c>
      <c r="M2052" t="s">
        <v>17</v>
      </c>
    </row>
    <row r="2053" spans="1:13" x14ac:dyDescent="0.35">
      <c r="A2053" t="s">
        <v>2105</v>
      </c>
      <c r="B2053" t="s">
        <v>32</v>
      </c>
      <c r="C2053">
        <v>187</v>
      </c>
      <c r="D2053">
        <v>4876</v>
      </c>
      <c r="E2053" s="1">
        <v>192.2</v>
      </c>
      <c r="F2053">
        <v>16</v>
      </c>
      <c r="G2053">
        <v>5</v>
      </c>
      <c r="H2053">
        <v>2.7E-2</v>
      </c>
      <c r="I2053" s="2">
        <v>1396</v>
      </c>
      <c r="J2053" s="3">
        <v>45605</v>
      </c>
      <c r="K2053" t="s">
        <v>28</v>
      </c>
      <c r="L2053" t="s">
        <v>38</v>
      </c>
      <c r="M2053" t="s">
        <v>41</v>
      </c>
    </row>
    <row r="2054" spans="1:13" x14ac:dyDescent="0.35">
      <c r="A2054" t="s">
        <v>2106</v>
      </c>
      <c r="B2054" t="s">
        <v>23</v>
      </c>
      <c r="D2054">
        <v>5139</v>
      </c>
      <c r="E2054" s="1">
        <v>212.2</v>
      </c>
      <c r="F2054">
        <v>20</v>
      </c>
      <c r="G2054">
        <v>10</v>
      </c>
      <c r="I2054" s="2">
        <v>1613</v>
      </c>
      <c r="J2054" s="3">
        <v>45614</v>
      </c>
      <c r="K2054" t="s">
        <v>51</v>
      </c>
      <c r="L2054" t="s">
        <v>43</v>
      </c>
      <c r="M2054" t="s">
        <v>33</v>
      </c>
    </row>
    <row r="2055" spans="1:13" x14ac:dyDescent="0.35">
      <c r="A2055" t="s">
        <v>2107</v>
      </c>
      <c r="B2055" t="s">
        <v>32</v>
      </c>
      <c r="D2055">
        <v>5470</v>
      </c>
      <c r="E2055" s="1">
        <v>210.97</v>
      </c>
      <c r="G2055">
        <v>7</v>
      </c>
      <c r="I2055" s="2">
        <v>1928</v>
      </c>
      <c r="J2055" s="3">
        <v>45617</v>
      </c>
      <c r="K2055" t="s">
        <v>51</v>
      </c>
      <c r="L2055" t="s">
        <v>24</v>
      </c>
      <c r="M2055" t="s">
        <v>25</v>
      </c>
    </row>
    <row r="2056" spans="1:13" x14ac:dyDescent="0.35">
      <c r="A2056" t="s">
        <v>2108</v>
      </c>
      <c r="B2056" t="s">
        <v>14</v>
      </c>
      <c r="C2056">
        <v>112</v>
      </c>
      <c r="D2056">
        <v>5143</v>
      </c>
      <c r="E2056" s="1">
        <v>242.96</v>
      </c>
      <c r="F2056">
        <v>18</v>
      </c>
      <c r="G2056">
        <v>3</v>
      </c>
      <c r="H2056">
        <v>2.7E-2</v>
      </c>
      <c r="I2056" s="2">
        <v>1029</v>
      </c>
      <c r="J2056" s="3">
        <v>45484</v>
      </c>
      <c r="K2056" t="s">
        <v>15</v>
      </c>
      <c r="L2056" t="s">
        <v>45</v>
      </c>
      <c r="M2056" t="s">
        <v>30</v>
      </c>
    </row>
    <row r="2057" spans="1:13" x14ac:dyDescent="0.35">
      <c r="A2057" t="s">
        <v>2109</v>
      </c>
      <c r="B2057" t="s">
        <v>27</v>
      </c>
      <c r="C2057">
        <v>124</v>
      </c>
      <c r="E2057" s="1">
        <v>209.92</v>
      </c>
      <c r="F2057">
        <v>15</v>
      </c>
      <c r="G2057">
        <v>4</v>
      </c>
      <c r="H2057">
        <v>3.2000000000000001E-2</v>
      </c>
      <c r="J2057" s="3">
        <v>45621</v>
      </c>
      <c r="K2057" t="s">
        <v>40</v>
      </c>
      <c r="L2057" t="s">
        <v>16</v>
      </c>
      <c r="M2057" t="s">
        <v>25</v>
      </c>
    </row>
    <row r="2058" spans="1:13" x14ac:dyDescent="0.35">
      <c r="A2058" t="s">
        <v>2110</v>
      </c>
      <c r="B2058" t="s">
        <v>32</v>
      </c>
      <c r="C2058">
        <v>132</v>
      </c>
      <c r="D2058">
        <v>4769</v>
      </c>
      <c r="E2058" s="1">
        <v>236.41</v>
      </c>
      <c r="F2058">
        <v>15</v>
      </c>
      <c r="G2058">
        <v>4</v>
      </c>
      <c r="H2058">
        <v>0.03</v>
      </c>
      <c r="J2058" t="s">
        <v>99</v>
      </c>
      <c r="K2058" t="s">
        <v>51</v>
      </c>
      <c r="L2058" t="s">
        <v>38</v>
      </c>
      <c r="M2058" t="s">
        <v>41</v>
      </c>
    </row>
    <row r="2059" spans="1:13" x14ac:dyDescent="0.35">
      <c r="A2059" t="s">
        <v>2111</v>
      </c>
      <c r="B2059" t="s">
        <v>27</v>
      </c>
      <c r="C2059">
        <v>167</v>
      </c>
      <c r="D2059">
        <v>3366</v>
      </c>
      <c r="E2059" s="1">
        <v>213.02</v>
      </c>
      <c r="F2059">
        <v>28</v>
      </c>
      <c r="G2059">
        <v>4</v>
      </c>
      <c r="H2059">
        <v>5.8999999999999997E-2</v>
      </c>
      <c r="I2059" s="2">
        <v>1159</v>
      </c>
      <c r="J2059" s="3">
        <v>45610</v>
      </c>
      <c r="K2059" t="s">
        <v>51</v>
      </c>
      <c r="L2059" t="s">
        <v>36</v>
      </c>
      <c r="M2059" t="s">
        <v>21</v>
      </c>
    </row>
    <row r="2060" spans="1:13" x14ac:dyDescent="0.35">
      <c r="A2060" t="s">
        <v>2112</v>
      </c>
      <c r="B2060" t="s">
        <v>14</v>
      </c>
      <c r="C2060">
        <v>165</v>
      </c>
      <c r="D2060">
        <v>5228</v>
      </c>
      <c r="E2060" s="1">
        <v>199.73</v>
      </c>
      <c r="F2060">
        <v>27</v>
      </c>
      <c r="G2060">
        <v>3</v>
      </c>
      <c r="H2060">
        <v>0.04</v>
      </c>
      <c r="I2060" s="2">
        <v>1829</v>
      </c>
      <c r="J2060" s="3">
        <v>45423</v>
      </c>
      <c r="K2060" t="s">
        <v>15</v>
      </c>
      <c r="L2060" t="s">
        <v>36</v>
      </c>
      <c r="M2060" t="s">
        <v>41</v>
      </c>
    </row>
    <row r="2061" spans="1:13" x14ac:dyDescent="0.35">
      <c r="A2061" t="s">
        <v>2113</v>
      </c>
      <c r="B2061" t="s">
        <v>14</v>
      </c>
      <c r="C2061">
        <v>108</v>
      </c>
      <c r="D2061">
        <v>4266</v>
      </c>
      <c r="E2061" s="1">
        <v>220.02</v>
      </c>
      <c r="F2061">
        <v>24</v>
      </c>
      <c r="G2061">
        <v>5</v>
      </c>
      <c r="I2061" s="2">
        <v>1282</v>
      </c>
      <c r="J2061" t="s">
        <v>110</v>
      </c>
      <c r="K2061" t="s">
        <v>28</v>
      </c>
      <c r="L2061" t="s">
        <v>36</v>
      </c>
      <c r="M2061" t="s">
        <v>30</v>
      </c>
    </row>
    <row r="2062" spans="1:13" x14ac:dyDescent="0.35">
      <c r="A2062" t="s">
        <v>2114</v>
      </c>
      <c r="B2062" t="s">
        <v>27</v>
      </c>
      <c r="C2062">
        <v>182</v>
      </c>
      <c r="D2062">
        <v>5102</v>
      </c>
      <c r="E2062" s="1">
        <v>226.22</v>
      </c>
      <c r="F2062">
        <v>16</v>
      </c>
      <c r="G2062">
        <v>10</v>
      </c>
      <c r="H2062">
        <v>0.06</v>
      </c>
      <c r="I2062" s="2">
        <v>1600</v>
      </c>
      <c r="J2062" s="3">
        <v>45603</v>
      </c>
      <c r="K2062" t="s">
        <v>40</v>
      </c>
      <c r="L2062" t="s">
        <v>36</v>
      </c>
      <c r="M2062" t="s">
        <v>21</v>
      </c>
    </row>
    <row r="2063" spans="1:13" x14ac:dyDescent="0.35">
      <c r="A2063" t="s">
        <v>2115</v>
      </c>
      <c r="B2063" t="s">
        <v>23</v>
      </c>
      <c r="C2063">
        <v>91</v>
      </c>
      <c r="D2063">
        <v>3787</v>
      </c>
      <c r="E2063" s="1">
        <v>226.17</v>
      </c>
      <c r="F2063">
        <v>26</v>
      </c>
      <c r="G2063">
        <v>8</v>
      </c>
      <c r="H2063">
        <v>8.7999999999999995E-2</v>
      </c>
      <c r="I2063" s="2">
        <v>1493</v>
      </c>
      <c r="J2063" s="3">
        <v>45576</v>
      </c>
      <c r="K2063" t="s">
        <v>51</v>
      </c>
      <c r="L2063" t="s">
        <v>29</v>
      </c>
      <c r="M2063" t="s">
        <v>21</v>
      </c>
    </row>
    <row r="2064" spans="1:13" x14ac:dyDescent="0.35">
      <c r="A2064" t="s">
        <v>2116</v>
      </c>
      <c r="B2064" t="s">
        <v>32</v>
      </c>
      <c r="C2064">
        <v>194</v>
      </c>
      <c r="D2064">
        <v>4598</v>
      </c>
      <c r="E2064" s="1">
        <v>233.86</v>
      </c>
      <c r="F2064">
        <v>25</v>
      </c>
      <c r="G2064">
        <v>4</v>
      </c>
      <c r="I2064" s="2">
        <v>1565</v>
      </c>
      <c r="J2064" s="3">
        <v>45423</v>
      </c>
      <c r="K2064" t="s">
        <v>51</v>
      </c>
      <c r="L2064" t="s">
        <v>38</v>
      </c>
      <c r="M2064" t="s">
        <v>25</v>
      </c>
    </row>
    <row r="2065" spans="1:13" x14ac:dyDescent="0.35">
      <c r="A2065" t="s">
        <v>2117</v>
      </c>
      <c r="B2065" t="s">
        <v>32</v>
      </c>
      <c r="C2065">
        <v>189</v>
      </c>
      <c r="D2065">
        <v>5404</v>
      </c>
      <c r="E2065" s="1">
        <v>218.41</v>
      </c>
      <c r="F2065">
        <v>17</v>
      </c>
      <c r="G2065">
        <v>10</v>
      </c>
      <c r="H2065">
        <v>5.2999999999999999E-2</v>
      </c>
      <c r="I2065" s="2">
        <v>1418</v>
      </c>
      <c r="J2065" s="3">
        <v>45620</v>
      </c>
      <c r="K2065" t="s">
        <v>15</v>
      </c>
      <c r="L2065" t="s">
        <v>45</v>
      </c>
      <c r="M2065" t="s">
        <v>17</v>
      </c>
    </row>
    <row r="2066" spans="1:13" x14ac:dyDescent="0.35">
      <c r="A2066" t="s">
        <v>2118</v>
      </c>
      <c r="B2066" t="s">
        <v>23</v>
      </c>
      <c r="C2066">
        <v>85</v>
      </c>
      <c r="D2066">
        <v>4432</v>
      </c>
      <c r="E2066" s="1">
        <v>214.79</v>
      </c>
      <c r="F2066">
        <v>22</v>
      </c>
      <c r="G2066">
        <v>7</v>
      </c>
      <c r="H2066">
        <v>8.2000000000000003E-2</v>
      </c>
      <c r="I2066" s="2">
        <v>1262</v>
      </c>
      <c r="J2066" t="s">
        <v>110</v>
      </c>
      <c r="K2066" t="s">
        <v>40</v>
      </c>
      <c r="L2066" t="s">
        <v>29</v>
      </c>
      <c r="M2066" t="s">
        <v>25</v>
      </c>
    </row>
    <row r="2067" spans="1:13" x14ac:dyDescent="0.35">
      <c r="A2067" t="s">
        <v>2119</v>
      </c>
      <c r="B2067" t="s">
        <v>14</v>
      </c>
      <c r="C2067">
        <v>162</v>
      </c>
      <c r="D2067">
        <v>4016</v>
      </c>
      <c r="E2067" s="1">
        <v>224.48</v>
      </c>
      <c r="F2067">
        <v>28</v>
      </c>
      <c r="G2067">
        <v>10</v>
      </c>
      <c r="H2067">
        <v>4.1000000000000002E-2</v>
      </c>
      <c r="I2067" s="2">
        <v>1060</v>
      </c>
      <c r="J2067" s="3">
        <v>45615</v>
      </c>
      <c r="K2067" t="s">
        <v>51</v>
      </c>
      <c r="L2067" t="s">
        <v>20</v>
      </c>
      <c r="M2067" t="s">
        <v>30</v>
      </c>
    </row>
    <row r="2068" spans="1:13" x14ac:dyDescent="0.35">
      <c r="A2068" t="s">
        <v>2120</v>
      </c>
      <c r="B2068" t="s">
        <v>27</v>
      </c>
      <c r="D2068">
        <v>5379</v>
      </c>
      <c r="E2068" s="1">
        <v>248.46</v>
      </c>
      <c r="F2068">
        <v>28</v>
      </c>
      <c r="G2068">
        <v>5</v>
      </c>
      <c r="I2068" s="2">
        <v>1881</v>
      </c>
      <c r="J2068" t="s">
        <v>114</v>
      </c>
      <c r="K2068" t="s">
        <v>51</v>
      </c>
      <c r="L2068" t="s">
        <v>16</v>
      </c>
      <c r="M2068" t="s">
        <v>33</v>
      </c>
    </row>
    <row r="2069" spans="1:13" x14ac:dyDescent="0.35">
      <c r="A2069" t="s">
        <v>2121</v>
      </c>
      <c r="B2069" t="s">
        <v>27</v>
      </c>
      <c r="C2069">
        <v>88</v>
      </c>
      <c r="D2069">
        <v>5093</v>
      </c>
      <c r="E2069" s="1">
        <v>222.28</v>
      </c>
      <c r="F2069">
        <v>13</v>
      </c>
      <c r="G2069">
        <v>9</v>
      </c>
      <c r="H2069">
        <v>0.05</v>
      </c>
      <c r="I2069" s="2">
        <v>1185</v>
      </c>
      <c r="J2069" s="3">
        <v>45546</v>
      </c>
      <c r="K2069" t="s">
        <v>28</v>
      </c>
      <c r="L2069" t="s">
        <v>16</v>
      </c>
      <c r="M2069" t="s">
        <v>33</v>
      </c>
    </row>
    <row r="2070" spans="1:13" x14ac:dyDescent="0.35">
      <c r="A2070" t="s">
        <v>2122</v>
      </c>
      <c r="B2070" t="s">
        <v>32</v>
      </c>
      <c r="C2070">
        <v>121</v>
      </c>
      <c r="D2070">
        <v>5092</v>
      </c>
      <c r="E2070" s="1">
        <v>219.15</v>
      </c>
      <c r="F2070">
        <v>21</v>
      </c>
      <c r="G2070">
        <v>6</v>
      </c>
      <c r="H2070">
        <v>0.05</v>
      </c>
      <c r="I2070" s="2">
        <v>1864</v>
      </c>
      <c r="J2070" s="3">
        <v>45600</v>
      </c>
      <c r="K2070" t="s">
        <v>15</v>
      </c>
      <c r="L2070" t="s">
        <v>24</v>
      </c>
      <c r="M2070" t="s">
        <v>41</v>
      </c>
    </row>
    <row r="2071" spans="1:13" x14ac:dyDescent="0.35">
      <c r="A2071" t="s">
        <v>2123</v>
      </c>
      <c r="B2071" t="s">
        <v>32</v>
      </c>
      <c r="C2071">
        <v>81</v>
      </c>
      <c r="D2071">
        <v>3015</v>
      </c>
      <c r="E2071" s="1">
        <v>218.69</v>
      </c>
      <c r="F2071">
        <v>10</v>
      </c>
      <c r="G2071">
        <v>7</v>
      </c>
      <c r="H2071">
        <v>8.5999999999999993E-2</v>
      </c>
      <c r="I2071" s="2">
        <v>1550</v>
      </c>
      <c r="J2071" s="3">
        <v>45623</v>
      </c>
      <c r="K2071" t="s">
        <v>15</v>
      </c>
      <c r="L2071" t="s">
        <v>16</v>
      </c>
      <c r="M2071" t="s">
        <v>17</v>
      </c>
    </row>
    <row r="2072" spans="1:13" x14ac:dyDescent="0.35">
      <c r="A2072" t="s">
        <v>2124</v>
      </c>
      <c r="B2072" t="s">
        <v>27</v>
      </c>
      <c r="C2072">
        <v>125</v>
      </c>
      <c r="D2072">
        <v>3745</v>
      </c>
      <c r="E2072" s="1">
        <v>206.93</v>
      </c>
      <c r="F2072">
        <v>24</v>
      </c>
      <c r="G2072">
        <v>3</v>
      </c>
      <c r="H2072">
        <v>2.4E-2</v>
      </c>
      <c r="I2072" s="2">
        <v>1619</v>
      </c>
      <c r="J2072" s="3">
        <v>45604</v>
      </c>
      <c r="K2072" t="s">
        <v>40</v>
      </c>
      <c r="L2072" t="s">
        <v>38</v>
      </c>
      <c r="M2072" t="s">
        <v>21</v>
      </c>
    </row>
    <row r="2073" spans="1:13" x14ac:dyDescent="0.35">
      <c r="A2073" t="s">
        <v>2125</v>
      </c>
      <c r="B2073" t="s">
        <v>32</v>
      </c>
      <c r="C2073">
        <v>188</v>
      </c>
      <c r="D2073">
        <v>5046</v>
      </c>
      <c r="E2073" s="1">
        <v>202.52</v>
      </c>
      <c r="F2073">
        <v>18</v>
      </c>
      <c r="G2073">
        <v>10</v>
      </c>
      <c r="H2073">
        <v>0.06</v>
      </c>
      <c r="I2073" s="2">
        <v>1625</v>
      </c>
      <c r="J2073" s="3">
        <v>45601</v>
      </c>
      <c r="K2073" t="s">
        <v>28</v>
      </c>
      <c r="L2073" t="s">
        <v>38</v>
      </c>
      <c r="M2073" t="s">
        <v>33</v>
      </c>
    </row>
    <row r="2074" spans="1:13" x14ac:dyDescent="0.35">
      <c r="A2074" t="s">
        <v>2126</v>
      </c>
      <c r="B2074" t="s">
        <v>23</v>
      </c>
      <c r="C2074">
        <v>99</v>
      </c>
      <c r="D2074">
        <v>4032</v>
      </c>
      <c r="E2074" s="1">
        <v>186.45</v>
      </c>
      <c r="F2074">
        <v>19</v>
      </c>
      <c r="G2074">
        <v>5</v>
      </c>
      <c r="I2074" s="2">
        <v>1074</v>
      </c>
      <c r="J2074" s="3">
        <v>45599</v>
      </c>
      <c r="K2074" t="s">
        <v>15</v>
      </c>
      <c r="L2074" t="s">
        <v>16</v>
      </c>
      <c r="M2074" t="s">
        <v>21</v>
      </c>
    </row>
    <row r="2075" spans="1:13" x14ac:dyDescent="0.35">
      <c r="A2075" t="s">
        <v>2127</v>
      </c>
      <c r="B2075" t="s">
        <v>27</v>
      </c>
      <c r="C2075">
        <v>170</v>
      </c>
      <c r="D2075">
        <v>3879</v>
      </c>
      <c r="E2075" s="1">
        <v>245</v>
      </c>
      <c r="F2075">
        <v>29</v>
      </c>
      <c r="I2075" s="2">
        <v>1202</v>
      </c>
      <c r="J2075" s="3">
        <v>45622</v>
      </c>
      <c r="K2075" t="s">
        <v>51</v>
      </c>
      <c r="L2075" t="s">
        <v>43</v>
      </c>
      <c r="M2075" t="s">
        <v>21</v>
      </c>
    </row>
    <row r="2076" spans="1:13" x14ac:dyDescent="0.35">
      <c r="A2076" t="s">
        <v>2128</v>
      </c>
      <c r="B2076" t="s">
        <v>23</v>
      </c>
      <c r="C2076">
        <v>105</v>
      </c>
      <c r="D2076">
        <v>4968</v>
      </c>
      <c r="E2076" s="1">
        <v>188.38</v>
      </c>
      <c r="F2076">
        <v>14</v>
      </c>
      <c r="G2076">
        <v>5</v>
      </c>
      <c r="I2076" s="2">
        <v>1135</v>
      </c>
      <c r="J2076" s="3">
        <v>45617</v>
      </c>
      <c r="K2076" t="s">
        <v>51</v>
      </c>
      <c r="L2076" t="s">
        <v>38</v>
      </c>
      <c r="M2076" t="s">
        <v>17</v>
      </c>
    </row>
    <row r="2077" spans="1:13" x14ac:dyDescent="0.35">
      <c r="A2077" t="s">
        <v>2129</v>
      </c>
      <c r="B2077" t="s">
        <v>32</v>
      </c>
      <c r="C2077">
        <v>173</v>
      </c>
      <c r="D2077">
        <v>5872</v>
      </c>
      <c r="E2077" s="1">
        <v>190.3</v>
      </c>
      <c r="F2077">
        <v>24</v>
      </c>
      <c r="G2077">
        <v>5</v>
      </c>
      <c r="H2077">
        <v>2.9000000000000001E-2</v>
      </c>
      <c r="I2077" s="2">
        <v>1953</v>
      </c>
      <c r="J2077" t="s">
        <v>99</v>
      </c>
      <c r="K2077" t="s">
        <v>15</v>
      </c>
      <c r="L2077" t="s">
        <v>29</v>
      </c>
      <c r="M2077" t="s">
        <v>25</v>
      </c>
    </row>
    <row r="2078" spans="1:13" x14ac:dyDescent="0.35">
      <c r="A2078" t="s">
        <v>2130</v>
      </c>
      <c r="B2078" t="s">
        <v>14</v>
      </c>
      <c r="C2078">
        <v>186</v>
      </c>
      <c r="D2078">
        <v>3058</v>
      </c>
      <c r="E2078" s="1">
        <v>230.71</v>
      </c>
      <c r="F2078">
        <v>27</v>
      </c>
      <c r="G2078">
        <v>7</v>
      </c>
      <c r="H2078">
        <v>3.7999999999999999E-2</v>
      </c>
      <c r="J2078" t="s">
        <v>110</v>
      </c>
      <c r="K2078" t="s">
        <v>28</v>
      </c>
      <c r="L2078" t="s">
        <v>36</v>
      </c>
      <c r="M2078" t="s">
        <v>41</v>
      </c>
    </row>
    <row r="2079" spans="1:13" x14ac:dyDescent="0.35">
      <c r="A2079" t="s">
        <v>2131</v>
      </c>
      <c r="B2079" t="s">
        <v>23</v>
      </c>
      <c r="C2079">
        <v>143</v>
      </c>
      <c r="D2079">
        <v>3109</v>
      </c>
      <c r="E2079" s="1">
        <v>246.92</v>
      </c>
      <c r="F2079">
        <v>22</v>
      </c>
      <c r="G2079">
        <v>5</v>
      </c>
      <c r="H2079">
        <v>3.5000000000000003E-2</v>
      </c>
      <c r="I2079" s="2">
        <v>1589</v>
      </c>
      <c r="J2079" t="s">
        <v>216</v>
      </c>
      <c r="K2079" t="s">
        <v>28</v>
      </c>
      <c r="L2079" t="s">
        <v>29</v>
      </c>
      <c r="M2079" t="s">
        <v>17</v>
      </c>
    </row>
    <row r="2080" spans="1:13" x14ac:dyDescent="0.35">
      <c r="A2080" t="s">
        <v>2132</v>
      </c>
      <c r="B2080" t="s">
        <v>23</v>
      </c>
      <c r="C2080">
        <v>124</v>
      </c>
      <c r="D2080">
        <v>5415</v>
      </c>
      <c r="E2080" s="1">
        <v>217.55</v>
      </c>
      <c r="G2080">
        <v>4</v>
      </c>
      <c r="H2080">
        <v>3.2000000000000001E-2</v>
      </c>
      <c r="I2080" s="2">
        <v>1258</v>
      </c>
      <c r="J2080" t="s">
        <v>114</v>
      </c>
      <c r="K2080" t="s">
        <v>40</v>
      </c>
      <c r="L2080" t="s">
        <v>48</v>
      </c>
      <c r="M2080" t="s">
        <v>25</v>
      </c>
    </row>
    <row r="2081" spans="1:13" x14ac:dyDescent="0.35">
      <c r="A2081" t="s">
        <v>2133</v>
      </c>
      <c r="B2081" t="s">
        <v>14</v>
      </c>
      <c r="C2081">
        <v>154</v>
      </c>
      <c r="D2081">
        <v>5633</v>
      </c>
      <c r="E2081" s="1">
        <v>245.95</v>
      </c>
      <c r="F2081">
        <v>29</v>
      </c>
      <c r="G2081">
        <v>7</v>
      </c>
      <c r="H2081">
        <v>3.5000000000000003E-2</v>
      </c>
      <c r="I2081" s="2">
        <v>1604</v>
      </c>
      <c r="J2081" s="3">
        <v>45599</v>
      </c>
      <c r="K2081" t="s">
        <v>40</v>
      </c>
      <c r="L2081" t="s">
        <v>43</v>
      </c>
      <c r="M2081" t="s">
        <v>17</v>
      </c>
    </row>
    <row r="2082" spans="1:13" x14ac:dyDescent="0.35">
      <c r="A2082" t="s">
        <v>2134</v>
      </c>
      <c r="B2082" t="s">
        <v>14</v>
      </c>
      <c r="C2082">
        <v>85</v>
      </c>
      <c r="D2082">
        <v>5402</v>
      </c>
      <c r="E2082" s="1">
        <v>191.95</v>
      </c>
      <c r="F2082">
        <v>18</v>
      </c>
      <c r="G2082">
        <v>7</v>
      </c>
      <c r="H2082">
        <v>8.2000000000000003E-2</v>
      </c>
      <c r="I2082" s="2">
        <v>1002</v>
      </c>
      <c r="J2082" t="s">
        <v>99</v>
      </c>
      <c r="K2082" t="s">
        <v>51</v>
      </c>
      <c r="L2082" t="s">
        <v>16</v>
      </c>
      <c r="M2082" t="s">
        <v>30</v>
      </c>
    </row>
    <row r="2083" spans="1:13" x14ac:dyDescent="0.35">
      <c r="A2083" t="s">
        <v>2135</v>
      </c>
      <c r="B2083" t="s">
        <v>23</v>
      </c>
      <c r="C2083">
        <v>167</v>
      </c>
      <c r="D2083">
        <v>4059</v>
      </c>
      <c r="E2083" s="1">
        <v>209.18</v>
      </c>
      <c r="F2083">
        <v>17</v>
      </c>
      <c r="G2083">
        <v>4</v>
      </c>
      <c r="H2083">
        <v>2.4E-2</v>
      </c>
      <c r="I2083" s="2">
        <v>1742</v>
      </c>
      <c r="J2083" t="s">
        <v>35</v>
      </c>
      <c r="K2083" t="s">
        <v>51</v>
      </c>
      <c r="L2083" t="s">
        <v>29</v>
      </c>
      <c r="M2083" t="s">
        <v>17</v>
      </c>
    </row>
    <row r="2084" spans="1:13" x14ac:dyDescent="0.35">
      <c r="A2084" t="s">
        <v>2136</v>
      </c>
      <c r="B2084" t="s">
        <v>32</v>
      </c>
      <c r="C2084">
        <v>139</v>
      </c>
      <c r="D2084">
        <v>3172</v>
      </c>
      <c r="E2084" s="1">
        <v>227.83</v>
      </c>
      <c r="F2084">
        <v>20</v>
      </c>
      <c r="G2084">
        <v>10</v>
      </c>
      <c r="H2084">
        <v>7.1999999999999995E-2</v>
      </c>
      <c r="I2084" s="2">
        <v>1130</v>
      </c>
      <c r="J2084" t="s">
        <v>356</v>
      </c>
      <c r="K2084" t="s">
        <v>40</v>
      </c>
      <c r="L2084" t="s">
        <v>43</v>
      </c>
      <c r="M2084" t="s">
        <v>41</v>
      </c>
    </row>
    <row r="2085" spans="1:13" x14ac:dyDescent="0.35">
      <c r="A2085" t="s">
        <v>2137</v>
      </c>
      <c r="B2085" t="s">
        <v>14</v>
      </c>
      <c r="C2085">
        <v>193</v>
      </c>
      <c r="D2085">
        <v>5716</v>
      </c>
      <c r="E2085" s="1">
        <v>224.53</v>
      </c>
      <c r="F2085">
        <v>19</v>
      </c>
      <c r="G2085">
        <v>9</v>
      </c>
      <c r="H2085">
        <v>4.7E-2</v>
      </c>
      <c r="I2085" s="2">
        <v>1167</v>
      </c>
      <c r="J2085" s="3">
        <v>45609</v>
      </c>
      <c r="K2085" t="s">
        <v>28</v>
      </c>
      <c r="L2085" t="s">
        <v>48</v>
      </c>
      <c r="M2085" t="s">
        <v>33</v>
      </c>
    </row>
    <row r="2086" spans="1:13" x14ac:dyDescent="0.35">
      <c r="A2086" t="s">
        <v>2138</v>
      </c>
      <c r="B2086" t="s">
        <v>14</v>
      </c>
      <c r="C2086">
        <v>127</v>
      </c>
      <c r="D2086">
        <v>4816</v>
      </c>
      <c r="E2086" s="1">
        <v>245.25</v>
      </c>
      <c r="F2086">
        <v>23</v>
      </c>
      <c r="G2086">
        <v>3</v>
      </c>
      <c r="H2086">
        <v>4.9000000000000002E-2</v>
      </c>
      <c r="I2086" s="2">
        <v>1985</v>
      </c>
      <c r="J2086" s="3">
        <v>45484</v>
      </c>
      <c r="K2086" t="s">
        <v>51</v>
      </c>
      <c r="L2086" t="s">
        <v>29</v>
      </c>
      <c r="M2086" t="s">
        <v>17</v>
      </c>
    </row>
    <row r="2087" spans="1:13" x14ac:dyDescent="0.35">
      <c r="A2087" t="s">
        <v>2139</v>
      </c>
      <c r="B2087" t="s">
        <v>14</v>
      </c>
      <c r="C2087">
        <v>80</v>
      </c>
      <c r="D2087">
        <v>3742</v>
      </c>
      <c r="E2087" s="1">
        <v>247.16</v>
      </c>
      <c r="G2087">
        <v>10</v>
      </c>
      <c r="H2087">
        <v>5.5E-2</v>
      </c>
      <c r="I2087" s="2">
        <v>1686</v>
      </c>
      <c r="J2087" s="3">
        <v>45604</v>
      </c>
      <c r="K2087" t="s">
        <v>28</v>
      </c>
      <c r="L2087" t="s">
        <v>43</v>
      </c>
      <c r="M2087" t="s">
        <v>41</v>
      </c>
    </row>
    <row r="2088" spans="1:13" x14ac:dyDescent="0.35">
      <c r="A2088" t="s">
        <v>2140</v>
      </c>
      <c r="B2088" t="s">
        <v>32</v>
      </c>
      <c r="C2088">
        <v>174</v>
      </c>
      <c r="D2088">
        <v>4469</v>
      </c>
      <c r="E2088" s="1">
        <v>215.98</v>
      </c>
      <c r="F2088">
        <v>14</v>
      </c>
      <c r="G2088">
        <v>8</v>
      </c>
      <c r="H2088">
        <v>4.5999999999999999E-2</v>
      </c>
      <c r="I2088" s="2">
        <v>1619</v>
      </c>
      <c r="J2088" s="3">
        <v>45603</v>
      </c>
      <c r="K2088" t="s">
        <v>28</v>
      </c>
      <c r="L2088" t="s">
        <v>24</v>
      </c>
      <c r="M2088" t="s">
        <v>33</v>
      </c>
    </row>
    <row r="2089" spans="1:13" x14ac:dyDescent="0.35">
      <c r="A2089" t="s">
        <v>2141</v>
      </c>
      <c r="B2089" t="s">
        <v>14</v>
      </c>
      <c r="C2089">
        <v>127</v>
      </c>
      <c r="D2089">
        <v>3454</v>
      </c>
      <c r="E2089" s="1">
        <v>209.19</v>
      </c>
      <c r="F2089">
        <v>19</v>
      </c>
      <c r="G2089">
        <v>10</v>
      </c>
      <c r="H2089">
        <v>5.8000000000000003E-2</v>
      </c>
      <c r="I2089" s="2">
        <v>1937</v>
      </c>
      <c r="J2089" s="3">
        <v>45601</v>
      </c>
      <c r="K2089" t="s">
        <v>15</v>
      </c>
      <c r="L2089" t="s">
        <v>48</v>
      </c>
      <c r="M2089" t="s">
        <v>30</v>
      </c>
    </row>
    <row r="2090" spans="1:13" x14ac:dyDescent="0.35">
      <c r="A2090" t="s">
        <v>2142</v>
      </c>
      <c r="B2090" t="s">
        <v>27</v>
      </c>
      <c r="C2090">
        <v>151</v>
      </c>
      <c r="D2090">
        <v>3702</v>
      </c>
      <c r="E2090" s="1">
        <v>245.02</v>
      </c>
      <c r="F2090">
        <v>22</v>
      </c>
      <c r="G2090">
        <v>9</v>
      </c>
      <c r="H2090">
        <v>0.06</v>
      </c>
      <c r="I2090" s="2">
        <v>1983</v>
      </c>
      <c r="J2090" s="3">
        <v>45393</v>
      </c>
      <c r="K2090" t="s">
        <v>40</v>
      </c>
      <c r="L2090" t="s">
        <v>29</v>
      </c>
      <c r="M2090" t="s">
        <v>17</v>
      </c>
    </row>
    <row r="2091" spans="1:13" x14ac:dyDescent="0.35">
      <c r="A2091" t="s">
        <v>2143</v>
      </c>
      <c r="B2091" t="s">
        <v>32</v>
      </c>
      <c r="C2091">
        <v>113</v>
      </c>
      <c r="D2091">
        <v>4258</v>
      </c>
      <c r="E2091" s="1">
        <v>232.25</v>
      </c>
      <c r="F2091">
        <v>16</v>
      </c>
      <c r="G2091">
        <v>10</v>
      </c>
      <c r="H2091">
        <v>8.7999999999999995E-2</v>
      </c>
      <c r="I2091" s="2">
        <v>1374</v>
      </c>
      <c r="J2091" s="3">
        <v>45620</v>
      </c>
      <c r="K2091" t="s">
        <v>28</v>
      </c>
      <c r="L2091" t="s">
        <v>20</v>
      </c>
      <c r="M2091" t="s">
        <v>33</v>
      </c>
    </row>
    <row r="2092" spans="1:13" x14ac:dyDescent="0.35">
      <c r="A2092" t="s">
        <v>2144</v>
      </c>
      <c r="B2092" t="s">
        <v>14</v>
      </c>
      <c r="C2092">
        <v>159</v>
      </c>
      <c r="D2092">
        <v>4047</v>
      </c>
      <c r="E2092" s="1">
        <v>205.62</v>
      </c>
      <c r="F2092">
        <v>24</v>
      </c>
      <c r="G2092">
        <v>3</v>
      </c>
      <c r="H2092">
        <v>0.05</v>
      </c>
      <c r="I2092" s="2">
        <v>1177</v>
      </c>
      <c r="J2092" s="3">
        <v>45546</v>
      </c>
      <c r="K2092" t="s">
        <v>51</v>
      </c>
      <c r="L2092" t="s">
        <v>29</v>
      </c>
      <c r="M2092" t="s">
        <v>41</v>
      </c>
    </row>
    <row r="2093" spans="1:13" x14ac:dyDescent="0.35">
      <c r="A2093" t="s">
        <v>2145</v>
      </c>
      <c r="B2093" t="s">
        <v>32</v>
      </c>
      <c r="C2093">
        <v>197</v>
      </c>
      <c r="D2093">
        <v>3319</v>
      </c>
      <c r="E2093" s="1">
        <v>215.83</v>
      </c>
      <c r="F2093">
        <v>26</v>
      </c>
      <c r="G2093">
        <v>10</v>
      </c>
      <c r="H2093">
        <v>5.0999999999999997E-2</v>
      </c>
      <c r="I2093" s="2">
        <v>1342</v>
      </c>
      <c r="J2093" t="s">
        <v>104</v>
      </c>
      <c r="K2093" t="s">
        <v>40</v>
      </c>
      <c r="L2093" t="s">
        <v>24</v>
      </c>
      <c r="M2093" t="s">
        <v>41</v>
      </c>
    </row>
    <row r="2094" spans="1:13" x14ac:dyDescent="0.35">
      <c r="A2094" t="s">
        <v>2146</v>
      </c>
      <c r="B2094" t="s">
        <v>27</v>
      </c>
      <c r="C2094">
        <v>106</v>
      </c>
      <c r="D2094">
        <v>5661</v>
      </c>
      <c r="E2094" s="1">
        <v>181.96</v>
      </c>
      <c r="F2094">
        <v>17</v>
      </c>
      <c r="G2094">
        <v>3</v>
      </c>
      <c r="H2094">
        <v>2.8000000000000001E-2</v>
      </c>
      <c r="I2094" s="2">
        <v>1250</v>
      </c>
      <c r="J2094" s="3">
        <v>45607</v>
      </c>
      <c r="K2094" t="s">
        <v>51</v>
      </c>
      <c r="L2094" t="s">
        <v>16</v>
      </c>
      <c r="M2094" t="s">
        <v>25</v>
      </c>
    </row>
    <row r="2095" spans="1:13" x14ac:dyDescent="0.35">
      <c r="A2095" t="s">
        <v>2147</v>
      </c>
      <c r="B2095" t="s">
        <v>32</v>
      </c>
      <c r="C2095">
        <v>143</v>
      </c>
      <c r="D2095">
        <v>4914</v>
      </c>
      <c r="E2095" s="1">
        <v>222.69</v>
      </c>
      <c r="F2095">
        <v>12</v>
      </c>
      <c r="G2095">
        <v>7</v>
      </c>
      <c r="H2095">
        <v>0.05</v>
      </c>
      <c r="I2095" s="2">
        <v>1280</v>
      </c>
      <c r="J2095" s="3">
        <v>45637</v>
      </c>
      <c r="K2095" t="s">
        <v>51</v>
      </c>
      <c r="L2095" t="s">
        <v>24</v>
      </c>
      <c r="M2095" t="s">
        <v>41</v>
      </c>
    </row>
    <row r="2096" spans="1:13" x14ac:dyDescent="0.35">
      <c r="A2096" t="s">
        <v>2148</v>
      </c>
      <c r="B2096" t="s">
        <v>32</v>
      </c>
      <c r="C2096">
        <v>111</v>
      </c>
      <c r="D2096">
        <v>5382</v>
      </c>
      <c r="E2096" s="1">
        <v>219.59</v>
      </c>
      <c r="F2096">
        <v>29</v>
      </c>
      <c r="G2096">
        <v>5</v>
      </c>
      <c r="H2096">
        <v>3.2000000000000001E-2</v>
      </c>
      <c r="I2096" s="2">
        <v>1464</v>
      </c>
      <c r="J2096" s="3">
        <v>45621</v>
      </c>
      <c r="K2096" t="s">
        <v>51</v>
      </c>
      <c r="L2096" t="s">
        <v>48</v>
      </c>
      <c r="M2096" t="s">
        <v>41</v>
      </c>
    </row>
    <row r="2097" spans="1:13" x14ac:dyDescent="0.35">
      <c r="A2097" t="s">
        <v>2149</v>
      </c>
      <c r="B2097" t="s">
        <v>27</v>
      </c>
      <c r="C2097">
        <v>98</v>
      </c>
      <c r="D2097">
        <v>5898</v>
      </c>
      <c r="E2097" s="1">
        <v>186.46</v>
      </c>
      <c r="F2097">
        <v>20</v>
      </c>
      <c r="G2097">
        <v>6</v>
      </c>
      <c r="H2097">
        <v>3.7999999999999999E-2</v>
      </c>
      <c r="J2097" s="3">
        <v>45605</v>
      </c>
      <c r="K2097" t="s">
        <v>51</v>
      </c>
      <c r="L2097" t="s">
        <v>20</v>
      </c>
      <c r="M2097" t="s">
        <v>25</v>
      </c>
    </row>
    <row r="2098" spans="1:13" x14ac:dyDescent="0.35">
      <c r="A2098" t="s">
        <v>2150</v>
      </c>
      <c r="B2098" t="s">
        <v>32</v>
      </c>
      <c r="C2098">
        <v>98</v>
      </c>
      <c r="D2098">
        <v>3967</v>
      </c>
      <c r="E2098" s="1">
        <v>214.51</v>
      </c>
      <c r="F2098">
        <v>12</v>
      </c>
      <c r="G2098">
        <v>5</v>
      </c>
      <c r="H2098">
        <v>5.0999999999999997E-2</v>
      </c>
      <c r="I2098" s="2">
        <v>1180</v>
      </c>
      <c r="J2098" s="3">
        <v>45604</v>
      </c>
      <c r="K2098" t="s">
        <v>15</v>
      </c>
      <c r="L2098" t="s">
        <v>16</v>
      </c>
      <c r="M2098" t="s">
        <v>41</v>
      </c>
    </row>
    <row r="2099" spans="1:13" x14ac:dyDescent="0.35">
      <c r="A2099" t="s">
        <v>2151</v>
      </c>
      <c r="B2099" t="s">
        <v>32</v>
      </c>
      <c r="C2099">
        <v>109</v>
      </c>
      <c r="D2099">
        <v>3089</v>
      </c>
      <c r="E2099" s="1">
        <v>190</v>
      </c>
      <c r="G2099">
        <v>7</v>
      </c>
      <c r="H2099">
        <v>3.7999999999999999E-2</v>
      </c>
      <c r="I2099" s="2">
        <v>1779</v>
      </c>
      <c r="J2099" s="3">
        <v>45597</v>
      </c>
      <c r="K2099" t="s">
        <v>51</v>
      </c>
      <c r="L2099" t="s">
        <v>43</v>
      </c>
      <c r="M2099" t="s">
        <v>25</v>
      </c>
    </row>
    <row r="2100" spans="1:13" x14ac:dyDescent="0.35">
      <c r="A2100" t="s">
        <v>2152</v>
      </c>
      <c r="B2100" t="s">
        <v>27</v>
      </c>
      <c r="C2100">
        <v>168</v>
      </c>
      <c r="D2100">
        <v>3219</v>
      </c>
      <c r="E2100" s="1">
        <v>193.16</v>
      </c>
      <c r="F2100">
        <v>12</v>
      </c>
      <c r="G2100">
        <v>7</v>
      </c>
      <c r="H2100">
        <v>3.6999999999999998E-2</v>
      </c>
      <c r="I2100" s="2">
        <v>1395</v>
      </c>
      <c r="J2100" s="3">
        <v>45619</v>
      </c>
      <c r="K2100" t="s">
        <v>28</v>
      </c>
      <c r="L2100" t="s">
        <v>36</v>
      </c>
      <c r="M2100" t="s">
        <v>33</v>
      </c>
    </row>
    <row r="2101" spans="1:13" x14ac:dyDescent="0.35">
      <c r="A2101" t="s">
        <v>2153</v>
      </c>
      <c r="B2101" t="s">
        <v>27</v>
      </c>
      <c r="C2101">
        <v>127</v>
      </c>
      <c r="D2101">
        <v>4039</v>
      </c>
      <c r="E2101" s="1">
        <v>247.92</v>
      </c>
      <c r="F2101">
        <v>20</v>
      </c>
      <c r="G2101">
        <v>8</v>
      </c>
      <c r="H2101">
        <v>6.3E-2</v>
      </c>
      <c r="J2101" s="3">
        <v>45623</v>
      </c>
      <c r="K2101" t="s">
        <v>15</v>
      </c>
      <c r="L2101" t="s">
        <v>36</v>
      </c>
      <c r="M2101" t="s">
        <v>17</v>
      </c>
    </row>
    <row r="2102" spans="1:13" x14ac:dyDescent="0.35">
      <c r="A2102" t="s">
        <v>2154</v>
      </c>
      <c r="B2102" t="s">
        <v>23</v>
      </c>
      <c r="C2102">
        <v>136</v>
      </c>
      <c r="D2102">
        <v>4051</v>
      </c>
      <c r="E2102" s="1">
        <v>194.29</v>
      </c>
      <c r="F2102">
        <v>25</v>
      </c>
      <c r="G2102">
        <v>5</v>
      </c>
      <c r="J2102" s="3">
        <v>45624</v>
      </c>
      <c r="K2102" t="s">
        <v>15</v>
      </c>
      <c r="L2102" t="s">
        <v>43</v>
      </c>
      <c r="M2102" t="s">
        <v>17</v>
      </c>
    </row>
    <row r="2103" spans="1:13" x14ac:dyDescent="0.35">
      <c r="A2103" t="s">
        <v>2155</v>
      </c>
      <c r="B2103" t="s">
        <v>32</v>
      </c>
      <c r="C2103">
        <v>173</v>
      </c>
      <c r="D2103">
        <v>5270</v>
      </c>
      <c r="E2103" s="1">
        <v>233.33</v>
      </c>
      <c r="F2103">
        <v>11</v>
      </c>
      <c r="G2103">
        <v>7</v>
      </c>
      <c r="H2103">
        <v>0.04</v>
      </c>
      <c r="I2103" s="2">
        <v>1783</v>
      </c>
      <c r="J2103" t="s">
        <v>35</v>
      </c>
      <c r="K2103" t="s">
        <v>28</v>
      </c>
      <c r="L2103" t="s">
        <v>48</v>
      </c>
      <c r="M2103" t="s">
        <v>41</v>
      </c>
    </row>
    <row r="2104" spans="1:13" x14ac:dyDescent="0.35">
      <c r="A2104" t="s">
        <v>2156</v>
      </c>
      <c r="B2104" t="s">
        <v>32</v>
      </c>
      <c r="C2104">
        <v>184</v>
      </c>
      <c r="D2104">
        <v>3239</v>
      </c>
      <c r="E2104" s="1">
        <v>221.33</v>
      </c>
      <c r="F2104">
        <v>25</v>
      </c>
      <c r="G2104">
        <v>10</v>
      </c>
      <c r="H2104">
        <v>5.3999999999999999E-2</v>
      </c>
      <c r="I2104" s="2">
        <v>1557</v>
      </c>
      <c r="J2104" s="3">
        <v>45600</v>
      </c>
      <c r="K2104" t="s">
        <v>40</v>
      </c>
      <c r="L2104" t="s">
        <v>16</v>
      </c>
      <c r="M2104" t="s">
        <v>33</v>
      </c>
    </row>
    <row r="2105" spans="1:13" x14ac:dyDescent="0.35">
      <c r="A2105" t="s">
        <v>2157</v>
      </c>
      <c r="B2105" t="s">
        <v>14</v>
      </c>
      <c r="C2105">
        <v>174</v>
      </c>
      <c r="D2105">
        <v>4054</v>
      </c>
      <c r="E2105" s="1">
        <v>201.25</v>
      </c>
      <c r="F2105">
        <v>15</v>
      </c>
      <c r="G2105">
        <v>7</v>
      </c>
      <c r="I2105" s="2">
        <v>1514</v>
      </c>
      <c r="J2105" t="s">
        <v>110</v>
      </c>
      <c r="K2105" t="s">
        <v>28</v>
      </c>
      <c r="L2105" t="s">
        <v>36</v>
      </c>
      <c r="M2105" t="s">
        <v>17</v>
      </c>
    </row>
    <row r="2106" spans="1:13" x14ac:dyDescent="0.35">
      <c r="A2106" t="s">
        <v>2158</v>
      </c>
      <c r="B2106" t="s">
        <v>27</v>
      </c>
      <c r="C2106">
        <v>196</v>
      </c>
      <c r="D2106">
        <v>5448</v>
      </c>
      <c r="E2106" s="1">
        <v>232.55</v>
      </c>
      <c r="F2106">
        <v>30</v>
      </c>
      <c r="G2106">
        <v>8</v>
      </c>
      <c r="H2106">
        <v>4.1000000000000002E-2</v>
      </c>
      <c r="I2106" s="2">
        <v>1694</v>
      </c>
      <c r="J2106" s="3">
        <v>45610</v>
      </c>
      <c r="K2106" t="s">
        <v>28</v>
      </c>
      <c r="L2106" t="s">
        <v>16</v>
      </c>
      <c r="M2106" t="s">
        <v>17</v>
      </c>
    </row>
    <row r="2107" spans="1:13" x14ac:dyDescent="0.35">
      <c r="A2107" t="s">
        <v>2159</v>
      </c>
      <c r="B2107" t="s">
        <v>32</v>
      </c>
      <c r="C2107">
        <v>193</v>
      </c>
      <c r="E2107" s="1">
        <v>238.8</v>
      </c>
      <c r="F2107">
        <v>20</v>
      </c>
      <c r="G2107">
        <v>5</v>
      </c>
      <c r="H2107">
        <v>0.04</v>
      </c>
      <c r="I2107" s="2">
        <v>1327</v>
      </c>
      <c r="J2107" s="3">
        <v>45598</v>
      </c>
      <c r="K2107" t="s">
        <v>28</v>
      </c>
      <c r="L2107" t="s">
        <v>45</v>
      </c>
      <c r="M2107" t="s">
        <v>30</v>
      </c>
    </row>
    <row r="2108" spans="1:13" x14ac:dyDescent="0.35">
      <c r="A2108" t="s">
        <v>2160</v>
      </c>
      <c r="B2108" t="s">
        <v>27</v>
      </c>
      <c r="C2108">
        <v>97</v>
      </c>
      <c r="D2108">
        <v>3937</v>
      </c>
      <c r="E2108" s="1">
        <v>197.37</v>
      </c>
      <c r="F2108">
        <v>14</v>
      </c>
      <c r="G2108">
        <v>10</v>
      </c>
      <c r="H2108">
        <v>0.10299999999999999</v>
      </c>
      <c r="I2108" s="2">
        <v>1160</v>
      </c>
      <c r="J2108" s="3">
        <v>45618</v>
      </c>
      <c r="K2108" t="s">
        <v>51</v>
      </c>
      <c r="L2108" t="s">
        <v>29</v>
      </c>
      <c r="M2108" t="s">
        <v>17</v>
      </c>
    </row>
    <row r="2109" spans="1:13" x14ac:dyDescent="0.35">
      <c r="A2109" t="s">
        <v>2161</v>
      </c>
      <c r="B2109" t="s">
        <v>23</v>
      </c>
      <c r="C2109">
        <v>128</v>
      </c>
      <c r="D2109">
        <v>4175</v>
      </c>
      <c r="E2109" s="1">
        <v>200.11</v>
      </c>
      <c r="F2109">
        <v>12</v>
      </c>
      <c r="G2109">
        <v>10</v>
      </c>
      <c r="H2109">
        <v>5.8999999999999997E-2</v>
      </c>
      <c r="I2109" s="2">
        <v>1599</v>
      </c>
      <c r="J2109" s="3">
        <v>45616</v>
      </c>
      <c r="K2109" t="s">
        <v>28</v>
      </c>
      <c r="L2109" t="s">
        <v>24</v>
      </c>
      <c r="M2109" t="s">
        <v>25</v>
      </c>
    </row>
    <row r="2110" spans="1:13" x14ac:dyDescent="0.35">
      <c r="A2110" t="s">
        <v>2162</v>
      </c>
      <c r="B2110" t="s">
        <v>14</v>
      </c>
      <c r="C2110">
        <v>143</v>
      </c>
      <c r="D2110">
        <v>5780</v>
      </c>
      <c r="E2110" s="1">
        <v>237.51</v>
      </c>
      <c r="F2110">
        <v>24</v>
      </c>
      <c r="G2110">
        <v>4</v>
      </c>
      <c r="H2110">
        <v>5.3999999999999999E-2</v>
      </c>
      <c r="I2110" s="2">
        <v>1440</v>
      </c>
      <c r="J2110" t="s">
        <v>88</v>
      </c>
      <c r="K2110" t="s">
        <v>40</v>
      </c>
      <c r="L2110" t="s">
        <v>36</v>
      </c>
      <c r="M2110" t="s">
        <v>25</v>
      </c>
    </row>
    <row r="2111" spans="1:13" x14ac:dyDescent="0.35">
      <c r="A2111" t="s">
        <v>2163</v>
      </c>
      <c r="B2111" t="s">
        <v>27</v>
      </c>
      <c r="D2111">
        <v>3809</v>
      </c>
      <c r="E2111" s="1">
        <v>202.28</v>
      </c>
      <c r="F2111">
        <v>17</v>
      </c>
      <c r="G2111">
        <v>9</v>
      </c>
      <c r="H2111">
        <v>5.8999999999999997E-2</v>
      </c>
      <c r="I2111" s="2">
        <v>1031</v>
      </c>
      <c r="J2111" s="3">
        <v>45613</v>
      </c>
      <c r="K2111" t="s">
        <v>28</v>
      </c>
      <c r="L2111" t="s">
        <v>24</v>
      </c>
      <c r="M2111" t="s">
        <v>21</v>
      </c>
    </row>
    <row r="2112" spans="1:13" x14ac:dyDescent="0.35">
      <c r="A2112" t="s">
        <v>2164</v>
      </c>
      <c r="B2112" t="s">
        <v>23</v>
      </c>
      <c r="C2112">
        <v>83</v>
      </c>
      <c r="D2112">
        <v>3684</v>
      </c>
      <c r="E2112" s="1">
        <v>203.47</v>
      </c>
      <c r="I2112" s="2">
        <v>1805</v>
      </c>
      <c r="J2112" t="s">
        <v>131</v>
      </c>
      <c r="K2112" t="s">
        <v>15</v>
      </c>
      <c r="L2112" t="s">
        <v>29</v>
      </c>
      <c r="M2112" t="s">
        <v>21</v>
      </c>
    </row>
    <row r="2113" spans="1:13" x14ac:dyDescent="0.35">
      <c r="A2113" t="s">
        <v>2165</v>
      </c>
      <c r="B2113" t="s">
        <v>14</v>
      </c>
      <c r="C2113">
        <v>189</v>
      </c>
      <c r="D2113">
        <v>3226</v>
      </c>
      <c r="E2113" s="1">
        <v>236.68</v>
      </c>
      <c r="F2113">
        <v>14</v>
      </c>
      <c r="G2113">
        <v>6</v>
      </c>
      <c r="H2113">
        <v>3.2000000000000001E-2</v>
      </c>
      <c r="I2113" s="2">
        <v>1364</v>
      </c>
      <c r="J2113" s="3">
        <v>45602</v>
      </c>
      <c r="K2113" t="s">
        <v>28</v>
      </c>
      <c r="L2113" t="s">
        <v>29</v>
      </c>
      <c r="M2113" t="s">
        <v>41</v>
      </c>
    </row>
    <row r="2114" spans="1:13" x14ac:dyDescent="0.35">
      <c r="A2114" t="s">
        <v>2166</v>
      </c>
      <c r="B2114" t="s">
        <v>14</v>
      </c>
      <c r="C2114">
        <v>165</v>
      </c>
      <c r="D2114">
        <v>4978</v>
      </c>
      <c r="E2114" s="1">
        <v>180.25</v>
      </c>
      <c r="F2114">
        <v>12</v>
      </c>
      <c r="G2114">
        <v>4</v>
      </c>
      <c r="H2114">
        <v>5.8000000000000003E-2</v>
      </c>
      <c r="I2114" s="2">
        <v>1123</v>
      </c>
      <c r="J2114" t="s">
        <v>47</v>
      </c>
      <c r="K2114" t="s">
        <v>15</v>
      </c>
      <c r="L2114" t="s">
        <v>43</v>
      </c>
      <c r="M2114" t="s">
        <v>33</v>
      </c>
    </row>
    <row r="2115" spans="1:13" x14ac:dyDescent="0.35">
      <c r="A2115" t="s">
        <v>2167</v>
      </c>
      <c r="B2115" t="s">
        <v>27</v>
      </c>
      <c r="C2115">
        <v>172</v>
      </c>
      <c r="D2115">
        <v>5041</v>
      </c>
      <c r="E2115" s="1">
        <v>189.31</v>
      </c>
      <c r="F2115">
        <v>22</v>
      </c>
      <c r="G2115">
        <v>10</v>
      </c>
      <c r="I2115" s="2">
        <v>1645</v>
      </c>
      <c r="J2115" s="3">
        <v>45603</v>
      </c>
      <c r="K2115" t="s">
        <v>40</v>
      </c>
      <c r="L2115" t="s">
        <v>20</v>
      </c>
      <c r="M2115" t="s">
        <v>30</v>
      </c>
    </row>
    <row r="2116" spans="1:13" x14ac:dyDescent="0.35">
      <c r="A2116" t="s">
        <v>2168</v>
      </c>
      <c r="B2116" t="s">
        <v>14</v>
      </c>
      <c r="C2116">
        <v>183</v>
      </c>
      <c r="D2116">
        <v>4124</v>
      </c>
      <c r="E2116" s="1">
        <v>186.66</v>
      </c>
      <c r="F2116">
        <v>24</v>
      </c>
      <c r="G2116">
        <v>6</v>
      </c>
      <c r="H2116">
        <v>3.3000000000000002E-2</v>
      </c>
      <c r="I2116" s="2">
        <v>1183</v>
      </c>
      <c r="J2116" s="3">
        <v>45624</v>
      </c>
      <c r="K2116" t="s">
        <v>15</v>
      </c>
      <c r="L2116" t="s">
        <v>38</v>
      </c>
      <c r="M2116" t="s">
        <v>21</v>
      </c>
    </row>
    <row r="2117" spans="1:13" x14ac:dyDescent="0.35">
      <c r="A2117" t="s">
        <v>2169</v>
      </c>
      <c r="B2117" t="s">
        <v>32</v>
      </c>
      <c r="C2117">
        <v>196</v>
      </c>
      <c r="D2117">
        <v>3143</v>
      </c>
      <c r="E2117" s="1">
        <v>238.22</v>
      </c>
      <c r="F2117">
        <v>28</v>
      </c>
      <c r="G2117">
        <v>7</v>
      </c>
      <c r="H2117">
        <v>3.5999999999999997E-2</v>
      </c>
      <c r="I2117" s="2">
        <v>1234</v>
      </c>
      <c r="J2117" s="3">
        <v>45604</v>
      </c>
      <c r="K2117" t="s">
        <v>51</v>
      </c>
      <c r="L2117" t="s">
        <v>45</v>
      </c>
      <c r="M2117" t="s">
        <v>25</v>
      </c>
    </row>
    <row r="2118" spans="1:13" x14ac:dyDescent="0.35">
      <c r="A2118" t="s">
        <v>2170</v>
      </c>
      <c r="B2118" t="s">
        <v>32</v>
      </c>
      <c r="C2118">
        <v>98</v>
      </c>
      <c r="D2118">
        <v>4505</v>
      </c>
      <c r="E2118" s="1">
        <v>209.36</v>
      </c>
      <c r="F2118">
        <v>27</v>
      </c>
      <c r="G2118">
        <v>5</v>
      </c>
      <c r="I2118" s="2">
        <v>1186</v>
      </c>
      <c r="J2118" t="s">
        <v>85</v>
      </c>
      <c r="K2118" t="s">
        <v>28</v>
      </c>
      <c r="L2118" t="s">
        <v>43</v>
      </c>
      <c r="M2118" t="s">
        <v>17</v>
      </c>
    </row>
    <row r="2119" spans="1:13" x14ac:dyDescent="0.35">
      <c r="A2119" t="s">
        <v>2171</v>
      </c>
      <c r="B2119" t="s">
        <v>14</v>
      </c>
      <c r="C2119">
        <v>158</v>
      </c>
      <c r="D2119">
        <v>3736</v>
      </c>
      <c r="E2119" s="1">
        <v>226.99</v>
      </c>
      <c r="F2119">
        <v>11</v>
      </c>
      <c r="G2119">
        <v>8</v>
      </c>
      <c r="I2119" s="2">
        <v>1606</v>
      </c>
      <c r="J2119" s="3">
        <v>45625</v>
      </c>
      <c r="K2119" t="s">
        <v>28</v>
      </c>
      <c r="L2119" t="s">
        <v>38</v>
      </c>
      <c r="M2119" t="s">
        <v>30</v>
      </c>
    </row>
    <row r="2120" spans="1:13" x14ac:dyDescent="0.35">
      <c r="A2120" t="s">
        <v>2172</v>
      </c>
      <c r="B2120" t="s">
        <v>27</v>
      </c>
      <c r="C2120">
        <v>104</v>
      </c>
      <c r="D2120">
        <v>5949</v>
      </c>
      <c r="E2120" s="1">
        <v>216.6</v>
      </c>
      <c r="F2120">
        <v>28</v>
      </c>
      <c r="G2120">
        <v>4</v>
      </c>
      <c r="H2120">
        <v>3.7999999999999999E-2</v>
      </c>
      <c r="I2120" s="2">
        <v>1102</v>
      </c>
      <c r="J2120" s="3">
        <v>45576</v>
      </c>
      <c r="K2120" t="s">
        <v>28</v>
      </c>
      <c r="L2120" t="s">
        <v>36</v>
      </c>
      <c r="M2120" t="s">
        <v>41</v>
      </c>
    </row>
    <row r="2121" spans="1:13" x14ac:dyDescent="0.35">
      <c r="A2121" t="s">
        <v>2173</v>
      </c>
      <c r="B2121" t="s">
        <v>23</v>
      </c>
      <c r="C2121">
        <v>84</v>
      </c>
      <c r="D2121">
        <v>4625</v>
      </c>
      <c r="E2121" s="1">
        <v>226.02</v>
      </c>
      <c r="F2121">
        <v>13</v>
      </c>
      <c r="G2121">
        <v>5</v>
      </c>
      <c r="I2121" s="2">
        <v>1969</v>
      </c>
      <c r="J2121" t="s">
        <v>47</v>
      </c>
      <c r="K2121" t="s">
        <v>51</v>
      </c>
      <c r="L2121" t="s">
        <v>24</v>
      </c>
      <c r="M2121" t="s">
        <v>33</v>
      </c>
    </row>
    <row r="2122" spans="1:13" x14ac:dyDescent="0.35">
      <c r="A2122" t="s">
        <v>2174</v>
      </c>
      <c r="B2122" t="s">
        <v>14</v>
      </c>
      <c r="C2122">
        <v>128</v>
      </c>
      <c r="D2122">
        <v>5022</v>
      </c>
      <c r="E2122" s="1">
        <v>188.96</v>
      </c>
      <c r="F2122">
        <v>26</v>
      </c>
      <c r="G2122">
        <v>6</v>
      </c>
      <c r="H2122">
        <v>4.7E-2</v>
      </c>
      <c r="I2122" s="2">
        <v>1108</v>
      </c>
      <c r="J2122" s="3">
        <v>45598</v>
      </c>
      <c r="K2122" t="s">
        <v>28</v>
      </c>
      <c r="L2122" t="s">
        <v>20</v>
      </c>
      <c r="M2122" t="s">
        <v>30</v>
      </c>
    </row>
    <row r="2123" spans="1:13" x14ac:dyDescent="0.35">
      <c r="A2123" t="s">
        <v>2175</v>
      </c>
      <c r="B2123" t="s">
        <v>14</v>
      </c>
      <c r="C2123">
        <v>99</v>
      </c>
      <c r="D2123">
        <v>5483</v>
      </c>
      <c r="E2123" s="1">
        <v>180.04</v>
      </c>
      <c r="G2123">
        <v>5</v>
      </c>
      <c r="H2123">
        <v>0.05</v>
      </c>
      <c r="I2123" s="2">
        <v>1687</v>
      </c>
      <c r="J2123" s="3">
        <v>45393</v>
      </c>
      <c r="K2123" t="s">
        <v>15</v>
      </c>
      <c r="L2123" t="s">
        <v>16</v>
      </c>
      <c r="M2123" t="s">
        <v>41</v>
      </c>
    </row>
    <row r="2124" spans="1:13" x14ac:dyDescent="0.35">
      <c r="A2124" t="s">
        <v>2176</v>
      </c>
      <c r="B2124" t="s">
        <v>27</v>
      </c>
      <c r="C2124">
        <v>107</v>
      </c>
      <c r="D2124">
        <v>5491</v>
      </c>
      <c r="E2124" s="1">
        <v>217.98</v>
      </c>
      <c r="F2124">
        <v>17</v>
      </c>
      <c r="G2124">
        <v>10</v>
      </c>
      <c r="H2124">
        <v>9.2999999999999999E-2</v>
      </c>
      <c r="I2124" s="2">
        <v>1480</v>
      </c>
      <c r="J2124" s="3">
        <v>45607</v>
      </c>
      <c r="K2124" t="s">
        <v>15</v>
      </c>
      <c r="L2124" t="s">
        <v>45</v>
      </c>
      <c r="M2124" t="s">
        <v>33</v>
      </c>
    </row>
    <row r="2125" spans="1:13" x14ac:dyDescent="0.35">
      <c r="A2125" t="s">
        <v>2177</v>
      </c>
      <c r="B2125" t="s">
        <v>14</v>
      </c>
      <c r="C2125">
        <v>86</v>
      </c>
      <c r="D2125">
        <v>4078</v>
      </c>
      <c r="E2125" s="1">
        <v>208.92</v>
      </c>
      <c r="F2125">
        <v>26</v>
      </c>
      <c r="G2125">
        <v>3</v>
      </c>
      <c r="H2125">
        <v>3.5000000000000003E-2</v>
      </c>
      <c r="I2125" s="2">
        <v>1698</v>
      </c>
      <c r="J2125" s="3">
        <v>45602</v>
      </c>
      <c r="K2125" t="s">
        <v>40</v>
      </c>
      <c r="L2125" t="s">
        <v>36</v>
      </c>
      <c r="M2125" t="s">
        <v>21</v>
      </c>
    </row>
    <row r="2126" spans="1:13" x14ac:dyDescent="0.35">
      <c r="A2126" t="s">
        <v>2178</v>
      </c>
      <c r="B2126" t="s">
        <v>27</v>
      </c>
      <c r="D2126">
        <v>3052</v>
      </c>
      <c r="E2126" s="1">
        <v>245.45</v>
      </c>
      <c r="F2126">
        <v>24</v>
      </c>
      <c r="G2126">
        <v>6</v>
      </c>
      <c r="I2126" s="2">
        <v>1769</v>
      </c>
      <c r="J2126" s="3">
        <v>45624</v>
      </c>
      <c r="K2126" t="s">
        <v>15</v>
      </c>
      <c r="L2126" t="s">
        <v>24</v>
      </c>
      <c r="M2126" t="s">
        <v>25</v>
      </c>
    </row>
    <row r="2127" spans="1:13" x14ac:dyDescent="0.35">
      <c r="A2127" t="s">
        <v>2179</v>
      </c>
      <c r="B2127" t="s">
        <v>14</v>
      </c>
      <c r="C2127">
        <v>88</v>
      </c>
      <c r="D2127">
        <v>3708</v>
      </c>
      <c r="E2127" s="1">
        <v>225.76</v>
      </c>
      <c r="F2127">
        <v>10</v>
      </c>
      <c r="G2127">
        <v>5</v>
      </c>
      <c r="H2127">
        <v>3.5999999999999997E-2</v>
      </c>
      <c r="I2127" s="2">
        <v>1667</v>
      </c>
      <c r="J2127" s="3">
        <v>45637</v>
      </c>
      <c r="K2127" t="s">
        <v>28</v>
      </c>
      <c r="L2127" t="s">
        <v>29</v>
      </c>
      <c r="M2127" t="s">
        <v>30</v>
      </c>
    </row>
    <row r="2128" spans="1:13" x14ac:dyDescent="0.35">
      <c r="A2128" t="s">
        <v>2180</v>
      </c>
      <c r="B2128" t="s">
        <v>23</v>
      </c>
      <c r="C2128">
        <v>141</v>
      </c>
      <c r="D2128">
        <v>5314</v>
      </c>
      <c r="E2128" s="1">
        <v>184.34</v>
      </c>
      <c r="F2128">
        <v>29</v>
      </c>
      <c r="G2128">
        <v>10</v>
      </c>
      <c r="H2128">
        <v>7.0999999999999994E-2</v>
      </c>
      <c r="I2128" s="2">
        <v>1271</v>
      </c>
      <c r="J2128" s="3">
        <v>45615</v>
      </c>
      <c r="K2128" t="s">
        <v>15</v>
      </c>
      <c r="L2128" t="s">
        <v>36</v>
      </c>
      <c r="M2128" t="s">
        <v>33</v>
      </c>
    </row>
    <row r="2129" spans="1:13" x14ac:dyDescent="0.35">
      <c r="A2129" t="s">
        <v>2181</v>
      </c>
      <c r="B2129" t="s">
        <v>32</v>
      </c>
      <c r="C2129">
        <v>193</v>
      </c>
      <c r="D2129">
        <v>3566</v>
      </c>
      <c r="E2129" s="1">
        <v>212.73</v>
      </c>
      <c r="F2129">
        <v>19</v>
      </c>
      <c r="G2129">
        <v>7</v>
      </c>
      <c r="H2129">
        <v>3.5999999999999997E-2</v>
      </c>
      <c r="I2129" s="2">
        <v>1311</v>
      </c>
      <c r="J2129" s="3">
        <v>45600</v>
      </c>
      <c r="K2129" t="s">
        <v>28</v>
      </c>
      <c r="L2129" t="s">
        <v>24</v>
      </c>
      <c r="M2129" t="s">
        <v>25</v>
      </c>
    </row>
    <row r="2130" spans="1:13" x14ac:dyDescent="0.35">
      <c r="A2130" t="s">
        <v>2182</v>
      </c>
      <c r="B2130" t="s">
        <v>32</v>
      </c>
      <c r="C2130">
        <v>185</v>
      </c>
      <c r="D2130">
        <v>4839</v>
      </c>
      <c r="E2130" s="1">
        <v>193.99</v>
      </c>
      <c r="F2130">
        <v>26</v>
      </c>
      <c r="G2130">
        <v>6</v>
      </c>
      <c r="H2130">
        <v>3.2000000000000001E-2</v>
      </c>
      <c r="I2130" s="2">
        <v>1492</v>
      </c>
      <c r="J2130" s="3">
        <v>45393</v>
      </c>
      <c r="K2130" t="s">
        <v>15</v>
      </c>
      <c r="L2130" t="s">
        <v>24</v>
      </c>
      <c r="M2130" t="s">
        <v>30</v>
      </c>
    </row>
    <row r="2131" spans="1:13" x14ac:dyDescent="0.35">
      <c r="A2131" t="s">
        <v>2183</v>
      </c>
      <c r="B2131" t="s">
        <v>27</v>
      </c>
      <c r="C2131">
        <v>117</v>
      </c>
      <c r="D2131">
        <v>5145</v>
      </c>
      <c r="E2131" s="1">
        <v>244.44</v>
      </c>
      <c r="F2131">
        <v>12</v>
      </c>
      <c r="G2131">
        <v>8</v>
      </c>
      <c r="H2131">
        <v>6.8000000000000005E-2</v>
      </c>
      <c r="J2131" s="3">
        <v>45576</v>
      </c>
      <c r="K2131" t="s">
        <v>51</v>
      </c>
      <c r="L2131" t="s">
        <v>45</v>
      </c>
      <c r="M2131" t="s">
        <v>25</v>
      </c>
    </row>
    <row r="2132" spans="1:13" x14ac:dyDescent="0.35">
      <c r="A2132" t="s">
        <v>2184</v>
      </c>
      <c r="B2132" t="s">
        <v>32</v>
      </c>
      <c r="C2132">
        <v>147</v>
      </c>
      <c r="D2132">
        <v>4371</v>
      </c>
      <c r="E2132" s="1">
        <v>243.04</v>
      </c>
      <c r="F2132">
        <v>26</v>
      </c>
      <c r="G2132">
        <v>9</v>
      </c>
      <c r="H2132">
        <v>6.0999999999999999E-2</v>
      </c>
      <c r="I2132" s="2">
        <v>1776</v>
      </c>
      <c r="J2132" s="3">
        <v>45614</v>
      </c>
      <c r="K2132" t="s">
        <v>15</v>
      </c>
      <c r="L2132" t="s">
        <v>48</v>
      </c>
      <c r="M2132" t="s">
        <v>33</v>
      </c>
    </row>
    <row r="2133" spans="1:13" x14ac:dyDescent="0.35">
      <c r="A2133" t="s">
        <v>2185</v>
      </c>
      <c r="B2133" t="s">
        <v>14</v>
      </c>
      <c r="C2133">
        <v>197</v>
      </c>
      <c r="D2133">
        <v>5697</v>
      </c>
      <c r="E2133" s="1">
        <v>243.72</v>
      </c>
      <c r="F2133">
        <v>13</v>
      </c>
      <c r="G2133">
        <v>3</v>
      </c>
      <c r="I2133" s="2">
        <v>1154</v>
      </c>
      <c r="J2133" s="3">
        <v>45454</v>
      </c>
      <c r="K2133" t="s">
        <v>51</v>
      </c>
      <c r="L2133" t="s">
        <v>36</v>
      </c>
      <c r="M2133" t="s">
        <v>17</v>
      </c>
    </row>
    <row r="2134" spans="1:13" x14ac:dyDescent="0.35">
      <c r="A2134" t="s">
        <v>2186</v>
      </c>
      <c r="B2134" t="s">
        <v>14</v>
      </c>
      <c r="C2134">
        <v>81</v>
      </c>
      <c r="D2134">
        <v>3096</v>
      </c>
      <c r="E2134" s="1">
        <v>228.47</v>
      </c>
      <c r="F2134">
        <v>22</v>
      </c>
      <c r="G2134">
        <v>3</v>
      </c>
      <c r="H2134">
        <v>3.6999999999999998E-2</v>
      </c>
      <c r="I2134" s="2">
        <v>1386</v>
      </c>
      <c r="J2134" s="3">
        <v>45618</v>
      </c>
      <c r="K2134" t="s">
        <v>15</v>
      </c>
      <c r="L2134" t="s">
        <v>29</v>
      </c>
      <c r="M2134" t="s">
        <v>41</v>
      </c>
    </row>
    <row r="2135" spans="1:13" x14ac:dyDescent="0.35">
      <c r="A2135" t="s">
        <v>2187</v>
      </c>
      <c r="B2135" t="s">
        <v>27</v>
      </c>
      <c r="C2135">
        <v>198</v>
      </c>
      <c r="D2135">
        <v>4163</v>
      </c>
      <c r="E2135" s="1">
        <v>218.64</v>
      </c>
      <c r="F2135">
        <v>11</v>
      </c>
      <c r="G2135">
        <v>6</v>
      </c>
      <c r="H2135">
        <v>0.03</v>
      </c>
      <c r="I2135" s="2">
        <v>1904</v>
      </c>
      <c r="J2135" t="s">
        <v>63</v>
      </c>
      <c r="K2135" t="s">
        <v>15</v>
      </c>
      <c r="L2135" t="s">
        <v>43</v>
      </c>
      <c r="M2135" t="s">
        <v>17</v>
      </c>
    </row>
    <row r="2136" spans="1:13" x14ac:dyDescent="0.35">
      <c r="A2136" t="s">
        <v>2188</v>
      </c>
      <c r="B2136" t="s">
        <v>23</v>
      </c>
      <c r="C2136">
        <v>155</v>
      </c>
      <c r="D2136">
        <v>5150</v>
      </c>
      <c r="E2136" s="1">
        <v>224.6</v>
      </c>
      <c r="F2136">
        <v>24</v>
      </c>
      <c r="G2136">
        <v>7</v>
      </c>
      <c r="H2136">
        <v>3.9E-2</v>
      </c>
      <c r="I2136" s="2">
        <v>1146</v>
      </c>
      <c r="J2136" s="3">
        <v>45600</v>
      </c>
      <c r="K2136" t="s">
        <v>15</v>
      </c>
      <c r="L2136" t="s">
        <v>29</v>
      </c>
      <c r="M2136" t="s">
        <v>21</v>
      </c>
    </row>
    <row r="2137" spans="1:13" x14ac:dyDescent="0.35">
      <c r="A2137" t="s">
        <v>2189</v>
      </c>
      <c r="B2137" t="s">
        <v>32</v>
      </c>
      <c r="C2137">
        <v>181</v>
      </c>
      <c r="D2137">
        <v>3948</v>
      </c>
      <c r="E2137" s="1">
        <v>223.51</v>
      </c>
      <c r="F2137">
        <v>17</v>
      </c>
      <c r="G2137">
        <v>4</v>
      </c>
      <c r="H2137">
        <v>5.7000000000000002E-2</v>
      </c>
      <c r="I2137" s="2">
        <v>1075</v>
      </c>
      <c r="J2137" s="3">
        <v>45576</v>
      </c>
      <c r="K2137" t="s">
        <v>15</v>
      </c>
      <c r="L2137" t="s">
        <v>36</v>
      </c>
      <c r="M2137" t="s">
        <v>41</v>
      </c>
    </row>
    <row r="2138" spans="1:13" x14ac:dyDescent="0.35">
      <c r="A2138" t="s">
        <v>2190</v>
      </c>
      <c r="B2138" t="s">
        <v>27</v>
      </c>
      <c r="C2138">
        <v>108</v>
      </c>
      <c r="D2138">
        <v>3126</v>
      </c>
      <c r="E2138" s="1">
        <v>248.94</v>
      </c>
      <c r="F2138">
        <v>12</v>
      </c>
      <c r="G2138">
        <v>3</v>
      </c>
      <c r="H2138">
        <v>2.8000000000000001E-2</v>
      </c>
      <c r="I2138" s="2">
        <v>1942</v>
      </c>
      <c r="J2138" s="3">
        <v>45612</v>
      </c>
      <c r="K2138" t="s">
        <v>28</v>
      </c>
      <c r="L2138" t="s">
        <v>38</v>
      </c>
      <c r="M2138" t="s">
        <v>41</v>
      </c>
    </row>
    <row r="2139" spans="1:13" x14ac:dyDescent="0.35">
      <c r="A2139" t="s">
        <v>2191</v>
      </c>
      <c r="B2139" t="s">
        <v>32</v>
      </c>
      <c r="C2139">
        <v>114</v>
      </c>
      <c r="D2139">
        <v>5551</v>
      </c>
      <c r="E2139" s="1">
        <v>195.44</v>
      </c>
      <c r="F2139">
        <v>30</v>
      </c>
      <c r="G2139">
        <v>5</v>
      </c>
      <c r="H2139">
        <v>4.3999999999999997E-2</v>
      </c>
      <c r="I2139" s="2">
        <v>1255</v>
      </c>
      <c r="J2139" s="3">
        <v>45611</v>
      </c>
      <c r="K2139" t="s">
        <v>40</v>
      </c>
      <c r="L2139" t="s">
        <v>38</v>
      </c>
      <c r="M2139" t="s">
        <v>41</v>
      </c>
    </row>
    <row r="2140" spans="1:13" x14ac:dyDescent="0.35">
      <c r="A2140" t="s">
        <v>2192</v>
      </c>
      <c r="B2140" t="s">
        <v>27</v>
      </c>
      <c r="C2140">
        <v>146</v>
      </c>
      <c r="D2140">
        <v>5712</v>
      </c>
      <c r="E2140" s="1">
        <v>221.73</v>
      </c>
      <c r="F2140">
        <v>26</v>
      </c>
      <c r="G2140">
        <v>5</v>
      </c>
      <c r="I2140" s="2">
        <v>1201</v>
      </c>
      <c r="J2140" s="3">
        <v>45608</v>
      </c>
      <c r="K2140" t="s">
        <v>40</v>
      </c>
      <c r="L2140" t="s">
        <v>45</v>
      </c>
      <c r="M2140" t="s">
        <v>41</v>
      </c>
    </row>
    <row r="2141" spans="1:13" x14ac:dyDescent="0.35">
      <c r="A2141" t="s">
        <v>2193</v>
      </c>
      <c r="B2141" t="s">
        <v>14</v>
      </c>
      <c r="C2141">
        <v>89</v>
      </c>
      <c r="D2141">
        <v>4175</v>
      </c>
      <c r="E2141" s="1">
        <v>194.22</v>
      </c>
      <c r="F2141">
        <v>11</v>
      </c>
      <c r="G2141">
        <v>3</v>
      </c>
      <c r="H2141">
        <v>5.5E-2</v>
      </c>
      <c r="I2141" s="2">
        <v>1370</v>
      </c>
      <c r="J2141" s="3">
        <v>45618</v>
      </c>
      <c r="K2141" t="s">
        <v>40</v>
      </c>
      <c r="L2141" t="s">
        <v>48</v>
      </c>
      <c r="M2141" t="s">
        <v>30</v>
      </c>
    </row>
    <row r="2142" spans="1:13" x14ac:dyDescent="0.35">
      <c r="A2142" t="s">
        <v>2194</v>
      </c>
      <c r="B2142" t="s">
        <v>14</v>
      </c>
      <c r="C2142">
        <v>82</v>
      </c>
      <c r="F2142">
        <v>30</v>
      </c>
      <c r="G2142">
        <v>8</v>
      </c>
      <c r="H2142">
        <v>9.8000000000000004E-2</v>
      </c>
      <c r="I2142" s="2">
        <v>1511</v>
      </c>
      <c r="J2142" t="s">
        <v>131</v>
      </c>
      <c r="K2142" t="s">
        <v>40</v>
      </c>
      <c r="L2142" t="s">
        <v>48</v>
      </c>
      <c r="M2142" t="s">
        <v>17</v>
      </c>
    </row>
    <row r="2143" spans="1:13" x14ac:dyDescent="0.35">
      <c r="A2143" t="s">
        <v>2195</v>
      </c>
      <c r="B2143" t="s">
        <v>14</v>
      </c>
      <c r="C2143">
        <v>98</v>
      </c>
      <c r="D2143">
        <v>5728</v>
      </c>
      <c r="E2143" s="1">
        <v>230.52</v>
      </c>
      <c r="F2143">
        <v>14</v>
      </c>
      <c r="G2143">
        <v>10</v>
      </c>
      <c r="I2143" s="2">
        <v>1322</v>
      </c>
      <c r="J2143" s="3">
        <v>45484</v>
      </c>
      <c r="K2143" t="s">
        <v>28</v>
      </c>
      <c r="L2143" t="s">
        <v>45</v>
      </c>
      <c r="M2143" t="s">
        <v>30</v>
      </c>
    </row>
    <row r="2144" spans="1:13" x14ac:dyDescent="0.35">
      <c r="A2144" t="s">
        <v>2196</v>
      </c>
      <c r="B2144" t="s">
        <v>14</v>
      </c>
      <c r="C2144">
        <v>87</v>
      </c>
      <c r="D2144">
        <v>3161</v>
      </c>
      <c r="E2144" s="1">
        <v>244.49</v>
      </c>
      <c r="F2144">
        <v>24</v>
      </c>
      <c r="G2144">
        <v>8</v>
      </c>
      <c r="H2144">
        <v>9.1999999999999998E-2</v>
      </c>
      <c r="I2144" s="2">
        <v>1161</v>
      </c>
      <c r="J2144" s="3">
        <v>45602</v>
      </c>
      <c r="K2144" t="s">
        <v>15</v>
      </c>
      <c r="L2144" t="s">
        <v>29</v>
      </c>
      <c r="M2144" t="s">
        <v>25</v>
      </c>
    </row>
    <row r="2145" spans="1:13" x14ac:dyDescent="0.35">
      <c r="A2145" t="s">
        <v>2197</v>
      </c>
      <c r="B2145" t="s">
        <v>32</v>
      </c>
      <c r="C2145">
        <v>146</v>
      </c>
      <c r="D2145">
        <v>4773</v>
      </c>
      <c r="E2145" s="1">
        <v>248.27</v>
      </c>
      <c r="F2145">
        <v>30</v>
      </c>
      <c r="G2145">
        <v>6</v>
      </c>
      <c r="H2145">
        <v>4.1000000000000002E-2</v>
      </c>
      <c r="I2145" s="2">
        <v>1304</v>
      </c>
      <c r="J2145" s="3">
        <v>45597</v>
      </c>
      <c r="K2145" t="s">
        <v>51</v>
      </c>
      <c r="L2145" t="s">
        <v>43</v>
      </c>
      <c r="M2145" t="s">
        <v>33</v>
      </c>
    </row>
    <row r="2146" spans="1:13" x14ac:dyDescent="0.35">
      <c r="A2146" t="s">
        <v>2198</v>
      </c>
      <c r="B2146" t="s">
        <v>23</v>
      </c>
      <c r="D2146">
        <v>3385</v>
      </c>
      <c r="E2146" s="1">
        <v>208.31</v>
      </c>
      <c r="F2146">
        <v>25</v>
      </c>
      <c r="G2146">
        <v>10</v>
      </c>
      <c r="I2146" s="2">
        <v>1972</v>
      </c>
      <c r="J2146" s="3">
        <v>45612</v>
      </c>
      <c r="K2146" t="s">
        <v>28</v>
      </c>
      <c r="L2146" t="s">
        <v>36</v>
      </c>
      <c r="M2146" t="s">
        <v>41</v>
      </c>
    </row>
    <row r="2147" spans="1:13" x14ac:dyDescent="0.35">
      <c r="A2147" t="s">
        <v>2199</v>
      </c>
      <c r="B2147" t="s">
        <v>27</v>
      </c>
      <c r="C2147">
        <v>122</v>
      </c>
      <c r="D2147">
        <v>5600</v>
      </c>
      <c r="E2147" s="1">
        <v>223.06</v>
      </c>
      <c r="F2147">
        <v>12</v>
      </c>
      <c r="G2147">
        <v>3</v>
      </c>
      <c r="H2147">
        <v>2.5000000000000001E-2</v>
      </c>
      <c r="I2147" s="2">
        <v>1061</v>
      </c>
      <c r="J2147" s="3">
        <v>45614</v>
      </c>
      <c r="K2147" t="s">
        <v>28</v>
      </c>
      <c r="L2147" t="s">
        <v>43</v>
      </c>
      <c r="M2147" t="s">
        <v>17</v>
      </c>
    </row>
    <row r="2148" spans="1:13" x14ac:dyDescent="0.35">
      <c r="A2148" t="s">
        <v>2200</v>
      </c>
      <c r="B2148" t="s">
        <v>32</v>
      </c>
      <c r="C2148">
        <v>153</v>
      </c>
      <c r="D2148">
        <v>4218</v>
      </c>
      <c r="E2148" s="1">
        <v>228.36</v>
      </c>
      <c r="F2148">
        <v>16</v>
      </c>
      <c r="G2148">
        <v>7</v>
      </c>
      <c r="H2148">
        <v>4.5999999999999999E-2</v>
      </c>
      <c r="I2148" s="2">
        <v>1178</v>
      </c>
      <c r="J2148" s="3">
        <v>45362</v>
      </c>
      <c r="K2148" t="s">
        <v>28</v>
      </c>
      <c r="L2148" t="s">
        <v>36</v>
      </c>
      <c r="M2148" t="s">
        <v>25</v>
      </c>
    </row>
    <row r="2149" spans="1:13" x14ac:dyDescent="0.35">
      <c r="A2149" t="s">
        <v>2201</v>
      </c>
      <c r="B2149" t="s">
        <v>23</v>
      </c>
      <c r="C2149">
        <v>108</v>
      </c>
      <c r="D2149">
        <v>3358</v>
      </c>
      <c r="E2149" s="1">
        <v>184.1</v>
      </c>
      <c r="F2149">
        <v>28</v>
      </c>
      <c r="G2149">
        <v>4</v>
      </c>
      <c r="H2149">
        <v>3.6999999999999998E-2</v>
      </c>
      <c r="I2149" s="2">
        <v>1888</v>
      </c>
      <c r="J2149" s="3">
        <v>45612</v>
      </c>
      <c r="K2149" t="s">
        <v>40</v>
      </c>
      <c r="L2149" t="s">
        <v>48</v>
      </c>
      <c r="M2149" t="s">
        <v>41</v>
      </c>
    </row>
    <row r="2150" spans="1:13" x14ac:dyDescent="0.35">
      <c r="A2150" t="s">
        <v>2202</v>
      </c>
      <c r="B2150" t="s">
        <v>27</v>
      </c>
      <c r="C2150">
        <v>147</v>
      </c>
      <c r="D2150">
        <v>3021</v>
      </c>
      <c r="E2150" s="1">
        <v>200.17</v>
      </c>
      <c r="F2150">
        <v>20</v>
      </c>
      <c r="G2150">
        <v>4</v>
      </c>
      <c r="H2150">
        <v>2.7E-2</v>
      </c>
      <c r="I2150" s="2">
        <v>1718</v>
      </c>
      <c r="J2150" t="s">
        <v>104</v>
      </c>
      <c r="K2150" t="s">
        <v>40</v>
      </c>
      <c r="L2150" t="s">
        <v>20</v>
      </c>
      <c r="M2150" t="s">
        <v>41</v>
      </c>
    </row>
    <row r="2151" spans="1:13" x14ac:dyDescent="0.35">
      <c r="A2151" t="s">
        <v>2203</v>
      </c>
      <c r="B2151" t="s">
        <v>27</v>
      </c>
      <c r="C2151">
        <v>121</v>
      </c>
      <c r="D2151">
        <v>4477</v>
      </c>
      <c r="E2151" s="1">
        <v>224.77</v>
      </c>
      <c r="F2151">
        <v>28</v>
      </c>
      <c r="G2151">
        <v>10</v>
      </c>
      <c r="H2151">
        <v>8.3000000000000004E-2</v>
      </c>
      <c r="I2151" s="2">
        <v>1604</v>
      </c>
      <c r="J2151" t="s">
        <v>131</v>
      </c>
      <c r="K2151" t="s">
        <v>40</v>
      </c>
      <c r="L2151" t="s">
        <v>38</v>
      </c>
      <c r="M2151" t="s">
        <v>25</v>
      </c>
    </row>
    <row r="2152" spans="1:13" x14ac:dyDescent="0.35">
      <c r="A2152" t="s">
        <v>2204</v>
      </c>
      <c r="B2152" t="s">
        <v>23</v>
      </c>
      <c r="C2152">
        <v>112</v>
      </c>
      <c r="D2152">
        <v>4073</v>
      </c>
      <c r="E2152" s="1">
        <v>180.24</v>
      </c>
      <c r="F2152">
        <v>30</v>
      </c>
      <c r="G2152">
        <v>4</v>
      </c>
      <c r="I2152" s="2">
        <v>1628</v>
      </c>
      <c r="J2152" s="3">
        <v>45608</v>
      </c>
      <c r="K2152" t="s">
        <v>51</v>
      </c>
      <c r="L2152" t="s">
        <v>38</v>
      </c>
      <c r="M2152" t="s">
        <v>30</v>
      </c>
    </row>
    <row r="2153" spans="1:13" x14ac:dyDescent="0.35">
      <c r="A2153" t="s">
        <v>2205</v>
      </c>
      <c r="B2153" t="s">
        <v>23</v>
      </c>
      <c r="C2153">
        <v>127</v>
      </c>
      <c r="D2153">
        <v>5172</v>
      </c>
      <c r="E2153" s="1">
        <v>204.19</v>
      </c>
      <c r="F2153">
        <v>10</v>
      </c>
      <c r="G2153">
        <v>4</v>
      </c>
      <c r="H2153">
        <v>3.1E-2</v>
      </c>
      <c r="I2153" s="2">
        <v>1183</v>
      </c>
      <c r="J2153" s="3">
        <v>45616</v>
      </c>
      <c r="K2153" t="s">
        <v>28</v>
      </c>
      <c r="L2153" t="s">
        <v>45</v>
      </c>
      <c r="M2153" t="s">
        <v>25</v>
      </c>
    </row>
    <row r="2154" spans="1:13" x14ac:dyDescent="0.35">
      <c r="A2154" t="s">
        <v>2206</v>
      </c>
      <c r="B2154" t="s">
        <v>27</v>
      </c>
      <c r="C2154">
        <v>192</v>
      </c>
      <c r="D2154">
        <v>5896</v>
      </c>
      <c r="E2154" s="1">
        <v>201.18</v>
      </c>
      <c r="F2154">
        <v>30</v>
      </c>
      <c r="G2154">
        <v>9</v>
      </c>
      <c r="H2154">
        <v>0.05</v>
      </c>
      <c r="I2154" s="2">
        <v>1589</v>
      </c>
      <c r="J2154" t="s">
        <v>63</v>
      </c>
      <c r="K2154" t="s">
        <v>15</v>
      </c>
      <c r="L2154" t="s">
        <v>16</v>
      </c>
      <c r="M2154" t="s">
        <v>21</v>
      </c>
    </row>
    <row r="2155" spans="1:13" x14ac:dyDescent="0.35">
      <c r="A2155" t="s">
        <v>2207</v>
      </c>
      <c r="B2155" t="s">
        <v>27</v>
      </c>
      <c r="C2155">
        <v>174</v>
      </c>
      <c r="D2155">
        <v>3427</v>
      </c>
      <c r="E2155" s="1">
        <v>223.77</v>
      </c>
      <c r="F2155">
        <v>20</v>
      </c>
      <c r="G2155">
        <v>7</v>
      </c>
      <c r="H2155">
        <v>3.5999999999999997E-2</v>
      </c>
      <c r="I2155" s="2">
        <v>1293</v>
      </c>
      <c r="J2155" t="s">
        <v>88</v>
      </c>
      <c r="K2155" t="s">
        <v>15</v>
      </c>
      <c r="L2155" t="s">
        <v>24</v>
      </c>
      <c r="M2155" t="s">
        <v>41</v>
      </c>
    </row>
    <row r="2156" spans="1:13" x14ac:dyDescent="0.35">
      <c r="A2156" t="s">
        <v>2208</v>
      </c>
      <c r="B2156" t="s">
        <v>32</v>
      </c>
      <c r="C2156">
        <v>166</v>
      </c>
      <c r="D2156">
        <v>4176</v>
      </c>
      <c r="E2156" s="1">
        <v>243.1</v>
      </c>
      <c r="F2156">
        <v>16</v>
      </c>
      <c r="G2156">
        <v>9</v>
      </c>
      <c r="H2156">
        <v>4.1000000000000002E-2</v>
      </c>
      <c r="I2156" s="2">
        <v>1147</v>
      </c>
      <c r="J2156" s="3">
        <v>45620</v>
      </c>
      <c r="K2156" t="s">
        <v>51</v>
      </c>
      <c r="L2156" t="s">
        <v>24</v>
      </c>
      <c r="M2156" t="s">
        <v>17</v>
      </c>
    </row>
    <row r="2157" spans="1:13" x14ac:dyDescent="0.35">
      <c r="A2157" t="s">
        <v>2209</v>
      </c>
      <c r="B2157" t="s">
        <v>14</v>
      </c>
      <c r="C2157">
        <v>98</v>
      </c>
      <c r="D2157">
        <v>5835</v>
      </c>
      <c r="E2157" s="1">
        <v>232.82</v>
      </c>
      <c r="F2157">
        <v>19</v>
      </c>
      <c r="G2157">
        <v>6</v>
      </c>
      <c r="I2157" s="2">
        <v>1989</v>
      </c>
      <c r="J2157" s="3">
        <v>45598</v>
      </c>
      <c r="K2157" t="s">
        <v>51</v>
      </c>
      <c r="L2157" t="s">
        <v>20</v>
      </c>
      <c r="M2157" t="s">
        <v>25</v>
      </c>
    </row>
    <row r="2158" spans="1:13" x14ac:dyDescent="0.35">
      <c r="A2158" t="s">
        <v>2210</v>
      </c>
      <c r="B2158" t="s">
        <v>14</v>
      </c>
      <c r="C2158">
        <v>191</v>
      </c>
      <c r="D2158">
        <v>5438</v>
      </c>
      <c r="E2158" s="1">
        <v>244.1</v>
      </c>
      <c r="F2158">
        <v>19</v>
      </c>
      <c r="G2158">
        <v>5</v>
      </c>
      <c r="I2158" s="2">
        <v>1203</v>
      </c>
      <c r="J2158" s="3">
        <v>45604</v>
      </c>
      <c r="K2158" t="s">
        <v>40</v>
      </c>
      <c r="L2158" t="s">
        <v>43</v>
      </c>
      <c r="M2158" t="s">
        <v>17</v>
      </c>
    </row>
    <row r="2159" spans="1:13" x14ac:dyDescent="0.35">
      <c r="A2159" t="s">
        <v>2211</v>
      </c>
      <c r="B2159" t="s">
        <v>27</v>
      </c>
      <c r="C2159">
        <v>89</v>
      </c>
      <c r="D2159">
        <v>4936</v>
      </c>
      <c r="E2159" s="1">
        <v>199.91</v>
      </c>
      <c r="F2159">
        <v>16</v>
      </c>
      <c r="G2159">
        <v>4</v>
      </c>
      <c r="H2159">
        <v>5.8999999999999997E-2</v>
      </c>
      <c r="I2159" s="2">
        <v>1543</v>
      </c>
      <c r="J2159" s="3">
        <v>45610</v>
      </c>
      <c r="K2159" t="s">
        <v>28</v>
      </c>
      <c r="L2159" t="s">
        <v>16</v>
      </c>
      <c r="M2159" t="s">
        <v>21</v>
      </c>
    </row>
    <row r="2160" spans="1:13" x14ac:dyDescent="0.35">
      <c r="A2160" t="s">
        <v>2212</v>
      </c>
      <c r="B2160" t="s">
        <v>14</v>
      </c>
      <c r="C2160">
        <v>180</v>
      </c>
      <c r="D2160">
        <v>3526</v>
      </c>
      <c r="F2160">
        <v>15</v>
      </c>
      <c r="G2160">
        <v>7</v>
      </c>
      <c r="H2160">
        <v>3.9E-2</v>
      </c>
      <c r="I2160" s="2">
        <v>1336</v>
      </c>
      <c r="J2160" s="3">
        <v>45612</v>
      </c>
      <c r="K2160" t="s">
        <v>51</v>
      </c>
      <c r="L2160" t="s">
        <v>45</v>
      </c>
      <c r="M2160" t="s">
        <v>33</v>
      </c>
    </row>
    <row r="2161" spans="1:13" x14ac:dyDescent="0.35">
      <c r="A2161" t="s">
        <v>2213</v>
      </c>
      <c r="B2161" t="s">
        <v>23</v>
      </c>
      <c r="C2161">
        <v>91</v>
      </c>
      <c r="D2161">
        <v>5509</v>
      </c>
      <c r="E2161" s="1">
        <v>186.22</v>
      </c>
      <c r="F2161">
        <v>29</v>
      </c>
      <c r="G2161">
        <v>5</v>
      </c>
      <c r="H2161">
        <v>5.5E-2</v>
      </c>
      <c r="I2161" s="2">
        <v>1928</v>
      </c>
      <c r="J2161" s="3">
        <v>45598</v>
      </c>
      <c r="K2161" t="s">
        <v>15</v>
      </c>
      <c r="L2161" t="s">
        <v>36</v>
      </c>
      <c r="M2161" t="s">
        <v>17</v>
      </c>
    </row>
    <row r="2162" spans="1:13" x14ac:dyDescent="0.35">
      <c r="A2162" t="s">
        <v>2214</v>
      </c>
      <c r="B2162" t="s">
        <v>27</v>
      </c>
      <c r="C2162">
        <v>114</v>
      </c>
      <c r="D2162">
        <v>5748</v>
      </c>
      <c r="E2162" s="1">
        <v>184.76</v>
      </c>
      <c r="F2162">
        <v>16</v>
      </c>
      <c r="G2162">
        <v>8</v>
      </c>
      <c r="H2162">
        <v>7.0000000000000007E-2</v>
      </c>
      <c r="I2162" s="2">
        <v>1490</v>
      </c>
      <c r="J2162" s="3">
        <v>45617</v>
      </c>
      <c r="K2162" t="s">
        <v>28</v>
      </c>
      <c r="L2162" t="s">
        <v>48</v>
      </c>
      <c r="M2162" t="s">
        <v>25</v>
      </c>
    </row>
    <row r="2163" spans="1:13" x14ac:dyDescent="0.35">
      <c r="A2163" t="s">
        <v>2215</v>
      </c>
      <c r="B2163" t="s">
        <v>14</v>
      </c>
      <c r="C2163">
        <v>80</v>
      </c>
      <c r="D2163">
        <v>5155</v>
      </c>
      <c r="E2163" s="1">
        <v>217.3</v>
      </c>
      <c r="F2163">
        <v>28</v>
      </c>
      <c r="G2163">
        <v>5</v>
      </c>
      <c r="I2163" s="2">
        <v>1316</v>
      </c>
      <c r="J2163" s="3">
        <v>45637</v>
      </c>
      <c r="K2163" t="s">
        <v>15</v>
      </c>
      <c r="L2163" t="s">
        <v>38</v>
      </c>
      <c r="M2163" t="s">
        <v>21</v>
      </c>
    </row>
    <row r="2164" spans="1:13" x14ac:dyDescent="0.35">
      <c r="A2164" t="s">
        <v>2216</v>
      </c>
      <c r="B2164" t="s">
        <v>32</v>
      </c>
      <c r="C2164">
        <v>127</v>
      </c>
      <c r="D2164">
        <v>4537</v>
      </c>
      <c r="E2164" s="1">
        <v>247.11</v>
      </c>
      <c r="F2164">
        <v>17</v>
      </c>
      <c r="G2164">
        <v>7</v>
      </c>
      <c r="H2164">
        <v>4.2999999999999997E-2</v>
      </c>
      <c r="I2164" s="2">
        <v>1451</v>
      </c>
      <c r="J2164" s="3">
        <v>45614</v>
      </c>
      <c r="K2164" t="s">
        <v>15</v>
      </c>
      <c r="L2164" t="s">
        <v>29</v>
      </c>
      <c r="M2164" t="s">
        <v>41</v>
      </c>
    </row>
    <row r="2165" spans="1:13" x14ac:dyDescent="0.35">
      <c r="A2165" t="s">
        <v>2217</v>
      </c>
      <c r="B2165" t="s">
        <v>14</v>
      </c>
      <c r="C2165">
        <v>84</v>
      </c>
      <c r="D2165">
        <v>5468</v>
      </c>
      <c r="E2165" s="1">
        <v>227.36</v>
      </c>
      <c r="F2165">
        <v>13</v>
      </c>
      <c r="G2165">
        <v>4</v>
      </c>
      <c r="H2165">
        <v>4.8000000000000001E-2</v>
      </c>
      <c r="I2165" s="2">
        <v>1228</v>
      </c>
      <c r="J2165" s="3">
        <v>45622</v>
      </c>
      <c r="K2165" t="s">
        <v>51</v>
      </c>
      <c r="L2165" t="s">
        <v>29</v>
      </c>
      <c r="M2165" t="s">
        <v>21</v>
      </c>
    </row>
    <row r="2166" spans="1:13" x14ac:dyDescent="0.35">
      <c r="A2166" t="s">
        <v>2218</v>
      </c>
      <c r="B2166" t="s">
        <v>23</v>
      </c>
      <c r="C2166">
        <v>182</v>
      </c>
      <c r="D2166">
        <v>4390</v>
      </c>
      <c r="E2166" s="1">
        <v>239.33</v>
      </c>
      <c r="F2166">
        <v>11</v>
      </c>
      <c r="G2166">
        <v>7</v>
      </c>
      <c r="H2166">
        <v>5.1999999999999998E-2</v>
      </c>
      <c r="I2166" s="2">
        <v>1799</v>
      </c>
      <c r="J2166" s="3">
        <v>45623</v>
      </c>
      <c r="K2166" t="s">
        <v>40</v>
      </c>
      <c r="L2166" t="s">
        <v>29</v>
      </c>
      <c r="M2166" t="s">
        <v>30</v>
      </c>
    </row>
    <row r="2167" spans="1:13" x14ac:dyDescent="0.35">
      <c r="A2167" t="s">
        <v>2219</v>
      </c>
      <c r="B2167" t="s">
        <v>14</v>
      </c>
      <c r="C2167">
        <v>105</v>
      </c>
      <c r="D2167">
        <v>5883</v>
      </c>
      <c r="E2167" s="1">
        <v>180.07</v>
      </c>
      <c r="F2167">
        <v>20</v>
      </c>
      <c r="G2167">
        <v>4</v>
      </c>
      <c r="H2167">
        <v>3.7999999999999999E-2</v>
      </c>
      <c r="I2167" s="2">
        <v>1586</v>
      </c>
      <c r="J2167" s="3">
        <v>45601</v>
      </c>
      <c r="K2167" t="s">
        <v>51</v>
      </c>
      <c r="L2167" t="s">
        <v>45</v>
      </c>
      <c r="M2167" t="s">
        <v>21</v>
      </c>
    </row>
    <row r="2168" spans="1:13" x14ac:dyDescent="0.35">
      <c r="A2168" t="s">
        <v>2220</v>
      </c>
      <c r="B2168" t="s">
        <v>23</v>
      </c>
      <c r="C2168">
        <v>162</v>
      </c>
      <c r="D2168">
        <v>3120</v>
      </c>
      <c r="E2168" s="1">
        <v>245.58</v>
      </c>
      <c r="F2168">
        <v>30</v>
      </c>
      <c r="G2168">
        <v>6</v>
      </c>
      <c r="H2168">
        <v>3.6999999999999998E-2</v>
      </c>
      <c r="I2168" s="2">
        <v>1952</v>
      </c>
      <c r="J2168" s="3">
        <v>45454</v>
      </c>
      <c r="K2168" t="s">
        <v>40</v>
      </c>
      <c r="L2168" t="s">
        <v>36</v>
      </c>
      <c r="M2168" t="s">
        <v>30</v>
      </c>
    </row>
    <row r="2169" spans="1:13" x14ac:dyDescent="0.35">
      <c r="A2169" t="s">
        <v>2221</v>
      </c>
      <c r="B2169" t="s">
        <v>23</v>
      </c>
      <c r="C2169">
        <v>118</v>
      </c>
      <c r="D2169">
        <v>4377</v>
      </c>
      <c r="E2169" s="1">
        <v>219.81</v>
      </c>
      <c r="F2169">
        <v>21</v>
      </c>
      <c r="G2169">
        <v>4</v>
      </c>
      <c r="H2169">
        <v>3.4000000000000002E-2</v>
      </c>
      <c r="I2169" s="2">
        <v>1290</v>
      </c>
      <c r="J2169" s="3">
        <v>45610</v>
      </c>
      <c r="K2169" t="s">
        <v>15</v>
      </c>
      <c r="L2169" t="s">
        <v>48</v>
      </c>
      <c r="M2169" t="s">
        <v>41</v>
      </c>
    </row>
    <row r="2170" spans="1:13" x14ac:dyDescent="0.35">
      <c r="A2170" t="s">
        <v>2222</v>
      </c>
      <c r="B2170" t="s">
        <v>27</v>
      </c>
      <c r="C2170">
        <v>131</v>
      </c>
      <c r="D2170">
        <v>5719</v>
      </c>
      <c r="E2170" s="1">
        <v>183.69</v>
      </c>
      <c r="F2170">
        <v>12</v>
      </c>
      <c r="G2170">
        <v>7</v>
      </c>
      <c r="H2170">
        <v>5.2999999999999999E-2</v>
      </c>
      <c r="I2170" s="2">
        <v>1555</v>
      </c>
      <c r="J2170" t="s">
        <v>110</v>
      </c>
      <c r="K2170" t="s">
        <v>28</v>
      </c>
      <c r="L2170" t="s">
        <v>45</v>
      </c>
      <c r="M2170" t="s">
        <v>30</v>
      </c>
    </row>
    <row r="2171" spans="1:13" x14ac:dyDescent="0.35">
      <c r="A2171" t="s">
        <v>2223</v>
      </c>
      <c r="B2171" t="s">
        <v>23</v>
      </c>
      <c r="C2171">
        <v>116</v>
      </c>
      <c r="D2171">
        <v>4250</v>
      </c>
      <c r="E2171" s="1">
        <v>186.34</v>
      </c>
      <c r="F2171">
        <v>12</v>
      </c>
      <c r="G2171">
        <v>3</v>
      </c>
      <c r="H2171">
        <v>2.5999999999999999E-2</v>
      </c>
      <c r="I2171" s="2">
        <v>1043</v>
      </c>
      <c r="J2171" s="3">
        <v>45626</v>
      </c>
      <c r="K2171" t="s">
        <v>28</v>
      </c>
      <c r="L2171" t="s">
        <v>48</v>
      </c>
      <c r="M2171" t="s">
        <v>41</v>
      </c>
    </row>
    <row r="2172" spans="1:13" x14ac:dyDescent="0.35">
      <c r="A2172" t="s">
        <v>2224</v>
      </c>
      <c r="B2172" t="s">
        <v>23</v>
      </c>
      <c r="C2172">
        <v>80</v>
      </c>
      <c r="D2172">
        <v>5648</v>
      </c>
      <c r="E2172" s="1">
        <v>239.26</v>
      </c>
      <c r="F2172">
        <v>10</v>
      </c>
      <c r="G2172">
        <v>6</v>
      </c>
      <c r="H2172">
        <v>7.4999999999999997E-2</v>
      </c>
      <c r="I2172" s="2">
        <v>1005</v>
      </c>
      <c r="J2172" s="3">
        <v>45616</v>
      </c>
      <c r="K2172" t="s">
        <v>51</v>
      </c>
      <c r="L2172" t="s">
        <v>20</v>
      </c>
      <c r="M2172" t="s">
        <v>21</v>
      </c>
    </row>
    <row r="2173" spans="1:13" x14ac:dyDescent="0.35">
      <c r="A2173" t="s">
        <v>2225</v>
      </c>
      <c r="B2173" t="s">
        <v>23</v>
      </c>
      <c r="C2173">
        <v>81</v>
      </c>
      <c r="D2173">
        <v>3394</v>
      </c>
      <c r="E2173" s="1">
        <v>187.24</v>
      </c>
      <c r="F2173">
        <v>12</v>
      </c>
      <c r="G2173">
        <v>6</v>
      </c>
      <c r="H2173">
        <v>7.3999999999999996E-2</v>
      </c>
      <c r="I2173" s="2">
        <v>1227</v>
      </c>
      <c r="J2173" s="3">
        <v>45637</v>
      </c>
      <c r="K2173" t="s">
        <v>28</v>
      </c>
      <c r="L2173" t="s">
        <v>43</v>
      </c>
      <c r="M2173" t="s">
        <v>21</v>
      </c>
    </row>
    <row r="2174" spans="1:13" x14ac:dyDescent="0.35">
      <c r="A2174" t="s">
        <v>2226</v>
      </c>
      <c r="B2174" t="s">
        <v>23</v>
      </c>
      <c r="C2174">
        <v>189</v>
      </c>
      <c r="D2174">
        <v>5117</v>
      </c>
      <c r="E2174" s="1">
        <v>197.9</v>
      </c>
      <c r="F2174">
        <v>20</v>
      </c>
      <c r="G2174">
        <v>8</v>
      </c>
      <c r="H2174">
        <v>4.2000000000000003E-2</v>
      </c>
      <c r="I2174" s="2">
        <v>1710</v>
      </c>
      <c r="J2174" t="s">
        <v>356</v>
      </c>
      <c r="K2174" t="s">
        <v>28</v>
      </c>
      <c r="L2174" t="s">
        <v>36</v>
      </c>
      <c r="M2174" t="s">
        <v>41</v>
      </c>
    </row>
    <row r="2175" spans="1:13" x14ac:dyDescent="0.35">
      <c r="A2175" t="s">
        <v>2227</v>
      </c>
      <c r="B2175" t="s">
        <v>23</v>
      </c>
      <c r="C2175">
        <v>128</v>
      </c>
      <c r="D2175">
        <v>3861</v>
      </c>
      <c r="E2175" s="1">
        <v>232.11</v>
      </c>
      <c r="F2175">
        <v>30</v>
      </c>
      <c r="G2175">
        <v>10</v>
      </c>
      <c r="I2175" s="2">
        <v>1636</v>
      </c>
      <c r="J2175" t="s">
        <v>104</v>
      </c>
      <c r="K2175" t="s">
        <v>28</v>
      </c>
      <c r="L2175" t="s">
        <v>43</v>
      </c>
      <c r="M2175" t="s">
        <v>21</v>
      </c>
    </row>
    <row r="2176" spans="1:13" x14ac:dyDescent="0.35">
      <c r="A2176" t="s">
        <v>2228</v>
      </c>
      <c r="B2176" t="s">
        <v>27</v>
      </c>
      <c r="C2176">
        <v>182</v>
      </c>
      <c r="D2176">
        <v>3303</v>
      </c>
      <c r="E2176" s="1">
        <v>238.4</v>
      </c>
      <c r="F2176">
        <v>17</v>
      </c>
      <c r="G2176">
        <v>4</v>
      </c>
      <c r="H2176">
        <v>2.1999999999999999E-2</v>
      </c>
      <c r="I2176" s="2">
        <v>1695</v>
      </c>
      <c r="J2176" s="3">
        <v>45601</v>
      </c>
      <c r="K2176" t="s">
        <v>28</v>
      </c>
      <c r="L2176" t="s">
        <v>16</v>
      </c>
      <c r="M2176" t="s">
        <v>25</v>
      </c>
    </row>
    <row r="2177" spans="1:13" x14ac:dyDescent="0.35">
      <c r="A2177" t="s">
        <v>2229</v>
      </c>
      <c r="B2177" t="s">
        <v>23</v>
      </c>
      <c r="C2177">
        <v>124</v>
      </c>
      <c r="D2177">
        <v>4192</v>
      </c>
      <c r="E2177" s="1">
        <v>184.42</v>
      </c>
      <c r="F2177">
        <v>12</v>
      </c>
      <c r="G2177">
        <v>6</v>
      </c>
      <c r="H2177">
        <v>4.8000000000000001E-2</v>
      </c>
      <c r="J2177" s="3">
        <v>45423</v>
      </c>
      <c r="K2177" t="s">
        <v>51</v>
      </c>
      <c r="L2177" t="s">
        <v>43</v>
      </c>
      <c r="M2177" t="s">
        <v>21</v>
      </c>
    </row>
    <row r="2178" spans="1:13" x14ac:dyDescent="0.35">
      <c r="A2178" t="s">
        <v>2230</v>
      </c>
      <c r="B2178" t="s">
        <v>23</v>
      </c>
      <c r="C2178">
        <v>137</v>
      </c>
      <c r="D2178">
        <v>3720</v>
      </c>
      <c r="E2178" s="1">
        <v>237.22</v>
      </c>
      <c r="F2178">
        <v>24</v>
      </c>
      <c r="G2178">
        <v>5</v>
      </c>
      <c r="H2178">
        <v>3.5999999999999997E-2</v>
      </c>
      <c r="I2178" s="2">
        <v>1811</v>
      </c>
      <c r="J2178" s="3">
        <v>45576</v>
      </c>
      <c r="K2178" t="s">
        <v>28</v>
      </c>
      <c r="L2178" t="s">
        <v>45</v>
      </c>
      <c r="M2178" t="s">
        <v>33</v>
      </c>
    </row>
    <row r="2179" spans="1:13" x14ac:dyDescent="0.35">
      <c r="A2179" t="s">
        <v>2231</v>
      </c>
      <c r="B2179" t="s">
        <v>23</v>
      </c>
      <c r="C2179">
        <v>106</v>
      </c>
      <c r="D2179">
        <v>5789</v>
      </c>
      <c r="E2179" s="1">
        <v>183.62</v>
      </c>
      <c r="F2179">
        <v>19</v>
      </c>
      <c r="G2179">
        <v>3</v>
      </c>
      <c r="H2179">
        <v>2.8000000000000001E-2</v>
      </c>
      <c r="I2179" s="2">
        <v>1838</v>
      </c>
      <c r="J2179" s="3">
        <v>45612</v>
      </c>
      <c r="K2179" t="s">
        <v>15</v>
      </c>
      <c r="L2179" t="s">
        <v>24</v>
      </c>
      <c r="M2179" t="s">
        <v>25</v>
      </c>
    </row>
    <row r="2180" spans="1:13" x14ac:dyDescent="0.35">
      <c r="A2180" t="s">
        <v>2232</v>
      </c>
      <c r="B2180" t="s">
        <v>27</v>
      </c>
      <c r="C2180">
        <v>102</v>
      </c>
      <c r="D2180">
        <v>5113</v>
      </c>
      <c r="E2180" s="1">
        <v>206.65</v>
      </c>
      <c r="F2180">
        <v>27</v>
      </c>
      <c r="G2180">
        <v>6</v>
      </c>
      <c r="H2180">
        <v>5.8999999999999997E-2</v>
      </c>
      <c r="I2180" s="2">
        <v>1466</v>
      </c>
      <c r="J2180" s="3">
        <v>45615</v>
      </c>
      <c r="K2180" t="s">
        <v>15</v>
      </c>
      <c r="L2180" t="s">
        <v>36</v>
      </c>
      <c r="M2180" t="s">
        <v>21</v>
      </c>
    </row>
    <row r="2181" spans="1:13" x14ac:dyDescent="0.35">
      <c r="A2181" t="s">
        <v>2233</v>
      </c>
      <c r="B2181" t="s">
        <v>14</v>
      </c>
      <c r="C2181">
        <v>155</v>
      </c>
      <c r="D2181">
        <v>3234</v>
      </c>
      <c r="E2181" s="1">
        <v>204.47</v>
      </c>
      <c r="F2181">
        <v>12</v>
      </c>
      <c r="G2181">
        <v>4</v>
      </c>
      <c r="H2181">
        <v>2.5999999999999999E-2</v>
      </c>
      <c r="I2181" s="2">
        <v>1401</v>
      </c>
      <c r="J2181" s="3">
        <v>45612</v>
      </c>
      <c r="K2181" t="s">
        <v>15</v>
      </c>
      <c r="L2181" t="s">
        <v>24</v>
      </c>
      <c r="M2181" t="s">
        <v>17</v>
      </c>
    </row>
    <row r="2182" spans="1:13" x14ac:dyDescent="0.35">
      <c r="A2182" t="s">
        <v>2234</v>
      </c>
      <c r="B2182" t="s">
        <v>23</v>
      </c>
      <c r="C2182">
        <v>85</v>
      </c>
      <c r="D2182">
        <v>3088</v>
      </c>
      <c r="E2182" s="1">
        <v>234.24</v>
      </c>
      <c r="F2182">
        <v>24</v>
      </c>
      <c r="G2182">
        <v>4</v>
      </c>
      <c r="H2182">
        <v>4.7E-2</v>
      </c>
      <c r="I2182" s="2">
        <v>1210</v>
      </c>
      <c r="J2182" s="3">
        <v>45603</v>
      </c>
      <c r="K2182" t="s">
        <v>40</v>
      </c>
      <c r="L2182" t="s">
        <v>29</v>
      </c>
      <c r="M2182" t="s">
        <v>41</v>
      </c>
    </row>
    <row r="2183" spans="1:13" x14ac:dyDescent="0.35">
      <c r="A2183" t="s">
        <v>2235</v>
      </c>
      <c r="B2183" t="s">
        <v>14</v>
      </c>
      <c r="C2183">
        <v>126</v>
      </c>
      <c r="D2183">
        <v>5114</v>
      </c>
      <c r="E2183" s="1">
        <v>233.27</v>
      </c>
      <c r="F2183">
        <v>30</v>
      </c>
      <c r="G2183">
        <v>5</v>
      </c>
      <c r="I2183" s="2">
        <v>1197</v>
      </c>
      <c r="J2183" t="s">
        <v>88</v>
      </c>
      <c r="K2183" t="s">
        <v>40</v>
      </c>
      <c r="L2183" t="s">
        <v>29</v>
      </c>
      <c r="M2183" t="s">
        <v>25</v>
      </c>
    </row>
    <row r="2184" spans="1:13" x14ac:dyDescent="0.35">
      <c r="A2184" t="s">
        <v>2236</v>
      </c>
      <c r="B2184" t="s">
        <v>14</v>
      </c>
      <c r="C2184">
        <v>96</v>
      </c>
      <c r="D2184">
        <v>5070</v>
      </c>
      <c r="E2184" s="1">
        <v>210.63</v>
      </c>
      <c r="F2184">
        <v>27</v>
      </c>
      <c r="G2184">
        <v>10</v>
      </c>
      <c r="H2184">
        <v>0.104</v>
      </c>
      <c r="I2184" s="2">
        <v>1653</v>
      </c>
      <c r="J2184" s="3">
        <v>45614</v>
      </c>
      <c r="K2184" t="s">
        <v>40</v>
      </c>
      <c r="L2184" t="s">
        <v>43</v>
      </c>
      <c r="M2184" t="s">
        <v>33</v>
      </c>
    </row>
    <row r="2185" spans="1:13" x14ac:dyDescent="0.35">
      <c r="A2185" t="s">
        <v>2237</v>
      </c>
      <c r="B2185" t="s">
        <v>32</v>
      </c>
      <c r="C2185">
        <v>128</v>
      </c>
      <c r="D2185">
        <v>4445</v>
      </c>
      <c r="E2185" s="1">
        <v>200.52</v>
      </c>
      <c r="F2185">
        <v>14</v>
      </c>
      <c r="G2185">
        <v>4</v>
      </c>
      <c r="H2185">
        <v>3.1E-2</v>
      </c>
      <c r="I2185" s="2">
        <v>1861</v>
      </c>
      <c r="J2185" s="3">
        <v>45601</v>
      </c>
      <c r="K2185" t="s">
        <v>51</v>
      </c>
      <c r="L2185" t="s">
        <v>38</v>
      </c>
      <c r="M2185" t="s">
        <v>17</v>
      </c>
    </row>
    <row r="2186" spans="1:13" x14ac:dyDescent="0.35">
      <c r="A2186" t="s">
        <v>2238</v>
      </c>
      <c r="B2186" t="s">
        <v>14</v>
      </c>
      <c r="C2186">
        <v>151</v>
      </c>
      <c r="D2186">
        <v>3656</v>
      </c>
      <c r="E2186" s="1">
        <v>199.96</v>
      </c>
      <c r="F2186">
        <v>26</v>
      </c>
      <c r="G2186">
        <v>7</v>
      </c>
      <c r="H2186">
        <v>5.0999999999999997E-2</v>
      </c>
      <c r="I2186" s="2">
        <v>1566</v>
      </c>
      <c r="J2186" s="3">
        <v>45613</v>
      </c>
      <c r="K2186" t="s">
        <v>28</v>
      </c>
      <c r="L2186" t="s">
        <v>24</v>
      </c>
      <c r="M2186" t="s">
        <v>33</v>
      </c>
    </row>
    <row r="2187" spans="1:13" x14ac:dyDescent="0.35">
      <c r="A2187" t="s">
        <v>2239</v>
      </c>
      <c r="B2187" t="s">
        <v>32</v>
      </c>
      <c r="C2187">
        <v>95</v>
      </c>
      <c r="D2187">
        <v>3583</v>
      </c>
      <c r="E2187" s="1">
        <v>223.37</v>
      </c>
      <c r="F2187">
        <v>22</v>
      </c>
      <c r="G2187">
        <v>9</v>
      </c>
      <c r="H2187">
        <v>3.3000000000000002E-2</v>
      </c>
      <c r="I2187" s="2">
        <v>1821</v>
      </c>
      <c r="J2187" t="s">
        <v>85</v>
      </c>
      <c r="K2187" t="s">
        <v>40</v>
      </c>
      <c r="L2187" t="s">
        <v>24</v>
      </c>
      <c r="M2187" t="s">
        <v>33</v>
      </c>
    </row>
    <row r="2188" spans="1:13" x14ac:dyDescent="0.35">
      <c r="A2188" t="s">
        <v>2240</v>
      </c>
      <c r="B2188" t="s">
        <v>27</v>
      </c>
      <c r="C2188">
        <v>193</v>
      </c>
      <c r="D2188">
        <v>4790</v>
      </c>
      <c r="E2188" s="1">
        <v>247.69</v>
      </c>
      <c r="F2188">
        <v>23</v>
      </c>
      <c r="G2188">
        <v>5</v>
      </c>
      <c r="H2188">
        <v>2.5999999999999999E-2</v>
      </c>
      <c r="I2188" s="2">
        <v>1687</v>
      </c>
      <c r="J2188" t="s">
        <v>166</v>
      </c>
      <c r="K2188" t="s">
        <v>28</v>
      </c>
      <c r="L2188" t="s">
        <v>36</v>
      </c>
      <c r="M2188" t="s">
        <v>25</v>
      </c>
    </row>
    <row r="2189" spans="1:13" x14ac:dyDescent="0.35">
      <c r="A2189" t="s">
        <v>2241</v>
      </c>
      <c r="B2189" t="s">
        <v>27</v>
      </c>
      <c r="C2189">
        <v>90</v>
      </c>
      <c r="D2189">
        <v>3235</v>
      </c>
      <c r="E2189" s="1">
        <v>211.4</v>
      </c>
      <c r="F2189">
        <v>29</v>
      </c>
      <c r="G2189">
        <v>10</v>
      </c>
      <c r="H2189">
        <v>0.111</v>
      </c>
      <c r="I2189" s="2">
        <v>1290</v>
      </c>
      <c r="J2189" s="3">
        <v>45615</v>
      </c>
      <c r="K2189" t="s">
        <v>15</v>
      </c>
      <c r="L2189" t="s">
        <v>29</v>
      </c>
      <c r="M2189" t="s">
        <v>41</v>
      </c>
    </row>
    <row r="2190" spans="1:13" x14ac:dyDescent="0.35">
      <c r="A2190" t="s">
        <v>2242</v>
      </c>
      <c r="B2190" t="s">
        <v>32</v>
      </c>
      <c r="C2190">
        <v>175</v>
      </c>
      <c r="D2190">
        <v>3832</v>
      </c>
      <c r="E2190" s="1">
        <v>245.61</v>
      </c>
      <c r="F2190">
        <v>27</v>
      </c>
      <c r="G2190">
        <v>5</v>
      </c>
      <c r="H2190">
        <v>2.9000000000000001E-2</v>
      </c>
      <c r="I2190" s="2">
        <v>1388</v>
      </c>
      <c r="J2190" s="3">
        <v>45622</v>
      </c>
      <c r="K2190" t="s">
        <v>40</v>
      </c>
      <c r="L2190" t="s">
        <v>24</v>
      </c>
      <c r="M2190" t="s">
        <v>25</v>
      </c>
    </row>
    <row r="2191" spans="1:13" x14ac:dyDescent="0.35">
      <c r="A2191" t="s">
        <v>2243</v>
      </c>
      <c r="B2191" t="s">
        <v>32</v>
      </c>
      <c r="C2191">
        <v>153</v>
      </c>
      <c r="D2191">
        <v>4261</v>
      </c>
      <c r="E2191" s="1">
        <v>230.25</v>
      </c>
      <c r="F2191">
        <v>27</v>
      </c>
      <c r="G2191">
        <v>7</v>
      </c>
      <c r="H2191">
        <v>4.5999999999999999E-2</v>
      </c>
      <c r="I2191" s="2">
        <v>1027</v>
      </c>
      <c r="J2191" s="3">
        <v>45601</v>
      </c>
      <c r="K2191" t="s">
        <v>51</v>
      </c>
      <c r="L2191" t="s">
        <v>24</v>
      </c>
      <c r="M2191" t="s">
        <v>41</v>
      </c>
    </row>
    <row r="2192" spans="1:13" x14ac:dyDescent="0.35">
      <c r="A2192" t="s">
        <v>2244</v>
      </c>
      <c r="B2192" t="s">
        <v>27</v>
      </c>
      <c r="C2192">
        <v>103</v>
      </c>
      <c r="D2192">
        <v>4796</v>
      </c>
      <c r="E2192" s="1">
        <v>180.64</v>
      </c>
      <c r="F2192">
        <v>26</v>
      </c>
      <c r="G2192">
        <v>7</v>
      </c>
      <c r="I2192" s="2">
        <v>1102</v>
      </c>
      <c r="J2192" s="3">
        <v>45599</v>
      </c>
      <c r="K2192" t="s">
        <v>40</v>
      </c>
      <c r="L2192" t="s">
        <v>45</v>
      </c>
      <c r="M2192" t="s">
        <v>30</v>
      </c>
    </row>
    <row r="2193" spans="1:13" x14ac:dyDescent="0.35">
      <c r="A2193" t="s">
        <v>2245</v>
      </c>
      <c r="B2193" t="s">
        <v>23</v>
      </c>
      <c r="C2193">
        <v>102</v>
      </c>
      <c r="D2193">
        <v>5229</v>
      </c>
      <c r="E2193" s="1">
        <v>208.55</v>
      </c>
      <c r="F2193">
        <v>30</v>
      </c>
      <c r="G2193">
        <v>5</v>
      </c>
      <c r="H2193">
        <v>4.9000000000000002E-2</v>
      </c>
      <c r="I2193" s="2">
        <v>1065</v>
      </c>
      <c r="J2193" s="3">
        <v>45611</v>
      </c>
      <c r="K2193" t="s">
        <v>40</v>
      </c>
      <c r="L2193" t="s">
        <v>36</v>
      </c>
      <c r="M2193" t="s">
        <v>41</v>
      </c>
    </row>
    <row r="2194" spans="1:13" x14ac:dyDescent="0.35">
      <c r="A2194" t="s">
        <v>2246</v>
      </c>
      <c r="B2194" t="s">
        <v>27</v>
      </c>
      <c r="C2194">
        <v>199</v>
      </c>
      <c r="D2194">
        <v>3754</v>
      </c>
      <c r="E2194" s="1">
        <v>220.16</v>
      </c>
      <c r="F2194">
        <v>26</v>
      </c>
      <c r="H2194">
        <v>4.4999999999999998E-2</v>
      </c>
      <c r="I2194" s="2">
        <v>1262</v>
      </c>
      <c r="J2194" s="3">
        <v>45616</v>
      </c>
      <c r="K2194" t="s">
        <v>28</v>
      </c>
      <c r="L2194" t="s">
        <v>29</v>
      </c>
      <c r="M2194" t="s">
        <v>21</v>
      </c>
    </row>
    <row r="2195" spans="1:13" x14ac:dyDescent="0.35">
      <c r="A2195" t="s">
        <v>2247</v>
      </c>
      <c r="B2195" t="s">
        <v>14</v>
      </c>
      <c r="C2195">
        <v>96</v>
      </c>
      <c r="D2195">
        <v>4851</v>
      </c>
      <c r="E2195" s="1">
        <v>229.12</v>
      </c>
      <c r="F2195">
        <v>27</v>
      </c>
      <c r="G2195">
        <v>6</v>
      </c>
      <c r="I2195" s="2">
        <v>1271</v>
      </c>
      <c r="J2195" s="3">
        <v>45599</v>
      </c>
      <c r="K2195" t="s">
        <v>15</v>
      </c>
      <c r="L2195" t="s">
        <v>29</v>
      </c>
      <c r="M2195" t="s">
        <v>30</v>
      </c>
    </row>
    <row r="2196" spans="1:13" x14ac:dyDescent="0.35">
      <c r="A2196" t="s">
        <v>2248</v>
      </c>
      <c r="B2196" t="s">
        <v>27</v>
      </c>
      <c r="C2196">
        <v>107</v>
      </c>
      <c r="D2196">
        <v>4816</v>
      </c>
      <c r="E2196" s="1">
        <v>243.41</v>
      </c>
      <c r="F2196">
        <v>20</v>
      </c>
      <c r="G2196">
        <v>5</v>
      </c>
      <c r="J2196" s="3">
        <v>45621</v>
      </c>
      <c r="K2196" t="s">
        <v>15</v>
      </c>
      <c r="L2196" t="s">
        <v>29</v>
      </c>
      <c r="M2196" t="s">
        <v>21</v>
      </c>
    </row>
    <row r="2197" spans="1:13" x14ac:dyDescent="0.35">
      <c r="A2197" t="s">
        <v>2249</v>
      </c>
      <c r="B2197" t="s">
        <v>23</v>
      </c>
      <c r="C2197">
        <v>170</v>
      </c>
      <c r="D2197">
        <v>5404</v>
      </c>
      <c r="E2197" s="1">
        <v>218.24</v>
      </c>
      <c r="F2197">
        <v>24</v>
      </c>
      <c r="G2197">
        <v>5</v>
      </c>
      <c r="I2197" s="2">
        <v>1818</v>
      </c>
      <c r="J2197" t="s">
        <v>85</v>
      </c>
      <c r="K2197" t="s">
        <v>51</v>
      </c>
      <c r="L2197" t="s">
        <v>48</v>
      </c>
      <c r="M2197" t="s">
        <v>25</v>
      </c>
    </row>
    <row r="2198" spans="1:13" x14ac:dyDescent="0.35">
      <c r="A2198" t="s">
        <v>2250</v>
      </c>
      <c r="B2198" t="s">
        <v>14</v>
      </c>
      <c r="C2198">
        <v>145</v>
      </c>
      <c r="D2198">
        <v>3068</v>
      </c>
      <c r="E2198" s="1">
        <v>237.7</v>
      </c>
      <c r="F2198">
        <v>24</v>
      </c>
      <c r="G2198">
        <v>7</v>
      </c>
      <c r="I2198" s="2">
        <v>1494</v>
      </c>
      <c r="J2198" s="3">
        <v>45615</v>
      </c>
      <c r="K2198" t="s">
        <v>40</v>
      </c>
      <c r="L2198" t="s">
        <v>20</v>
      </c>
      <c r="M2198" t="s">
        <v>21</v>
      </c>
    </row>
    <row r="2199" spans="1:13" x14ac:dyDescent="0.35">
      <c r="A2199" t="s">
        <v>2251</v>
      </c>
      <c r="B2199" t="s">
        <v>14</v>
      </c>
      <c r="C2199">
        <v>148</v>
      </c>
      <c r="D2199">
        <v>5877</v>
      </c>
      <c r="E2199" s="1">
        <v>213.84</v>
      </c>
      <c r="F2199">
        <v>25</v>
      </c>
      <c r="G2199">
        <v>8</v>
      </c>
      <c r="I2199" s="2">
        <v>1371</v>
      </c>
      <c r="J2199" t="s">
        <v>104</v>
      </c>
      <c r="K2199" t="s">
        <v>51</v>
      </c>
      <c r="L2199" t="s">
        <v>16</v>
      </c>
      <c r="M2199" t="s">
        <v>17</v>
      </c>
    </row>
    <row r="2200" spans="1:13" x14ac:dyDescent="0.35">
      <c r="A2200" t="s">
        <v>2252</v>
      </c>
      <c r="B2200" t="s">
        <v>27</v>
      </c>
      <c r="C2200">
        <v>141</v>
      </c>
      <c r="D2200">
        <v>4188</v>
      </c>
      <c r="E2200" s="1">
        <v>228.12</v>
      </c>
      <c r="F2200">
        <v>16</v>
      </c>
      <c r="G2200">
        <v>9</v>
      </c>
      <c r="I2200" s="2">
        <v>1204</v>
      </c>
      <c r="J2200" t="s">
        <v>63</v>
      </c>
      <c r="K2200" t="s">
        <v>28</v>
      </c>
      <c r="L2200" t="s">
        <v>48</v>
      </c>
      <c r="M2200" t="s">
        <v>25</v>
      </c>
    </row>
    <row r="2201" spans="1:13" x14ac:dyDescent="0.35">
      <c r="A2201" t="s">
        <v>2253</v>
      </c>
      <c r="B2201" t="s">
        <v>32</v>
      </c>
      <c r="C2201">
        <v>89</v>
      </c>
      <c r="D2201">
        <v>5676</v>
      </c>
      <c r="E2201" s="1">
        <v>183.58</v>
      </c>
      <c r="F2201">
        <v>14</v>
      </c>
      <c r="I2201" s="2">
        <v>1254</v>
      </c>
      <c r="J2201" s="3">
        <v>45612</v>
      </c>
      <c r="K2201" t="s">
        <v>51</v>
      </c>
      <c r="L2201" t="s">
        <v>45</v>
      </c>
      <c r="M2201" t="s">
        <v>25</v>
      </c>
    </row>
    <row r="2202" spans="1:13" x14ac:dyDescent="0.35">
      <c r="A2202" t="s">
        <v>2254</v>
      </c>
      <c r="B2202" t="s">
        <v>14</v>
      </c>
      <c r="C2202">
        <v>140</v>
      </c>
      <c r="D2202">
        <v>4677</v>
      </c>
      <c r="E2202" s="1">
        <v>223.74</v>
      </c>
      <c r="F2202">
        <v>20</v>
      </c>
      <c r="G2202">
        <v>9</v>
      </c>
      <c r="H2202">
        <v>6.4000000000000001E-2</v>
      </c>
      <c r="I2202" s="2">
        <v>1610</v>
      </c>
      <c r="J2202" s="3">
        <v>45600</v>
      </c>
      <c r="K2202" t="s">
        <v>28</v>
      </c>
      <c r="L2202" t="s">
        <v>20</v>
      </c>
      <c r="M2202" t="s">
        <v>17</v>
      </c>
    </row>
    <row r="2203" spans="1:13" x14ac:dyDescent="0.35">
      <c r="A2203" t="s">
        <v>2255</v>
      </c>
      <c r="B2203" t="s">
        <v>14</v>
      </c>
      <c r="C2203">
        <v>135</v>
      </c>
      <c r="D2203">
        <v>3793</v>
      </c>
      <c r="E2203" s="1">
        <v>190.88</v>
      </c>
      <c r="F2203">
        <v>24</v>
      </c>
      <c r="G2203">
        <v>9</v>
      </c>
      <c r="H2203">
        <v>5.2999999999999999E-2</v>
      </c>
      <c r="J2203" s="3">
        <v>45615</v>
      </c>
      <c r="K2203" t="s">
        <v>40</v>
      </c>
      <c r="L2203" t="s">
        <v>48</v>
      </c>
      <c r="M2203" t="s">
        <v>25</v>
      </c>
    </row>
    <row r="2204" spans="1:13" x14ac:dyDescent="0.35">
      <c r="A2204" t="s">
        <v>2256</v>
      </c>
      <c r="B2204" t="s">
        <v>14</v>
      </c>
      <c r="C2204">
        <v>105</v>
      </c>
      <c r="D2204">
        <v>3548</v>
      </c>
      <c r="E2204" s="1">
        <v>216.8</v>
      </c>
      <c r="F2204">
        <v>30</v>
      </c>
      <c r="G2204">
        <v>7</v>
      </c>
      <c r="H2204">
        <v>5.3999999999999999E-2</v>
      </c>
      <c r="I2204" s="2">
        <v>1663</v>
      </c>
      <c r="J2204" t="s">
        <v>47</v>
      </c>
      <c r="K2204" t="s">
        <v>40</v>
      </c>
      <c r="L2204" t="s">
        <v>43</v>
      </c>
      <c r="M2204" t="s">
        <v>17</v>
      </c>
    </row>
    <row r="2205" spans="1:13" x14ac:dyDescent="0.35">
      <c r="A2205" t="s">
        <v>2257</v>
      </c>
      <c r="B2205" t="s">
        <v>32</v>
      </c>
      <c r="C2205">
        <v>119</v>
      </c>
      <c r="D2205">
        <v>5944</v>
      </c>
      <c r="E2205" s="1">
        <v>225.75</v>
      </c>
      <c r="F2205">
        <v>24</v>
      </c>
      <c r="I2205" s="2">
        <v>1516</v>
      </c>
      <c r="J2205" t="s">
        <v>216</v>
      </c>
      <c r="K2205" t="s">
        <v>28</v>
      </c>
      <c r="L2205" t="s">
        <v>38</v>
      </c>
      <c r="M2205" t="s">
        <v>41</v>
      </c>
    </row>
    <row r="2206" spans="1:13" x14ac:dyDescent="0.35">
      <c r="A2206" t="s">
        <v>2258</v>
      </c>
      <c r="B2206" t="s">
        <v>32</v>
      </c>
      <c r="C2206">
        <v>128</v>
      </c>
      <c r="D2206">
        <v>4662</v>
      </c>
      <c r="E2206" s="1">
        <v>187.28</v>
      </c>
      <c r="F2206">
        <v>23</v>
      </c>
      <c r="G2206">
        <v>9</v>
      </c>
      <c r="I2206" s="2">
        <v>1710</v>
      </c>
      <c r="J2206" s="3">
        <v>45609</v>
      </c>
      <c r="K2206" t="s">
        <v>15</v>
      </c>
      <c r="L2206" t="s">
        <v>24</v>
      </c>
      <c r="M2206" t="s">
        <v>30</v>
      </c>
    </row>
    <row r="2207" spans="1:13" x14ac:dyDescent="0.35">
      <c r="A2207" t="s">
        <v>2259</v>
      </c>
      <c r="B2207" t="s">
        <v>27</v>
      </c>
      <c r="C2207">
        <v>120</v>
      </c>
      <c r="D2207">
        <v>4453</v>
      </c>
      <c r="E2207" s="1">
        <v>240.34</v>
      </c>
      <c r="F2207">
        <v>23</v>
      </c>
      <c r="G2207">
        <v>8</v>
      </c>
      <c r="H2207">
        <v>6.7000000000000004E-2</v>
      </c>
      <c r="I2207" s="2">
        <v>1452</v>
      </c>
      <c r="J2207" s="3">
        <v>45622</v>
      </c>
      <c r="K2207" t="s">
        <v>51</v>
      </c>
      <c r="L2207" t="s">
        <v>43</v>
      </c>
      <c r="M2207" t="s">
        <v>33</v>
      </c>
    </row>
    <row r="2208" spans="1:13" x14ac:dyDescent="0.35">
      <c r="A2208" t="s">
        <v>2260</v>
      </c>
      <c r="B2208" t="s">
        <v>14</v>
      </c>
      <c r="C2208">
        <v>163</v>
      </c>
      <c r="D2208">
        <v>5052</v>
      </c>
      <c r="E2208" s="1">
        <v>234.73</v>
      </c>
      <c r="F2208">
        <v>24</v>
      </c>
      <c r="G2208">
        <v>6</v>
      </c>
      <c r="I2208" s="2">
        <v>1848</v>
      </c>
      <c r="J2208" t="s">
        <v>131</v>
      </c>
      <c r="K2208" t="s">
        <v>51</v>
      </c>
      <c r="L2208" t="s">
        <v>20</v>
      </c>
      <c r="M2208" t="s">
        <v>33</v>
      </c>
    </row>
    <row r="2209" spans="1:13" x14ac:dyDescent="0.35">
      <c r="A2209" t="s">
        <v>2261</v>
      </c>
      <c r="B2209" t="s">
        <v>23</v>
      </c>
      <c r="C2209">
        <v>94</v>
      </c>
      <c r="D2209">
        <v>4457</v>
      </c>
      <c r="E2209" s="1">
        <v>246.18</v>
      </c>
      <c r="F2209">
        <v>14</v>
      </c>
      <c r="G2209">
        <v>6</v>
      </c>
      <c r="H2209">
        <v>5.2999999999999999E-2</v>
      </c>
      <c r="I2209" s="2">
        <v>1492</v>
      </c>
      <c r="J2209" s="3">
        <v>45611</v>
      </c>
      <c r="K2209" t="s">
        <v>28</v>
      </c>
      <c r="L2209" t="s">
        <v>29</v>
      </c>
      <c r="M2209" t="s">
        <v>25</v>
      </c>
    </row>
    <row r="2210" spans="1:13" x14ac:dyDescent="0.35">
      <c r="A2210" t="s">
        <v>2262</v>
      </c>
      <c r="B2210" t="s">
        <v>14</v>
      </c>
      <c r="D2210">
        <v>5528</v>
      </c>
      <c r="E2210" s="1">
        <v>185.93</v>
      </c>
      <c r="F2210">
        <v>21</v>
      </c>
      <c r="G2210">
        <v>5</v>
      </c>
      <c r="H2210">
        <v>4.4999999999999998E-2</v>
      </c>
      <c r="I2210" s="2">
        <v>1719</v>
      </c>
      <c r="J2210" t="s">
        <v>88</v>
      </c>
      <c r="K2210" t="s">
        <v>51</v>
      </c>
      <c r="L2210" t="s">
        <v>45</v>
      </c>
      <c r="M2210" t="s">
        <v>30</v>
      </c>
    </row>
    <row r="2211" spans="1:13" x14ac:dyDescent="0.35">
      <c r="A2211" t="s">
        <v>2263</v>
      </c>
      <c r="B2211" t="s">
        <v>27</v>
      </c>
      <c r="C2211">
        <v>146</v>
      </c>
      <c r="D2211">
        <v>4474</v>
      </c>
      <c r="E2211" s="1">
        <v>190.94</v>
      </c>
      <c r="F2211">
        <v>18</v>
      </c>
      <c r="G2211">
        <v>10</v>
      </c>
      <c r="I2211" s="2">
        <v>1872</v>
      </c>
      <c r="J2211" s="3">
        <v>45603</v>
      </c>
      <c r="K2211" t="s">
        <v>40</v>
      </c>
      <c r="L2211" t="s">
        <v>38</v>
      </c>
      <c r="M2211" t="s">
        <v>25</v>
      </c>
    </row>
    <row r="2212" spans="1:13" x14ac:dyDescent="0.35">
      <c r="A2212" t="s">
        <v>2264</v>
      </c>
      <c r="B2212" t="s">
        <v>27</v>
      </c>
      <c r="C2212">
        <v>193</v>
      </c>
      <c r="D2212">
        <v>5129</v>
      </c>
      <c r="E2212" s="1">
        <v>243.78</v>
      </c>
      <c r="F2212">
        <v>13</v>
      </c>
      <c r="G2212">
        <v>10</v>
      </c>
      <c r="H2212">
        <v>5.1999999999999998E-2</v>
      </c>
      <c r="I2212" s="2">
        <v>1583</v>
      </c>
      <c r="J2212" s="3">
        <v>45602</v>
      </c>
      <c r="K2212" t="s">
        <v>51</v>
      </c>
      <c r="L2212" t="s">
        <v>43</v>
      </c>
      <c r="M2212" t="s">
        <v>21</v>
      </c>
    </row>
    <row r="2213" spans="1:13" x14ac:dyDescent="0.35">
      <c r="A2213" t="s">
        <v>2265</v>
      </c>
      <c r="B2213" t="s">
        <v>14</v>
      </c>
      <c r="C2213">
        <v>96</v>
      </c>
      <c r="D2213">
        <v>5210</v>
      </c>
      <c r="E2213" s="1">
        <v>223.05</v>
      </c>
      <c r="F2213">
        <v>10</v>
      </c>
      <c r="G2213">
        <v>8</v>
      </c>
      <c r="H2213">
        <v>8.3000000000000004E-2</v>
      </c>
      <c r="I2213" s="2">
        <v>1483</v>
      </c>
      <c r="J2213" s="3">
        <v>45625</v>
      </c>
      <c r="K2213" t="s">
        <v>28</v>
      </c>
      <c r="L2213" t="s">
        <v>29</v>
      </c>
      <c r="M2213" t="s">
        <v>33</v>
      </c>
    </row>
    <row r="2214" spans="1:13" x14ac:dyDescent="0.35">
      <c r="A2214" t="s">
        <v>2266</v>
      </c>
      <c r="B2214" t="s">
        <v>27</v>
      </c>
      <c r="C2214">
        <v>150</v>
      </c>
      <c r="D2214">
        <v>3456</v>
      </c>
      <c r="E2214" s="1">
        <v>242.22</v>
      </c>
      <c r="F2214">
        <v>16</v>
      </c>
      <c r="G2214">
        <v>7</v>
      </c>
      <c r="H2214">
        <v>4.7E-2</v>
      </c>
      <c r="I2214" s="2">
        <v>1215</v>
      </c>
      <c r="J2214" s="3">
        <v>45598</v>
      </c>
      <c r="K2214" t="s">
        <v>40</v>
      </c>
      <c r="L2214" t="s">
        <v>48</v>
      </c>
      <c r="M2214" t="s">
        <v>30</v>
      </c>
    </row>
    <row r="2215" spans="1:13" x14ac:dyDescent="0.35">
      <c r="A2215" t="s">
        <v>2267</v>
      </c>
      <c r="B2215" t="s">
        <v>23</v>
      </c>
      <c r="C2215">
        <v>130</v>
      </c>
      <c r="D2215">
        <v>4109</v>
      </c>
      <c r="E2215" s="1">
        <v>207.1</v>
      </c>
      <c r="F2215">
        <v>19</v>
      </c>
      <c r="G2215">
        <v>6</v>
      </c>
      <c r="H2215">
        <v>4.5999999999999999E-2</v>
      </c>
      <c r="I2215" s="2">
        <v>1521</v>
      </c>
      <c r="J2215" s="3">
        <v>45612</v>
      </c>
      <c r="K2215" t="s">
        <v>40</v>
      </c>
      <c r="L2215" t="s">
        <v>20</v>
      </c>
      <c r="M2215" t="s">
        <v>17</v>
      </c>
    </row>
    <row r="2216" spans="1:13" x14ac:dyDescent="0.35">
      <c r="A2216" t="s">
        <v>2268</v>
      </c>
      <c r="B2216" t="s">
        <v>32</v>
      </c>
      <c r="C2216">
        <v>99</v>
      </c>
      <c r="D2216">
        <v>3522</v>
      </c>
      <c r="E2216" s="1">
        <v>210.01</v>
      </c>
      <c r="F2216">
        <v>28</v>
      </c>
      <c r="G2216">
        <v>9</v>
      </c>
      <c r="H2216">
        <v>3.4000000000000002E-2</v>
      </c>
      <c r="I2216" s="2">
        <v>1932</v>
      </c>
      <c r="J2216" s="3">
        <v>45619</v>
      </c>
      <c r="K2216" t="s">
        <v>40</v>
      </c>
      <c r="L2216" t="s">
        <v>45</v>
      </c>
      <c r="M2216" t="s">
        <v>41</v>
      </c>
    </row>
    <row r="2217" spans="1:13" x14ac:dyDescent="0.35">
      <c r="A2217" t="s">
        <v>2269</v>
      </c>
      <c r="B2217" t="s">
        <v>27</v>
      </c>
      <c r="C2217">
        <v>143</v>
      </c>
      <c r="D2217">
        <v>3600</v>
      </c>
      <c r="E2217" s="1">
        <v>238.14</v>
      </c>
      <c r="F2217">
        <v>26</v>
      </c>
      <c r="G2217">
        <v>7</v>
      </c>
      <c r="H2217">
        <v>4.9000000000000002E-2</v>
      </c>
      <c r="I2217" s="2">
        <v>1891</v>
      </c>
      <c r="J2217" s="3">
        <v>45605</v>
      </c>
      <c r="K2217" t="s">
        <v>51</v>
      </c>
      <c r="L2217" t="s">
        <v>43</v>
      </c>
      <c r="M2217" t="s">
        <v>41</v>
      </c>
    </row>
    <row r="2218" spans="1:13" x14ac:dyDescent="0.35">
      <c r="A2218" t="s">
        <v>2270</v>
      </c>
      <c r="B2218" t="s">
        <v>27</v>
      </c>
      <c r="C2218">
        <v>116</v>
      </c>
      <c r="D2218">
        <v>3026</v>
      </c>
      <c r="E2218" s="1">
        <v>209.03</v>
      </c>
      <c r="F2218">
        <v>24</v>
      </c>
      <c r="G2218">
        <v>9</v>
      </c>
      <c r="I2218" s="2">
        <v>1819</v>
      </c>
      <c r="J2218" s="3">
        <v>45576</v>
      </c>
      <c r="K2218" t="s">
        <v>28</v>
      </c>
      <c r="L2218" t="s">
        <v>16</v>
      </c>
      <c r="M2218" t="s">
        <v>25</v>
      </c>
    </row>
    <row r="2219" spans="1:13" x14ac:dyDescent="0.35">
      <c r="A2219" t="s">
        <v>2271</v>
      </c>
      <c r="B2219" t="s">
        <v>27</v>
      </c>
      <c r="C2219">
        <v>120</v>
      </c>
      <c r="E2219" s="1">
        <v>214.76</v>
      </c>
      <c r="F2219">
        <v>29</v>
      </c>
      <c r="G2219">
        <v>5</v>
      </c>
      <c r="H2219">
        <v>4.2000000000000003E-2</v>
      </c>
      <c r="I2219" s="2">
        <v>1926</v>
      </c>
      <c r="J2219" s="3">
        <v>45626</v>
      </c>
      <c r="K2219" t="s">
        <v>40</v>
      </c>
      <c r="L2219" t="s">
        <v>45</v>
      </c>
      <c r="M2219" t="s">
        <v>30</v>
      </c>
    </row>
    <row r="2220" spans="1:13" x14ac:dyDescent="0.35">
      <c r="A2220" t="s">
        <v>2272</v>
      </c>
      <c r="B2220" t="s">
        <v>27</v>
      </c>
      <c r="C2220">
        <v>115</v>
      </c>
      <c r="D2220">
        <v>4857</v>
      </c>
      <c r="E2220" s="1">
        <v>195.05</v>
      </c>
      <c r="F2220">
        <v>29</v>
      </c>
      <c r="G2220">
        <v>9</v>
      </c>
      <c r="H2220">
        <v>7.8E-2</v>
      </c>
      <c r="I2220" s="2">
        <v>1644</v>
      </c>
      <c r="J2220" s="3">
        <v>45613</v>
      </c>
      <c r="K2220" t="s">
        <v>51</v>
      </c>
      <c r="L2220" t="s">
        <v>48</v>
      </c>
      <c r="M2220" t="s">
        <v>30</v>
      </c>
    </row>
    <row r="2221" spans="1:13" x14ac:dyDescent="0.35">
      <c r="A2221" t="s">
        <v>2273</v>
      </c>
      <c r="B2221" t="s">
        <v>23</v>
      </c>
      <c r="C2221">
        <v>175</v>
      </c>
      <c r="D2221">
        <v>5915</v>
      </c>
      <c r="E2221" s="1">
        <v>223.39</v>
      </c>
      <c r="F2221">
        <v>23</v>
      </c>
      <c r="G2221">
        <v>8</v>
      </c>
      <c r="H2221">
        <v>4.2000000000000003E-2</v>
      </c>
      <c r="I2221" s="2">
        <v>1595</v>
      </c>
      <c r="J2221" s="3">
        <v>45604</v>
      </c>
      <c r="K2221" t="s">
        <v>51</v>
      </c>
      <c r="L2221" t="s">
        <v>38</v>
      </c>
      <c r="M2221" t="s">
        <v>17</v>
      </c>
    </row>
    <row r="2222" spans="1:13" x14ac:dyDescent="0.35">
      <c r="A2222" t="s">
        <v>2274</v>
      </c>
      <c r="B2222" t="s">
        <v>32</v>
      </c>
      <c r="C2222">
        <v>100</v>
      </c>
      <c r="D2222">
        <v>3948</v>
      </c>
      <c r="E2222" s="1">
        <v>230.56</v>
      </c>
      <c r="F2222">
        <v>30</v>
      </c>
      <c r="G2222">
        <v>6</v>
      </c>
      <c r="I2222" s="2">
        <v>1234</v>
      </c>
      <c r="J2222" s="3">
        <v>45608</v>
      </c>
      <c r="K2222" t="s">
        <v>15</v>
      </c>
      <c r="L2222" t="s">
        <v>43</v>
      </c>
      <c r="M2222" t="s">
        <v>41</v>
      </c>
    </row>
    <row r="2223" spans="1:13" x14ac:dyDescent="0.35">
      <c r="A2223" t="s">
        <v>2275</v>
      </c>
      <c r="B2223" t="s">
        <v>32</v>
      </c>
      <c r="C2223">
        <v>114</v>
      </c>
      <c r="D2223">
        <v>5446</v>
      </c>
      <c r="E2223" s="1">
        <v>207.62</v>
      </c>
      <c r="F2223">
        <v>11</v>
      </c>
      <c r="G2223">
        <v>8</v>
      </c>
      <c r="I2223" s="2">
        <v>1355</v>
      </c>
      <c r="J2223" s="3">
        <v>45608</v>
      </c>
      <c r="K2223" t="s">
        <v>15</v>
      </c>
      <c r="L2223" t="s">
        <v>36</v>
      </c>
      <c r="M2223" t="s">
        <v>25</v>
      </c>
    </row>
    <row r="2224" spans="1:13" x14ac:dyDescent="0.35">
      <c r="A2224" t="s">
        <v>2276</v>
      </c>
      <c r="B2224" t="s">
        <v>23</v>
      </c>
      <c r="C2224">
        <v>109</v>
      </c>
      <c r="D2224">
        <v>5388</v>
      </c>
      <c r="E2224" s="1">
        <v>205.68</v>
      </c>
      <c r="F2224">
        <v>22</v>
      </c>
      <c r="G2224">
        <v>6</v>
      </c>
      <c r="H2224">
        <v>5.5E-2</v>
      </c>
      <c r="I2224" s="2">
        <v>1339</v>
      </c>
      <c r="J2224" t="s">
        <v>347</v>
      </c>
      <c r="K2224" t="s">
        <v>51</v>
      </c>
      <c r="L2224" t="s">
        <v>16</v>
      </c>
      <c r="M2224" t="s">
        <v>30</v>
      </c>
    </row>
    <row r="2225" spans="1:13" x14ac:dyDescent="0.35">
      <c r="A2225" t="s">
        <v>2277</v>
      </c>
      <c r="B2225" t="s">
        <v>14</v>
      </c>
      <c r="C2225">
        <v>154</v>
      </c>
      <c r="D2225">
        <v>5138</v>
      </c>
      <c r="E2225" s="1">
        <v>194.15</v>
      </c>
      <c r="F2225">
        <v>17</v>
      </c>
      <c r="G2225">
        <v>7</v>
      </c>
      <c r="H2225">
        <v>4.4999999999999998E-2</v>
      </c>
      <c r="I2225" s="2">
        <v>1295</v>
      </c>
      <c r="J2225" s="3">
        <v>45613</v>
      </c>
      <c r="K2225" t="s">
        <v>15</v>
      </c>
      <c r="L2225" t="s">
        <v>20</v>
      </c>
      <c r="M2225" t="s">
        <v>21</v>
      </c>
    </row>
    <row r="2226" spans="1:13" x14ac:dyDescent="0.35">
      <c r="A2226" t="s">
        <v>2278</v>
      </c>
      <c r="B2226" t="s">
        <v>27</v>
      </c>
      <c r="C2226">
        <v>199</v>
      </c>
      <c r="D2226">
        <v>3534</v>
      </c>
      <c r="E2226" s="1">
        <v>238.67</v>
      </c>
      <c r="F2226">
        <v>24</v>
      </c>
      <c r="G2226">
        <v>5</v>
      </c>
      <c r="H2226">
        <v>2.5000000000000001E-2</v>
      </c>
      <c r="I2226" s="2">
        <v>1776</v>
      </c>
      <c r="J2226" s="3">
        <v>45617</v>
      </c>
      <c r="K2226" t="s">
        <v>28</v>
      </c>
      <c r="L2226" t="s">
        <v>45</v>
      </c>
      <c r="M2226" t="s">
        <v>30</v>
      </c>
    </row>
    <row r="2227" spans="1:13" x14ac:dyDescent="0.35">
      <c r="A2227" t="s">
        <v>2279</v>
      </c>
      <c r="B2227" t="s">
        <v>23</v>
      </c>
      <c r="C2227">
        <v>98</v>
      </c>
      <c r="D2227">
        <v>4302</v>
      </c>
      <c r="E2227" s="1">
        <v>183.4</v>
      </c>
      <c r="F2227">
        <v>16</v>
      </c>
      <c r="G2227">
        <v>9</v>
      </c>
      <c r="H2227">
        <v>9.1999999999999998E-2</v>
      </c>
      <c r="I2227" s="2">
        <v>1765</v>
      </c>
      <c r="J2227" s="3">
        <v>45615</v>
      </c>
      <c r="K2227" t="s">
        <v>28</v>
      </c>
      <c r="L2227" t="s">
        <v>48</v>
      </c>
      <c r="M2227" t="s">
        <v>21</v>
      </c>
    </row>
    <row r="2228" spans="1:13" x14ac:dyDescent="0.35">
      <c r="A2228" t="s">
        <v>2280</v>
      </c>
      <c r="B2228" t="s">
        <v>27</v>
      </c>
      <c r="C2228">
        <v>196</v>
      </c>
      <c r="D2228">
        <v>4367</v>
      </c>
      <c r="E2228" s="1">
        <v>238.44</v>
      </c>
      <c r="F2228">
        <v>20</v>
      </c>
      <c r="G2228">
        <v>7</v>
      </c>
      <c r="I2228" s="2">
        <v>1931</v>
      </c>
      <c r="J2228" t="s">
        <v>114</v>
      </c>
      <c r="K2228" t="s">
        <v>40</v>
      </c>
      <c r="L2228" t="s">
        <v>16</v>
      </c>
      <c r="M2228" t="s">
        <v>25</v>
      </c>
    </row>
    <row r="2229" spans="1:13" x14ac:dyDescent="0.35">
      <c r="A2229" t="s">
        <v>2281</v>
      </c>
      <c r="B2229" t="s">
        <v>14</v>
      </c>
      <c r="C2229">
        <v>81</v>
      </c>
      <c r="D2229">
        <v>3721</v>
      </c>
      <c r="E2229" s="1">
        <v>222.89</v>
      </c>
      <c r="F2229">
        <v>17</v>
      </c>
      <c r="G2229">
        <v>4</v>
      </c>
      <c r="H2229">
        <v>4.5999999999999999E-2</v>
      </c>
      <c r="I2229" s="2">
        <v>1690</v>
      </c>
      <c r="J2229" s="3">
        <v>45611</v>
      </c>
      <c r="K2229" t="s">
        <v>15</v>
      </c>
      <c r="L2229" t="s">
        <v>24</v>
      </c>
      <c r="M2229" t="s">
        <v>21</v>
      </c>
    </row>
    <row r="2230" spans="1:13" x14ac:dyDescent="0.35">
      <c r="A2230" t="s">
        <v>2282</v>
      </c>
      <c r="B2230" t="s">
        <v>14</v>
      </c>
      <c r="C2230">
        <v>150</v>
      </c>
      <c r="D2230">
        <v>4351</v>
      </c>
      <c r="E2230" s="1">
        <v>203.7</v>
      </c>
      <c r="F2230">
        <v>26</v>
      </c>
      <c r="G2230">
        <v>8</v>
      </c>
      <c r="I2230" s="2">
        <v>1765</v>
      </c>
      <c r="J2230" s="3">
        <v>45614</v>
      </c>
      <c r="K2230" t="s">
        <v>40</v>
      </c>
      <c r="L2230" t="s">
        <v>48</v>
      </c>
      <c r="M2230" t="s">
        <v>30</v>
      </c>
    </row>
    <row r="2231" spans="1:13" x14ac:dyDescent="0.35">
      <c r="A2231" t="s">
        <v>2283</v>
      </c>
      <c r="B2231" t="s">
        <v>23</v>
      </c>
      <c r="C2231">
        <v>121</v>
      </c>
      <c r="D2231">
        <v>3122</v>
      </c>
      <c r="E2231" s="1">
        <v>237.57</v>
      </c>
      <c r="F2231">
        <v>29</v>
      </c>
      <c r="G2231">
        <v>6</v>
      </c>
      <c r="H2231">
        <v>0.05</v>
      </c>
      <c r="I2231" s="2">
        <v>1796</v>
      </c>
      <c r="J2231" s="3">
        <v>45484</v>
      </c>
      <c r="K2231" t="s">
        <v>15</v>
      </c>
      <c r="L2231" t="s">
        <v>20</v>
      </c>
      <c r="M2231" t="s">
        <v>17</v>
      </c>
    </row>
    <row r="2232" spans="1:13" x14ac:dyDescent="0.35">
      <c r="A2232" t="s">
        <v>2284</v>
      </c>
      <c r="B2232" t="s">
        <v>32</v>
      </c>
      <c r="C2232">
        <v>124</v>
      </c>
      <c r="D2232">
        <v>3924</v>
      </c>
      <c r="E2232" s="1">
        <v>188.66</v>
      </c>
      <c r="F2232">
        <v>24</v>
      </c>
      <c r="G2232">
        <v>6</v>
      </c>
      <c r="H2232">
        <v>4.1000000000000002E-2</v>
      </c>
      <c r="I2232" s="2">
        <v>1472</v>
      </c>
      <c r="J2232" s="3">
        <v>45600</v>
      </c>
      <c r="K2232" t="s">
        <v>28</v>
      </c>
      <c r="L2232" t="s">
        <v>38</v>
      </c>
      <c r="M2232" t="s">
        <v>30</v>
      </c>
    </row>
    <row r="2233" spans="1:13" x14ac:dyDescent="0.35">
      <c r="A2233" t="s">
        <v>2285</v>
      </c>
      <c r="B2233" t="s">
        <v>27</v>
      </c>
      <c r="C2233">
        <v>108</v>
      </c>
      <c r="D2233">
        <v>4126</v>
      </c>
      <c r="E2233" s="1">
        <v>219.33</v>
      </c>
      <c r="F2233">
        <v>22</v>
      </c>
      <c r="G2233">
        <v>3</v>
      </c>
      <c r="H2233">
        <v>2.8000000000000001E-2</v>
      </c>
      <c r="I2233" s="2">
        <v>1275</v>
      </c>
      <c r="J2233" s="3">
        <v>45625</v>
      </c>
      <c r="K2233" t="s">
        <v>15</v>
      </c>
      <c r="L2233" t="s">
        <v>45</v>
      </c>
      <c r="M2233" t="s">
        <v>21</v>
      </c>
    </row>
    <row r="2234" spans="1:13" x14ac:dyDescent="0.35">
      <c r="A2234" t="s">
        <v>2286</v>
      </c>
      <c r="B2234" t="s">
        <v>32</v>
      </c>
      <c r="C2234">
        <v>192</v>
      </c>
      <c r="D2234">
        <v>3499</v>
      </c>
      <c r="E2234" s="1">
        <v>237.83</v>
      </c>
      <c r="F2234">
        <v>20</v>
      </c>
      <c r="G2234">
        <v>10</v>
      </c>
      <c r="H2234">
        <v>4.2999999999999997E-2</v>
      </c>
      <c r="J2234" s="3">
        <v>45608</v>
      </c>
      <c r="K2234" t="s">
        <v>28</v>
      </c>
      <c r="L2234" t="s">
        <v>29</v>
      </c>
      <c r="M2234" t="s">
        <v>41</v>
      </c>
    </row>
    <row r="2235" spans="1:13" x14ac:dyDescent="0.35">
      <c r="A2235" t="s">
        <v>2287</v>
      </c>
      <c r="B2235" t="s">
        <v>23</v>
      </c>
      <c r="C2235">
        <v>178</v>
      </c>
      <c r="D2235">
        <v>3708</v>
      </c>
      <c r="E2235" s="1">
        <v>192.77</v>
      </c>
      <c r="F2235">
        <v>20</v>
      </c>
      <c r="G2235">
        <v>10</v>
      </c>
      <c r="H2235">
        <v>5.6000000000000001E-2</v>
      </c>
      <c r="I2235" s="2">
        <v>1292</v>
      </c>
      <c r="J2235" t="s">
        <v>35</v>
      </c>
      <c r="K2235" t="s">
        <v>40</v>
      </c>
      <c r="L2235" t="s">
        <v>43</v>
      </c>
      <c r="M2235" t="s">
        <v>25</v>
      </c>
    </row>
    <row r="2236" spans="1:13" x14ac:dyDescent="0.35">
      <c r="A2236" t="s">
        <v>2288</v>
      </c>
      <c r="B2236" t="s">
        <v>23</v>
      </c>
      <c r="C2236">
        <v>191</v>
      </c>
      <c r="D2236">
        <v>3302</v>
      </c>
      <c r="E2236" s="1">
        <v>207.75</v>
      </c>
      <c r="F2236">
        <v>18</v>
      </c>
      <c r="G2236">
        <v>9</v>
      </c>
      <c r="H2236">
        <v>4.7E-2</v>
      </c>
      <c r="J2236" t="s">
        <v>99</v>
      </c>
      <c r="K2236" t="s">
        <v>15</v>
      </c>
      <c r="L2236" t="s">
        <v>36</v>
      </c>
      <c r="M2236" t="s">
        <v>17</v>
      </c>
    </row>
    <row r="2237" spans="1:13" x14ac:dyDescent="0.35">
      <c r="A2237" t="s">
        <v>2289</v>
      </c>
      <c r="B2237" t="s">
        <v>23</v>
      </c>
      <c r="C2237">
        <v>147</v>
      </c>
      <c r="D2237">
        <v>3131</v>
      </c>
      <c r="E2237" s="1">
        <v>242.53</v>
      </c>
      <c r="F2237">
        <v>10</v>
      </c>
      <c r="G2237">
        <v>4</v>
      </c>
      <c r="I2237" s="2">
        <v>1231</v>
      </c>
      <c r="J2237" s="3">
        <v>45614</v>
      </c>
      <c r="K2237" t="s">
        <v>40</v>
      </c>
      <c r="L2237" t="s">
        <v>16</v>
      </c>
      <c r="M2237" t="s">
        <v>21</v>
      </c>
    </row>
    <row r="2238" spans="1:13" x14ac:dyDescent="0.35">
      <c r="A2238" t="s">
        <v>2290</v>
      </c>
      <c r="B2238" t="s">
        <v>23</v>
      </c>
      <c r="C2238">
        <v>88</v>
      </c>
      <c r="D2238">
        <v>5145</v>
      </c>
      <c r="E2238" s="1">
        <v>242.9</v>
      </c>
      <c r="F2238">
        <v>16</v>
      </c>
      <c r="G2238">
        <v>10</v>
      </c>
      <c r="H2238">
        <v>4.2999999999999997E-2</v>
      </c>
      <c r="I2238" s="2">
        <v>1963</v>
      </c>
      <c r="J2238" s="3">
        <v>45610</v>
      </c>
      <c r="K2238" t="s">
        <v>40</v>
      </c>
      <c r="L2238" t="s">
        <v>43</v>
      </c>
      <c r="M2238" t="s">
        <v>41</v>
      </c>
    </row>
    <row r="2239" spans="1:13" x14ac:dyDescent="0.35">
      <c r="A2239" t="s">
        <v>2291</v>
      </c>
      <c r="B2239" t="s">
        <v>27</v>
      </c>
      <c r="C2239">
        <v>92</v>
      </c>
      <c r="D2239">
        <v>5241</v>
      </c>
      <c r="E2239" s="1">
        <v>223.48</v>
      </c>
      <c r="F2239">
        <v>23</v>
      </c>
      <c r="G2239">
        <v>9</v>
      </c>
      <c r="I2239" s="2">
        <v>1050</v>
      </c>
      <c r="J2239" s="3">
        <v>45614</v>
      </c>
      <c r="K2239" t="s">
        <v>15</v>
      </c>
      <c r="L2239" t="s">
        <v>48</v>
      </c>
      <c r="M2239" t="s">
        <v>25</v>
      </c>
    </row>
    <row r="2240" spans="1:13" x14ac:dyDescent="0.35">
      <c r="A2240" t="s">
        <v>2292</v>
      </c>
      <c r="B2240" t="s">
        <v>27</v>
      </c>
      <c r="C2240">
        <v>148</v>
      </c>
      <c r="D2240">
        <v>4149</v>
      </c>
      <c r="E2240" s="1">
        <v>223.33</v>
      </c>
      <c r="F2240">
        <v>30</v>
      </c>
      <c r="G2240">
        <v>6</v>
      </c>
      <c r="H2240">
        <v>4.1000000000000002E-2</v>
      </c>
      <c r="I2240" s="2">
        <v>1318</v>
      </c>
      <c r="J2240" s="3">
        <v>45604</v>
      </c>
      <c r="K2240" t="s">
        <v>40</v>
      </c>
      <c r="L2240" t="s">
        <v>43</v>
      </c>
      <c r="M2240" t="s">
        <v>21</v>
      </c>
    </row>
    <row r="2241" spans="1:13" x14ac:dyDescent="0.35">
      <c r="A2241" t="s">
        <v>2293</v>
      </c>
      <c r="B2241" t="s">
        <v>14</v>
      </c>
      <c r="C2241">
        <v>127</v>
      </c>
      <c r="D2241">
        <v>3791</v>
      </c>
      <c r="E2241" s="1">
        <v>231.06</v>
      </c>
      <c r="F2241">
        <v>11</v>
      </c>
      <c r="G2241">
        <v>6</v>
      </c>
      <c r="I2241" s="2">
        <v>1351</v>
      </c>
      <c r="J2241" s="3">
        <v>45362</v>
      </c>
      <c r="K2241" t="s">
        <v>15</v>
      </c>
      <c r="L2241" t="s">
        <v>16</v>
      </c>
      <c r="M2241" t="s">
        <v>33</v>
      </c>
    </row>
    <row r="2242" spans="1:13" x14ac:dyDescent="0.35">
      <c r="A2242" t="s">
        <v>2294</v>
      </c>
      <c r="B2242" t="s">
        <v>27</v>
      </c>
      <c r="C2242">
        <v>156</v>
      </c>
      <c r="D2242">
        <v>4375</v>
      </c>
      <c r="E2242" s="1">
        <v>249.33</v>
      </c>
      <c r="F2242">
        <v>26</v>
      </c>
      <c r="G2242">
        <v>6</v>
      </c>
      <c r="H2242">
        <v>3.7999999999999999E-2</v>
      </c>
      <c r="I2242" s="2">
        <v>1663</v>
      </c>
      <c r="J2242" t="s">
        <v>88</v>
      </c>
      <c r="K2242" t="s">
        <v>28</v>
      </c>
      <c r="L2242" t="s">
        <v>43</v>
      </c>
      <c r="M2242" t="s">
        <v>21</v>
      </c>
    </row>
    <row r="2243" spans="1:13" x14ac:dyDescent="0.35">
      <c r="A2243" t="s">
        <v>2295</v>
      </c>
      <c r="B2243" t="s">
        <v>32</v>
      </c>
      <c r="C2243">
        <v>176</v>
      </c>
      <c r="D2243">
        <v>3753</v>
      </c>
      <c r="E2243" s="1">
        <v>201.76</v>
      </c>
      <c r="F2243">
        <v>11</v>
      </c>
      <c r="G2243">
        <v>4</v>
      </c>
      <c r="H2243">
        <v>2.3E-2</v>
      </c>
      <c r="I2243" s="2">
        <v>1070</v>
      </c>
      <c r="J2243" s="3">
        <v>45603</v>
      </c>
      <c r="K2243" t="s">
        <v>15</v>
      </c>
      <c r="L2243" t="s">
        <v>20</v>
      </c>
      <c r="M2243" t="s">
        <v>30</v>
      </c>
    </row>
    <row r="2244" spans="1:13" x14ac:dyDescent="0.35">
      <c r="A2244" t="s">
        <v>2296</v>
      </c>
      <c r="B2244" t="s">
        <v>23</v>
      </c>
      <c r="C2244">
        <v>145</v>
      </c>
      <c r="D2244">
        <v>4275</v>
      </c>
      <c r="E2244" s="1">
        <v>185.05</v>
      </c>
      <c r="F2244">
        <v>25</v>
      </c>
      <c r="G2244">
        <v>7</v>
      </c>
      <c r="H2244">
        <v>3.5999999999999997E-2</v>
      </c>
      <c r="I2244" s="2">
        <v>1574</v>
      </c>
      <c r="J2244" s="3">
        <v>45546</v>
      </c>
      <c r="K2244" t="s">
        <v>28</v>
      </c>
      <c r="L2244" t="s">
        <v>24</v>
      </c>
      <c r="M2244" t="s">
        <v>30</v>
      </c>
    </row>
    <row r="2245" spans="1:13" x14ac:dyDescent="0.35">
      <c r="A2245" t="s">
        <v>2297</v>
      </c>
      <c r="B2245" t="s">
        <v>32</v>
      </c>
      <c r="C2245">
        <v>136</v>
      </c>
      <c r="D2245">
        <v>4332</v>
      </c>
      <c r="E2245" s="1">
        <v>234.52</v>
      </c>
      <c r="F2245">
        <v>19</v>
      </c>
      <c r="G2245">
        <v>6</v>
      </c>
      <c r="H2245">
        <v>4.2999999999999997E-2</v>
      </c>
      <c r="I2245" s="2">
        <v>1162</v>
      </c>
      <c r="J2245" s="3">
        <v>45614</v>
      </c>
      <c r="K2245" t="s">
        <v>28</v>
      </c>
      <c r="L2245" t="s">
        <v>48</v>
      </c>
      <c r="M2245" t="s">
        <v>17</v>
      </c>
    </row>
    <row r="2246" spans="1:13" x14ac:dyDescent="0.35">
      <c r="A2246" t="s">
        <v>2298</v>
      </c>
      <c r="B2246" t="s">
        <v>32</v>
      </c>
      <c r="C2246">
        <v>150</v>
      </c>
      <c r="D2246">
        <v>4001</v>
      </c>
      <c r="E2246" s="1">
        <v>219.1</v>
      </c>
      <c r="F2246">
        <v>25</v>
      </c>
      <c r="G2246">
        <v>6</v>
      </c>
      <c r="I2246" s="2">
        <v>1365</v>
      </c>
      <c r="J2246" s="3">
        <v>45605</v>
      </c>
      <c r="K2246" t="s">
        <v>40</v>
      </c>
      <c r="L2246" t="s">
        <v>38</v>
      </c>
      <c r="M2246" t="s">
        <v>33</v>
      </c>
    </row>
    <row r="2247" spans="1:13" x14ac:dyDescent="0.35">
      <c r="A2247" t="s">
        <v>2299</v>
      </c>
      <c r="B2247" t="s">
        <v>32</v>
      </c>
      <c r="C2247">
        <v>145</v>
      </c>
      <c r="D2247">
        <v>4436</v>
      </c>
      <c r="E2247" s="1">
        <v>190.63</v>
      </c>
      <c r="F2247">
        <v>13</v>
      </c>
      <c r="G2247">
        <v>10</v>
      </c>
      <c r="H2247">
        <v>6.9000000000000006E-2</v>
      </c>
      <c r="I2247" s="2">
        <v>1502</v>
      </c>
      <c r="J2247" s="3">
        <v>45617</v>
      </c>
      <c r="K2247" t="s">
        <v>15</v>
      </c>
      <c r="L2247" t="s">
        <v>29</v>
      </c>
      <c r="M2247" t="s">
        <v>21</v>
      </c>
    </row>
    <row r="2248" spans="1:13" x14ac:dyDescent="0.35">
      <c r="A2248" t="s">
        <v>2300</v>
      </c>
      <c r="B2248" t="s">
        <v>14</v>
      </c>
      <c r="C2248">
        <v>165</v>
      </c>
      <c r="D2248">
        <v>5661</v>
      </c>
      <c r="F2248">
        <v>28</v>
      </c>
      <c r="G2248">
        <v>6</v>
      </c>
      <c r="H2248">
        <v>3.5999999999999997E-2</v>
      </c>
      <c r="I2248" s="2">
        <v>1848</v>
      </c>
      <c r="J2248" s="3">
        <v>45598</v>
      </c>
      <c r="K2248" t="s">
        <v>40</v>
      </c>
      <c r="L2248" t="s">
        <v>48</v>
      </c>
      <c r="M2248" t="s">
        <v>25</v>
      </c>
    </row>
    <row r="2249" spans="1:13" x14ac:dyDescent="0.35">
      <c r="A2249" t="s">
        <v>2301</v>
      </c>
      <c r="B2249" t="s">
        <v>27</v>
      </c>
      <c r="C2249">
        <v>183</v>
      </c>
      <c r="D2249">
        <v>5746</v>
      </c>
      <c r="E2249" s="1">
        <v>248.15</v>
      </c>
      <c r="F2249">
        <v>14</v>
      </c>
      <c r="G2249">
        <v>5</v>
      </c>
      <c r="H2249">
        <v>5.2999999999999999E-2</v>
      </c>
      <c r="I2249" s="2">
        <v>1012</v>
      </c>
      <c r="J2249" t="s">
        <v>205</v>
      </c>
      <c r="K2249" t="s">
        <v>40</v>
      </c>
      <c r="L2249" t="s">
        <v>38</v>
      </c>
      <c r="M2249" t="s">
        <v>21</v>
      </c>
    </row>
    <row r="2250" spans="1:13" x14ac:dyDescent="0.35">
      <c r="A2250" t="s">
        <v>2302</v>
      </c>
      <c r="B2250" t="s">
        <v>32</v>
      </c>
      <c r="C2250">
        <v>176</v>
      </c>
      <c r="D2250">
        <v>3906</v>
      </c>
      <c r="E2250" s="1">
        <v>214</v>
      </c>
      <c r="F2250">
        <v>29</v>
      </c>
      <c r="G2250">
        <v>4</v>
      </c>
      <c r="H2250">
        <v>3.6999999999999998E-2</v>
      </c>
      <c r="I2250" s="2">
        <v>1382</v>
      </c>
      <c r="J2250" t="s">
        <v>205</v>
      </c>
      <c r="K2250" t="s">
        <v>28</v>
      </c>
      <c r="L2250" t="s">
        <v>29</v>
      </c>
      <c r="M2250" t="s">
        <v>33</v>
      </c>
    </row>
    <row r="2251" spans="1:13" x14ac:dyDescent="0.35">
      <c r="A2251" t="s">
        <v>2303</v>
      </c>
      <c r="B2251" t="s">
        <v>14</v>
      </c>
      <c r="C2251">
        <v>164</v>
      </c>
      <c r="D2251">
        <v>5127</v>
      </c>
      <c r="E2251" s="1">
        <v>194.76</v>
      </c>
      <c r="F2251">
        <v>20</v>
      </c>
      <c r="G2251">
        <v>5</v>
      </c>
      <c r="J2251" s="3">
        <v>45608</v>
      </c>
      <c r="K2251" t="s">
        <v>40</v>
      </c>
      <c r="L2251" t="s">
        <v>29</v>
      </c>
      <c r="M2251" t="s">
        <v>41</v>
      </c>
    </row>
    <row r="2252" spans="1:13" x14ac:dyDescent="0.35">
      <c r="A2252" t="s">
        <v>2304</v>
      </c>
      <c r="B2252" t="s">
        <v>14</v>
      </c>
      <c r="D2252">
        <v>4093</v>
      </c>
      <c r="E2252" s="1">
        <v>230.81</v>
      </c>
      <c r="F2252">
        <v>15</v>
      </c>
      <c r="G2252">
        <v>6</v>
      </c>
      <c r="I2252" s="2">
        <v>1713</v>
      </c>
      <c r="J2252" s="3">
        <v>45333</v>
      </c>
      <c r="K2252" t="s">
        <v>40</v>
      </c>
      <c r="L2252" t="s">
        <v>48</v>
      </c>
      <c r="M2252" t="s">
        <v>21</v>
      </c>
    </row>
    <row r="2253" spans="1:13" x14ac:dyDescent="0.35">
      <c r="A2253" t="s">
        <v>2305</v>
      </c>
      <c r="B2253" t="s">
        <v>27</v>
      </c>
      <c r="C2253">
        <v>95</v>
      </c>
      <c r="D2253">
        <v>4933</v>
      </c>
      <c r="E2253" s="1">
        <v>220.04</v>
      </c>
      <c r="F2253">
        <v>15</v>
      </c>
      <c r="G2253">
        <v>3</v>
      </c>
      <c r="I2253" s="2">
        <v>1366</v>
      </c>
      <c r="J2253" s="3">
        <v>45600</v>
      </c>
      <c r="K2253" t="s">
        <v>15</v>
      </c>
      <c r="L2253" t="s">
        <v>20</v>
      </c>
      <c r="M2253" t="s">
        <v>30</v>
      </c>
    </row>
    <row r="2254" spans="1:13" x14ac:dyDescent="0.35">
      <c r="A2254" t="s">
        <v>2306</v>
      </c>
      <c r="B2254" t="s">
        <v>27</v>
      </c>
      <c r="C2254">
        <v>83</v>
      </c>
      <c r="D2254">
        <v>5180</v>
      </c>
      <c r="E2254" s="1">
        <v>209.62</v>
      </c>
      <c r="F2254">
        <v>30</v>
      </c>
      <c r="G2254">
        <v>4</v>
      </c>
      <c r="I2254" s="2">
        <v>1972</v>
      </c>
      <c r="J2254" s="3">
        <v>45609</v>
      </c>
      <c r="K2254" t="s">
        <v>40</v>
      </c>
      <c r="L2254" t="s">
        <v>48</v>
      </c>
      <c r="M2254" t="s">
        <v>41</v>
      </c>
    </row>
    <row r="2255" spans="1:13" x14ac:dyDescent="0.35">
      <c r="A2255" t="s">
        <v>2307</v>
      </c>
      <c r="B2255" t="s">
        <v>32</v>
      </c>
      <c r="C2255">
        <v>91</v>
      </c>
      <c r="D2255">
        <v>4988</v>
      </c>
      <c r="E2255" s="1">
        <v>217.34</v>
      </c>
      <c r="F2255">
        <v>10</v>
      </c>
      <c r="G2255">
        <v>10</v>
      </c>
      <c r="H2255">
        <v>0.11</v>
      </c>
      <c r="I2255" s="2">
        <v>1508</v>
      </c>
      <c r="J2255" t="s">
        <v>85</v>
      </c>
      <c r="K2255" t="s">
        <v>51</v>
      </c>
      <c r="L2255" t="s">
        <v>20</v>
      </c>
      <c r="M2255" t="s">
        <v>17</v>
      </c>
    </row>
    <row r="2256" spans="1:13" x14ac:dyDescent="0.35">
      <c r="A2256" t="s">
        <v>2308</v>
      </c>
      <c r="B2256" t="s">
        <v>14</v>
      </c>
      <c r="C2256">
        <v>107</v>
      </c>
      <c r="D2256">
        <v>5510</v>
      </c>
      <c r="E2256" s="1">
        <v>216.1</v>
      </c>
      <c r="F2256">
        <v>14</v>
      </c>
      <c r="G2256">
        <v>8</v>
      </c>
      <c r="H2256">
        <v>7.4999999999999997E-2</v>
      </c>
      <c r="I2256" s="2">
        <v>1857</v>
      </c>
      <c r="J2256" t="s">
        <v>347</v>
      </c>
      <c r="K2256" t="s">
        <v>51</v>
      </c>
      <c r="L2256" t="s">
        <v>45</v>
      </c>
      <c r="M2256" t="s">
        <v>33</v>
      </c>
    </row>
    <row r="2257" spans="1:13" x14ac:dyDescent="0.35">
      <c r="A2257" t="s">
        <v>2309</v>
      </c>
      <c r="B2257" t="s">
        <v>23</v>
      </c>
      <c r="C2257">
        <v>83</v>
      </c>
      <c r="D2257">
        <v>3187</v>
      </c>
      <c r="F2257">
        <v>25</v>
      </c>
      <c r="G2257">
        <v>10</v>
      </c>
      <c r="H2257">
        <v>3.4000000000000002E-2</v>
      </c>
      <c r="I2257" s="2">
        <v>1571</v>
      </c>
      <c r="J2257" s="3">
        <v>45603</v>
      </c>
      <c r="K2257" t="s">
        <v>40</v>
      </c>
      <c r="L2257" t="s">
        <v>45</v>
      </c>
      <c r="M2257" t="s">
        <v>17</v>
      </c>
    </row>
    <row r="2258" spans="1:13" x14ac:dyDescent="0.35">
      <c r="A2258" t="s">
        <v>2310</v>
      </c>
      <c r="B2258" t="s">
        <v>23</v>
      </c>
      <c r="C2258">
        <v>166</v>
      </c>
      <c r="D2258">
        <v>3788</v>
      </c>
      <c r="E2258" s="1">
        <v>238.56</v>
      </c>
      <c r="F2258">
        <v>18</v>
      </c>
      <c r="G2258">
        <v>8</v>
      </c>
      <c r="H2258">
        <v>4.8000000000000001E-2</v>
      </c>
      <c r="I2258" s="2">
        <v>1657</v>
      </c>
      <c r="J2258" s="3">
        <v>45454</v>
      </c>
      <c r="K2258" t="s">
        <v>28</v>
      </c>
      <c r="L2258" t="s">
        <v>45</v>
      </c>
      <c r="M2258" t="s">
        <v>17</v>
      </c>
    </row>
    <row r="2259" spans="1:13" x14ac:dyDescent="0.35">
      <c r="A2259" t="s">
        <v>2311</v>
      </c>
      <c r="B2259" t="s">
        <v>27</v>
      </c>
      <c r="C2259">
        <v>182</v>
      </c>
      <c r="D2259">
        <v>4575</v>
      </c>
      <c r="E2259" s="1">
        <v>233.74</v>
      </c>
      <c r="F2259">
        <v>24</v>
      </c>
      <c r="G2259">
        <v>10</v>
      </c>
      <c r="I2259" s="2">
        <v>1844</v>
      </c>
      <c r="J2259" s="3">
        <v>45609</v>
      </c>
      <c r="K2259" t="s">
        <v>40</v>
      </c>
      <c r="L2259" t="s">
        <v>36</v>
      </c>
      <c r="M2259" t="s">
        <v>17</v>
      </c>
    </row>
    <row r="2260" spans="1:13" x14ac:dyDescent="0.35">
      <c r="A2260" t="s">
        <v>2312</v>
      </c>
      <c r="B2260" t="s">
        <v>14</v>
      </c>
      <c r="C2260">
        <v>188</v>
      </c>
      <c r="D2260">
        <v>4382</v>
      </c>
      <c r="E2260" s="1">
        <v>249.5</v>
      </c>
      <c r="F2260">
        <v>12</v>
      </c>
      <c r="G2260">
        <v>9</v>
      </c>
      <c r="H2260">
        <v>4.9000000000000002E-2</v>
      </c>
      <c r="I2260" s="2">
        <v>1746</v>
      </c>
      <c r="J2260" t="s">
        <v>216</v>
      </c>
      <c r="K2260" t="s">
        <v>40</v>
      </c>
      <c r="L2260" t="s">
        <v>16</v>
      </c>
      <c r="M2260" t="s">
        <v>41</v>
      </c>
    </row>
    <row r="2261" spans="1:13" x14ac:dyDescent="0.35">
      <c r="A2261" t="s">
        <v>2313</v>
      </c>
      <c r="B2261" t="s">
        <v>32</v>
      </c>
      <c r="C2261">
        <v>107</v>
      </c>
      <c r="D2261">
        <v>4605</v>
      </c>
      <c r="E2261" s="1">
        <v>230.74</v>
      </c>
      <c r="F2261">
        <v>17</v>
      </c>
      <c r="G2261">
        <v>7</v>
      </c>
      <c r="I2261" s="2">
        <v>1590</v>
      </c>
      <c r="J2261" s="3">
        <v>45614</v>
      </c>
      <c r="K2261" t="s">
        <v>40</v>
      </c>
      <c r="L2261" t="s">
        <v>38</v>
      </c>
      <c r="M2261" t="s">
        <v>33</v>
      </c>
    </row>
    <row r="2262" spans="1:13" x14ac:dyDescent="0.35">
      <c r="A2262" t="s">
        <v>2314</v>
      </c>
      <c r="B2262" t="s">
        <v>32</v>
      </c>
      <c r="C2262">
        <v>169</v>
      </c>
      <c r="D2262">
        <v>4857</v>
      </c>
      <c r="E2262" s="1">
        <v>194.79</v>
      </c>
      <c r="F2262">
        <v>18</v>
      </c>
      <c r="G2262">
        <v>7</v>
      </c>
      <c r="H2262">
        <v>4.1000000000000002E-2</v>
      </c>
      <c r="I2262" s="2">
        <v>1391</v>
      </c>
      <c r="J2262" s="3">
        <v>45618</v>
      </c>
      <c r="K2262" t="s">
        <v>15</v>
      </c>
      <c r="L2262" t="s">
        <v>36</v>
      </c>
      <c r="M2262" t="s">
        <v>25</v>
      </c>
    </row>
    <row r="2263" spans="1:13" x14ac:dyDescent="0.35">
      <c r="A2263" t="s">
        <v>2315</v>
      </c>
      <c r="B2263" t="s">
        <v>23</v>
      </c>
      <c r="C2263">
        <v>165</v>
      </c>
      <c r="D2263">
        <v>3150</v>
      </c>
      <c r="E2263" s="1">
        <v>190.3</v>
      </c>
      <c r="F2263">
        <v>18</v>
      </c>
      <c r="G2263">
        <v>3</v>
      </c>
      <c r="H2263">
        <v>1.7999999999999999E-2</v>
      </c>
      <c r="I2263" s="2">
        <v>1129</v>
      </c>
      <c r="J2263" s="3">
        <v>45614</v>
      </c>
      <c r="K2263" t="s">
        <v>15</v>
      </c>
      <c r="L2263" t="s">
        <v>48</v>
      </c>
      <c r="M2263" t="s">
        <v>30</v>
      </c>
    </row>
    <row r="2264" spans="1:13" x14ac:dyDescent="0.35">
      <c r="A2264" t="s">
        <v>2316</v>
      </c>
      <c r="B2264" t="s">
        <v>32</v>
      </c>
      <c r="C2264">
        <v>137</v>
      </c>
      <c r="D2264">
        <v>4630</v>
      </c>
      <c r="E2264" s="1">
        <v>201.14</v>
      </c>
      <c r="F2264">
        <v>10</v>
      </c>
      <c r="G2264">
        <v>4</v>
      </c>
      <c r="H2264">
        <v>2.9000000000000001E-2</v>
      </c>
      <c r="I2264" s="2">
        <v>1680</v>
      </c>
      <c r="J2264" t="s">
        <v>114</v>
      </c>
      <c r="K2264" t="s">
        <v>15</v>
      </c>
      <c r="L2264" t="s">
        <v>29</v>
      </c>
      <c r="M2264" t="s">
        <v>17</v>
      </c>
    </row>
    <row r="2265" spans="1:13" x14ac:dyDescent="0.35">
      <c r="A2265" t="s">
        <v>2317</v>
      </c>
      <c r="B2265" t="s">
        <v>32</v>
      </c>
      <c r="C2265">
        <v>135</v>
      </c>
      <c r="D2265">
        <v>3712</v>
      </c>
      <c r="E2265" s="1">
        <v>207.14</v>
      </c>
      <c r="F2265">
        <v>14</v>
      </c>
      <c r="G2265">
        <v>3</v>
      </c>
      <c r="H2265">
        <v>4.8000000000000001E-2</v>
      </c>
      <c r="I2265" s="2">
        <v>1788</v>
      </c>
      <c r="J2265" s="3">
        <v>45617</v>
      </c>
      <c r="K2265" t="s">
        <v>28</v>
      </c>
      <c r="L2265" t="s">
        <v>43</v>
      </c>
      <c r="M2265" t="s">
        <v>30</v>
      </c>
    </row>
    <row r="2266" spans="1:13" x14ac:dyDescent="0.35">
      <c r="A2266" t="s">
        <v>2318</v>
      </c>
      <c r="B2266" t="s">
        <v>27</v>
      </c>
      <c r="C2266">
        <v>130</v>
      </c>
      <c r="D2266">
        <v>5739</v>
      </c>
      <c r="F2266">
        <v>23</v>
      </c>
      <c r="G2266">
        <v>8</v>
      </c>
      <c r="H2266">
        <v>6.2E-2</v>
      </c>
      <c r="J2266" t="s">
        <v>63</v>
      </c>
      <c r="K2266" t="s">
        <v>40</v>
      </c>
      <c r="L2266" t="s">
        <v>20</v>
      </c>
      <c r="M2266" t="s">
        <v>25</v>
      </c>
    </row>
    <row r="2267" spans="1:13" x14ac:dyDescent="0.35">
      <c r="A2267" t="s">
        <v>2319</v>
      </c>
      <c r="B2267" t="s">
        <v>23</v>
      </c>
      <c r="C2267">
        <v>193</v>
      </c>
      <c r="E2267" s="1">
        <v>230.95</v>
      </c>
      <c r="F2267">
        <v>26</v>
      </c>
      <c r="G2267">
        <v>8</v>
      </c>
      <c r="H2267">
        <v>4.1000000000000002E-2</v>
      </c>
      <c r="I2267" s="2">
        <v>1055</v>
      </c>
      <c r="J2267" s="3">
        <v>45607</v>
      </c>
      <c r="K2267" t="s">
        <v>28</v>
      </c>
      <c r="L2267" t="s">
        <v>24</v>
      </c>
      <c r="M2267" t="s">
        <v>25</v>
      </c>
    </row>
    <row r="2268" spans="1:13" x14ac:dyDescent="0.35">
      <c r="A2268" t="s">
        <v>2320</v>
      </c>
      <c r="B2268" t="s">
        <v>27</v>
      </c>
      <c r="C2268">
        <v>122</v>
      </c>
      <c r="D2268">
        <v>4556</v>
      </c>
      <c r="E2268" s="1">
        <v>243.84</v>
      </c>
      <c r="F2268">
        <v>26</v>
      </c>
      <c r="G2268">
        <v>4</v>
      </c>
      <c r="H2268">
        <v>5.1999999999999998E-2</v>
      </c>
      <c r="I2268" s="2">
        <v>1164</v>
      </c>
      <c r="J2268" s="3">
        <v>45620</v>
      </c>
      <c r="K2268" t="s">
        <v>40</v>
      </c>
      <c r="L2268" t="s">
        <v>36</v>
      </c>
      <c r="M2268" t="s">
        <v>33</v>
      </c>
    </row>
    <row r="2269" spans="1:13" x14ac:dyDescent="0.35">
      <c r="A2269" t="s">
        <v>2321</v>
      </c>
      <c r="B2269" t="s">
        <v>14</v>
      </c>
      <c r="C2269">
        <v>167</v>
      </c>
      <c r="D2269">
        <v>5824</v>
      </c>
      <c r="E2269" s="1">
        <v>204.18</v>
      </c>
      <c r="I2269" s="2">
        <v>1452</v>
      </c>
      <c r="J2269" s="3">
        <v>45605</v>
      </c>
      <c r="K2269" t="s">
        <v>51</v>
      </c>
      <c r="L2269" t="s">
        <v>45</v>
      </c>
      <c r="M2269" t="s">
        <v>21</v>
      </c>
    </row>
    <row r="2270" spans="1:13" x14ac:dyDescent="0.35">
      <c r="A2270" t="s">
        <v>2322</v>
      </c>
      <c r="B2270" t="s">
        <v>23</v>
      </c>
      <c r="C2270">
        <v>145</v>
      </c>
      <c r="D2270">
        <v>5765</v>
      </c>
      <c r="E2270" s="1">
        <v>240.62</v>
      </c>
      <c r="F2270">
        <v>18</v>
      </c>
      <c r="G2270">
        <v>6</v>
      </c>
      <c r="H2270">
        <v>4.1000000000000002E-2</v>
      </c>
      <c r="I2270" s="2">
        <v>1056</v>
      </c>
      <c r="J2270" t="s">
        <v>347</v>
      </c>
      <c r="K2270" t="s">
        <v>40</v>
      </c>
      <c r="L2270" t="s">
        <v>48</v>
      </c>
      <c r="M2270" t="s">
        <v>30</v>
      </c>
    </row>
    <row r="2271" spans="1:13" x14ac:dyDescent="0.35">
      <c r="A2271" t="s">
        <v>2323</v>
      </c>
      <c r="B2271" t="s">
        <v>14</v>
      </c>
      <c r="C2271">
        <v>80</v>
      </c>
      <c r="D2271">
        <v>5653</v>
      </c>
      <c r="E2271" s="1">
        <v>228.06</v>
      </c>
      <c r="F2271">
        <v>19</v>
      </c>
      <c r="G2271">
        <v>8</v>
      </c>
      <c r="H2271">
        <v>0.1</v>
      </c>
      <c r="I2271" s="2">
        <v>1795</v>
      </c>
      <c r="J2271" s="3">
        <v>45609</v>
      </c>
      <c r="K2271" t="s">
        <v>40</v>
      </c>
      <c r="L2271" t="s">
        <v>43</v>
      </c>
      <c r="M2271" t="s">
        <v>41</v>
      </c>
    </row>
    <row r="2272" spans="1:13" x14ac:dyDescent="0.35">
      <c r="A2272" t="s">
        <v>2324</v>
      </c>
      <c r="B2272" t="s">
        <v>23</v>
      </c>
      <c r="D2272">
        <v>4379</v>
      </c>
      <c r="E2272" s="1">
        <v>238.75</v>
      </c>
      <c r="F2272">
        <v>24</v>
      </c>
      <c r="G2272">
        <v>8</v>
      </c>
      <c r="J2272" s="3">
        <v>45606</v>
      </c>
      <c r="K2272" t="s">
        <v>15</v>
      </c>
      <c r="L2272" t="s">
        <v>20</v>
      </c>
      <c r="M2272" t="s">
        <v>30</v>
      </c>
    </row>
    <row r="2273" spans="1:13" x14ac:dyDescent="0.35">
      <c r="A2273" t="s">
        <v>2325</v>
      </c>
      <c r="B2273" t="s">
        <v>23</v>
      </c>
      <c r="C2273">
        <v>141</v>
      </c>
      <c r="D2273">
        <v>5612</v>
      </c>
      <c r="E2273" s="1">
        <v>224.45</v>
      </c>
      <c r="F2273">
        <v>19</v>
      </c>
      <c r="G2273">
        <v>5</v>
      </c>
      <c r="I2273" s="2">
        <v>1150</v>
      </c>
      <c r="J2273" t="s">
        <v>35</v>
      </c>
      <c r="K2273" t="s">
        <v>15</v>
      </c>
      <c r="L2273" t="s">
        <v>45</v>
      </c>
      <c r="M2273" t="s">
        <v>33</v>
      </c>
    </row>
    <row r="2274" spans="1:13" x14ac:dyDescent="0.35">
      <c r="A2274" t="s">
        <v>2326</v>
      </c>
      <c r="B2274" t="s">
        <v>32</v>
      </c>
      <c r="C2274">
        <v>180</v>
      </c>
      <c r="D2274">
        <v>3102</v>
      </c>
      <c r="E2274" s="1">
        <v>198.37</v>
      </c>
      <c r="F2274">
        <v>19</v>
      </c>
      <c r="G2274">
        <v>3</v>
      </c>
      <c r="J2274" s="3">
        <v>45625</v>
      </c>
      <c r="K2274" t="s">
        <v>40</v>
      </c>
      <c r="L2274" t="s">
        <v>45</v>
      </c>
      <c r="M2274" t="s">
        <v>33</v>
      </c>
    </row>
    <row r="2275" spans="1:13" x14ac:dyDescent="0.35">
      <c r="A2275" t="s">
        <v>2327</v>
      </c>
      <c r="B2275" t="s">
        <v>27</v>
      </c>
      <c r="C2275">
        <v>196</v>
      </c>
      <c r="D2275">
        <v>5812</v>
      </c>
      <c r="E2275" s="1">
        <v>246.88</v>
      </c>
      <c r="F2275">
        <v>22</v>
      </c>
      <c r="G2275">
        <v>9</v>
      </c>
      <c r="H2275">
        <v>4.5999999999999999E-2</v>
      </c>
      <c r="I2275" s="2">
        <v>1715</v>
      </c>
      <c r="J2275" s="3">
        <v>45610</v>
      </c>
      <c r="K2275" t="s">
        <v>28</v>
      </c>
      <c r="L2275" t="s">
        <v>36</v>
      </c>
      <c r="M2275" t="s">
        <v>33</v>
      </c>
    </row>
    <row r="2276" spans="1:13" x14ac:dyDescent="0.35">
      <c r="A2276" t="s">
        <v>2328</v>
      </c>
      <c r="B2276" t="s">
        <v>32</v>
      </c>
      <c r="C2276">
        <v>168</v>
      </c>
      <c r="D2276">
        <v>4904</v>
      </c>
      <c r="E2276" s="1">
        <v>219</v>
      </c>
      <c r="F2276">
        <v>22</v>
      </c>
      <c r="G2276">
        <v>5</v>
      </c>
      <c r="H2276">
        <v>0.03</v>
      </c>
      <c r="I2276" s="2">
        <v>1541</v>
      </c>
      <c r="J2276" t="s">
        <v>88</v>
      </c>
      <c r="K2276" t="s">
        <v>51</v>
      </c>
      <c r="L2276" t="s">
        <v>38</v>
      </c>
      <c r="M2276" t="s">
        <v>33</v>
      </c>
    </row>
    <row r="2277" spans="1:13" x14ac:dyDescent="0.35">
      <c r="A2277" t="s">
        <v>2329</v>
      </c>
      <c r="B2277" t="s">
        <v>14</v>
      </c>
      <c r="D2277">
        <v>4562</v>
      </c>
      <c r="E2277" s="1">
        <v>183.58</v>
      </c>
      <c r="F2277">
        <v>17</v>
      </c>
      <c r="G2277">
        <v>9</v>
      </c>
      <c r="I2277" s="2">
        <v>1668</v>
      </c>
      <c r="J2277" t="s">
        <v>63</v>
      </c>
      <c r="K2277" t="s">
        <v>28</v>
      </c>
      <c r="L2277" t="s">
        <v>16</v>
      </c>
      <c r="M2277" t="s">
        <v>21</v>
      </c>
    </row>
    <row r="2278" spans="1:13" x14ac:dyDescent="0.35">
      <c r="A2278" t="s">
        <v>2330</v>
      </c>
      <c r="B2278" t="s">
        <v>23</v>
      </c>
      <c r="C2278">
        <v>178</v>
      </c>
      <c r="D2278">
        <v>4708</v>
      </c>
      <c r="E2278" s="1">
        <v>237.77</v>
      </c>
      <c r="F2278">
        <v>14</v>
      </c>
      <c r="G2278">
        <v>10</v>
      </c>
      <c r="I2278" s="2">
        <v>1449</v>
      </c>
      <c r="J2278" t="s">
        <v>93</v>
      </c>
      <c r="K2278" t="s">
        <v>51</v>
      </c>
      <c r="L2278" t="s">
        <v>36</v>
      </c>
      <c r="M2278" t="s">
        <v>17</v>
      </c>
    </row>
    <row r="2279" spans="1:13" x14ac:dyDescent="0.35">
      <c r="A2279" t="s">
        <v>2331</v>
      </c>
      <c r="B2279" t="s">
        <v>23</v>
      </c>
      <c r="C2279">
        <v>93</v>
      </c>
      <c r="D2279">
        <v>3945</v>
      </c>
      <c r="E2279" s="1">
        <v>189.53</v>
      </c>
      <c r="F2279">
        <v>27</v>
      </c>
      <c r="G2279">
        <v>3</v>
      </c>
      <c r="H2279">
        <v>3.2000000000000001E-2</v>
      </c>
      <c r="I2279" s="2">
        <v>1560</v>
      </c>
      <c r="J2279" s="3">
        <v>45614</v>
      </c>
      <c r="K2279" t="s">
        <v>15</v>
      </c>
      <c r="L2279" t="s">
        <v>43</v>
      </c>
      <c r="M2279" t="s">
        <v>17</v>
      </c>
    </row>
    <row r="2280" spans="1:13" x14ac:dyDescent="0.35">
      <c r="A2280" t="s">
        <v>2332</v>
      </c>
      <c r="B2280" t="s">
        <v>32</v>
      </c>
      <c r="C2280">
        <v>138</v>
      </c>
      <c r="D2280">
        <v>5863</v>
      </c>
      <c r="E2280" s="1">
        <v>201.19</v>
      </c>
      <c r="F2280">
        <v>30</v>
      </c>
      <c r="G2280">
        <v>10</v>
      </c>
      <c r="H2280">
        <v>7.1999999999999995E-2</v>
      </c>
      <c r="I2280" s="2">
        <v>1898</v>
      </c>
      <c r="J2280" s="3">
        <v>45614</v>
      </c>
      <c r="K2280" t="s">
        <v>15</v>
      </c>
      <c r="L2280" t="s">
        <v>24</v>
      </c>
      <c r="M2280" t="s">
        <v>41</v>
      </c>
    </row>
    <row r="2281" spans="1:13" x14ac:dyDescent="0.35">
      <c r="A2281" t="s">
        <v>2333</v>
      </c>
      <c r="B2281" t="s">
        <v>32</v>
      </c>
      <c r="C2281">
        <v>143</v>
      </c>
      <c r="D2281">
        <v>4470</v>
      </c>
      <c r="E2281" s="1">
        <v>214.42</v>
      </c>
      <c r="F2281">
        <v>14</v>
      </c>
      <c r="G2281">
        <v>8</v>
      </c>
      <c r="H2281">
        <v>5.6000000000000001E-2</v>
      </c>
      <c r="I2281" s="2">
        <v>1353</v>
      </c>
      <c r="J2281" s="3">
        <v>45618</v>
      </c>
      <c r="K2281" t="s">
        <v>51</v>
      </c>
      <c r="L2281" t="s">
        <v>36</v>
      </c>
      <c r="M2281" t="s">
        <v>21</v>
      </c>
    </row>
    <row r="2282" spans="1:13" x14ac:dyDescent="0.35">
      <c r="A2282" t="s">
        <v>2334</v>
      </c>
      <c r="B2282" t="s">
        <v>23</v>
      </c>
      <c r="D2282">
        <v>5800</v>
      </c>
      <c r="F2282">
        <v>22</v>
      </c>
      <c r="G2282">
        <v>9</v>
      </c>
      <c r="I2282" s="2">
        <v>1369</v>
      </c>
      <c r="J2282" s="3">
        <v>45610</v>
      </c>
      <c r="K2282" t="s">
        <v>51</v>
      </c>
      <c r="L2282" t="s">
        <v>38</v>
      </c>
      <c r="M2282" t="s">
        <v>21</v>
      </c>
    </row>
    <row r="2283" spans="1:13" x14ac:dyDescent="0.35">
      <c r="A2283" t="s">
        <v>2335</v>
      </c>
      <c r="B2283" t="s">
        <v>32</v>
      </c>
      <c r="C2283">
        <v>147</v>
      </c>
      <c r="D2283">
        <v>4041</v>
      </c>
      <c r="E2283" s="1">
        <v>229.19</v>
      </c>
      <c r="F2283">
        <v>16</v>
      </c>
      <c r="G2283">
        <v>10</v>
      </c>
      <c r="H2283">
        <v>5.5E-2</v>
      </c>
      <c r="I2283" s="2">
        <v>1558</v>
      </c>
      <c r="J2283" t="s">
        <v>114</v>
      </c>
      <c r="K2283" t="s">
        <v>40</v>
      </c>
      <c r="L2283" t="s">
        <v>16</v>
      </c>
      <c r="M2283" t="s">
        <v>41</v>
      </c>
    </row>
    <row r="2284" spans="1:13" x14ac:dyDescent="0.35">
      <c r="A2284" t="s">
        <v>2336</v>
      </c>
      <c r="B2284" t="s">
        <v>32</v>
      </c>
      <c r="C2284">
        <v>101</v>
      </c>
      <c r="D2284">
        <v>3449</v>
      </c>
      <c r="E2284" s="1">
        <v>188.39</v>
      </c>
      <c r="F2284">
        <v>16</v>
      </c>
      <c r="G2284">
        <v>10</v>
      </c>
      <c r="H2284">
        <v>9.9000000000000005E-2</v>
      </c>
      <c r="I2284" s="2">
        <v>1318</v>
      </c>
      <c r="J2284" s="3">
        <v>45604</v>
      </c>
      <c r="K2284" t="s">
        <v>51</v>
      </c>
      <c r="L2284" t="s">
        <v>16</v>
      </c>
      <c r="M2284" t="s">
        <v>33</v>
      </c>
    </row>
    <row r="2285" spans="1:13" x14ac:dyDescent="0.35">
      <c r="A2285" t="s">
        <v>2337</v>
      </c>
      <c r="B2285" t="s">
        <v>32</v>
      </c>
      <c r="C2285">
        <v>195</v>
      </c>
      <c r="D2285">
        <v>4195</v>
      </c>
      <c r="E2285" s="1">
        <v>231.87</v>
      </c>
      <c r="F2285">
        <v>13</v>
      </c>
      <c r="G2285">
        <v>10</v>
      </c>
      <c r="H2285">
        <v>3.4000000000000002E-2</v>
      </c>
      <c r="I2285" s="2">
        <v>1834</v>
      </c>
      <c r="J2285" s="3">
        <v>45621</v>
      </c>
      <c r="K2285" t="s">
        <v>15</v>
      </c>
      <c r="L2285" t="s">
        <v>24</v>
      </c>
      <c r="M2285" t="s">
        <v>17</v>
      </c>
    </row>
    <row r="2286" spans="1:13" x14ac:dyDescent="0.35">
      <c r="A2286" t="s">
        <v>2338</v>
      </c>
      <c r="B2286" t="s">
        <v>23</v>
      </c>
      <c r="C2286">
        <v>142</v>
      </c>
      <c r="D2286">
        <v>5365</v>
      </c>
      <c r="E2286" s="1">
        <v>237.95</v>
      </c>
      <c r="F2286">
        <v>17</v>
      </c>
      <c r="G2286">
        <v>10</v>
      </c>
      <c r="H2286">
        <v>7.0000000000000007E-2</v>
      </c>
      <c r="I2286" s="2">
        <v>1548</v>
      </c>
      <c r="J2286" s="3">
        <v>45623</v>
      </c>
      <c r="K2286" t="s">
        <v>28</v>
      </c>
      <c r="L2286" t="s">
        <v>43</v>
      </c>
      <c r="M2286" t="s">
        <v>25</v>
      </c>
    </row>
    <row r="2287" spans="1:13" x14ac:dyDescent="0.35">
      <c r="A2287" t="s">
        <v>2339</v>
      </c>
      <c r="B2287" t="s">
        <v>14</v>
      </c>
      <c r="C2287">
        <v>139</v>
      </c>
      <c r="D2287">
        <v>3854</v>
      </c>
      <c r="E2287" s="1">
        <v>234.73</v>
      </c>
      <c r="F2287">
        <v>10</v>
      </c>
      <c r="G2287">
        <v>3</v>
      </c>
      <c r="H2287">
        <v>2.1999999999999999E-2</v>
      </c>
      <c r="I2287" s="2">
        <v>1802</v>
      </c>
      <c r="J2287" s="3">
        <v>45614</v>
      </c>
      <c r="K2287" t="s">
        <v>15</v>
      </c>
      <c r="L2287" t="s">
        <v>38</v>
      </c>
      <c r="M2287" t="s">
        <v>17</v>
      </c>
    </row>
    <row r="2288" spans="1:13" x14ac:dyDescent="0.35">
      <c r="A2288" t="s">
        <v>2340</v>
      </c>
      <c r="B2288" t="s">
        <v>14</v>
      </c>
      <c r="C2288">
        <v>84</v>
      </c>
      <c r="D2288">
        <v>5597</v>
      </c>
      <c r="E2288" s="1">
        <v>244.39</v>
      </c>
      <c r="F2288">
        <v>22</v>
      </c>
      <c r="G2288">
        <v>10</v>
      </c>
      <c r="I2288" s="2">
        <v>1685</v>
      </c>
      <c r="J2288" s="3">
        <v>45599</v>
      </c>
      <c r="K2288" t="s">
        <v>40</v>
      </c>
      <c r="L2288" t="s">
        <v>38</v>
      </c>
      <c r="M2288" t="s">
        <v>30</v>
      </c>
    </row>
    <row r="2289" spans="1:13" x14ac:dyDescent="0.35">
      <c r="A2289" t="s">
        <v>2341</v>
      </c>
      <c r="B2289" t="s">
        <v>32</v>
      </c>
      <c r="C2289">
        <v>103</v>
      </c>
      <c r="D2289">
        <v>5488</v>
      </c>
      <c r="E2289" s="1">
        <v>237.06</v>
      </c>
      <c r="F2289">
        <v>21</v>
      </c>
      <c r="G2289">
        <v>7</v>
      </c>
      <c r="H2289">
        <v>4.9000000000000002E-2</v>
      </c>
      <c r="I2289" s="2">
        <v>1874</v>
      </c>
      <c r="J2289" s="3">
        <v>45618</v>
      </c>
      <c r="K2289" t="s">
        <v>40</v>
      </c>
      <c r="L2289" t="s">
        <v>38</v>
      </c>
      <c r="M2289" t="s">
        <v>41</v>
      </c>
    </row>
    <row r="2290" spans="1:13" x14ac:dyDescent="0.35">
      <c r="A2290" t="s">
        <v>2342</v>
      </c>
      <c r="B2290" t="s">
        <v>27</v>
      </c>
      <c r="C2290">
        <v>108</v>
      </c>
      <c r="D2290">
        <v>3676</v>
      </c>
      <c r="E2290" s="1">
        <v>203.45</v>
      </c>
      <c r="F2290">
        <v>29</v>
      </c>
      <c r="G2290">
        <v>8</v>
      </c>
      <c r="H2290">
        <v>7.3999999999999996E-2</v>
      </c>
      <c r="I2290" s="2">
        <v>1369</v>
      </c>
      <c r="J2290" s="3">
        <v>45302</v>
      </c>
      <c r="K2290" t="s">
        <v>28</v>
      </c>
      <c r="L2290" t="s">
        <v>45</v>
      </c>
      <c r="M2290" t="s">
        <v>25</v>
      </c>
    </row>
    <row r="2291" spans="1:13" x14ac:dyDescent="0.35">
      <c r="A2291" t="s">
        <v>2343</v>
      </c>
      <c r="B2291" t="s">
        <v>23</v>
      </c>
      <c r="C2291">
        <v>171</v>
      </c>
      <c r="D2291">
        <v>4307</v>
      </c>
      <c r="E2291" s="1">
        <v>220.89</v>
      </c>
      <c r="G2291">
        <v>8</v>
      </c>
      <c r="H2291">
        <v>3.7999999999999999E-2</v>
      </c>
      <c r="I2291" s="2">
        <v>1187</v>
      </c>
      <c r="J2291" s="3">
        <v>45597</v>
      </c>
      <c r="K2291" t="s">
        <v>40</v>
      </c>
      <c r="L2291" t="s">
        <v>29</v>
      </c>
      <c r="M2291" t="s">
        <v>25</v>
      </c>
    </row>
    <row r="2292" spans="1:13" x14ac:dyDescent="0.35">
      <c r="A2292" t="s">
        <v>2344</v>
      </c>
      <c r="B2292" t="s">
        <v>23</v>
      </c>
      <c r="C2292">
        <v>80</v>
      </c>
      <c r="D2292">
        <v>4204</v>
      </c>
      <c r="E2292" s="1">
        <v>226.79</v>
      </c>
      <c r="F2292">
        <v>14</v>
      </c>
      <c r="G2292">
        <v>3</v>
      </c>
      <c r="H2292">
        <v>3.6999999999999998E-2</v>
      </c>
      <c r="I2292" s="2">
        <v>1434</v>
      </c>
      <c r="J2292" t="s">
        <v>93</v>
      </c>
      <c r="K2292" t="s">
        <v>15</v>
      </c>
      <c r="L2292" t="s">
        <v>38</v>
      </c>
      <c r="M2292" t="s">
        <v>21</v>
      </c>
    </row>
    <row r="2293" spans="1:13" x14ac:dyDescent="0.35">
      <c r="A2293" t="s">
        <v>2345</v>
      </c>
      <c r="B2293" t="s">
        <v>32</v>
      </c>
      <c r="C2293">
        <v>169</v>
      </c>
      <c r="D2293">
        <v>3589</v>
      </c>
      <c r="E2293" s="1">
        <v>237.83</v>
      </c>
      <c r="F2293">
        <v>15</v>
      </c>
      <c r="G2293">
        <v>3</v>
      </c>
      <c r="H2293">
        <v>1.7999999999999999E-2</v>
      </c>
      <c r="I2293" s="2">
        <v>1754</v>
      </c>
      <c r="J2293" s="3">
        <v>45617</v>
      </c>
      <c r="K2293" t="s">
        <v>15</v>
      </c>
      <c r="L2293" t="s">
        <v>36</v>
      </c>
      <c r="M2293" t="s">
        <v>41</v>
      </c>
    </row>
    <row r="2294" spans="1:13" x14ac:dyDescent="0.35">
      <c r="A2294" t="s">
        <v>2346</v>
      </c>
      <c r="B2294" t="s">
        <v>32</v>
      </c>
      <c r="D2294">
        <v>3048</v>
      </c>
      <c r="E2294" s="1">
        <v>189.48</v>
      </c>
      <c r="F2294">
        <v>22</v>
      </c>
      <c r="G2294">
        <v>7</v>
      </c>
      <c r="I2294" s="2">
        <v>1740</v>
      </c>
      <c r="J2294" s="3">
        <v>45614</v>
      </c>
      <c r="K2294" t="s">
        <v>40</v>
      </c>
      <c r="L2294" t="s">
        <v>36</v>
      </c>
      <c r="M2294" t="s">
        <v>41</v>
      </c>
    </row>
    <row r="2295" spans="1:13" x14ac:dyDescent="0.35">
      <c r="A2295" t="s">
        <v>2347</v>
      </c>
      <c r="B2295" t="s">
        <v>23</v>
      </c>
      <c r="C2295">
        <v>92</v>
      </c>
      <c r="D2295">
        <v>4631</v>
      </c>
      <c r="E2295" s="1">
        <v>233.3</v>
      </c>
      <c r="F2295">
        <v>19</v>
      </c>
      <c r="G2295">
        <v>10</v>
      </c>
      <c r="H2295">
        <v>0.109</v>
      </c>
      <c r="I2295" s="2">
        <v>1521</v>
      </c>
      <c r="J2295" t="s">
        <v>114</v>
      </c>
      <c r="K2295" t="s">
        <v>51</v>
      </c>
      <c r="L2295" t="s">
        <v>20</v>
      </c>
      <c r="M2295" t="s">
        <v>17</v>
      </c>
    </row>
    <row r="2296" spans="1:13" x14ac:dyDescent="0.35">
      <c r="A2296" t="s">
        <v>2348</v>
      </c>
      <c r="B2296" t="s">
        <v>14</v>
      </c>
      <c r="C2296">
        <v>189</v>
      </c>
      <c r="D2296">
        <v>5624</v>
      </c>
      <c r="E2296" s="1">
        <v>248.03</v>
      </c>
      <c r="F2296">
        <v>23</v>
      </c>
      <c r="G2296">
        <v>7</v>
      </c>
      <c r="H2296">
        <v>3.6999999999999998E-2</v>
      </c>
      <c r="J2296" s="3">
        <v>45606</v>
      </c>
      <c r="K2296" t="s">
        <v>15</v>
      </c>
      <c r="L2296" t="s">
        <v>38</v>
      </c>
      <c r="M2296" t="s">
        <v>41</v>
      </c>
    </row>
    <row r="2297" spans="1:13" x14ac:dyDescent="0.35">
      <c r="A2297" t="s">
        <v>2349</v>
      </c>
      <c r="B2297" t="s">
        <v>32</v>
      </c>
      <c r="C2297">
        <v>124</v>
      </c>
      <c r="D2297">
        <v>5931</v>
      </c>
      <c r="E2297" s="1">
        <v>214.41</v>
      </c>
      <c r="F2297">
        <v>21</v>
      </c>
      <c r="G2297">
        <v>3</v>
      </c>
      <c r="I2297" s="2">
        <v>1906</v>
      </c>
      <c r="J2297" s="3">
        <v>45601</v>
      </c>
      <c r="K2297" t="s">
        <v>28</v>
      </c>
      <c r="L2297" t="s">
        <v>29</v>
      </c>
      <c r="M2297" t="s">
        <v>33</v>
      </c>
    </row>
    <row r="2298" spans="1:13" x14ac:dyDescent="0.35">
      <c r="A2298" t="s">
        <v>2350</v>
      </c>
      <c r="B2298" t="s">
        <v>14</v>
      </c>
      <c r="C2298">
        <v>138</v>
      </c>
      <c r="D2298">
        <v>5891</v>
      </c>
      <c r="E2298" s="1">
        <v>247.47</v>
      </c>
      <c r="F2298">
        <v>14</v>
      </c>
      <c r="G2298">
        <v>7</v>
      </c>
      <c r="H2298">
        <v>5.0999999999999997E-2</v>
      </c>
      <c r="I2298" s="2">
        <v>1138</v>
      </c>
      <c r="J2298" s="3">
        <v>45610</v>
      </c>
      <c r="K2298" t="s">
        <v>15</v>
      </c>
      <c r="L2298" t="s">
        <v>48</v>
      </c>
      <c r="M2298" t="s">
        <v>33</v>
      </c>
    </row>
    <row r="2299" spans="1:13" x14ac:dyDescent="0.35">
      <c r="A2299" t="s">
        <v>2351</v>
      </c>
      <c r="B2299" t="s">
        <v>32</v>
      </c>
      <c r="C2299">
        <v>186</v>
      </c>
      <c r="D2299">
        <v>5774</v>
      </c>
      <c r="E2299" s="1">
        <v>236.22</v>
      </c>
      <c r="F2299">
        <v>15</v>
      </c>
      <c r="G2299">
        <v>6</v>
      </c>
      <c r="H2299">
        <v>3.2000000000000001E-2</v>
      </c>
      <c r="I2299" s="2">
        <v>1288</v>
      </c>
      <c r="J2299" s="3">
        <v>45637</v>
      </c>
      <c r="K2299" t="s">
        <v>40</v>
      </c>
      <c r="L2299" t="s">
        <v>36</v>
      </c>
      <c r="M2299" t="s">
        <v>17</v>
      </c>
    </row>
    <row r="2300" spans="1:13" x14ac:dyDescent="0.35">
      <c r="A2300" t="s">
        <v>2352</v>
      </c>
      <c r="B2300" t="s">
        <v>23</v>
      </c>
      <c r="C2300">
        <v>100</v>
      </c>
      <c r="D2300">
        <v>4869</v>
      </c>
      <c r="E2300" s="1">
        <v>234.37</v>
      </c>
      <c r="F2300">
        <v>21</v>
      </c>
      <c r="G2300">
        <v>7</v>
      </c>
      <c r="H2300">
        <v>7.0000000000000007E-2</v>
      </c>
      <c r="I2300" s="2">
        <v>1890</v>
      </c>
      <c r="J2300" s="3">
        <v>45302</v>
      </c>
      <c r="K2300" t="s">
        <v>40</v>
      </c>
      <c r="L2300" t="s">
        <v>38</v>
      </c>
      <c r="M2300" t="s">
        <v>25</v>
      </c>
    </row>
    <row r="2301" spans="1:13" x14ac:dyDescent="0.35">
      <c r="A2301" t="s">
        <v>2353</v>
      </c>
      <c r="B2301" t="s">
        <v>14</v>
      </c>
      <c r="C2301">
        <v>151</v>
      </c>
      <c r="D2301">
        <v>5403</v>
      </c>
      <c r="E2301" s="1">
        <v>180.74</v>
      </c>
      <c r="F2301">
        <v>22</v>
      </c>
      <c r="G2301">
        <v>3</v>
      </c>
      <c r="H2301">
        <v>4.5999999999999999E-2</v>
      </c>
      <c r="I2301" s="2">
        <v>1610</v>
      </c>
      <c r="J2301" s="3">
        <v>45625</v>
      </c>
      <c r="K2301" t="s">
        <v>28</v>
      </c>
      <c r="L2301" t="s">
        <v>29</v>
      </c>
      <c r="M2301" t="s">
        <v>25</v>
      </c>
    </row>
    <row r="2302" spans="1:13" x14ac:dyDescent="0.35">
      <c r="A2302" t="s">
        <v>2354</v>
      </c>
      <c r="B2302" t="s">
        <v>27</v>
      </c>
      <c r="C2302">
        <v>176</v>
      </c>
      <c r="D2302">
        <v>4577</v>
      </c>
      <c r="E2302" s="1">
        <v>207.98</v>
      </c>
      <c r="F2302">
        <v>23</v>
      </c>
      <c r="I2302" s="2">
        <v>1396</v>
      </c>
      <c r="J2302" s="3">
        <v>45625</v>
      </c>
      <c r="K2302" t="s">
        <v>40</v>
      </c>
      <c r="L2302" t="s">
        <v>43</v>
      </c>
      <c r="M2302" t="s">
        <v>30</v>
      </c>
    </row>
    <row r="2303" spans="1:13" x14ac:dyDescent="0.35">
      <c r="A2303" t="s">
        <v>2355</v>
      </c>
      <c r="B2303" t="s">
        <v>27</v>
      </c>
      <c r="D2303">
        <v>3978</v>
      </c>
      <c r="E2303" s="1">
        <v>230.19</v>
      </c>
      <c r="F2303">
        <v>23</v>
      </c>
      <c r="G2303">
        <v>9</v>
      </c>
      <c r="I2303" s="2">
        <v>1792</v>
      </c>
      <c r="J2303" t="s">
        <v>347</v>
      </c>
      <c r="K2303" t="s">
        <v>51</v>
      </c>
      <c r="L2303" t="s">
        <v>16</v>
      </c>
      <c r="M2303" t="s">
        <v>41</v>
      </c>
    </row>
    <row r="2304" spans="1:13" x14ac:dyDescent="0.35">
      <c r="A2304" t="s">
        <v>2356</v>
      </c>
      <c r="B2304" t="s">
        <v>27</v>
      </c>
      <c r="C2304">
        <v>141</v>
      </c>
      <c r="D2304">
        <v>4483</v>
      </c>
      <c r="E2304" s="1">
        <v>240.23</v>
      </c>
      <c r="F2304">
        <v>25</v>
      </c>
      <c r="G2304">
        <v>4</v>
      </c>
      <c r="H2304">
        <v>2.8000000000000001E-2</v>
      </c>
      <c r="I2304" s="2">
        <v>1516</v>
      </c>
      <c r="J2304" t="s">
        <v>47</v>
      </c>
      <c r="K2304" t="s">
        <v>40</v>
      </c>
      <c r="L2304" t="s">
        <v>29</v>
      </c>
      <c r="M2304" t="s">
        <v>41</v>
      </c>
    </row>
    <row r="2305" spans="1:13" x14ac:dyDescent="0.35">
      <c r="A2305" t="s">
        <v>2357</v>
      </c>
      <c r="B2305" t="s">
        <v>32</v>
      </c>
      <c r="C2305">
        <v>117</v>
      </c>
      <c r="D2305">
        <v>5754</v>
      </c>
      <c r="E2305" s="1">
        <v>228.8</v>
      </c>
      <c r="G2305">
        <v>3</v>
      </c>
      <c r="H2305">
        <v>2.5999999999999999E-2</v>
      </c>
      <c r="J2305" t="s">
        <v>47</v>
      </c>
      <c r="K2305" t="s">
        <v>40</v>
      </c>
      <c r="L2305" t="s">
        <v>20</v>
      </c>
      <c r="M2305" t="s">
        <v>25</v>
      </c>
    </row>
    <row r="2306" spans="1:13" x14ac:dyDescent="0.35">
      <c r="A2306" t="s">
        <v>2358</v>
      </c>
      <c r="B2306" t="s">
        <v>23</v>
      </c>
      <c r="C2306">
        <v>131</v>
      </c>
      <c r="D2306">
        <v>5528</v>
      </c>
      <c r="E2306" s="1">
        <v>182.38</v>
      </c>
      <c r="F2306">
        <v>27</v>
      </c>
      <c r="G2306">
        <v>6</v>
      </c>
      <c r="H2306">
        <v>4.5999999999999999E-2</v>
      </c>
      <c r="I2306" s="2">
        <v>1168</v>
      </c>
      <c r="J2306" s="3">
        <v>45599</v>
      </c>
      <c r="K2306" t="s">
        <v>15</v>
      </c>
      <c r="L2306" t="s">
        <v>24</v>
      </c>
      <c r="M2306" t="s">
        <v>41</v>
      </c>
    </row>
    <row r="2307" spans="1:13" x14ac:dyDescent="0.35">
      <c r="A2307" t="s">
        <v>2359</v>
      </c>
      <c r="B2307" t="s">
        <v>32</v>
      </c>
      <c r="C2307">
        <v>173</v>
      </c>
      <c r="D2307">
        <v>3639</v>
      </c>
      <c r="E2307" s="1">
        <v>225.73</v>
      </c>
      <c r="F2307">
        <v>10</v>
      </c>
      <c r="G2307">
        <v>4</v>
      </c>
      <c r="H2307">
        <v>2.3E-2</v>
      </c>
      <c r="I2307" s="2">
        <v>1804</v>
      </c>
      <c r="J2307" t="s">
        <v>114</v>
      </c>
      <c r="K2307" t="s">
        <v>40</v>
      </c>
      <c r="L2307" t="s">
        <v>43</v>
      </c>
      <c r="M2307" t="s">
        <v>25</v>
      </c>
    </row>
    <row r="2308" spans="1:13" x14ac:dyDescent="0.35">
      <c r="A2308" t="s">
        <v>2360</v>
      </c>
      <c r="B2308" t="s">
        <v>23</v>
      </c>
      <c r="C2308">
        <v>195</v>
      </c>
      <c r="D2308">
        <v>4067</v>
      </c>
      <c r="E2308" s="1">
        <v>220.61</v>
      </c>
      <c r="F2308">
        <v>20</v>
      </c>
      <c r="G2308">
        <v>8</v>
      </c>
      <c r="H2308">
        <v>4.1000000000000002E-2</v>
      </c>
      <c r="I2308" s="2">
        <v>1767</v>
      </c>
      <c r="J2308" s="3">
        <v>45515</v>
      </c>
      <c r="K2308" t="s">
        <v>15</v>
      </c>
      <c r="L2308" t="s">
        <v>16</v>
      </c>
      <c r="M2308" t="s">
        <v>21</v>
      </c>
    </row>
    <row r="2309" spans="1:13" x14ac:dyDescent="0.35">
      <c r="A2309" t="s">
        <v>2361</v>
      </c>
      <c r="B2309" t="s">
        <v>14</v>
      </c>
      <c r="C2309">
        <v>126</v>
      </c>
      <c r="D2309">
        <v>3931</v>
      </c>
      <c r="E2309" s="1">
        <v>212.16</v>
      </c>
      <c r="F2309">
        <v>20</v>
      </c>
      <c r="G2309">
        <v>9</v>
      </c>
      <c r="H2309">
        <v>5.8000000000000003E-2</v>
      </c>
      <c r="I2309" s="2">
        <v>1537</v>
      </c>
      <c r="J2309" s="3">
        <v>45546</v>
      </c>
      <c r="K2309" t="s">
        <v>40</v>
      </c>
      <c r="L2309" t="s">
        <v>24</v>
      </c>
      <c r="M2309" t="s">
        <v>17</v>
      </c>
    </row>
    <row r="2310" spans="1:13" x14ac:dyDescent="0.35">
      <c r="A2310" t="s">
        <v>2362</v>
      </c>
      <c r="B2310" t="s">
        <v>14</v>
      </c>
      <c r="C2310">
        <v>119</v>
      </c>
      <c r="D2310">
        <v>3602</v>
      </c>
      <c r="E2310" s="1">
        <v>191.83</v>
      </c>
      <c r="F2310">
        <v>26</v>
      </c>
      <c r="G2310">
        <v>3</v>
      </c>
      <c r="I2310" s="2">
        <v>1052</v>
      </c>
      <c r="J2310" s="3">
        <v>45606</v>
      </c>
      <c r="K2310" t="s">
        <v>28</v>
      </c>
      <c r="L2310" t="s">
        <v>29</v>
      </c>
      <c r="M2310" t="s">
        <v>41</v>
      </c>
    </row>
    <row r="2311" spans="1:13" x14ac:dyDescent="0.35">
      <c r="A2311" t="s">
        <v>2363</v>
      </c>
      <c r="B2311" t="s">
        <v>27</v>
      </c>
      <c r="C2311">
        <v>141</v>
      </c>
      <c r="D2311">
        <v>5663</v>
      </c>
      <c r="E2311" s="1">
        <v>237.57</v>
      </c>
      <c r="F2311">
        <v>16</v>
      </c>
      <c r="G2311">
        <v>3</v>
      </c>
      <c r="H2311">
        <v>4.4999999999999998E-2</v>
      </c>
      <c r="I2311" s="2">
        <v>1269</v>
      </c>
      <c r="J2311" s="3">
        <v>45614</v>
      </c>
      <c r="K2311" t="s">
        <v>51</v>
      </c>
      <c r="L2311" t="s">
        <v>38</v>
      </c>
      <c r="M2311" t="s">
        <v>21</v>
      </c>
    </row>
    <row r="2312" spans="1:13" x14ac:dyDescent="0.35">
      <c r="A2312" t="s">
        <v>2364</v>
      </c>
      <c r="B2312" t="s">
        <v>27</v>
      </c>
      <c r="C2312">
        <v>182</v>
      </c>
      <c r="D2312">
        <v>4021</v>
      </c>
      <c r="F2312">
        <v>24</v>
      </c>
      <c r="G2312">
        <v>7</v>
      </c>
      <c r="H2312">
        <v>3.7999999999999999E-2</v>
      </c>
      <c r="I2312" s="2">
        <v>1444</v>
      </c>
      <c r="J2312" t="s">
        <v>63</v>
      </c>
      <c r="K2312" t="s">
        <v>15</v>
      </c>
      <c r="L2312" t="s">
        <v>38</v>
      </c>
      <c r="M2312" t="s">
        <v>33</v>
      </c>
    </row>
    <row r="2313" spans="1:13" x14ac:dyDescent="0.35">
      <c r="A2313" t="s">
        <v>2365</v>
      </c>
      <c r="B2313" t="s">
        <v>27</v>
      </c>
      <c r="C2313">
        <v>192</v>
      </c>
      <c r="D2313">
        <v>4551</v>
      </c>
      <c r="E2313" s="1">
        <v>223.93</v>
      </c>
      <c r="F2313">
        <v>22</v>
      </c>
      <c r="G2313">
        <v>10</v>
      </c>
      <c r="H2313">
        <v>5.1999999999999998E-2</v>
      </c>
      <c r="I2313" s="2">
        <v>1231</v>
      </c>
      <c r="J2313" t="s">
        <v>347</v>
      </c>
      <c r="K2313" t="s">
        <v>40</v>
      </c>
      <c r="L2313" t="s">
        <v>24</v>
      </c>
      <c r="M2313" t="s">
        <v>30</v>
      </c>
    </row>
    <row r="2314" spans="1:13" x14ac:dyDescent="0.35">
      <c r="A2314" t="s">
        <v>2366</v>
      </c>
      <c r="B2314" t="s">
        <v>14</v>
      </c>
      <c r="D2314">
        <v>5123</v>
      </c>
      <c r="E2314" s="1">
        <v>231.93</v>
      </c>
      <c r="F2314">
        <v>18</v>
      </c>
      <c r="G2314">
        <v>9</v>
      </c>
      <c r="I2314" s="2">
        <v>1031</v>
      </c>
      <c r="J2314" s="3">
        <v>45614</v>
      </c>
      <c r="K2314" t="s">
        <v>15</v>
      </c>
      <c r="L2314" t="s">
        <v>16</v>
      </c>
      <c r="M2314" t="s">
        <v>41</v>
      </c>
    </row>
    <row r="2315" spans="1:13" x14ac:dyDescent="0.35">
      <c r="A2315" t="s">
        <v>2367</v>
      </c>
      <c r="B2315" t="s">
        <v>27</v>
      </c>
      <c r="C2315">
        <v>160</v>
      </c>
      <c r="D2315">
        <v>3816</v>
      </c>
      <c r="E2315" s="1">
        <v>207.93</v>
      </c>
      <c r="F2315">
        <v>27</v>
      </c>
      <c r="G2315">
        <v>9</v>
      </c>
      <c r="H2315">
        <v>5.6000000000000001E-2</v>
      </c>
      <c r="I2315" s="2">
        <v>1884</v>
      </c>
      <c r="J2315" s="3">
        <v>45599</v>
      </c>
      <c r="K2315" t="s">
        <v>51</v>
      </c>
      <c r="L2315" t="s">
        <v>45</v>
      </c>
      <c r="M2315" t="s">
        <v>41</v>
      </c>
    </row>
    <row r="2316" spans="1:13" x14ac:dyDescent="0.35">
      <c r="A2316" t="s">
        <v>2368</v>
      </c>
      <c r="B2316" t="s">
        <v>32</v>
      </c>
      <c r="C2316">
        <v>140</v>
      </c>
      <c r="D2316">
        <v>3154</v>
      </c>
      <c r="E2316" s="1">
        <v>212.73</v>
      </c>
      <c r="F2316">
        <v>21</v>
      </c>
      <c r="G2316">
        <v>4</v>
      </c>
      <c r="H2316">
        <v>2.9000000000000001E-2</v>
      </c>
      <c r="I2316" s="2">
        <v>1024</v>
      </c>
      <c r="J2316" s="3">
        <v>45610</v>
      </c>
      <c r="K2316" t="s">
        <v>28</v>
      </c>
      <c r="L2316" t="s">
        <v>38</v>
      </c>
      <c r="M2316" t="s">
        <v>17</v>
      </c>
    </row>
    <row r="2317" spans="1:13" x14ac:dyDescent="0.35">
      <c r="A2317" t="s">
        <v>2369</v>
      </c>
      <c r="B2317" t="s">
        <v>32</v>
      </c>
      <c r="C2317">
        <v>134</v>
      </c>
      <c r="D2317">
        <v>3700</v>
      </c>
      <c r="E2317" s="1">
        <v>226.57</v>
      </c>
      <c r="F2317">
        <v>28</v>
      </c>
      <c r="G2317">
        <v>7</v>
      </c>
      <c r="H2317">
        <v>5.6000000000000001E-2</v>
      </c>
      <c r="I2317" s="2">
        <v>1836</v>
      </c>
      <c r="J2317" s="3">
        <v>45600</v>
      </c>
      <c r="K2317" t="s">
        <v>15</v>
      </c>
      <c r="L2317" t="s">
        <v>43</v>
      </c>
      <c r="M2317" t="s">
        <v>25</v>
      </c>
    </row>
    <row r="2318" spans="1:13" x14ac:dyDescent="0.35">
      <c r="A2318" t="s">
        <v>2370</v>
      </c>
      <c r="B2318" t="s">
        <v>23</v>
      </c>
      <c r="C2318">
        <v>92</v>
      </c>
      <c r="D2318">
        <v>3963</v>
      </c>
      <c r="E2318" s="1">
        <v>219.39</v>
      </c>
      <c r="F2318">
        <v>22</v>
      </c>
      <c r="G2318">
        <v>10</v>
      </c>
      <c r="I2318" s="2">
        <v>1834</v>
      </c>
      <c r="J2318" t="s">
        <v>99</v>
      </c>
      <c r="K2318" t="s">
        <v>40</v>
      </c>
      <c r="L2318" t="s">
        <v>36</v>
      </c>
      <c r="M2318" t="s">
        <v>33</v>
      </c>
    </row>
    <row r="2319" spans="1:13" x14ac:dyDescent="0.35">
      <c r="A2319" t="s">
        <v>2371</v>
      </c>
      <c r="B2319" t="s">
        <v>32</v>
      </c>
      <c r="C2319">
        <v>163</v>
      </c>
      <c r="D2319">
        <v>3978</v>
      </c>
      <c r="E2319" s="1">
        <v>232.7</v>
      </c>
      <c r="F2319">
        <v>25</v>
      </c>
      <c r="G2319">
        <v>9</v>
      </c>
      <c r="H2319">
        <v>4.5999999999999999E-2</v>
      </c>
      <c r="I2319" s="2">
        <v>1380</v>
      </c>
      <c r="J2319" s="3">
        <v>45604</v>
      </c>
      <c r="K2319" t="s">
        <v>28</v>
      </c>
      <c r="L2319" t="s">
        <v>24</v>
      </c>
      <c r="M2319" t="s">
        <v>25</v>
      </c>
    </row>
    <row r="2320" spans="1:13" x14ac:dyDescent="0.35">
      <c r="A2320" t="s">
        <v>2372</v>
      </c>
      <c r="B2320" t="s">
        <v>27</v>
      </c>
      <c r="C2320">
        <v>155</v>
      </c>
      <c r="D2320">
        <v>5105</v>
      </c>
      <c r="E2320" s="1">
        <v>239.11</v>
      </c>
      <c r="F2320">
        <v>20</v>
      </c>
      <c r="G2320">
        <v>5</v>
      </c>
      <c r="H2320">
        <v>3.2000000000000001E-2</v>
      </c>
      <c r="I2320" s="2">
        <v>1009</v>
      </c>
      <c r="J2320" s="3">
        <v>45601</v>
      </c>
      <c r="K2320" t="s">
        <v>28</v>
      </c>
      <c r="L2320" t="s">
        <v>45</v>
      </c>
      <c r="M2320" t="s">
        <v>41</v>
      </c>
    </row>
    <row r="2321" spans="1:13" x14ac:dyDescent="0.35">
      <c r="A2321" t="s">
        <v>2373</v>
      </c>
      <c r="B2321" t="s">
        <v>14</v>
      </c>
      <c r="C2321">
        <v>194</v>
      </c>
      <c r="D2321">
        <v>3559</v>
      </c>
      <c r="E2321" s="1">
        <v>205.78</v>
      </c>
      <c r="F2321">
        <v>15</v>
      </c>
      <c r="G2321">
        <v>9</v>
      </c>
      <c r="H2321">
        <v>4.5999999999999999E-2</v>
      </c>
      <c r="I2321" s="2">
        <v>1765</v>
      </c>
      <c r="J2321" s="3">
        <v>45362</v>
      </c>
      <c r="K2321" t="s">
        <v>40</v>
      </c>
      <c r="L2321" t="s">
        <v>24</v>
      </c>
      <c r="M2321" t="s">
        <v>33</v>
      </c>
    </row>
    <row r="2322" spans="1:13" x14ac:dyDescent="0.35">
      <c r="A2322" t="s">
        <v>2374</v>
      </c>
      <c r="B2322" t="s">
        <v>23</v>
      </c>
      <c r="C2322">
        <v>165</v>
      </c>
      <c r="D2322">
        <v>3005</v>
      </c>
      <c r="E2322" s="1">
        <v>239.14</v>
      </c>
      <c r="F2322">
        <v>23</v>
      </c>
      <c r="G2322">
        <v>6</v>
      </c>
      <c r="H2322">
        <v>3.5999999999999997E-2</v>
      </c>
      <c r="I2322" s="2">
        <v>1989</v>
      </c>
      <c r="J2322" s="3">
        <v>45623</v>
      </c>
      <c r="K2322" t="s">
        <v>40</v>
      </c>
      <c r="L2322" t="s">
        <v>29</v>
      </c>
      <c r="M2322" t="s">
        <v>17</v>
      </c>
    </row>
    <row r="2323" spans="1:13" x14ac:dyDescent="0.35">
      <c r="A2323" t="s">
        <v>2375</v>
      </c>
      <c r="B2323" t="s">
        <v>32</v>
      </c>
      <c r="C2323">
        <v>135</v>
      </c>
      <c r="D2323">
        <v>4740</v>
      </c>
      <c r="E2323" s="1">
        <v>235.55</v>
      </c>
      <c r="F2323">
        <v>24</v>
      </c>
      <c r="G2323">
        <v>4</v>
      </c>
      <c r="H2323">
        <v>0.03</v>
      </c>
      <c r="I2323" s="2">
        <v>1715</v>
      </c>
      <c r="J2323" s="3">
        <v>45603</v>
      </c>
      <c r="K2323" t="s">
        <v>40</v>
      </c>
      <c r="L2323" t="s">
        <v>48</v>
      </c>
      <c r="M2323" t="s">
        <v>41</v>
      </c>
    </row>
    <row r="2324" spans="1:13" x14ac:dyDescent="0.35">
      <c r="A2324" t="s">
        <v>2376</v>
      </c>
      <c r="B2324" t="s">
        <v>14</v>
      </c>
      <c r="C2324">
        <v>87</v>
      </c>
      <c r="D2324">
        <v>4379</v>
      </c>
      <c r="E2324" s="1">
        <v>209.25</v>
      </c>
      <c r="F2324">
        <v>29</v>
      </c>
      <c r="G2324">
        <v>10</v>
      </c>
      <c r="I2324" s="2">
        <v>1348</v>
      </c>
      <c r="J2324" s="3">
        <v>45601</v>
      </c>
      <c r="K2324" t="s">
        <v>15</v>
      </c>
      <c r="L2324" t="s">
        <v>48</v>
      </c>
      <c r="M2324" t="s">
        <v>17</v>
      </c>
    </row>
    <row r="2325" spans="1:13" x14ac:dyDescent="0.35">
      <c r="A2325" t="s">
        <v>2377</v>
      </c>
      <c r="B2325" t="s">
        <v>32</v>
      </c>
      <c r="C2325">
        <v>164</v>
      </c>
      <c r="D2325">
        <v>4151</v>
      </c>
      <c r="E2325" s="1">
        <v>219.97</v>
      </c>
      <c r="F2325">
        <v>30</v>
      </c>
      <c r="G2325">
        <v>9</v>
      </c>
      <c r="H2325">
        <v>5.5E-2</v>
      </c>
      <c r="J2325" t="s">
        <v>205</v>
      </c>
      <c r="K2325" t="s">
        <v>51</v>
      </c>
      <c r="L2325" t="s">
        <v>48</v>
      </c>
      <c r="M2325" t="s">
        <v>33</v>
      </c>
    </row>
    <row r="2326" spans="1:13" x14ac:dyDescent="0.35">
      <c r="A2326" t="s">
        <v>2378</v>
      </c>
      <c r="B2326" t="s">
        <v>27</v>
      </c>
      <c r="D2326">
        <v>3185</v>
      </c>
      <c r="E2326" s="1">
        <v>217.33</v>
      </c>
      <c r="F2326">
        <v>21</v>
      </c>
      <c r="G2326">
        <v>3</v>
      </c>
      <c r="J2326" t="s">
        <v>88</v>
      </c>
      <c r="K2326" t="s">
        <v>15</v>
      </c>
      <c r="L2326" t="s">
        <v>45</v>
      </c>
      <c r="M2326" t="s">
        <v>30</v>
      </c>
    </row>
    <row r="2327" spans="1:13" x14ac:dyDescent="0.35">
      <c r="A2327" t="s">
        <v>2379</v>
      </c>
      <c r="B2327" t="s">
        <v>23</v>
      </c>
      <c r="C2327">
        <v>84</v>
      </c>
      <c r="D2327">
        <v>5652</v>
      </c>
      <c r="E2327" s="1">
        <v>191.93</v>
      </c>
      <c r="F2327">
        <v>30</v>
      </c>
      <c r="G2327">
        <v>8</v>
      </c>
      <c r="H2327">
        <v>9.5000000000000001E-2</v>
      </c>
      <c r="I2327" s="2">
        <v>1729</v>
      </c>
      <c r="J2327" s="3">
        <v>45609</v>
      </c>
      <c r="K2327" t="s">
        <v>15</v>
      </c>
      <c r="L2327" t="s">
        <v>36</v>
      </c>
      <c r="M2327" t="s">
        <v>25</v>
      </c>
    </row>
    <row r="2328" spans="1:13" x14ac:dyDescent="0.35">
      <c r="A2328" t="s">
        <v>2380</v>
      </c>
      <c r="B2328" t="s">
        <v>32</v>
      </c>
      <c r="C2328">
        <v>158</v>
      </c>
      <c r="D2328">
        <v>4819</v>
      </c>
      <c r="E2328" s="1">
        <v>185.34</v>
      </c>
      <c r="F2328">
        <v>17</v>
      </c>
      <c r="G2328">
        <v>9</v>
      </c>
      <c r="I2328" s="2">
        <v>1066</v>
      </c>
      <c r="J2328" t="s">
        <v>166</v>
      </c>
      <c r="K2328" t="s">
        <v>15</v>
      </c>
      <c r="L2328" t="s">
        <v>36</v>
      </c>
      <c r="M2328" t="s">
        <v>30</v>
      </c>
    </row>
    <row r="2329" spans="1:13" x14ac:dyDescent="0.35">
      <c r="A2329" t="s">
        <v>2381</v>
      </c>
      <c r="B2329" t="s">
        <v>32</v>
      </c>
      <c r="C2329">
        <v>90</v>
      </c>
      <c r="D2329">
        <v>4472</v>
      </c>
      <c r="E2329" s="1">
        <v>237.16</v>
      </c>
      <c r="F2329">
        <v>28</v>
      </c>
      <c r="G2329">
        <v>10</v>
      </c>
      <c r="H2329">
        <v>5.8999999999999997E-2</v>
      </c>
      <c r="I2329" s="2">
        <v>1629</v>
      </c>
      <c r="J2329" t="s">
        <v>216</v>
      </c>
      <c r="K2329" t="s">
        <v>40</v>
      </c>
      <c r="L2329" t="s">
        <v>45</v>
      </c>
      <c r="M2329" t="s">
        <v>17</v>
      </c>
    </row>
    <row r="2330" spans="1:13" x14ac:dyDescent="0.35">
      <c r="A2330" t="s">
        <v>2382</v>
      </c>
      <c r="B2330" t="s">
        <v>14</v>
      </c>
      <c r="C2330">
        <v>197</v>
      </c>
      <c r="D2330">
        <v>3186</v>
      </c>
      <c r="E2330" s="1">
        <v>194.44</v>
      </c>
      <c r="F2330">
        <v>19</v>
      </c>
      <c r="G2330">
        <v>6</v>
      </c>
      <c r="H2330">
        <v>0.03</v>
      </c>
      <c r="I2330" s="2">
        <v>1857</v>
      </c>
      <c r="J2330" s="3">
        <v>45610</v>
      </c>
      <c r="K2330" t="s">
        <v>51</v>
      </c>
      <c r="L2330" t="s">
        <v>43</v>
      </c>
      <c r="M2330" t="s">
        <v>21</v>
      </c>
    </row>
    <row r="2331" spans="1:13" x14ac:dyDescent="0.35">
      <c r="A2331" t="s">
        <v>2383</v>
      </c>
      <c r="B2331" t="s">
        <v>27</v>
      </c>
      <c r="C2331">
        <v>133</v>
      </c>
      <c r="D2331">
        <v>4241</v>
      </c>
      <c r="E2331" s="1">
        <v>197.26</v>
      </c>
      <c r="F2331">
        <v>25</v>
      </c>
      <c r="G2331">
        <v>9</v>
      </c>
      <c r="H2331">
        <v>6.8000000000000005E-2</v>
      </c>
      <c r="I2331" s="2">
        <v>1325</v>
      </c>
      <c r="J2331" s="3">
        <v>45622</v>
      </c>
      <c r="K2331" t="s">
        <v>28</v>
      </c>
      <c r="L2331" t="s">
        <v>38</v>
      </c>
      <c r="M2331" t="s">
        <v>30</v>
      </c>
    </row>
    <row r="2332" spans="1:13" x14ac:dyDescent="0.35">
      <c r="A2332" t="s">
        <v>2384</v>
      </c>
      <c r="B2332" t="s">
        <v>27</v>
      </c>
      <c r="C2332">
        <v>149</v>
      </c>
      <c r="D2332">
        <v>5035</v>
      </c>
      <c r="E2332" s="1">
        <v>234.52</v>
      </c>
      <c r="F2332">
        <v>28</v>
      </c>
      <c r="G2332">
        <v>5</v>
      </c>
      <c r="H2332">
        <v>3.4000000000000002E-2</v>
      </c>
      <c r="I2332" s="2">
        <v>1304</v>
      </c>
      <c r="J2332" s="3">
        <v>45600</v>
      </c>
      <c r="K2332" t="s">
        <v>15</v>
      </c>
      <c r="L2332" t="s">
        <v>48</v>
      </c>
      <c r="M2332" t="s">
        <v>33</v>
      </c>
    </row>
    <row r="2333" spans="1:13" x14ac:dyDescent="0.35">
      <c r="A2333" t="s">
        <v>2385</v>
      </c>
      <c r="B2333" t="s">
        <v>27</v>
      </c>
      <c r="C2333">
        <v>197</v>
      </c>
      <c r="D2333">
        <v>5686</v>
      </c>
      <c r="E2333" s="1">
        <v>239.76</v>
      </c>
      <c r="F2333">
        <v>27</v>
      </c>
      <c r="G2333">
        <v>9</v>
      </c>
      <c r="H2333">
        <v>5.6000000000000001E-2</v>
      </c>
      <c r="I2333" s="2">
        <v>1462</v>
      </c>
      <c r="J2333" s="3">
        <v>45613</v>
      </c>
      <c r="K2333" t="s">
        <v>28</v>
      </c>
      <c r="L2333" t="s">
        <v>16</v>
      </c>
      <c r="M2333" t="s">
        <v>25</v>
      </c>
    </row>
    <row r="2334" spans="1:13" x14ac:dyDescent="0.35">
      <c r="A2334" t="s">
        <v>2386</v>
      </c>
      <c r="B2334" t="s">
        <v>32</v>
      </c>
      <c r="C2334">
        <v>157</v>
      </c>
      <c r="D2334">
        <v>4062</v>
      </c>
      <c r="E2334" s="1">
        <v>223.72</v>
      </c>
      <c r="F2334">
        <v>24</v>
      </c>
      <c r="G2334">
        <v>8</v>
      </c>
      <c r="H2334">
        <v>5.0999999999999997E-2</v>
      </c>
      <c r="J2334" s="3">
        <v>45621</v>
      </c>
      <c r="K2334" t="s">
        <v>15</v>
      </c>
      <c r="L2334" t="s">
        <v>38</v>
      </c>
      <c r="M2334" t="s">
        <v>25</v>
      </c>
    </row>
    <row r="2335" spans="1:13" x14ac:dyDescent="0.35">
      <c r="A2335" t="s">
        <v>2387</v>
      </c>
      <c r="B2335" t="s">
        <v>32</v>
      </c>
      <c r="C2335">
        <v>102</v>
      </c>
      <c r="D2335">
        <v>3113</v>
      </c>
      <c r="E2335" s="1">
        <v>202.77</v>
      </c>
      <c r="F2335">
        <v>22</v>
      </c>
      <c r="G2335">
        <v>7</v>
      </c>
      <c r="H2335">
        <v>6.9000000000000006E-2</v>
      </c>
      <c r="I2335" s="2">
        <v>1997</v>
      </c>
      <c r="J2335" s="3">
        <v>45602</v>
      </c>
      <c r="K2335" t="s">
        <v>51</v>
      </c>
      <c r="L2335" t="s">
        <v>16</v>
      </c>
      <c r="M2335" t="s">
        <v>33</v>
      </c>
    </row>
    <row r="2336" spans="1:13" x14ac:dyDescent="0.35">
      <c r="A2336" t="s">
        <v>2388</v>
      </c>
      <c r="B2336" t="s">
        <v>32</v>
      </c>
      <c r="C2336">
        <v>175</v>
      </c>
      <c r="D2336">
        <v>3958</v>
      </c>
      <c r="E2336" s="1">
        <v>193.52</v>
      </c>
      <c r="F2336">
        <v>23</v>
      </c>
      <c r="G2336">
        <v>8</v>
      </c>
      <c r="H2336">
        <v>4.5999999999999999E-2</v>
      </c>
      <c r="I2336" s="2">
        <v>1064</v>
      </c>
      <c r="J2336" s="3">
        <v>45600</v>
      </c>
      <c r="K2336" t="s">
        <v>15</v>
      </c>
      <c r="L2336" t="s">
        <v>20</v>
      </c>
      <c r="M2336" t="s">
        <v>21</v>
      </c>
    </row>
    <row r="2337" spans="1:13" x14ac:dyDescent="0.35">
      <c r="A2337" t="s">
        <v>2389</v>
      </c>
      <c r="B2337" t="s">
        <v>27</v>
      </c>
      <c r="C2337">
        <v>101</v>
      </c>
      <c r="D2337">
        <v>3317</v>
      </c>
      <c r="F2337">
        <v>23</v>
      </c>
      <c r="G2337">
        <v>4</v>
      </c>
      <c r="H2337">
        <v>0.04</v>
      </c>
      <c r="I2337" s="2">
        <v>1716</v>
      </c>
      <c r="J2337" s="3">
        <v>45606</v>
      </c>
      <c r="K2337" t="s">
        <v>40</v>
      </c>
      <c r="L2337" t="s">
        <v>24</v>
      </c>
      <c r="M2337" t="s">
        <v>21</v>
      </c>
    </row>
    <row r="2338" spans="1:13" x14ac:dyDescent="0.35">
      <c r="A2338" t="s">
        <v>2390</v>
      </c>
      <c r="B2338" t="s">
        <v>32</v>
      </c>
      <c r="C2338">
        <v>127</v>
      </c>
      <c r="D2338">
        <v>4226</v>
      </c>
      <c r="E2338" s="1">
        <v>184.46</v>
      </c>
      <c r="F2338">
        <v>10</v>
      </c>
      <c r="G2338">
        <v>9</v>
      </c>
      <c r="H2338">
        <v>7.0999999999999994E-2</v>
      </c>
      <c r="I2338" s="2">
        <v>1427</v>
      </c>
      <c r="J2338" s="3">
        <v>45604</v>
      </c>
      <c r="K2338" t="s">
        <v>51</v>
      </c>
      <c r="L2338" t="s">
        <v>24</v>
      </c>
      <c r="M2338" t="s">
        <v>21</v>
      </c>
    </row>
    <row r="2339" spans="1:13" x14ac:dyDescent="0.35">
      <c r="A2339" t="s">
        <v>2391</v>
      </c>
      <c r="B2339" t="s">
        <v>14</v>
      </c>
      <c r="C2339">
        <v>148</v>
      </c>
      <c r="D2339">
        <v>3469</v>
      </c>
      <c r="E2339" s="1">
        <v>212.07</v>
      </c>
      <c r="F2339">
        <v>14</v>
      </c>
      <c r="G2339">
        <v>9</v>
      </c>
      <c r="I2339" s="2">
        <v>1898</v>
      </c>
      <c r="J2339" t="s">
        <v>63</v>
      </c>
      <c r="K2339" t="s">
        <v>51</v>
      </c>
      <c r="L2339" t="s">
        <v>29</v>
      </c>
      <c r="M2339" t="s">
        <v>25</v>
      </c>
    </row>
    <row r="2340" spans="1:13" x14ac:dyDescent="0.35">
      <c r="A2340" t="s">
        <v>2392</v>
      </c>
      <c r="B2340" t="s">
        <v>23</v>
      </c>
      <c r="C2340">
        <v>181</v>
      </c>
      <c r="D2340">
        <v>3859</v>
      </c>
      <c r="E2340" s="1">
        <v>246.36</v>
      </c>
      <c r="F2340">
        <v>22</v>
      </c>
      <c r="G2340">
        <v>9</v>
      </c>
      <c r="H2340">
        <v>5.6000000000000001E-2</v>
      </c>
      <c r="I2340" s="2">
        <v>1769</v>
      </c>
      <c r="J2340" s="3">
        <v>45302</v>
      </c>
      <c r="K2340" t="s">
        <v>40</v>
      </c>
      <c r="L2340" t="s">
        <v>45</v>
      </c>
      <c r="M2340" t="s">
        <v>33</v>
      </c>
    </row>
    <row r="2341" spans="1:13" x14ac:dyDescent="0.35">
      <c r="A2341" t="s">
        <v>2393</v>
      </c>
      <c r="B2341" t="s">
        <v>23</v>
      </c>
      <c r="C2341">
        <v>140</v>
      </c>
      <c r="D2341">
        <v>3389</v>
      </c>
      <c r="E2341" s="1">
        <v>183.33</v>
      </c>
      <c r="F2341">
        <v>28</v>
      </c>
      <c r="G2341">
        <v>6</v>
      </c>
      <c r="H2341">
        <v>4.2999999999999997E-2</v>
      </c>
      <c r="I2341" s="2">
        <v>1385</v>
      </c>
      <c r="J2341" s="3">
        <v>45604</v>
      </c>
      <c r="K2341" t="s">
        <v>28</v>
      </c>
      <c r="L2341" t="s">
        <v>20</v>
      </c>
      <c r="M2341" t="s">
        <v>33</v>
      </c>
    </row>
    <row r="2342" spans="1:13" x14ac:dyDescent="0.35">
      <c r="A2342" t="s">
        <v>2394</v>
      </c>
      <c r="B2342" t="s">
        <v>27</v>
      </c>
      <c r="C2342">
        <v>146</v>
      </c>
      <c r="D2342">
        <v>5075</v>
      </c>
      <c r="F2342">
        <v>13</v>
      </c>
      <c r="G2342">
        <v>9</v>
      </c>
      <c r="H2342">
        <v>5.6000000000000001E-2</v>
      </c>
      <c r="I2342" s="2">
        <v>1353</v>
      </c>
      <c r="J2342" s="3">
        <v>45622</v>
      </c>
      <c r="K2342" t="s">
        <v>51</v>
      </c>
      <c r="L2342" t="s">
        <v>29</v>
      </c>
      <c r="M2342" t="s">
        <v>41</v>
      </c>
    </row>
    <row r="2343" spans="1:13" x14ac:dyDescent="0.35">
      <c r="A2343" t="s">
        <v>2395</v>
      </c>
      <c r="B2343" t="s">
        <v>32</v>
      </c>
      <c r="C2343">
        <v>148</v>
      </c>
      <c r="D2343">
        <v>3269</v>
      </c>
      <c r="E2343" s="1">
        <v>191.73</v>
      </c>
      <c r="F2343">
        <v>18</v>
      </c>
      <c r="G2343">
        <v>9</v>
      </c>
      <c r="H2343">
        <v>6.0999999999999999E-2</v>
      </c>
      <c r="I2343" s="2">
        <v>1396</v>
      </c>
      <c r="J2343" s="3">
        <v>45576</v>
      </c>
      <c r="K2343" t="s">
        <v>40</v>
      </c>
      <c r="L2343" t="s">
        <v>45</v>
      </c>
      <c r="M2343" t="s">
        <v>17</v>
      </c>
    </row>
    <row r="2344" spans="1:13" x14ac:dyDescent="0.35">
      <c r="A2344" t="s">
        <v>2396</v>
      </c>
      <c r="B2344" t="s">
        <v>14</v>
      </c>
      <c r="C2344">
        <v>101</v>
      </c>
      <c r="D2344">
        <v>4814</v>
      </c>
      <c r="E2344" s="1">
        <v>191.43</v>
      </c>
      <c r="F2344">
        <v>17</v>
      </c>
      <c r="G2344">
        <v>7</v>
      </c>
      <c r="H2344">
        <v>6.9000000000000006E-2</v>
      </c>
      <c r="I2344" s="2">
        <v>1112</v>
      </c>
      <c r="J2344" t="s">
        <v>19</v>
      </c>
      <c r="K2344" t="s">
        <v>28</v>
      </c>
      <c r="L2344" t="s">
        <v>16</v>
      </c>
      <c r="M2344" t="s">
        <v>17</v>
      </c>
    </row>
    <row r="2345" spans="1:13" x14ac:dyDescent="0.35">
      <c r="A2345" t="s">
        <v>2397</v>
      </c>
      <c r="B2345" t="s">
        <v>27</v>
      </c>
      <c r="C2345">
        <v>179</v>
      </c>
      <c r="D2345">
        <v>5145</v>
      </c>
      <c r="E2345" s="1">
        <v>223.04</v>
      </c>
      <c r="F2345">
        <v>29</v>
      </c>
      <c r="G2345">
        <v>9</v>
      </c>
      <c r="H2345">
        <v>0.05</v>
      </c>
      <c r="I2345" s="2">
        <v>1002</v>
      </c>
      <c r="J2345" s="3">
        <v>45604</v>
      </c>
      <c r="K2345" t="s">
        <v>15</v>
      </c>
      <c r="L2345" t="s">
        <v>45</v>
      </c>
      <c r="M2345" t="s">
        <v>30</v>
      </c>
    </row>
    <row r="2346" spans="1:13" x14ac:dyDescent="0.35">
      <c r="A2346" t="s">
        <v>2398</v>
      </c>
      <c r="B2346" t="s">
        <v>27</v>
      </c>
      <c r="C2346">
        <v>151</v>
      </c>
      <c r="D2346">
        <v>4107</v>
      </c>
      <c r="E2346" s="1">
        <v>183.81</v>
      </c>
      <c r="F2346">
        <v>21</v>
      </c>
      <c r="G2346">
        <v>10</v>
      </c>
      <c r="H2346">
        <v>6.6000000000000003E-2</v>
      </c>
      <c r="I2346" s="2">
        <v>1872</v>
      </c>
      <c r="J2346" s="3">
        <v>45607</v>
      </c>
      <c r="K2346" t="s">
        <v>15</v>
      </c>
      <c r="L2346" t="s">
        <v>24</v>
      </c>
      <c r="M2346" t="s">
        <v>21</v>
      </c>
    </row>
    <row r="2347" spans="1:13" x14ac:dyDescent="0.35">
      <c r="A2347" t="s">
        <v>2399</v>
      </c>
      <c r="B2347" t="s">
        <v>27</v>
      </c>
      <c r="C2347">
        <v>195</v>
      </c>
      <c r="D2347">
        <v>3221</v>
      </c>
      <c r="E2347" s="1">
        <v>185.08</v>
      </c>
      <c r="F2347">
        <v>19</v>
      </c>
      <c r="G2347">
        <v>10</v>
      </c>
      <c r="H2347">
        <v>4.2000000000000003E-2</v>
      </c>
      <c r="I2347" s="2">
        <v>1905</v>
      </c>
      <c r="J2347" s="3">
        <v>45622</v>
      </c>
      <c r="K2347" t="s">
        <v>51</v>
      </c>
      <c r="L2347" t="s">
        <v>29</v>
      </c>
      <c r="M2347" t="s">
        <v>21</v>
      </c>
    </row>
    <row r="2348" spans="1:13" x14ac:dyDescent="0.35">
      <c r="A2348" t="s">
        <v>2400</v>
      </c>
      <c r="B2348" t="s">
        <v>23</v>
      </c>
      <c r="C2348">
        <v>169</v>
      </c>
      <c r="D2348">
        <v>4846</v>
      </c>
      <c r="E2348" s="1">
        <v>230.53</v>
      </c>
      <c r="F2348">
        <v>15</v>
      </c>
      <c r="G2348">
        <v>8</v>
      </c>
      <c r="I2348" s="2">
        <v>1103</v>
      </c>
      <c r="J2348" s="3">
        <v>45393</v>
      </c>
      <c r="K2348" t="s">
        <v>40</v>
      </c>
      <c r="L2348" t="s">
        <v>45</v>
      </c>
      <c r="M2348" t="s">
        <v>30</v>
      </c>
    </row>
    <row r="2349" spans="1:13" x14ac:dyDescent="0.35">
      <c r="A2349" t="s">
        <v>2401</v>
      </c>
      <c r="B2349" t="s">
        <v>32</v>
      </c>
      <c r="C2349">
        <v>161</v>
      </c>
      <c r="D2349">
        <v>3160</v>
      </c>
      <c r="E2349" s="1">
        <v>229.71</v>
      </c>
      <c r="F2349">
        <v>17</v>
      </c>
      <c r="G2349">
        <v>3</v>
      </c>
      <c r="H2349">
        <v>1.9E-2</v>
      </c>
      <c r="I2349" s="2">
        <v>1817</v>
      </c>
      <c r="J2349" s="3">
        <v>45597</v>
      </c>
      <c r="K2349" t="s">
        <v>28</v>
      </c>
      <c r="L2349" t="s">
        <v>45</v>
      </c>
      <c r="M2349" t="s">
        <v>30</v>
      </c>
    </row>
    <row r="2350" spans="1:13" x14ac:dyDescent="0.35">
      <c r="A2350" t="s">
        <v>2402</v>
      </c>
      <c r="B2350" t="s">
        <v>23</v>
      </c>
      <c r="C2350">
        <v>156</v>
      </c>
      <c r="D2350">
        <v>5095</v>
      </c>
      <c r="E2350" s="1">
        <v>214.32</v>
      </c>
      <c r="F2350">
        <v>30</v>
      </c>
      <c r="G2350">
        <v>9</v>
      </c>
      <c r="I2350" s="2">
        <v>1444</v>
      </c>
      <c r="J2350" t="s">
        <v>114</v>
      </c>
      <c r="K2350" t="s">
        <v>15</v>
      </c>
      <c r="L2350" t="s">
        <v>20</v>
      </c>
      <c r="M2350" t="s">
        <v>25</v>
      </c>
    </row>
    <row r="2351" spans="1:13" x14ac:dyDescent="0.35">
      <c r="A2351" t="s">
        <v>2403</v>
      </c>
      <c r="B2351" t="s">
        <v>23</v>
      </c>
      <c r="C2351">
        <v>148</v>
      </c>
      <c r="D2351">
        <v>3957</v>
      </c>
      <c r="F2351">
        <v>20</v>
      </c>
      <c r="G2351">
        <v>10</v>
      </c>
      <c r="H2351">
        <v>6.8000000000000005E-2</v>
      </c>
      <c r="I2351" s="2">
        <v>1288</v>
      </c>
      <c r="J2351" s="3">
        <v>45576</v>
      </c>
      <c r="K2351" t="s">
        <v>40</v>
      </c>
      <c r="L2351" t="s">
        <v>29</v>
      </c>
      <c r="M2351" t="s">
        <v>25</v>
      </c>
    </row>
    <row r="2352" spans="1:13" x14ac:dyDescent="0.35">
      <c r="A2352" t="s">
        <v>2404</v>
      </c>
      <c r="B2352" t="s">
        <v>27</v>
      </c>
      <c r="C2352">
        <v>126</v>
      </c>
      <c r="D2352">
        <v>4920</v>
      </c>
      <c r="E2352" s="1">
        <v>182.36</v>
      </c>
      <c r="F2352">
        <v>27</v>
      </c>
      <c r="G2352">
        <v>5</v>
      </c>
      <c r="H2352">
        <v>0.04</v>
      </c>
      <c r="I2352" s="2">
        <v>1933</v>
      </c>
      <c r="J2352" s="3">
        <v>45393</v>
      </c>
      <c r="K2352" t="s">
        <v>40</v>
      </c>
      <c r="L2352" t="s">
        <v>43</v>
      </c>
      <c r="M2352" t="s">
        <v>25</v>
      </c>
    </row>
    <row r="2353" spans="1:13" x14ac:dyDescent="0.35">
      <c r="A2353" t="s">
        <v>2405</v>
      </c>
      <c r="B2353" t="s">
        <v>14</v>
      </c>
      <c r="C2353">
        <v>189</v>
      </c>
      <c r="D2353">
        <v>3588</v>
      </c>
      <c r="E2353" s="1">
        <v>191.74</v>
      </c>
      <c r="F2353">
        <v>22</v>
      </c>
      <c r="G2353">
        <v>9</v>
      </c>
      <c r="I2353" s="2">
        <v>1893</v>
      </c>
      <c r="J2353" t="s">
        <v>205</v>
      </c>
      <c r="K2353" t="s">
        <v>51</v>
      </c>
      <c r="L2353" t="s">
        <v>16</v>
      </c>
      <c r="M2353" t="s">
        <v>21</v>
      </c>
    </row>
    <row r="2354" spans="1:13" x14ac:dyDescent="0.35">
      <c r="A2354" t="s">
        <v>2406</v>
      </c>
      <c r="B2354" t="s">
        <v>32</v>
      </c>
      <c r="C2354">
        <v>119</v>
      </c>
      <c r="D2354">
        <v>4927</v>
      </c>
      <c r="E2354" s="1">
        <v>223.35</v>
      </c>
      <c r="F2354">
        <v>16</v>
      </c>
      <c r="G2354">
        <v>3</v>
      </c>
      <c r="I2354" s="2">
        <v>1377</v>
      </c>
      <c r="J2354" t="s">
        <v>47</v>
      </c>
      <c r="K2354" t="s">
        <v>51</v>
      </c>
      <c r="L2354" t="s">
        <v>36</v>
      </c>
      <c r="M2354" t="s">
        <v>30</v>
      </c>
    </row>
    <row r="2355" spans="1:13" x14ac:dyDescent="0.35">
      <c r="A2355" t="s">
        <v>2407</v>
      </c>
      <c r="B2355" t="s">
        <v>14</v>
      </c>
      <c r="E2355" s="1">
        <v>200.54</v>
      </c>
      <c r="F2355">
        <v>30</v>
      </c>
      <c r="G2355">
        <v>5</v>
      </c>
      <c r="H2355">
        <v>3.2000000000000001E-2</v>
      </c>
      <c r="J2355" s="3">
        <v>45597</v>
      </c>
      <c r="K2355" t="s">
        <v>40</v>
      </c>
      <c r="L2355" t="s">
        <v>16</v>
      </c>
      <c r="M2355" t="s">
        <v>41</v>
      </c>
    </row>
    <row r="2356" spans="1:13" x14ac:dyDescent="0.35">
      <c r="A2356" t="s">
        <v>2408</v>
      </c>
      <c r="B2356" t="s">
        <v>27</v>
      </c>
      <c r="C2356">
        <v>127</v>
      </c>
      <c r="D2356">
        <v>5742</v>
      </c>
      <c r="E2356" s="1">
        <v>233.98</v>
      </c>
      <c r="F2356">
        <v>13</v>
      </c>
      <c r="G2356">
        <v>4</v>
      </c>
      <c r="H2356">
        <v>3.1E-2</v>
      </c>
      <c r="I2356" s="2">
        <v>1743</v>
      </c>
      <c r="J2356" s="3">
        <v>45608</v>
      </c>
      <c r="K2356" t="s">
        <v>40</v>
      </c>
      <c r="L2356" t="s">
        <v>38</v>
      </c>
      <c r="M2356" t="s">
        <v>21</v>
      </c>
    </row>
    <row r="2357" spans="1:13" x14ac:dyDescent="0.35">
      <c r="A2357" t="s">
        <v>2409</v>
      </c>
      <c r="B2357" t="s">
        <v>23</v>
      </c>
      <c r="C2357">
        <v>106</v>
      </c>
      <c r="D2357">
        <v>4474</v>
      </c>
      <c r="E2357" s="1">
        <v>181.48</v>
      </c>
      <c r="F2357">
        <v>17</v>
      </c>
      <c r="G2357">
        <v>10</v>
      </c>
      <c r="H2357">
        <v>9.4E-2</v>
      </c>
      <c r="I2357" s="2">
        <v>1189</v>
      </c>
      <c r="J2357" s="3">
        <v>45616</v>
      </c>
      <c r="K2357" t="s">
        <v>51</v>
      </c>
      <c r="L2357" t="s">
        <v>38</v>
      </c>
      <c r="M2357" t="s">
        <v>41</v>
      </c>
    </row>
    <row r="2358" spans="1:13" x14ac:dyDescent="0.35">
      <c r="A2358" t="s">
        <v>2410</v>
      </c>
      <c r="B2358" t="s">
        <v>27</v>
      </c>
      <c r="C2358">
        <v>119</v>
      </c>
      <c r="D2358">
        <v>4322</v>
      </c>
      <c r="E2358" s="1">
        <v>183</v>
      </c>
      <c r="F2358">
        <v>24</v>
      </c>
      <c r="G2358">
        <v>5</v>
      </c>
      <c r="I2358" s="2">
        <v>1108</v>
      </c>
      <c r="J2358" s="3">
        <v>45602</v>
      </c>
      <c r="K2358" t="s">
        <v>51</v>
      </c>
      <c r="L2358" t="s">
        <v>20</v>
      </c>
      <c r="M2358" t="s">
        <v>25</v>
      </c>
    </row>
    <row r="2359" spans="1:13" x14ac:dyDescent="0.35">
      <c r="A2359" t="s">
        <v>2411</v>
      </c>
      <c r="B2359" t="s">
        <v>27</v>
      </c>
      <c r="C2359">
        <v>81</v>
      </c>
      <c r="D2359">
        <v>4144</v>
      </c>
      <c r="E2359" s="1">
        <v>180.01</v>
      </c>
      <c r="F2359">
        <v>18</v>
      </c>
      <c r="G2359">
        <v>3</v>
      </c>
      <c r="H2359">
        <v>3.6999999999999998E-2</v>
      </c>
      <c r="I2359" s="2">
        <v>1648</v>
      </c>
      <c r="J2359" s="3">
        <v>45616</v>
      </c>
      <c r="K2359" t="s">
        <v>40</v>
      </c>
      <c r="L2359" t="s">
        <v>45</v>
      </c>
      <c r="M2359" t="s">
        <v>25</v>
      </c>
    </row>
    <row r="2360" spans="1:13" x14ac:dyDescent="0.35">
      <c r="A2360" t="s">
        <v>2412</v>
      </c>
      <c r="B2360" t="s">
        <v>14</v>
      </c>
      <c r="C2360">
        <v>152</v>
      </c>
      <c r="D2360">
        <v>5007</v>
      </c>
      <c r="E2360" s="1">
        <v>208.84</v>
      </c>
      <c r="F2360">
        <v>19</v>
      </c>
      <c r="G2360">
        <v>10</v>
      </c>
      <c r="H2360">
        <v>6.6000000000000003E-2</v>
      </c>
      <c r="I2360" s="2">
        <v>1628</v>
      </c>
      <c r="J2360" s="3">
        <v>45620</v>
      </c>
      <c r="K2360" t="s">
        <v>15</v>
      </c>
      <c r="L2360" t="s">
        <v>20</v>
      </c>
      <c r="M2360" t="s">
        <v>33</v>
      </c>
    </row>
    <row r="2361" spans="1:13" x14ac:dyDescent="0.35">
      <c r="A2361" t="s">
        <v>2413</v>
      </c>
      <c r="B2361" t="s">
        <v>14</v>
      </c>
      <c r="C2361">
        <v>153</v>
      </c>
      <c r="D2361">
        <v>5388</v>
      </c>
      <c r="E2361" s="1">
        <v>219.93</v>
      </c>
      <c r="F2361">
        <v>16</v>
      </c>
      <c r="G2361">
        <v>4</v>
      </c>
      <c r="H2361">
        <v>2.5999999999999999E-2</v>
      </c>
      <c r="I2361" s="2">
        <v>1602</v>
      </c>
      <c r="J2361" s="3">
        <v>45607</v>
      </c>
      <c r="K2361" t="s">
        <v>28</v>
      </c>
      <c r="L2361" t="s">
        <v>29</v>
      </c>
      <c r="M2361" t="s">
        <v>21</v>
      </c>
    </row>
    <row r="2362" spans="1:13" x14ac:dyDescent="0.35">
      <c r="A2362" t="s">
        <v>2414</v>
      </c>
      <c r="B2362" t="s">
        <v>32</v>
      </c>
      <c r="C2362">
        <v>120</v>
      </c>
      <c r="D2362">
        <v>4229</v>
      </c>
      <c r="E2362" s="1">
        <v>244.13</v>
      </c>
      <c r="F2362">
        <v>20</v>
      </c>
      <c r="G2362">
        <v>9</v>
      </c>
      <c r="H2362">
        <v>7.4999999999999997E-2</v>
      </c>
      <c r="I2362" s="2">
        <v>1380</v>
      </c>
      <c r="J2362" s="3">
        <v>45608</v>
      </c>
      <c r="K2362" t="s">
        <v>51</v>
      </c>
      <c r="L2362" t="s">
        <v>16</v>
      </c>
      <c r="M2362" t="s">
        <v>21</v>
      </c>
    </row>
    <row r="2363" spans="1:13" x14ac:dyDescent="0.35">
      <c r="A2363" t="s">
        <v>2415</v>
      </c>
      <c r="B2363" t="s">
        <v>23</v>
      </c>
      <c r="C2363">
        <v>167</v>
      </c>
      <c r="D2363">
        <v>5140</v>
      </c>
      <c r="E2363" s="1">
        <v>228.32</v>
      </c>
      <c r="F2363">
        <v>28</v>
      </c>
      <c r="G2363">
        <v>9</v>
      </c>
      <c r="H2363">
        <v>5.0999999999999997E-2</v>
      </c>
      <c r="I2363" s="2">
        <v>1056</v>
      </c>
      <c r="J2363" s="3">
        <v>45515</v>
      </c>
      <c r="K2363" t="s">
        <v>51</v>
      </c>
      <c r="L2363" t="s">
        <v>20</v>
      </c>
      <c r="M2363" t="s">
        <v>25</v>
      </c>
    </row>
    <row r="2364" spans="1:13" x14ac:dyDescent="0.35">
      <c r="A2364" t="s">
        <v>2416</v>
      </c>
      <c r="B2364" t="s">
        <v>27</v>
      </c>
      <c r="C2364">
        <v>116</v>
      </c>
      <c r="D2364">
        <v>5001</v>
      </c>
      <c r="E2364" s="1">
        <v>186.67</v>
      </c>
      <c r="F2364">
        <v>17</v>
      </c>
      <c r="G2364">
        <v>5</v>
      </c>
      <c r="H2364">
        <v>4.2999999999999997E-2</v>
      </c>
      <c r="I2364" s="2">
        <v>1340</v>
      </c>
      <c r="J2364" s="3">
        <v>45603</v>
      </c>
      <c r="K2364" t="s">
        <v>28</v>
      </c>
      <c r="L2364" t="s">
        <v>48</v>
      </c>
      <c r="M2364" t="s">
        <v>41</v>
      </c>
    </row>
    <row r="2365" spans="1:13" x14ac:dyDescent="0.35">
      <c r="A2365" t="s">
        <v>2417</v>
      </c>
      <c r="B2365" t="s">
        <v>23</v>
      </c>
      <c r="C2365">
        <v>93</v>
      </c>
      <c r="D2365">
        <v>3802</v>
      </c>
      <c r="E2365" s="1">
        <v>215.52</v>
      </c>
      <c r="F2365">
        <v>22</v>
      </c>
      <c r="G2365">
        <v>7</v>
      </c>
      <c r="H2365">
        <v>3.4000000000000002E-2</v>
      </c>
      <c r="I2365" s="2">
        <v>1513</v>
      </c>
      <c r="J2365" s="3">
        <v>45619</v>
      </c>
      <c r="K2365" t="s">
        <v>28</v>
      </c>
      <c r="L2365" t="s">
        <v>20</v>
      </c>
      <c r="M2365" t="s">
        <v>33</v>
      </c>
    </row>
    <row r="2366" spans="1:13" x14ac:dyDescent="0.35">
      <c r="A2366" t="s">
        <v>2418</v>
      </c>
      <c r="B2366" t="s">
        <v>14</v>
      </c>
      <c r="C2366">
        <v>159</v>
      </c>
      <c r="D2366">
        <v>5584</v>
      </c>
      <c r="E2366" s="1">
        <v>249.46</v>
      </c>
      <c r="F2366">
        <v>18</v>
      </c>
      <c r="G2366">
        <v>8</v>
      </c>
      <c r="H2366">
        <v>0.05</v>
      </c>
      <c r="I2366" s="2">
        <v>1176</v>
      </c>
      <c r="J2366" s="3">
        <v>45605</v>
      </c>
      <c r="K2366" t="s">
        <v>28</v>
      </c>
      <c r="L2366" t="s">
        <v>48</v>
      </c>
      <c r="M2366" t="s">
        <v>41</v>
      </c>
    </row>
    <row r="2367" spans="1:13" x14ac:dyDescent="0.35">
      <c r="A2367" t="s">
        <v>2419</v>
      </c>
      <c r="B2367" t="s">
        <v>23</v>
      </c>
      <c r="C2367">
        <v>146</v>
      </c>
      <c r="D2367">
        <v>5105</v>
      </c>
      <c r="E2367" s="1">
        <v>224.77</v>
      </c>
      <c r="F2367">
        <v>12</v>
      </c>
      <c r="G2367">
        <v>7</v>
      </c>
      <c r="H2367">
        <v>3.7999999999999999E-2</v>
      </c>
      <c r="I2367" s="2">
        <v>1440</v>
      </c>
      <c r="J2367" s="3">
        <v>45601</v>
      </c>
      <c r="K2367" t="s">
        <v>15</v>
      </c>
      <c r="L2367" t="s">
        <v>20</v>
      </c>
      <c r="M2367" t="s">
        <v>41</v>
      </c>
    </row>
    <row r="2368" spans="1:13" x14ac:dyDescent="0.35">
      <c r="A2368" t="s">
        <v>2420</v>
      </c>
      <c r="B2368" t="s">
        <v>27</v>
      </c>
      <c r="C2368">
        <v>136</v>
      </c>
      <c r="D2368">
        <v>5714</v>
      </c>
      <c r="E2368" s="1">
        <v>190.3</v>
      </c>
      <c r="F2368">
        <v>19</v>
      </c>
      <c r="G2368">
        <v>8</v>
      </c>
      <c r="H2368">
        <v>5.8999999999999997E-2</v>
      </c>
      <c r="I2368" s="2">
        <v>1694</v>
      </c>
      <c r="J2368" s="3">
        <v>45626</v>
      </c>
      <c r="K2368" t="s">
        <v>51</v>
      </c>
      <c r="L2368" t="s">
        <v>24</v>
      </c>
      <c r="M2368" t="s">
        <v>30</v>
      </c>
    </row>
    <row r="2369" spans="1:13" x14ac:dyDescent="0.35">
      <c r="A2369" t="s">
        <v>2421</v>
      </c>
      <c r="B2369" t="s">
        <v>14</v>
      </c>
      <c r="C2369">
        <v>159</v>
      </c>
      <c r="D2369">
        <v>5025</v>
      </c>
      <c r="E2369" s="1">
        <v>208.68</v>
      </c>
      <c r="F2369">
        <v>16</v>
      </c>
      <c r="G2369">
        <v>4</v>
      </c>
      <c r="H2369">
        <v>5.0999999999999997E-2</v>
      </c>
      <c r="I2369" s="2">
        <v>1779</v>
      </c>
      <c r="J2369" s="3">
        <v>45617</v>
      </c>
      <c r="K2369" t="s">
        <v>15</v>
      </c>
      <c r="L2369" t="s">
        <v>20</v>
      </c>
      <c r="M2369" t="s">
        <v>33</v>
      </c>
    </row>
    <row r="2370" spans="1:13" x14ac:dyDescent="0.35">
      <c r="A2370" t="s">
        <v>2422</v>
      </c>
      <c r="B2370" t="s">
        <v>23</v>
      </c>
      <c r="C2370">
        <v>83</v>
      </c>
      <c r="D2370">
        <v>3781</v>
      </c>
      <c r="E2370" s="1">
        <v>220.82</v>
      </c>
      <c r="F2370">
        <v>11</v>
      </c>
      <c r="G2370">
        <v>4</v>
      </c>
      <c r="H2370">
        <v>4.8000000000000001E-2</v>
      </c>
      <c r="I2370" s="2">
        <v>1866</v>
      </c>
      <c r="J2370" t="s">
        <v>88</v>
      </c>
      <c r="K2370" t="s">
        <v>40</v>
      </c>
      <c r="L2370" t="s">
        <v>20</v>
      </c>
      <c r="M2370" t="s">
        <v>30</v>
      </c>
    </row>
    <row r="2371" spans="1:13" x14ac:dyDescent="0.35">
      <c r="A2371" t="s">
        <v>2423</v>
      </c>
      <c r="B2371" t="s">
        <v>14</v>
      </c>
      <c r="C2371">
        <v>136</v>
      </c>
      <c r="D2371">
        <v>3318</v>
      </c>
      <c r="E2371" s="1">
        <v>215.86</v>
      </c>
      <c r="F2371">
        <v>20</v>
      </c>
      <c r="G2371">
        <v>8</v>
      </c>
      <c r="H2371">
        <v>3.2000000000000001E-2</v>
      </c>
      <c r="I2371" s="2">
        <v>1712</v>
      </c>
      <c r="J2371" s="3">
        <v>45617</v>
      </c>
      <c r="K2371" t="s">
        <v>28</v>
      </c>
      <c r="L2371" t="s">
        <v>38</v>
      </c>
      <c r="M2371" t="s">
        <v>25</v>
      </c>
    </row>
    <row r="2372" spans="1:13" x14ac:dyDescent="0.35">
      <c r="A2372" t="s">
        <v>2424</v>
      </c>
      <c r="B2372" t="s">
        <v>27</v>
      </c>
      <c r="C2372">
        <v>136</v>
      </c>
      <c r="D2372">
        <v>3939</v>
      </c>
      <c r="E2372" s="1">
        <v>213.66</v>
      </c>
      <c r="F2372">
        <v>16</v>
      </c>
      <c r="G2372">
        <v>6</v>
      </c>
      <c r="H2372">
        <v>4.3999999999999997E-2</v>
      </c>
      <c r="I2372" s="2">
        <v>1708</v>
      </c>
      <c r="J2372" t="s">
        <v>93</v>
      </c>
      <c r="K2372" t="s">
        <v>15</v>
      </c>
      <c r="L2372" t="s">
        <v>29</v>
      </c>
      <c r="M2372" t="s">
        <v>33</v>
      </c>
    </row>
    <row r="2373" spans="1:13" x14ac:dyDescent="0.35">
      <c r="A2373" t="s">
        <v>2425</v>
      </c>
      <c r="B2373" t="s">
        <v>32</v>
      </c>
      <c r="C2373">
        <v>166</v>
      </c>
      <c r="D2373">
        <v>3546</v>
      </c>
      <c r="E2373" s="1">
        <v>221.99</v>
      </c>
      <c r="F2373">
        <v>10</v>
      </c>
      <c r="G2373">
        <v>3</v>
      </c>
      <c r="H2373">
        <v>1.7999999999999999E-2</v>
      </c>
      <c r="I2373" s="2">
        <v>1796</v>
      </c>
      <c r="J2373" s="3">
        <v>45608</v>
      </c>
      <c r="K2373" t="s">
        <v>28</v>
      </c>
      <c r="L2373" t="s">
        <v>16</v>
      </c>
      <c r="M2373" t="s">
        <v>17</v>
      </c>
    </row>
    <row r="2374" spans="1:13" x14ac:dyDescent="0.35">
      <c r="A2374" t="s">
        <v>2426</v>
      </c>
      <c r="B2374" t="s">
        <v>23</v>
      </c>
      <c r="C2374">
        <v>192</v>
      </c>
      <c r="D2374">
        <v>5845</v>
      </c>
      <c r="E2374" s="1">
        <v>247.56</v>
      </c>
      <c r="F2374">
        <v>28</v>
      </c>
      <c r="G2374">
        <v>3</v>
      </c>
      <c r="I2374" s="2">
        <v>1542</v>
      </c>
      <c r="J2374" t="s">
        <v>347</v>
      </c>
      <c r="K2374" t="s">
        <v>40</v>
      </c>
      <c r="L2374" t="s">
        <v>24</v>
      </c>
      <c r="M2374" t="s">
        <v>41</v>
      </c>
    </row>
    <row r="2375" spans="1:13" x14ac:dyDescent="0.35">
      <c r="A2375" t="s">
        <v>2427</v>
      </c>
      <c r="B2375" t="s">
        <v>14</v>
      </c>
      <c r="D2375">
        <v>3580</v>
      </c>
      <c r="E2375" s="1">
        <v>223.48</v>
      </c>
      <c r="F2375">
        <v>21</v>
      </c>
      <c r="G2375">
        <v>6</v>
      </c>
      <c r="I2375" s="2">
        <v>1555</v>
      </c>
      <c r="J2375" s="3">
        <v>45623</v>
      </c>
      <c r="K2375" t="s">
        <v>28</v>
      </c>
      <c r="L2375" t="s">
        <v>38</v>
      </c>
      <c r="M2375" t="s">
        <v>21</v>
      </c>
    </row>
    <row r="2376" spans="1:13" x14ac:dyDescent="0.35">
      <c r="A2376" t="s">
        <v>2428</v>
      </c>
      <c r="B2376" t="s">
        <v>27</v>
      </c>
      <c r="C2376">
        <v>108</v>
      </c>
      <c r="D2376">
        <v>4019</v>
      </c>
      <c r="E2376" s="1">
        <v>199.85</v>
      </c>
      <c r="F2376">
        <v>25</v>
      </c>
      <c r="G2376">
        <v>8</v>
      </c>
      <c r="H2376">
        <v>5.8999999999999997E-2</v>
      </c>
      <c r="I2376" s="2">
        <v>1657</v>
      </c>
      <c r="J2376" s="3">
        <v>45333</v>
      </c>
      <c r="K2376" t="s">
        <v>15</v>
      </c>
      <c r="L2376" t="s">
        <v>29</v>
      </c>
      <c r="M2376" t="s">
        <v>17</v>
      </c>
    </row>
    <row r="2377" spans="1:13" x14ac:dyDescent="0.35">
      <c r="A2377" t="s">
        <v>2429</v>
      </c>
      <c r="B2377" t="s">
        <v>27</v>
      </c>
      <c r="C2377">
        <v>175</v>
      </c>
      <c r="D2377">
        <v>3345</v>
      </c>
      <c r="E2377" s="1">
        <v>185.48</v>
      </c>
      <c r="F2377">
        <v>23</v>
      </c>
      <c r="G2377">
        <v>9</v>
      </c>
      <c r="H2377">
        <v>5.0999999999999997E-2</v>
      </c>
      <c r="I2377" s="2">
        <v>1193</v>
      </c>
      <c r="J2377" t="s">
        <v>19</v>
      </c>
      <c r="K2377" t="s">
        <v>28</v>
      </c>
      <c r="L2377" t="s">
        <v>24</v>
      </c>
      <c r="M2377" t="s">
        <v>25</v>
      </c>
    </row>
    <row r="2378" spans="1:13" x14ac:dyDescent="0.35">
      <c r="A2378" t="s">
        <v>2430</v>
      </c>
      <c r="B2378" t="s">
        <v>14</v>
      </c>
      <c r="C2378">
        <v>80</v>
      </c>
      <c r="D2378">
        <v>4413</v>
      </c>
      <c r="E2378" s="1">
        <v>245.4</v>
      </c>
      <c r="F2378">
        <v>10</v>
      </c>
      <c r="G2378">
        <v>5</v>
      </c>
      <c r="H2378">
        <v>6.2E-2</v>
      </c>
      <c r="I2378" s="2">
        <v>1650</v>
      </c>
      <c r="J2378" s="3">
        <v>45599</v>
      </c>
      <c r="K2378" t="s">
        <v>15</v>
      </c>
      <c r="L2378" t="s">
        <v>45</v>
      </c>
      <c r="M2378" t="s">
        <v>21</v>
      </c>
    </row>
    <row r="2379" spans="1:13" x14ac:dyDescent="0.35">
      <c r="A2379" t="s">
        <v>2431</v>
      </c>
      <c r="B2379" t="s">
        <v>32</v>
      </c>
      <c r="C2379">
        <v>192</v>
      </c>
      <c r="D2379">
        <v>4969</v>
      </c>
      <c r="E2379" s="1">
        <v>234.27</v>
      </c>
      <c r="F2379">
        <v>30</v>
      </c>
      <c r="G2379">
        <v>5</v>
      </c>
      <c r="H2379">
        <v>2.5999999999999999E-2</v>
      </c>
      <c r="I2379" s="2">
        <v>1627</v>
      </c>
      <c r="J2379" t="s">
        <v>131</v>
      </c>
      <c r="K2379" t="s">
        <v>28</v>
      </c>
      <c r="L2379" t="s">
        <v>29</v>
      </c>
      <c r="M2379" t="s">
        <v>21</v>
      </c>
    </row>
    <row r="2380" spans="1:13" x14ac:dyDescent="0.35">
      <c r="A2380" t="s">
        <v>2432</v>
      </c>
      <c r="B2380" t="s">
        <v>14</v>
      </c>
      <c r="C2380">
        <v>85</v>
      </c>
      <c r="D2380">
        <v>5083</v>
      </c>
      <c r="E2380" s="1">
        <v>181.19</v>
      </c>
      <c r="F2380">
        <v>13</v>
      </c>
      <c r="G2380">
        <v>3</v>
      </c>
      <c r="H2380">
        <v>0.05</v>
      </c>
      <c r="I2380" s="2">
        <v>1048</v>
      </c>
      <c r="J2380" s="3">
        <v>45607</v>
      </c>
      <c r="K2380" t="s">
        <v>15</v>
      </c>
      <c r="L2380" t="s">
        <v>36</v>
      </c>
      <c r="M2380" t="s">
        <v>21</v>
      </c>
    </row>
    <row r="2381" spans="1:13" x14ac:dyDescent="0.35">
      <c r="A2381" t="s">
        <v>2433</v>
      </c>
      <c r="B2381" t="s">
        <v>23</v>
      </c>
      <c r="C2381">
        <v>91</v>
      </c>
      <c r="D2381">
        <v>4176</v>
      </c>
      <c r="E2381" s="1">
        <v>216.63</v>
      </c>
      <c r="F2381">
        <v>20</v>
      </c>
      <c r="G2381">
        <v>8</v>
      </c>
      <c r="H2381">
        <v>8.7999999999999995E-2</v>
      </c>
      <c r="I2381" s="2">
        <v>1502</v>
      </c>
      <c r="J2381" s="3">
        <v>45546</v>
      </c>
      <c r="K2381" t="s">
        <v>51</v>
      </c>
      <c r="L2381" t="s">
        <v>45</v>
      </c>
      <c r="M2381" t="s">
        <v>21</v>
      </c>
    </row>
    <row r="2382" spans="1:13" x14ac:dyDescent="0.35">
      <c r="A2382" t="s">
        <v>2434</v>
      </c>
      <c r="B2382" t="s">
        <v>14</v>
      </c>
      <c r="C2382">
        <v>94</v>
      </c>
      <c r="D2382">
        <v>5389</v>
      </c>
      <c r="E2382" s="1">
        <v>220.53</v>
      </c>
      <c r="F2382">
        <v>11</v>
      </c>
      <c r="G2382">
        <v>10</v>
      </c>
      <c r="H2382">
        <v>0.106</v>
      </c>
      <c r="I2382" s="2">
        <v>1670</v>
      </c>
      <c r="J2382" t="s">
        <v>114</v>
      </c>
      <c r="K2382" t="s">
        <v>51</v>
      </c>
      <c r="L2382" t="s">
        <v>36</v>
      </c>
      <c r="M2382" t="s">
        <v>30</v>
      </c>
    </row>
    <row r="2383" spans="1:13" x14ac:dyDescent="0.35">
      <c r="A2383" t="s">
        <v>2435</v>
      </c>
      <c r="B2383" t="s">
        <v>27</v>
      </c>
      <c r="C2383">
        <v>119</v>
      </c>
      <c r="D2383">
        <v>4653</v>
      </c>
      <c r="E2383" s="1">
        <v>224.68</v>
      </c>
      <c r="G2383">
        <v>4</v>
      </c>
      <c r="I2383" s="2">
        <v>1773</v>
      </c>
      <c r="J2383" t="s">
        <v>47</v>
      </c>
      <c r="K2383" t="s">
        <v>40</v>
      </c>
      <c r="L2383" t="s">
        <v>29</v>
      </c>
      <c r="M2383" t="s">
        <v>17</v>
      </c>
    </row>
    <row r="2384" spans="1:13" x14ac:dyDescent="0.35">
      <c r="A2384" t="s">
        <v>2436</v>
      </c>
      <c r="B2384" t="s">
        <v>23</v>
      </c>
      <c r="C2384">
        <v>198</v>
      </c>
      <c r="D2384">
        <v>3926</v>
      </c>
      <c r="E2384" s="1">
        <v>195.25</v>
      </c>
      <c r="F2384">
        <v>25</v>
      </c>
      <c r="G2384">
        <v>7</v>
      </c>
      <c r="H2384">
        <v>3.5000000000000003E-2</v>
      </c>
      <c r="I2384" s="2">
        <v>1060</v>
      </c>
      <c r="J2384" s="3">
        <v>45608</v>
      </c>
      <c r="K2384" t="s">
        <v>40</v>
      </c>
      <c r="L2384" t="s">
        <v>24</v>
      </c>
      <c r="M2384" t="s">
        <v>25</v>
      </c>
    </row>
    <row r="2385" spans="1:13" x14ac:dyDescent="0.35">
      <c r="A2385" t="s">
        <v>2437</v>
      </c>
      <c r="B2385" t="s">
        <v>27</v>
      </c>
      <c r="C2385">
        <v>87</v>
      </c>
      <c r="D2385">
        <v>4154</v>
      </c>
      <c r="E2385" s="1">
        <v>232.88</v>
      </c>
      <c r="F2385">
        <v>13</v>
      </c>
      <c r="G2385">
        <v>3</v>
      </c>
      <c r="H2385">
        <v>3.4000000000000002E-2</v>
      </c>
      <c r="I2385" s="2">
        <v>1099</v>
      </c>
      <c r="J2385" s="3">
        <v>45606</v>
      </c>
      <c r="K2385" t="s">
        <v>28</v>
      </c>
      <c r="L2385" t="s">
        <v>24</v>
      </c>
      <c r="M2385" t="s">
        <v>33</v>
      </c>
    </row>
    <row r="2386" spans="1:13" x14ac:dyDescent="0.35">
      <c r="A2386" t="s">
        <v>2438</v>
      </c>
      <c r="B2386" t="s">
        <v>27</v>
      </c>
      <c r="C2386">
        <v>101</v>
      </c>
      <c r="D2386">
        <v>3286</v>
      </c>
      <c r="E2386" s="1">
        <v>196.59</v>
      </c>
      <c r="F2386">
        <v>12</v>
      </c>
      <c r="G2386">
        <v>9</v>
      </c>
      <c r="H2386">
        <v>8.8999999999999996E-2</v>
      </c>
      <c r="I2386" s="2">
        <v>1034</v>
      </c>
      <c r="J2386" s="3">
        <v>45598</v>
      </c>
      <c r="K2386" t="s">
        <v>51</v>
      </c>
      <c r="L2386" t="s">
        <v>43</v>
      </c>
      <c r="M2386" t="s">
        <v>41</v>
      </c>
    </row>
    <row r="2387" spans="1:13" x14ac:dyDescent="0.35">
      <c r="A2387" t="s">
        <v>2439</v>
      </c>
      <c r="B2387" t="s">
        <v>32</v>
      </c>
      <c r="C2387">
        <v>142</v>
      </c>
      <c r="D2387">
        <v>4593</v>
      </c>
      <c r="E2387" s="1">
        <v>230.69</v>
      </c>
      <c r="F2387">
        <v>20</v>
      </c>
      <c r="G2387">
        <v>5</v>
      </c>
      <c r="H2387">
        <v>3.5000000000000003E-2</v>
      </c>
      <c r="I2387" s="2">
        <v>1537</v>
      </c>
      <c r="J2387" s="3">
        <v>45618</v>
      </c>
      <c r="K2387" t="s">
        <v>40</v>
      </c>
      <c r="L2387" t="s">
        <v>20</v>
      </c>
      <c r="M2387" t="s">
        <v>21</v>
      </c>
    </row>
    <row r="2388" spans="1:13" x14ac:dyDescent="0.35">
      <c r="A2388" t="s">
        <v>2440</v>
      </c>
      <c r="B2388" t="s">
        <v>23</v>
      </c>
      <c r="C2388">
        <v>111</v>
      </c>
      <c r="D2388">
        <v>5689</v>
      </c>
      <c r="E2388" s="1">
        <v>195.94</v>
      </c>
      <c r="F2388">
        <v>12</v>
      </c>
      <c r="G2388">
        <v>4</v>
      </c>
      <c r="I2388" s="2">
        <v>1377</v>
      </c>
      <c r="J2388" s="3">
        <v>45610</v>
      </c>
      <c r="K2388" t="s">
        <v>40</v>
      </c>
      <c r="L2388" t="s">
        <v>16</v>
      </c>
      <c r="M2388" t="s">
        <v>41</v>
      </c>
    </row>
    <row r="2389" spans="1:13" x14ac:dyDescent="0.35">
      <c r="A2389" t="s">
        <v>2441</v>
      </c>
      <c r="B2389" t="s">
        <v>32</v>
      </c>
      <c r="C2389">
        <v>152</v>
      </c>
      <c r="D2389">
        <v>5040</v>
      </c>
      <c r="E2389" s="1">
        <v>238.61</v>
      </c>
      <c r="F2389">
        <v>30</v>
      </c>
      <c r="G2389">
        <v>9</v>
      </c>
      <c r="H2389">
        <v>0.04</v>
      </c>
      <c r="I2389" s="2">
        <v>1795</v>
      </c>
      <c r="J2389" t="s">
        <v>88</v>
      </c>
      <c r="K2389" t="s">
        <v>40</v>
      </c>
      <c r="L2389" t="s">
        <v>24</v>
      </c>
      <c r="M2389" t="s">
        <v>21</v>
      </c>
    </row>
    <row r="2390" spans="1:13" x14ac:dyDescent="0.35">
      <c r="A2390" t="s">
        <v>2442</v>
      </c>
      <c r="B2390" t="s">
        <v>27</v>
      </c>
      <c r="C2390">
        <v>89</v>
      </c>
      <c r="D2390">
        <v>3623</v>
      </c>
      <c r="E2390" s="1">
        <v>218.35</v>
      </c>
      <c r="F2390">
        <v>22</v>
      </c>
      <c r="G2390">
        <v>6</v>
      </c>
      <c r="H2390">
        <v>6.7000000000000004E-2</v>
      </c>
      <c r="I2390" s="2">
        <v>1311</v>
      </c>
      <c r="J2390" s="3">
        <v>45597</v>
      </c>
      <c r="K2390" t="s">
        <v>28</v>
      </c>
      <c r="L2390" t="s">
        <v>20</v>
      </c>
      <c r="M2390" t="s">
        <v>17</v>
      </c>
    </row>
    <row r="2391" spans="1:13" x14ac:dyDescent="0.35">
      <c r="A2391" t="s">
        <v>2443</v>
      </c>
      <c r="B2391" t="s">
        <v>23</v>
      </c>
      <c r="C2391">
        <v>115</v>
      </c>
      <c r="D2391">
        <v>3999</v>
      </c>
      <c r="E2391" s="1">
        <v>216.67</v>
      </c>
      <c r="F2391">
        <v>16</v>
      </c>
      <c r="G2391">
        <v>6</v>
      </c>
      <c r="H2391">
        <v>3.1E-2</v>
      </c>
      <c r="I2391" s="2">
        <v>1777</v>
      </c>
      <c r="J2391" s="3">
        <v>45601</v>
      </c>
      <c r="K2391" t="s">
        <v>15</v>
      </c>
      <c r="L2391" t="s">
        <v>20</v>
      </c>
      <c r="M2391" t="s">
        <v>21</v>
      </c>
    </row>
    <row r="2392" spans="1:13" x14ac:dyDescent="0.35">
      <c r="A2392" t="s">
        <v>2444</v>
      </c>
      <c r="B2392" t="s">
        <v>27</v>
      </c>
      <c r="C2392">
        <v>131</v>
      </c>
      <c r="D2392">
        <v>4320</v>
      </c>
      <c r="E2392" s="1">
        <v>223.08</v>
      </c>
      <c r="F2392">
        <v>30</v>
      </c>
      <c r="G2392">
        <v>7</v>
      </c>
      <c r="H2392">
        <v>5.8000000000000003E-2</v>
      </c>
      <c r="J2392" s="3">
        <v>45600</v>
      </c>
      <c r="K2392" t="s">
        <v>40</v>
      </c>
      <c r="L2392" t="s">
        <v>20</v>
      </c>
      <c r="M2392" t="s">
        <v>41</v>
      </c>
    </row>
    <row r="2393" spans="1:13" x14ac:dyDescent="0.35">
      <c r="A2393" t="s">
        <v>2445</v>
      </c>
      <c r="B2393" t="s">
        <v>14</v>
      </c>
      <c r="C2393">
        <v>153</v>
      </c>
      <c r="D2393">
        <v>4027</v>
      </c>
      <c r="E2393" s="1">
        <v>182.11</v>
      </c>
      <c r="F2393">
        <v>10</v>
      </c>
      <c r="G2393">
        <v>5</v>
      </c>
      <c r="H2393">
        <v>3.3000000000000002E-2</v>
      </c>
      <c r="I2393" s="2">
        <v>1332</v>
      </c>
      <c r="J2393" s="3">
        <v>45624</v>
      </c>
      <c r="K2393" t="s">
        <v>15</v>
      </c>
      <c r="L2393" t="s">
        <v>38</v>
      </c>
      <c r="M2393" t="s">
        <v>17</v>
      </c>
    </row>
    <row r="2394" spans="1:13" x14ac:dyDescent="0.35">
      <c r="A2394" t="s">
        <v>2446</v>
      </c>
      <c r="B2394" t="s">
        <v>32</v>
      </c>
      <c r="C2394">
        <v>108</v>
      </c>
      <c r="E2394" s="1">
        <v>208.9</v>
      </c>
      <c r="F2394">
        <v>10</v>
      </c>
      <c r="I2394" s="2">
        <v>1313</v>
      </c>
      <c r="J2394" s="3">
        <v>45625</v>
      </c>
      <c r="K2394" t="s">
        <v>28</v>
      </c>
      <c r="L2394" t="s">
        <v>16</v>
      </c>
      <c r="M2394" t="s">
        <v>17</v>
      </c>
    </row>
    <row r="2395" spans="1:13" x14ac:dyDescent="0.35">
      <c r="A2395" t="s">
        <v>2447</v>
      </c>
      <c r="B2395" t="s">
        <v>27</v>
      </c>
      <c r="C2395">
        <v>172</v>
      </c>
      <c r="D2395">
        <v>5712</v>
      </c>
      <c r="E2395" s="1">
        <v>204.06</v>
      </c>
      <c r="F2395">
        <v>28</v>
      </c>
      <c r="G2395">
        <v>7</v>
      </c>
      <c r="H2395">
        <v>3.4000000000000002E-2</v>
      </c>
      <c r="I2395" s="2">
        <v>1407</v>
      </c>
      <c r="J2395" t="s">
        <v>93</v>
      </c>
      <c r="K2395" t="s">
        <v>28</v>
      </c>
      <c r="L2395" t="s">
        <v>38</v>
      </c>
      <c r="M2395" t="s">
        <v>41</v>
      </c>
    </row>
    <row r="2396" spans="1:13" x14ac:dyDescent="0.35">
      <c r="A2396" t="s">
        <v>2448</v>
      </c>
      <c r="B2396" t="s">
        <v>32</v>
      </c>
      <c r="C2396">
        <v>118</v>
      </c>
      <c r="D2396">
        <v>5514</v>
      </c>
      <c r="E2396" s="1">
        <v>237.88</v>
      </c>
      <c r="F2396">
        <v>27</v>
      </c>
      <c r="G2396">
        <v>9</v>
      </c>
      <c r="H2396">
        <v>7.5999999999999998E-2</v>
      </c>
      <c r="I2396" s="2">
        <v>1401</v>
      </c>
      <c r="J2396" t="s">
        <v>114</v>
      </c>
      <c r="K2396" t="s">
        <v>15</v>
      </c>
      <c r="L2396" t="s">
        <v>36</v>
      </c>
      <c r="M2396" t="s">
        <v>41</v>
      </c>
    </row>
    <row r="2397" spans="1:13" x14ac:dyDescent="0.35">
      <c r="A2397" t="s">
        <v>2449</v>
      </c>
      <c r="B2397" t="s">
        <v>27</v>
      </c>
      <c r="C2397">
        <v>90</v>
      </c>
      <c r="D2397">
        <v>3776</v>
      </c>
      <c r="E2397" s="1">
        <v>186.92</v>
      </c>
      <c r="F2397">
        <v>19</v>
      </c>
      <c r="G2397">
        <v>4</v>
      </c>
      <c r="H2397">
        <v>0.04</v>
      </c>
      <c r="I2397" s="2">
        <v>1053</v>
      </c>
      <c r="J2397" t="s">
        <v>88</v>
      </c>
      <c r="K2397" t="s">
        <v>15</v>
      </c>
      <c r="L2397" t="s">
        <v>29</v>
      </c>
      <c r="M2397" t="s">
        <v>17</v>
      </c>
    </row>
    <row r="2398" spans="1:13" x14ac:dyDescent="0.35">
      <c r="A2398" t="s">
        <v>2450</v>
      </c>
      <c r="B2398" t="s">
        <v>27</v>
      </c>
      <c r="C2398">
        <v>97</v>
      </c>
      <c r="D2398">
        <v>3370</v>
      </c>
      <c r="E2398" s="1">
        <v>236.35</v>
      </c>
      <c r="F2398">
        <v>20</v>
      </c>
      <c r="G2398">
        <v>7</v>
      </c>
      <c r="H2398">
        <v>7.1999999999999995E-2</v>
      </c>
      <c r="J2398" s="3">
        <v>45600</v>
      </c>
      <c r="K2398" t="s">
        <v>51</v>
      </c>
      <c r="L2398" t="s">
        <v>45</v>
      </c>
      <c r="M2398" t="s">
        <v>21</v>
      </c>
    </row>
    <row r="2399" spans="1:13" x14ac:dyDescent="0.35">
      <c r="A2399" t="s">
        <v>2451</v>
      </c>
      <c r="B2399" t="s">
        <v>23</v>
      </c>
      <c r="C2399">
        <v>149</v>
      </c>
      <c r="D2399">
        <v>3814</v>
      </c>
      <c r="E2399" s="1">
        <v>213.11</v>
      </c>
      <c r="F2399">
        <v>13</v>
      </c>
      <c r="G2399">
        <v>7</v>
      </c>
      <c r="H2399">
        <v>4.7E-2</v>
      </c>
      <c r="I2399" s="2">
        <v>1057</v>
      </c>
      <c r="J2399" s="3">
        <v>45602</v>
      </c>
      <c r="K2399" t="s">
        <v>51</v>
      </c>
      <c r="L2399" t="s">
        <v>36</v>
      </c>
      <c r="M2399" t="s">
        <v>41</v>
      </c>
    </row>
    <row r="2400" spans="1:13" x14ac:dyDescent="0.35">
      <c r="A2400" t="s">
        <v>2452</v>
      </c>
      <c r="B2400" t="s">
        <v>27</v>
      </c>
      <c r="C2400">
        <v>137</v>
      </c>
      <c r="D2400">
        <v>5434</v>
      </c>
      <c r="E2400" s="1">
        <v>182.57</v>
      </c>
      <c r="F2400">
        <v>10</v>
      </c>
      <c r="G2400">
        <v>7</v>
      </c>
      <c r="H2400">
        <v>5.0999999999999997E-2</v>
      </c>
      <c r="I2400" s="2">
        <v>1852</v>
      </c>
      <c r="J2400" s="3">
        <v>45625</v>
      </c>
      <c r="K2400" t="s">
        <v>40</v>
      </c>
      <c r="L2400" t="s">
        <v>16</v>
      </c>
      <c r="M2400" t="s">
        <v>33</v>
      </c>
    </row>
    <row r="2401" spans="1:13" x14ac:dyDescent="0.35">
      <c r="A2401" t="s">
        <v>2453</v>
      </c>
      <c r="B2401" t="s">
        <v>27</v>
      </c>
      <c r="C2401">
        <v>172</v>
      </c>
      <c r="D2401">
        <v>4079</v>
      </c>
      <c r="E2401" s="1">
        <v>183.05</v>
      </c>
      <c r="F2401">
        <v>20</v>
      </c>
      <c r="G2401">
        <v>8</v>
      </c>
      <c r="H2401">
        <v>4.7E-2</v>
      </c>
      <c r="I2401" s="2">
        <v>1988</v>
      </c>
      <c r="J2401" s="3">
        <v>45624</v>
      </c>
      <c r="K2401" t="s">
        <v>15</v>
      </c>
      <c r="L2401" t="s">
        <v>48</v>
      </c>
      <c r="M2401" t="s">
        <v>21</v>
      </c>
    </row>
    <row r="2402" spans="1:13" x14ac:dyDescent="0.35">
      <c r="A2402" t="s">
        <v>2454</v>
      </c>
      <c r="B2402" t="s">
        <v>14</v>
      </c>
      <c r="C2402">
        <v>116</v>
      </c>
      <c r="D2402">
        <v>4252</v>
      </c>
      <c r="E2402" s="1">
        <v>180.05</v>
      </c>
      <c r="F2402">
        <v>18</v>
      </c>
      <c r="G2402">
        <v>8</v>
      </c>
      <c r="H2402">
        <v>6.9000000000000006E-2</v>
      </c>
      <c r="I2402" s="2">
        <v>1568</v>
      </c>
      <c r="J2402" t="s">
        <v>131</v>
      </c>
      <c r="K2402" t="s">
        <v>40</v>
      </c>
      <c r="L2402" t="s">
        <v>24</v>
      </c>
      <c r="M2402" t="s">
        <v>33</v>
      </c>
    </row>
    <row r="2403" spans="1:13" x14ac:dyDescent="0.35">
      <c r="A2403" t="s">
        <v>2455</v>
      </c>
      <c r="B2403" t="s">
        <v>32</v>
      </c>
      <c r="C2403">
        <v>187</v>
      </c>
      <c r="D2403">
        <v>4793</v>
      </c>
      <c r="E2403" s="1">
        <v>186.41</v>
      </c>
      <c r="F2403">
        <v>30</v>
      </c>
      <c r="G2403">
        <v>9</v>
      </c>
      <c r="I2403" s="2">
        <v>1120</v>
      </c>
      <c r="J2403" s="3">
        <v>45599</v>
      </c>
      <c r="K2403" t="s">
        <v>28</v>
      </c>
      <c r="L2403" t="s">
        <v>48</v>
      </c>
      <c r="M2403" t="s">
        <v>21</v>
      </c>
    </row>
    <row r="2404" spans="1:13" x14ac:dyDescent="0.35">
      <c r="A2404" t="s">
        <v>2456</v>
      </c>
      <c r="B2404" t="s">
        <v>14</v>
      </c>
      <c r="C2404">
        <v>126</v>
      </c>
      <c r="D2404">
        <v>4140</v>
      </c>
      <c r="E2404" s="1">
        <v>193.49</v>
      </c>
      <c r="F2404">
        <v>19</v>
      </c>
      <c r="I2404" s="2">
        <v>1340</v>
      </c>
      <c r="J2404" t="s">
        <v>347</v>
      </c>
      <c r="K2404" t="s">
        <v>51</v>
      </c>
      <c r="L2404" t="s">
        <v>38</v>
      </c>
      <c r="M2404" t="s">
        <v>21</v>
      </c>
    </row>
    <row r="2405" spans="1:13" x14ac:dyDescent="0.35">
      <c r="A2405" t="s">
        <v>2457</v>
      </c>
      <c r="B2405" t="s">
        <v>14</v>
      </c>
      <c r="C2405">
        <v>123</v>
      </c>
      <c r="D2405">
        <v>5844</v>
      </c>
      <c r="E2405" s="1">
        <v>201.7</v>
      </c>
      <c r="F2405">
        <v>12</v>
      </c>
      <c r="G2405">
        <v>6</v>
      </c>
      <c r="I2405" s="2">
        <v>1636</v>
      </c>
      <c r="J2405" s="3">
        <v>45576</v>
      </c>
      <c r="K2405" t="s">
        <v>15</v>
      </c>
      <c r="L2405" t="s">
        <v>24</v>
      </c>
      <c r="M2405" t="s">
        <v>25</v>
      </c>
    </row>
    <row r="2406" spans="1:13" x14ac:dyDescent="0.35">
      <c r="A2406" t="s">
        <v>2458</v>
      </c>
      <c r="B2406" t="s">
        <v>23</v>
      </c>
      <c r="C2406">
        <v>132</v>
      </c>
      <c r="D2406">
        <v>5845</v>
      </c>
      <c r="E2406" s="1">
        <v>249.74</v>
      </c>
      <c r="F2406">
        <v>19</v>
      </c>
      <c r="H2406">
        <v>0.05</v>
      </c>
      <c r="I2406" s="2">
        <v>1067</v>
      </c>
      <c r="J2406" s="3">
        <v>45362</v>
      </c>
      <c r="K2406" t="s">
        <v>15</v>
      </c>
      <c r="L2406" t="s">
        <v>36</v>
      </c>
      <c r="M2406" t="s">
        <v>41</v>
      </c>
    </row>
    <row r="2407" spans="1:13" x14ac:dyDescent="0.35">
      <c r="A2407" t="s">
        <v>2459</v>
      </c>
      <c r="B2407" t="s">
        <v>23</v>
      </c>
      <c r="C2407">
        <v>118</v>
      </c>
      <c r="D2407">
        <v>3371</v>
      </c>
      <c r="E2407" s="1">
        <v>191.98</v>
      </c>
      <c r="F2407">
        <v>10</v>
      </c>
      <c r="G2407">
        <v>6</v>
      </c>
      <c r="I2407" s="2">
        <v>1458</v>
      </c>
      <c r="J2407" t="s">
        <v>216</v>
      </c>
      <c r="K2407" t="s">
        <v>51</v>
      </c>
      <c r="L2407" t="s">
        <v>36</v>
      </c>
      <c r="M2407" t="s">
        <v>17</v>
      </c>
    </row>
    <row r="2408" spans="1:13" x14ac:dyDescent="0.35">
      <c r="A2408" t="s">
        <v>2460</v>
      </c>
      <c r="B2408" t="s">
        <v>32</v>
      </c>
      <c r="C2408">
        <v>92</v>
      </c>
      <c r="D2408">
        <v>4853</v>
      </c>
      <c r="E2408" s="1">
        <v>189.19</v>
      </c>
      <c r="F2408">
        <v>23</v>
      </c>
      <c r="G2408">
        <v>9</v>
      </c>
      <c r="I2408" s="2">
        <v>1189</v>
      </c>
      <c r="J2408" t="s">
        <v>104</v>
      </c>
      <c r="K2408" t="s">
        <v>40</v>
      </c>
      <c r="L2408" t="s">
        <v>24</v>
      </c>
      <c r="M2408" t="s">
        <v>33</v>
      </c>
    </row>
    <row r="2409" spans="1:13" x14ac:dyDescent="0.35">
      <c r="A2409" t="s">
        <v>2461</v>
      </c>
      <c r="B2409" t="s">
        <v>23</v>
      </c>
      <c r="C2409">
        <v>100</v>
      </c>
      <c r="D2409">
        <v>5781</v>
      </c>
      <c r="E2409" s="1">
        <v>202.96</v>
      </c>
      <c r="F2409">
        <v>30</v>
      </c>
      <c r="G2409">
        <v>7</v>
      </c>
      <c r="H2409">
        <v>7.0000000000000007E-2</v>
      </c>
      <c r="I2409" s="2">
        <v>1132</v>
      </c>
      <c r="J2409" s="3">
        <v>45614</v>
      </c>
      <c r="K2409" t="s">
        <v>28</v>
      </c>
      <c r="L2409" t="s">
        <v>24</v>
      </c>
      <c r="M2409" t="s">
        <v>30</v>
      </c>
    </row>
    <row r="2410" spans="1:13" x14ac:dyDescent="0.35">
      <c r="A2410" t="s">
        <v>2462</v>
      </c>
      <c r="B2410" t="s">
        <v>27</v>
      </c>
      <c r="C2410">
        <v>100</v>
      </c>
      <c r="D2410">
        <v>5435</v>
      </c>
      <c r="E2410" s="1">
        <v>205.99</v>
      </c>
      <c r="F2410">
        <v>13</v>
      </c>
      <c r="G2410">
        <v>6</v>
      </c>
      <c r="H2410">
        <v>3.1E-2</v>
      </c>
      <c r="I2410" s="2">
        <v>1607</v>
      </c>
      <c r="J2410" s="3">
        <v>45623</v>
      </c>
      <c r="K2410" t="s">
        <v>51</v>
      </c>
      <c r="L2410" t="s">
        <v>43</v>
      </c>
      <c r="M2410" t="s">
        <v>41</v>
      </c>
    </row>
    <row r="2411" spans="1:13" x14ac:dyDescent="0.35">
      <c r="A2411" t="s">
        <v>2463</v>
      </c>
      <c r="B2411" t="s">
        <v>27</v>
      </c>
      <c r="C2411">
        <v>89</v>
      </c>
      <c r="D2411">
        <v>3915</v>
      </c>
      <c r="E2411" s="1">
        <v>207.63</v>
      </c>
      <c r="F2411">
        <v>10</v>
      </c>
      <c r="G2411">
        <v>7</v>
      </c>
      <c r="I2411" s="2">
        <v>1454</v>
      </c>
      <c r="J2411" s="3">
        <v>45598</v>
      </c>
      <c r="K2411" t="s">
        <v>40</v>
      </c>
      <c r="L2411" t="s">
        <v>24</v>
      </c>
      <c r="M2411" t="s">
        <v>21</v>
      </c>
    </row>
    <row r="2412" spans="1:13" x14ac:dyDescent="0.35">
      <c r="A2412" t="s">
        <v>2464</v>
      </c>
      <c r="B2412" t="s">
        <v>14</v>
      </c>
      <c r="C2412">
        <v>147</v>
      </c>
      <c r="D2412">
        <v>4231</v>
      </c>
      <c r="E2412" s="1">
        <v>186.73</v>
      </c>
      <c r="F2412">
        <v>20</v>
      </c>
      <c r="G2412">
        <v>5</v>
      </c>
      <c r="I2412" s="2">
        <v>1271</v>
      </c>
      <c r="J2412" s="3">
        <v>45611</v>
      </c>
      <c r="K2412" t="s">
        <v>15</v>
      </c>
      <c r="L2412" t="s">
        <v>16</v>
      </c>
      <c r="M2412" t="s">
        <v>17</v>
      </c>
    </row>
    <row r="2413" spans="1:13" x14ac:dyDescent="0.35">
      <c r="A2413" t="s">
        <v>2465</v>
      </c>
      <c r="B2413" t="s">
        <v>32</v>
      </c>
      <c r="C2413">
        <v>153</v>
      </c>
      <c r="D2413">
        <v>3225</v>
      </c>
      <c r="E2413" s="1">
        <v>240.34</v>
      </c>
      <c r="F2413">
        <v>20</v>
      </c>
      <c r="G2413">
        <v>8</v>
      </c>
      <c r="H2413">
        <v>5.1999999999999998E-2</v>
      </c>
      <c r="I2413" s="2">
        <v>1313</v>
      </c>
      <c r="J2413" s="3">
        <v>45624</v>
      </c>
      <c r="K2413" t="s">
        <v>51</v>
      </c>
      <c r="L2413" t="s">
        <v>29</v>
      </c>
      <c r="M2413" t="s">
        <v>25</v>
      </c>
    </row>
    <row r="2414" spans="1:13" x14ac:dyDescent="0.35">
      <c r="A2414" t="s">
        <v>2466</v>
      </c>
      <c r="B2414" t="s">
        <v>27</v>
      </c>
      <c r="C2414">
        <v>164</v>
      </c>
      <c r="D2414">
        <v>3996</v>
      </c>
      <c r="E2414" s="1">
        <v>202.56</v>
      </c>
      <c r="F2414">
        <v>19</v>
      </c>
      <c r="G2414">
        <v>10</v>
      </c>
      <c r="H2414">
        <v>6.0999999999999999E-2</v>
      </c>
      <c r="I2414" s="2">
        <v>1880</v>
      </c>
      <c r="J2414" t="s">
        <v>85</v>
      </c>
      <c r="K2414" t="s">
        <v>51</v>
      </c>
      <c r="L2414" t="s">
        <v>48</v>
      </c>
      <c r="M2414" t="s">
        <v>25</v>
      </c>
    </row>
    <row r="2415" spans="1:13" x14ac:dyDescent="0.35">
      <c r="A2415" t="s">
        <v>2467</v>
      </c>
      <c r="B2415" t="s">
        <v>32</v>
      </c>
      <c r="C2415">
        <v>124</v>
      </c>
      <c r="D2415">
        <v>5949</v>
      </c>
      <c r="E2415" s="1">
        <v>218.12</v>
      </c>
      <c r="F2415">
        <v>11</v>
      </c>
      <c r="G2415">
        <v>10</v>
      </c>
      <c r="I2415" s="2">
        <v>1019</v>
      </c>
      <c r="J2415" s="3">
        <v>45454</v>
      </c>
      <c r="K2415" t="s">
        <v>15</v>
      </c>
      <c r="L2415" t="s">
        <v>20</v>
      </c>
      <c r="M2415" t="s">
        <v>33</v>
      </c>
    </row>
    <row r="2416" spans="1:13" x14ac:dyDescent="0.35">
      <c r="A2416" t="s">
        <v>2468</v>
      </c>
      <c r="B2416" t="s">
        <v>23</v>
      </c>
      <c r="C2416">
        <v>189</v>
      </c>
      <c r="D2416">
        <v>5740</v>
      </c>
      <c r="E2416" s="1">
        <v>231.73</v>
      </c>
      <c r="F2416">
        <v>28</v>
      </c>
      <c r="G2416">
        <v>5</v>
      </c>
      <c r="I2416" s="2">
        <v>1306</v>
      </c>
      <c r="J2416" s="3">
        <v>45599</v>
      </c>
      <c r="K2416" t="s">
        <v>51</v>
      </c>
      <c r="L2416" t="s">
        <v>38</v>
      </c>
      <c r="M2416" t="s">
        <v>33</v>
      </c>
    </row>
    <row r="2417" spans="1:13" x14ac:dyDescent="0.35">
      <c r="A2417" t="s">
        <v>2469</v>
      </c>
      <c r="B2417" t="s">
        <v>32</v>
      </c>
      <c r="C2417">
        <v>142</v>
      </c>
      <c r="D2417">
        <v>5354</v>
      </c>
      <c r="E2417" s="1">
        <v>247.32</v>
      </c>
      <c r="F2417">
        <v>17</v>
      </c>
      <c r="G2417">
        <v>4</v>
      </c>
      <c r="H2417">
        <v>4.8000000000000001E-2</v>
      </c>
      <c r="I2417" s="2">
        <v>1828</v>
      </c>
      <c r="J2417" s="3">
        <v>45597</v>
      </c>
      <c r="K2417" t="s">
        <v>40</v>
      </c>
      <c r="L2417" t="s">
        <v>48</v>
      </c>
      <c r="M2417" t="s">
        <v>33</v>
      </c>
    </row>
    <row r="2418" spans="1:13" x14ac:dyDescent="0.35">
      <c r="A2418" t="s">
        <v>2470</v>
      </c>
      <c r="B2418" t="s">
        <v>23</v>
      </c>
      <c r="C2418">
        <v>127</v>
      </c>
      <c r="D2418">
        <v>4587</v>
      </c>
      <c r="E2418" s="1">
        <v>199.63</v>
      </c>
      <c r="F2418">
        <v>17</v>
      </c>
      <c r="G2418">
        <v>5</v>
      </c>
      <c r="H2418">
        <v>4.2999999999999997E-2</v>
      </c>
      <c r="I2418" s="2">
        <v>1319</v>
      </c>
      <c r="J2418" t="s">
        <v>114</v>
      </c>
      <c r="K2418" t="s">
        <v>28</v>
      </c>
      <c r="L2418" t="s">
        <v>38</v>
      </c>
      <c r="M2418" t="s">
        <v>21</v>
      </c>
    </row>
    <row r="2419" spans="1:13" x14ac:dyDescent="0.35">
      <c r="A2419" t="s">
        <v>2471</v>
      </c>
      <c r="B2419" t="s">
        <v>23</v>
      </c>
      <c r="C2419">
        <v>174</v>
      </c>
      <c r="D2419">
        <v>3957</v>
      </c>
      <c r="E2419" s="1">
        <v>181.56</v>
      </c>
      <c r="F2419">
        <v>12</v>
      </c>
      <c r="G2419">
        <v>3</v>
      </c>
      <c r="I2419" s="2">
        <v>1385</v>
      </c>
      <c r="J2419" s="3">
        <v>45598</v>
      </c>
      <c r="K2419" t="s">
        <v>28</v>
      </c>
      <c r="L2419" t="s">
        <v>16</v>
      </c>
      <c r="M2419" t="s">
        <v>30</v>
      </c>
    </row>
    <row r="2420" spans="1:13" x14ac:dyDescent="0.35">
      <c r="A2420" t="s">
        <v>2472</v>
      </c>
      <c r="B2420" t="s">
        <v>23</v>
      </c>
      <c r="C2420">
        <v>183</v>
      </c>
      <c r="D2420">
        <v>5971</v>
      </c>
      <c r="E2420" s="1">
        <v>207.43</v>
      </c>
      <c r="F2420">
        <v>10</v>
      </c>
      <c r="G2420">
        <v>7</v>
      </c>
      <c r="H2420">
        <v>3.7999999999999999E-2</v>
      </c>
      <c r="I2420" s="2">
        <v>1325</v>
      </c>
      <c r="J2420" s="3">
        <v>45621</v>
      </c>
      <c r="K2420" t="s">
        <v>51</v>
      </c>
      <c r="L2420" t="s">
        <v>29</v>
      </c>
      <c r="M2420" t="s">
        <v>33</v>
      </c>
    </row>
    <row r="2421" spans="1:13" x14ac:dyDescent="0.35">
      <c r="A2421" t="s">
        <v>2473</v>
      </c>
      <c r="B2421" t="s">
        <v>23</v>
      </c>
      <c r="C2421">
        <v>190</v>
      </c>
      <c r="D2421">
        <v>3455</v>
      </c>
      <c r="E2421" s="1">
        <v>213.11</v>
      </c>
      <c r="F2421">
        <v>18</v>
      </c>
      <c r="G2421">
        <v>7</v>
      </c>
      <c r="H2421">
        <v>3.6999999999999998E-2</v>
      </c>
      <c r="I2421" s="2">
        <v>1730</v>
      </c>
      <c r="J2421" s="3">
        <v>45609</v>
      </c>
      <c r="K2421" t="s">
        <v>51</v>
      </c>
      <c r="L2421" t="s">
        <v>24</v>
      </c>
      <c r="M2421" t="s">
        <v>30</v>
      </c>
    </row>
    <row r="2422" spans="1:13" x14ac:dyDescent="0.35">
      <c r="A2422" t="s">
        <v>2474</v>
      </c>
      <c r="B2422" t="s">
        <v>23</v>
      </c>
      <c r="C2422">
        <v>116</v>
      </c>
      <c r="D2422">
        <v>5748</v>
      </c>
      <c r="E2422" s="1">
        <v>188.91</v>
      </c>
      <c r="F2422">
        <v>11</v>
      </c>
      <c r="G2422">
        <v>7</v>
      </c>
      <c r="I2422" s="2">
        <v>1368</v>
      </c>
      <c r="J2422" s="3">
        <v>45610</v>
      </c>
      <c r="K2422" t="s">
        <v>15</v>
      </c>
      <c r="L2422" t="s">
        <v>16</v>
      </c>
      <c r="M2422" t="s">
        <v>25</v>
      </c>
    </row>
    <row r="2423" spans="1:13" x14ac:dyDescent="0.35">
      <c r="A2423" t="s">
        <v>2475</v>
      </c>
      <c r="B2423" t="s">
        <v>32</v>
      </c>
      <c r="C2423">
        <v>199</v>
      </c>
      <c r="D2423">
        <v>4387</v>
      </c>
      <c r="E2423" s="1">
        <v>206.92</v>
      </c>
      <c r="F2423">
        <v>20</v>
      </c>
      <c r="G2423">
        <v>9</v>
      </c>
      <c r="H2423">
        <v>3.7999999999999999E-2</v>
      </c>
      <c r="I2423" s="2">
        <v>1054</v>
      </c>
      <c r="J2423" t="s">
        <v>166</v>
      </c>
      <c r="K2423" t="s">
        <v>40</v>
      </c>
      <c r="L2423" t="s">
        <v>45</v>
      </c>
      <c r="M2423" t="s">
        <v>30</v>
      </c>
    </row>
    <row r="2424" spans="1:13" x14ac:dyDescent="0.35">
      <c r="A2424" t="s">
        <v>2476</v>
      </c>
      <c r="B2424" t="s">
        <v>23</v>
      </c>
      <c r="C2424">
        <v>181</v>
      </c>
      <c r="D2424">
        <v>4103</v>
      </c>
      <c r="F2424">
        <v>24</v>
      </c>
      <c r="G2424">
        <v>8</v>
      </c>
      <c r="H2424">
        <v>4.3999999999999997E-2</v>
      </c>
      <c r="I2424" s="2">
        <v>1103</v>
      </c>
      <c r="J2424" s="3">
        <v>45621</v>
      </c>
      <c r="K2424" t="s">
        <v>40</v>
      </c>
      <c r="L2424" t="s">
        <v>45</v>
      </c>
      <c r="M2424" t="s">
        <v>25</v>
      </c>
    </row>
    <row r="2425" spans="1:13" x14ac:dyDescent="0.35">
      <c r="A2425" t="s">
        <v>2477</v>
      </c>
      <c r="B2425" t="s">
        <v>32</v>
      </c>
      <c r="C2425">
        <v>197</v>
      </c>
      <c r="D2425">
        <v>3253</v>
      </c>
      <c r="E2425" s="1">
        <v>243.38</v>
      </c>
      <c r="F2425">
        <v>17</v>
      </c>
      <c r="G2425">
        <v>3</v>
      </c>
      <c r="H2425">
        <v>3.4000000000000002E-2</v>
      </c>
      <c r="I2425" s="2">
        <v>1606</v>
      </c>
      <c r="J2425" s="3">
        <v>45618</v>
      </c>
      <c r="K2425" t="s">
        <v>40</v>
      </c>
      <c r="L2425" t="s">
        <v>43</v>
      </c>
      <c r="M2425" t="s">
        <v>21</v>
      </c>
    </row>
    <row r="2426" spans="1:13" x14ac:dyDescent="0.35">
      <c r="A2426" t="s">
        <v>2478</v>
      </c>
      <c r="B2426" t="s">
        <v>14</v>
      </c>
      <c r="C2426">
        <v>136</v>
      </c>
      <c r="D2426">
        <v>4492</v>
      </c>
      <c r="E2426" s="1">
        <v>205</v>
      </c>
      <c r="F2426">
        <v>10</v>
      </c>
      <c r="G2426">
        <v>4</v>
      </c>
      <c r="I2426" s="2">
        <v>1319</v>
      </c>
      <c r="J2426" t="s">
        <v>72</v>
      </c>
      <c r="K2426" t="s">
        <v>51</v>
      </c>
      <c r="L2426" t="s">
        <v>29</v>
      </c>
      <c r="M2426" t="s">
        <v>33</v>
      </c>
    </row>
    <row r="2427" spans="1:13" x14ac:dyDescent="0.35">
      <c r="A2427" t="s">
        <v>2479</v>
      </c>
      <c r="B2427" t="s">
        <v>32</v>
      </c>
      <c r="C2427">
        <v>128</v>
      </c>
      <c r="D2427">
        <v>3153</v>
      </c>
      <c r="E2427" s="1">
        <v>236.34</v>
      </c>
      <c r="F2427">
        <v>16</v>
      </c>
      <c r="G2427">
        <v>6</v>
      </c>
      <c r="I2427" s="2">
        <v>1050</v>
      </c>
      <c r="J2427" s="3">
        <v>45605</v>
      </c>
      <c r="K2427" t="s">
        <v>51</v>
      </c>
      <c r="L2427" t="s">
        <v>24</v>
      </c>
      <c r="M2427" t="s">
        <v>33</v>
      </c>
    </row>
    <row r="2428" spans="1:13" x14ac:dyDescent="0.35">
      <c r="A2428" t="s">
        <v>2480</v>
      </c>
      <c r="B2428" t="s">
        <v>23</v>
      </c>
      <c r="C2428">
        <v>163</v>
      </c>
      <c r="D2428">
        <v>4794</v>
      </c>
      <c r="E2428" s="1">
        <v>204.35</v>
      </c>
      <c r="F2428">
        <v>26</v>
      </c>
      <c r="G2428">
        <v>3</v>
      </c>
      <c r="H2428">
        <v>5.1999999999999998E-2</v>
      </c>
      <c r="I2428" s="2">
        <v>1978</v>
      </c>
      <c r="J2428" t="s">
        <v>35</v>
      </c>
      <c r="K2428" t="s">
        <v>51</v>
      </c>
      <c r="L2428" t="s">
        <v>29</v>
      </c>
      <c r="M2428" t="s">
        <v>25</v>
      </c>
    </row>
    <row r="2429" spans="1:13" x14ac:dyDescent="0.35">
      <c r="A2429" t="s">
        <v>2481</v>
      </c>
      <c r="B2429" t="s">
        <v>32</v>
      </c>
      <c r="C2429">
        <v>199</v>
      </c>
      <c r="D2429">
        <v>5210</v>
      </c>
      <c r="E2429" s="1">
        <v>212.53</v>
      </c>
      <c r="F2429">
        <v>30</v>
      </c>
      <c r="G2429">
        <v>10</v>
      </c>
      <c r="H2429">
        <v>0.05</v>
      </c>
      <c r="I2429" s="2">
        <v>1749</v>
      </c>
      <c r="J2429" s="3">
        <v>45622</v>
      </c>
      <c r="K2429" t="s">
        <v>40</v>
      </c>
      <c r="L2429" t="s">
        <v>36</v>
      </c>
      <c r="M2429" t="s">
        <v>41</v>
      </c>
    </row>
    <row r="2430" spans="1:13" x14ac:dyDescent="0.35">
      <c r="A2430" t="s">
        <v>2482</v>
      </c>
      <c r="B2430" t="s">
        <v>23</v>
      </c>
      <c r="C2430">
        <v>169</v>
      </c>
      <c r="D2430">
        <v>5326</v>
      </c>
      <c r="F2430">
        <v>30</v>
      </c>
      <c r="G2430">
        <v>5</v>
      </c>
      <c r="H2430">
        <v>0.03</v>
      </c>
      <c r="I2430" s="2">
        <v>1030</v>
      </c>
      <c r="J2430" t="s">
        <v>205</v>
      </c>
      <c r="K2430" t="s">
        <v>40</v>
      </c>
      <c r="L2430" t="s">
        <v>48</v>
      </c>
      <c r="M2430" t="s">
        <v>25</v>
      </c>
    </row>
    <row r="2431" spans="1:13" x14ac:dyDescent="0.35">
      <c r="A2431" t="s">
        <v>2483</v>
      </c>
      <c r="B2431" t="s">
        <v>32</v>
      </c>
      <c r="C2431">
        <v>138</v>
      </c>
      <c r="D2431">
        <v>3961</v>
      </c>
      <c r="E2431" s="1">
        <v>247.45</v>
      </c>
      <c r="F2431">
        <v>13</v>
      </c>
      <c r="G2431">
        <v>3</v>
      </c>
      <c r="H2431">
        <v>2.1999999999999999E-2</v>
      </c>
      <c r="I2431" s="2">
        <v>1601</v>
      </c>
      <c r="J2431" s="3">
        <v>45614</v>
      </c>
      <c r="K2431" t="s">
        <v>28</v>
      </c>
      <c r="L2431" t="s">
        <v>20</v>
      </c>
      <c r="M2431" t="s">
        <v>21</v>
      </c>
    </row>
    <row r="2432" spans="1:13" x14ac:dyDescent="0.35">
      <c r="A2432" t="s">
        <v>2484</v>
      </c>
      <c r="B2432" t="s">
        <v>23</v>
      </c>
      <c r="D2432">
        <v>5937</v>
      </c>
      <c r="E2432" s="1">
        <v>231.01</v>
      </c>
      <c r="F2432">
        <v>25</v>
      </c>
      <c r="G2432">
        <v>4</v>
      </c>
      <c r="H2432">
        <v>5.7000000000000002E-2</v>
      </c>
      <c r="I2432" s="2">
        <v>1448</v>
      </c>
      <c r="J2432" t="s">
        <v>19</v>
      </c>
      <c r="K2432" t="s">
        <v>28</v>
      </c>
      <c r="L2432" t="s">
        <v>38</v>
      </c>
      <c r="M2432" t="s">
        <v>33</v>
      </c>
    </row>
    <row r="2433" spans="1:13" x14ac:dyDescent="0.35">
      <c r="A2433" t="s">
        <v>2485</v>
      </c>
      <c r="B2433" t="s">
        <v>23</v>
      </c>
      <c r="C2433">
        <v>154</v>
      </c>
      <c r="D2433">
        <v>4904</v>
      </c>
      <c r="E2433" s="1">
        <v>247.11</v>
      </c>
      <c r="F2433">
        <v>11</v>
      </c>
      <c r="G2433">
        <v>8</v>
      </c>
      <c r="H2433">
        <v>5.1999999999999998E-2</v>
      </c>
      <c r="J2433" t="s">
        <v>72</v>
      </c>
      <c r="K2433" t="s">
        <v>51</v>
      </c>
      <c r="L2433" t="s">
        <v>29</v>
      </c>
      <c r="M2433" t="s">
        <v>17</v>
      </c>
    </row>
    <row r="2434" spans="1:13" x14ac:dyDescent="0.35">
      <c r="A2434" t="s">
        <v>2486</v>
      </c>
      <c r="B2434" t="s">
        <v>23</v>
      </c>
      <c r="C2434">
        <v>105</v>
      </c>
      <c r="D2434">
        <v>3149</v>
      </c>
      <c r="E2434" s="1">
        <v>233.19</v>
      </c>
      <c r="F2434">
        <v>13</v>
      </c>
      <c r="G2434">
        <v>10</v>
      </c>
      <c r="H2434">
        <v>9.5000000000000001E-2</v>
      </c>
      <c r="I2434" s="2">
        <v>1135</v>
      </c>
      <c r="J2434" s="3">
        <v>45605</v>
      </c>
      <c r="K2434" t="s">
        <v>51</v>
      </c>
      <c r="L2434" t="s">
        <v>29</v>
      </c>
      <c r="M2434" t="s">
        <v>17</v>
      </c>
    </row>
    <row r="2435" spans="1:13" x14ac:dyDescent="0.35">
      <c r="A2435" t="s">
        <v>2487</v>
      </c>
      <c r="B2435" t="s">
        <v>27</v>
      </c>
      <c r="C2435">
        <v>89</v>
      </c>
      <c r="D2435">
        <v>5963</v>
      </c>
      <c r="E2435" s="1">
        <v>209.41</v>
      </c>
      <c r="F2435">
        <v>29</v>
      </c>
      <c r="G2435">
        <v>9</v>
      </c>
      <c r="H2435">
        <v>0.10100000000000001</v>
      </c>
      <c r="I2435" s="2">
        <v>1066</v>
      </c>
      <c r="J2435" s="3">
        <v>45614</v>
      </c>
      <c r="K2435" t="s">
        <v>40</v>
      </c>
      <c r="L2435" t="s">
        <v>16</v>
      </c>
      <c r="M2435" t="s">
        <v>33</v>
      </c>
    </row>
    <row r="2436" spans="1:13" x14ac:dyDescent="0.35">
      <c r="A2436" t="s">
        <v>2488</v>
      </c>
      <c r="B2436" t="s">
        <v>14</v>
      </c>
      <c r="C2436">
        <v>125</v>
      </c>
      <c r="D2436">
        <v>3808</v>
      </c>
      <c r="E2436" s="1">
        <v>191.42</v>
      </c>
      <c r="F2436">
        <v>29</v>
      </c>
      <c r="G2436">
        <v>7</v>
      </c>
      <c r="H2436">
        <v>5.6000000000000001E-2</v>
      </c>
      <c r="I2436" s="2">
        <v>1783</v>
      </c>
      <c r="J2436" s="3">
        <v>45606</v>
      </c>
      <c r="K2436" t="s">
        <v>15</v>
      </c>
      <c r="L2436" t="s">
        <v>38</v>
      </c>
      <c r="M2436" t="s">
        <v>21</v>
      </c>
    </row>
    <row r="2437" spans="1:13" x14ac:dyDescent="0.35">
      <c r="A2437" t="s">
        <v>2489</v>
      </c>
      <c r="B2437" t="s">
        <v>23</v>
      </c>
      <c r="C2437">
        <v>175</v>
      </c>
      <c r="D2437">
        <v>3938</v>
      </c>
      <c r="E2437" s="1">
        <v>186.09</v>
      </c>
      <c r="F2437">
        <v>22</v>
      </c>
      <c r="G2437">
        <v>9</v>
      </c>
      <c r="I2437" s="2">
        <v>1218</v>
      </c>
      <c r="J2437" s="3">
        <v>45601</v>
      </c>
      <c r="K2437" t="s">
        <v>15</v>
      </c>
      <c r="L2437" t="s">
        <v>20</v>
      </c>
      <c r="M2437" t="s">
        <v>41</v>
      </c>
    </row>
    <row r="2438" spans="1:13" x14ac:dyDescent="0.35">
      <c r="A2438" t="s">
        <v>2490</v>
      </c>
      <c r="B2438" t="s">
        <v>23</v>
      </c>
      <c r="C2438">
        <v>175</v>
      </c>
      <c r="D2438">
        <v>5521</v>
      </c>
      <c r="E2438" s="1">
        <v>207.4</v>
      </c>
      <c r="F2438">
        <v>25</v>
      </c>
      <c r="G2438">
        <v>3</v>
      </c>
      <c r="H2438">
        <v>1.7000000000000001E-2</v>
      </c>
      <c r="I2438" s="2">
        <v>1616</v>
      </c>
      <c r="J2438" s="3">
        <v>45393</v>
      </c>
      <c r="K2438" t="s">
        <v>40</v>
      </c>
      <c r="L2438" t="s">
        <v>45</v>
      </c>
      <c r="M2438" t="s">
        <v>33</v>
      </c>
    </row>
    <row r="2439" spans="1:13" x14ac:dyDescent="0.35">
      <c r="A2439" t="s">
        <v>2491</v>
      </c>
      <c r="B2439" t="s">
        <v>14</v>
      </c>
      <c r="C2439">
        <v>183</v>
      </c>
      <c r="E2439" s="1">
        <v>198.12</v>
      </c>
      <c r="F2439">
        <v>27</v>
      </c>
      <c r="G2439">
        <v>10</v>
      </c>
      <c r="H2439">
        <v>5.5E-2</v>
      </c>
      <c r="J2439" s="3">
        <v>45618</v>
      </c>
      <c r="K2439" t="s">
        <v>40</v>
      </c>
      <c r="L2439" t="s">
        <v>45</v>
      </c>
      <c r="M2439" t="s">
        <v>21</v>
      </c>
    </row>
    <row r="2440" spans="1:13" x14ac:dyDescent="0.35">
      <c r="A2440" t="s">
        <v>2492</v>
      </c>
      <c r="B2440" t="s">
        <v>32</v>
      </c>
      <c r="C2440">
        <v>182</v>
      </c>
      <c r="D2440">
        <v>5466</v>
      </c>
      <c r="E2440" s="1">
        <v>206.3</v>
      </c>
      <c r="F2440">
        <v>26</v>
      </c>
      <c r="G2440">
        <v>4</v>
      </c>
      <c r="H2440">
        <v>3.6999999999999998E-2</v>
      </c>
      <c r="I2440" s="2">
        <v>1816</v>
      </c>
      <c r="J2440" s="3">
        <v>45614</v>
      </c>
      <c r="K2440" t="s">
        <v>51</v>
      </c>
      <c r="L2440" t="s">
        <v>29</v>
      </c>
      <c r="M2440" t="s">
        <v>21</v>
      </c>
    </row>
    <row r="2441" spans="1:13" x14ac:dyDescent="0.35">
      <c r="A2441" t="s">
        <v>2493</v>
      </c>
      <c r="B2441" t="s">
        <v>32</v>
      </c>
      <c r="D2441">
        <v>4528</v>
      </c>
      <c r="E2441" s="1">
        <v>235.96</v>
      </c>
      <c r="F2441">
        <v>30</v>
      </c>
      <c r="G2441">
        <v>4</v>
      </c>
      <c r="I2441" s="2">
        <v>1926</v>
      </c>
      <c r="J2441" t="s">
        <v>356</v>
      </c>
      <c r="K2441" t="s">
        <v>51</v>
      </c>
      <c r="L2441" t="s">
        <v>36</v>
      </c>
      <c r="M2441" t="s">
        <v>30</v>
      </c>
    </row>
    <row r="2442" spans="1:13" x14ac:dyDescent="0.35">
      <c r="A2442" t="s">
        <v>2494</v>
      </c>
      <c r="B2442" t="s">
        <v>27</v>
      </c>
      <c r="C2442">
        <v>168</v>
      </c>
      <c r="D2442">
        <v>4904</v>
      </c>
      <c r="E2442" s="1">
        <v>220.19</v>
      </c>
      <c r="F2442">
        <v>23</v>
      </c>
      <c r="G2442">
        <v>6</v>
      </c>
      <c r="H2442">
        <v>3.5999999999999997E-2</v>
      </c>
      <c r="I2442" s="2">
        <v>1870</v>
      </c>
      <c r="J2442" s="3">
        <v>45607</v>
      </c>
      <c r="K2442" t="s">
        <v>40</v>
      </c>
      <c r="L2442" t="s">
        <v>24</v>
      </c>
      <c r="M2442" t="s">
        <v>17</v>
      </c>
    </row>
    <row r="2443" spans="1:13" x14ac:dyDescent="0.35">
      <c r="A2443" t="s">
        <v>2495</v>
      </c>
      <c r="B2443" t="s">
        <v>14</v>
      </c>
      <c r="C2443">
        <v>150</v>
      </c>
      <c r="D2443">
        <v>5057</v>
      </c>
      <c r="E2443" s="1">
        <v>220.26</v>
      </c>
      <c r="F2443">
        <v>24</v>
      </c>
      <c r="G2443">
        <v>5</v>
      </c>
      <c r="H2443">
        <v>3.3000000000000002E-2</v>
      </c>
      <c r="J2443" s="3">
        <v>45302</v>
      </c>
      <c r="K2443" t="s">
        <v>28</v>
      </c>
      <c r="L2443" t="s">
        <v>48</v>
      </c>
      <c r="M2443" t="s">
        <v>30</v>
      </c>
    </row>
    <row r="2444" spans="1:13" x14ac:dyDescent="0.35">
      <c r="A2444" t="s">
        <v>2496</v>
      </c>
      <c r="B2444" t="s">
        <v>27</v>
      </c>
      <c r="C2444">
        <v>152</v>
      </c>
      <c r="D2444">
        <v>3390</v>
      </c>
      <c r="E2444" s="1">
        <v>209.39</v>
      </c>
      <c r="F2444">
        <v>18</v>
      </c>
      <c r="G2444">
        <v>6</v>
      </c>
      <c r="H2444">
        <v>3.9E-2</v>
      </c>
      <c r="I2444" s="2">
        <v>1620</v>
      </c>
      <c r="J2444" s="3">
        <v>45600</v>
      </c>
      <c r="K2444" t="s">
        <v>15</v>
      </c>
      <c r="L2444" t="s">
        <v>48</v>
      </c>
      <c r="M2444" t="s">
        <v>33</v>
      </c>
    </row>
    <row r="2445" spans="1:13" x14ac:dyDescent="0.35">
      <c r="A2445" t="s">
        <v>2497</v>
      </c>
      <c r="B2445" t="s">
        <v>14</v>
      </c>
      <c r="C2445">
        <v>113</v>
      </c>
      <c r="D2445">
        <v>3532</v>
      </c>
      <c r="E2445" s="1">
        <v>247.57</v>
      </c>
      <c r="F2445">
        <v>29</v>
      </c>
      <c r="G2445">
        <v>6</v>
      </c>
      <c r="H2445">
        <v>5.5E-2</v>
      </c>
      <c r="I2445" s="2">
        <v>1273</v>
      </c>
      <c r="J2445" s="3">
        <v>45616</v>
      </c>
      <c r="K2445" t="s">
        <v>15</v>
      </c>
      <c r="L2445" t="s">
        <v>45</v>
      </c>
      <c r="M2445" t="s">
        <v>17</v>
      </c>
    </row>
    <row r="2446" spans="1:13" x14ac:dyDescent="0.35">
      <c r="A2446" t="s">
        <v>2498</v>
      </c>
      <c r="B2446" t="s">
        <v>23</v>
      </c>
      <c r="C2446">
        <v>93</v>
      </c>
      <c r="D2446">
        <v>3683</v>
      </c>
      <c r="E2446" s="1">
        <v>201.45</v>
      </c>
      <c r="F2446">
        <v>11</v>
      </c>
      <c r="G2446">
        <v>10</v>
      </c>
      <c r="H2446">
        <v>0.108</v>
      </c>
      <c r="I2446" s="2">
        <v>1331</v>
      </c>
      <c r="J2446" s="3">
        <v>45610</v>
      </c>
      <c r="K2446" t="s">
        <v>15</v>
      </c>
      <c r="L2446" t="s">
        <v>45</v>
      </c>
      <c r="M2446" t="s">
        <v>17</v>
      </c>
    </row>
    <row r="2447" spans="1:13" x14ac:dyDescent="0.35">
      <c r="A2447" t="s">
        <v>2499</v>
      </c>
      <c r="B2447" t="s">
        <v>14</v>
      </c>
      <c r="C2447">
        <v>141</v>
      </c>
      <c r="D2447">
        <v>5031</v>
      </c>
      <c r="E2447" s="1">
        <v>189.92</v>
      </c>
      <c r="F2447">
        <v>23</v>
      </c>
      <c r="G2447">
        <v>5</v>
      </c>
      <c r="H2447">
        <v>3.5000000000000003E-2</v>
      </c>
      <c r="I2447" s="2">
        <v>1093</v>
      </c>
      <c r="J2447" s="3">
        <v>45597</v>
      </c>
      <c r="K2447" t="s">
        <v>40</v>
      </c>
      <c r="L2447" t="s">
        <v>16</v>
      </c>
      <c r="M2447" t="s">
        <v>25</v>
      </c>
    </row>
    <row r="2448" spans="1:13" x14ac:dyDescent="0.35">
      <c r="A2448" t="s">
        <v>2500</v>
      </c>
      <c r="B2448" t="s">
        <v>32</v>
      </c>
      <c r="C2448">
        <v>191</v>
      </c>
      <c r="D2448">
        <v>5660</v>
      </c>
      <c r="E2448" s="1">
        <v>192.49</v>
      </c>
      <c r="F2448">
        <v>21</v>
      </c>
      <c r="G2448">
        <v>5</v>
      </c>
      <c r="H2448">
        <v>5.6000000000000001E-2</v>
      </c>
      <c r="I2448" s="2">
        <v>1023</v>
      </c>
      <c r="J2448" s="3">
        <v>45362</v>
      </c>
      <c r="K2448" t="s">
        <v>28</v>
      </c>
      <c r="L2448" t="s">
        <v>45</v>
      </c>
      <c r="M2448" t="s">
        <v>21</v>
      </c>
    </row>
    <row r="2449" spans="1:13" x14ac:dyDescent="0.35">
      <c r="A2449" t="s">
        <v>2501</v>
      </c>
      <c r="B2449" t="s">
        <v>27</v>
      </c>
      <c r="C2449">
        <v>187</v>
      </c>
      <c r="D2449">
        <v>3450</v>
      </c>
      <c r="E2449" s="1">
        <v>234.31</v>
      </c>
      <c r="F2449">
        <v>18</v>
      </c>
      <c r="G2449">
        <v>9</v>
      </c>
      <c r="I2449" s="2">
        <v>1609</v>
      </c>
      <c r="J2449" s="3">
        <v>45614</v>
      </c>
      <c r="K2449" t="s">
        <v>40</v>
      </c>
      <c r="L2449" t="s">
        <v>29</v>
      </c>
      <c r="M2449" t="s">
        <v>33</v>
      </c>
    </row>
    <row r="2450" spans="1:13" x14ac:dyDescent="0.35">
      <c r="A2450" t="s">
        <v>2502</v>
      </c>
      <c r="B2450" t="s">
        <v>23</v>
      </c>
      <c r="C2450">
        <v>118</v>
      </c>
      <c r="D2450">
        <v>4804</v>
      </c>
      <c r="E2450" s="1">
        <v>227.98</v>
      </c>
      <c r="F2450">
        <v>28</v>
      </c>
      <c r="G2450">
        <v>9</v>
      </c>
      <c r="H2450">
        <v>3.9E-2</v>
      </c>
      <c r="I2450" s="2">
        <v>1064</v>
      </c>
      <c r="J2450" t="s">
        <v>356</v>
      </c>
      <c r="K2450" t="s">
        <v>15</v>
      </c>
      <c r="L2450" t="s">
        <v>20</v>
      </c>
      <c r="M2450" t="s">
        <v>17</v>
      </c>
    </row>
    <row r="2451" spans="1:13" x14ac:dyDescent="0.35">
      <c r="A2451" t="s">
        <v>2503</v>
      </c>
      <c r="B2451" t="s">
        <v>32</v>
      </c>
      <c r="C2451">
        <v>184</v>
      </c>
      <c r="D2451">
        <v>5983</v>
      </c>
      <c r="E2451" s="1">
        <v>242.62</v>
      </c>
      <c r="F2451">
        <v>25</v>
      </c>
      <c r="G2451">
        <v>6</v>
      </c>
      <c r="I2451" s="2">
        <v>1538</v>
      </c>
      <c r="J2451" s="3">
        <v>45599</v>
      </c>
      <c r="K2451" t="s">
        <v>15</v>
      </c>
      <c r="L2451" t="s">
        <v>24</v>
      </c>
      <c r="M2451" t="s">
        <v>21</v>
      </c>
    </row>
    <row r="2452" spans="1:13" x14ac:dyDescent="0.35">
      <c r="A2452" t="s">
        <v>2504</v>
      </c>
      <c r="B2452" t="s">
        <v>23</v>
      </c>
      <c r="C2452">
        <v>167</v>
      </c>
      <c r="D2452">
        <v>5051</v>
      </c>
      <c r="E2452" s="1">
        <v>202.95</v>
      </c>
      <c r="F2452">
        <v>21</v>
      </c>
      <c r="G2452">
        <v>10</v>
      </c>
      <c r="H2452">
        <v>0.06</v>
      </c>
      <c r="I2452" s="2">
        <v>1812</v>
      </c>
      <c r="J2452" s="3">
        <v>45606</v>
      </c>
      <c r="K2452" t="s">
        <v>15</v>
      </c>
      <c r="L2452" t="s">
        <v>45</v>
      </c>
      <c r="M2452" t="s">
        <v>17</v>
      </c>
    </row>
    <row r="2453" spans="1:13" x14ac:dyDescent="0.35">
      <c r="A2453" t="s">
        <v>2505</v>
      </c>
      <c r="B2453" t="s">
        <v>32</v>
      </c>
      <c r="C2453">
        <v>162</v>
      </c>
      <c r="D2453">
        <v>3815</v>
      </c>
      <c r="E2453" s="1">
        <v>221.44</v>
      </c>
      <c r="F2453">
        <v>13</v>
      </c>
      <c r="G2453">
        <v>7</v>
      </c>
      <c r="H2453">
        <v>0.04</v>
      </c>
      <c r="I2453" s="2">
        <v>1728</v>
      </c>
      <c r="J2453" s="3">
        <v>45617</v>
      </c>
      <c r="K2453" t="s">
        <v>28</v>
      </c>
      <c r="L2453" t="s">
        <v>16</v>
      </c>
      <c r="M2453" t="s">
        <v>21</v>
      </c>
    </row>
    <row r="2454" spans="1:13" x14ac:dyDescent="0.35">
      <c r="A2454" t="s">
        <v>2506</v>
      </c>
      <c r="B2454" t="s">
        <v>27</v>
      </c>
      <c r="C2454">
        <v>125</v>
      </c>
      <c r="D2454">
        <v>5370</v>
      </c>
      <c r="E2454" s="1">
        <v>183.67</v>
      </c>
      <c r="F2454">
        <v>18</v>
      </c>
      <c r="G2454">
        <v>10</v>
      </c>
      <c r="H2454">
        <v>4.2000000000000003E-2</v>
      </c>
      <c r="I2454" s="2">
        <v>1815</v>
      </c>
      <c r="J2454" t="s">
        <v>47</v>
      </c>
      <c r="K2454" t="s">
        <v>28</v>
      </c>
      <c r="L2454" t="s">
        <v>38</v>
      </c>
      <c r="M2454" t="s">
        <v>21</v>
      </c>
    </row>
    <row r="2455" spans="1:13" x14ac:dyDescent="0.35">
      <c r="A2455" t="s">
        <v>2507</v>
      </c>
      <c r="B2455" t="s">
        <v>14</v>
      </c>
      <c r="C2455">
        <v>102</v>
      </c>
      <c r="D2455">
        <v>4451</v>
      </c>
      <c r="E2455" s="1">
        <v>219.15</v>
      </c>
      <c r="F2455">
        <v>29</v>
      </c>
      <c r="G2455">
        <v>7</v>
      </c>
      <c r="I2455" s="2">
        <v>1491</v>
      </c>
      <c r="J2455" t="s">
        <v>85</v>
      </c>
      <c r="K2455" t="s">
        <v>40</v>
      </c>
      <c r="L2455" t="s">
        <v>20</v>
      </c>
      <c r="M2455" t="s">
        <v>25</v>
      </c>
    </row>
    <row r="2456" spans="1:13" x14ac:dyDescent="0.35">
      <c r="A2456" t="s">
        <v>2508</v>
      </c>
      <c r="B2456" t="s">
        <v>27</v>
      </c>
      <c r="C2456">
        <v>141</v>
      </c>
      <c r="D2456">
        <v>4243</v>
      </c>
      <c r="E2456" s="1">
        <v>190.94</v>
      </c>
      <c r="F2456">
        <v>24</v>
      </c>
      <c r="G2456">
        <v>6</v>
      </c>
      <c r="J2456" s="3">
        <v>45618</v>
      </c>
      <c r="K2456" t="s">
        <v>40</v>
      </c>
      <c r="L2456" t="s">
        <v>24</v>
      </c>
      <c r="M2456" t="s">
        <v>30</v>
      </c>
    </row>
    <row r="2457" spans="1:13" x14ac:dyDescent="0.35">
      <c r="A2457" t="s">
        <v>2509</v>
      </c>
      <c r="B2457" t="s">
        <v>32</v>
      </c>
      <c r="C2457">
        <v>121</v>
      </c>
      <c r="D2457">
        <v>3844</v>
      </c>
      <c r="E2457" s="1">
        <v>242.19</v>
      </c>
      <c r="F2457">
        <v>29</v>
      </c>
      <c r="G2457">
        <v>3</v>
      </c>
      <c r="I2457" s="2">
        <v>1897</v>
      </c>
      <c r="J2457" s="3">
        <v>45606</v>
      </c>
      <c r="K2457" t="s">
        <v>28</v>
      </c>
      <c r="L2457" t="s">
        <v>36</v>
      </c>
      <c r="M2457" t="s">
        <v>17</v>
      </c>
    </row>
    <row r="2458" spans="1:13" x14ac:dyDescent="0.35">
      <c r="A2458" t="s">
        <v>2510</v>
      </c>
      <c r="B2458" t="s">
        <v>32</v>
      </c>
      <c r="C2458">
        <v>142</v>
      </c>
      <c r="D2458">
        <v>4023</v>
      </c>
      <c r="E2458" s="1">
        <v>186.79</v>
      </c>
      <c r="F2458">
        <v>17</v>
      </c>
      <c r="G2458">
        <v>3</v>
      </c>
      <c r="H2458">
        <v>2.1000000000000001E-2</v>
      </c>
      <c r="I2458" s="2">
        <v>1172</v>
      </c>
      <c r="J2458" s="3">
        <v>45619</v>
      </c>
      <c r="K2458" t="s">
        <v>15</v>
      </c>
      <c r="L2458" t="s">
        <v>29</v>
      </c>
      <c r="M2458" t="s">
        <v>30</v>
      </c>
    </row>
    <row r="2459" spans="1:13" x14ac:dyDescent="0.35">
      <c r="A2459" t="s">
        <v>2511</v>
      </c>
      <c r="B2459" t="s">
        <v>32</v>
      </c>
      <c r="C2459">
        <v>150</v>
      </c>
      <c r="D2459">
        <v>4409</v>
      </c>
      <c r="E2459" s="1">
        <v>223.45</v>
      </c>
      <c r="F2459">
        <v>23</v>
      </c>
      <c r="G2459">
        <v>7</v>
      </c>
      <c r="H2459">
        <v>4.7E-2</v>
      </c>
      <c r="I2459" s="2">
        <v>1578</v>
      </c>
      <c r="J2459" s="3">
        <v>45609</v>
      </c>
      <c r="K2459" t="s">
        <v>28</v>
      </c>
      <c r="L2459" t="s">
        <v>48</v>
      </c>
      <c r="M2459" t="s">
        <v>17</v>
      </c>
    </row>
    <row r="2460" spans="1:13" x14ac:dyDescent="0.35">
      <c r="A2460" t="s">
        <v>2512</v>
      </c>
      <c r="B2460" t="s">
        <v>23</v>
      </c>
      <c r="C2460">
        <v>117</v>
      </c>
      <c r="D2460">
        <v>3109</v>
      </c>
      <c r="E2460" s="1">
        <v>239.1</v>
      </c>
      <c r="F2460">
        <v>21</v>
      </c>
      <c r="G2460">
        <v>3</v>
      </c>
      <c r="H2460">
        <v>2.5999999999999999E-2</v>
      </c>
      <c r="J2460" s="3">
        <v>45623</v>
      </c>
      <c r="K2460" t="s">
        <v>15</v>
      </c>
      <c r="L2460" t="s">
        <v>43</v>
      </c>
      <c r="M2460" t="s">
        <v>21</v>
      </c>
    </row>
    <row r="2461" spans="1:13" x14ac:dyDescent="0.35">
      <c r="A2461" t="s">
        <v>2513</v>
      </c>
      <c r="B2461" t="s">
        <v>27</v>
      </c>
      <c r="C2461">
        <v>142</v>
      </c>
      <c r="D2461">
        <v>5613</v>
      </c>
      <c r="E2461" s="1">
        <v>180.45</v>
      </c>
      <c r="F2461">
        <v>11</v>
      </c>
      <c r="G2461">
        <v>9</v>
      </c>
      <c r="H2461">
        <v>6.3E-2</v>
      </c>
      <c r="I2461" s="2">
        <v>1978</v>
      </c>
      <c r="J2461" s="3">
        <v>45624</v>
      </c>
      <c r="K2461" t="s">
        <v>40</v>
      </c>
      <c r="L2461" t="s">
        <v>36</v>
      </c>
      <c r="M2461" t="s">
        <v>30</v>
      </c>
    </row>
    <row r="2462" spans="1:13" x14ac:dyDescent="0.35">
      <c r="A2462" t="s">
        <v>2514</v>
      </c>
      <c r="B2462" t="s">
        <v>27</v>
      </c>
      <c r="C2462">
        <v>103</v>
      </c>
      <c r="D2462">
        <v>4821</v>
      </c>
      <c r="E2462" s="1">
        <v>214.54</v>
      </c>
      <c r="F2462">
        <v>30</v>
      </c>
      <c r="G2462">
        <v>6</v>
      </c>
      <c r="H2462">
        <v>5.8000000000000003E-2</v>
      </c>
      <c r="I2462" s="2">
        <v>1408</v>
      </c>
      <c r="J2462" t="s">
        <v>216</v>
      </c>
      <c r="K2462" t="s">
        <v>51</v>
      </c>
      <c r="L2462" t="s">
        <v>38</v>
      </c>
      <c r="M2462" t="s">
        <v>25</v>
      </c>
    </row>
    <row r="2463" spans="1:13" x14ac:dyDescent="0.35">
      <c r="A2463" t="s">
        <v>2515</v>
      </c>
      <c r="B2463" t="s">
        <v>23</v>
      </c>
      <c r="C2463">
        <v>187</v>
      </c>
      <c r="D2463">
        <v>3289</v>
      </c>
      <c r="E2463" s="1">
        <v>186.04</v>
      </c>
      <c r="F2463">
        <v>23</v>
      </c>
      <c r="G2463">
        <v>5</v>
      </c>
      <c r="H2463">
        <v>2.7E-2</v>
      </c>
      <c r="I2463" s="2">
        <v>1645</v>
      </c>
      <c r="J2463" s="3">
        <v>45602</v>
      </c>
      <c r="K2463" t="s">
        <v>28</v>
      </c>
      <c r="L2463" t="s">
        <v>24</v>
      </c>
      <c r="M2463" t="s">
        <v>21</v>
      </c>
    </row>
    <row r="2464" spans="1:13" x14ac:dyDescent="0.35">
      <c r="A2464" t="s">
        <v>2516</v>
      </c>
      <c r="B2464" t="s">
        <v>14</v>
      </c>
      <c r="C2464">
        <v>172</v>
      </c>
      <c r="D2464">
        <v>4441</v>
      </c>
      <c r="E2464" s="1">
        <v>209.18</v>
      </c>
      <c r="F2464">
        <v>17</v>
      </c>
      <c r="G2464">
        <v>10</v>
      </c>
      <c r="H2464">
        <v>4.2999999999999997E-2</v>
      </c>
      <c r="J2464" s="3">
        <v>45625</v>
      </c>
      <c r="K2464" t="s">
        <v>51</v>
      </c>
      <c r="L2464" t="s">
        <v>16</v>
      </c>
      <c r="M2464" t="s">
        <v>25</v>
      </c>
    </row>
    <row r="2465" spans="1:13" x14ac:dyDescent="0.35">
      <c r="A2465" t="s">
        <v>2517</v>
      </c>
      <c r="B2465" t="s">
        <v>27</v>
      </c>
      <c r="C2465">
        <v>105</v>
      </c>
      <c r="D2465">
        <v>3000</v>
      </c>
      <c r="E2465" s="1">
        <v>185.97</v>
      </c>
      <c r="F2465">
        <v>17</v>
      </c>
      <c r="G2465">
        <v>6</v>
      </c>
      <c r="H2465">
        <v>5.7000000000000002E-2</v>
      </c>
      <c r="I2465" s="2">
        <v>1993</v>
      </c>
      <c r="J2465" s="3">
        <v>45625</v>
      </c>
      <c r="K2465" t="s">
        <v>51</v>
      </c>
      <c r="L2465" t="s">
        <v>20</v>
      </c>
      <c r="M2465" t="s">
        <v>25</v>
      </c>
    </row>
    <row r="2466" spans="1:13" x14ac:dyDescent="0.35">
      <c r="A2466" t="s">
        <v>2518</v>
      </c>
      <c r="B2466" t="s">
        <v>23</v>
      </c>
      <c r="C2466">
        <v>181</v>
      </c>
      <c r="D2466">
        <v>4156</v>
      </c>
      <c r="E2466" s="1">
        <v>245.68</v>
      </c>
      <c r="F2466">
        <v>22</v>
      </c>
      <c r="G2466">
        <v>10</v>
      </c>
      <c r="H2466">
        <v>3.1E-2</v>
      </c>
      <c r="I2466" s="2">
        <v>1336</v>
      </c>
      <c r="J2466" s="3">
        <v>45610</v>
      </c>
      <c r="K2466" t="s">
        <v>28</v>
      </c>
      <c r="L2466" t="s">
        <v>36</v>
      </c>
      <c r="M2466" t="s">
        <v>17</v>
      </c>
    </row>
    <row r="2467" spans="1:13" x14ac:dyDescent="0.35">
      <c r="A2467" t="s">
        <v>2519</v>
      </c>
      <c r="B2467" t="s">
        <v>32</v>
      </c>
      <c r="C2467">
        <v>172</v>
      </c>
      <c r="D2467">
        <v>5314</v>
      </c>
      <c r="E2467" s="1">
        <v>240.69</v>
      </c>
      <c r="F2467">
        <v>14</v>
      </c>
      <c r="G2467">
        <v>9</v>
      </c>
      <c r="I2467" s="2">
        <v>1998</v>
      </c>
      <c r="J2467" s="3">
        <v>45619</v>
      </c>
      <c r="K2467" t="s">
        <v>28</v>
      </c>
      <c r="L2467" t="s">
        <v>38</v>
      </c>
      <c r="M2467" t="s">
        <v>17</v>
      </c>
    </row>
    <row r="2468" spans="1:13" x14ac:dyDescent="0.35">
      <c r="A2468" t="s">
        <v>2520</v>
      </c>
      <c r="B2468" t="s">
        <v>23</v>
      </c>
      <c r="C2468">
        <v>98</v>
      </c>
      <c r="D2468">
        <v>4655</v>
      </c>
      <c r="E2468" s="1">
        <v>182.99</v>
      </c>
      <c r="F2468">
        <v>21</v>
      </c>
      <c r="G2468">
        <v>10</v>
      </c>
      <c r="H2468">
        <v>0.10199999999999999</v>
      </c>
      <c r="I2468" s="2">
        <v>1918</v>
      </c>
      <c r="J2468" t="s">
        <v>205</v>
      </c>
      <c r="K2468" t="s">
        <v>15</v>
      </c>
      <c r="L2468" t="s">
        <v>16</v>
      </c>
      <c r="M2468" t="s">
        <v>21</v>
      </c>
    </row>
    <row r="2469" spans="1:13" x14ac:dyDescent="0.35">
      <c r="A2469" t="s">
        <v>2521</v>
      </c>
      <c r="B2469" t="s">
        <v>32</v>
      </c>
      <c r="C2469">
        <v>92</v>
      </c>
      <c r="D2469">
        <v>3226</v>
      </c>
      <c r="E2469" s="1">
        <v>236.27</v>
      </c>
      <c r="F2469">
        <v>17</v>
      </c>
      <c r="G2469">
        <v>6</v>
      </c>
      <c r="I2469" s="2">
        <v>1473</v>
      </c>
      <c r="J2469" s="3">
        <v>45576</v>
      </c>
      <c r="K2469" t="s">
        <v>51</v>
      </c>
      <c r="L2469" t="s">
        <v>38</v>
      </c>
      <c r="M2469" t="s">
        <v>30</v>
      </c>
    </row>
    <row r="2470" spans="1:13" x14ac:dyDescent="0.35">
      <c r="A2470" t="s">
        <v>2522</v>
      </c>
      <c r="B2470" t="s">
        <v>27</v>
      </c>
      <c r="C2470">
        <v>102</v>
      </c>
      <c r="D2470">
        <v>5246</v>
      </c>
      <c r="E2470" s="1">
        <v>234.71</v>
      </c>
      <c r="F2470">
        <v>20</v>
      </c>
      <c r="G2470">
        <v>4</v>
      </c>
      <c r="H2470">
        <v>3.9E-2</v>
      </c>
      <c r="I2470" s="2">
        <v>1903</v>
      </c>
      <c r="J2470" t="s">
        <v>205</v>
      </c>
      <c r="K2470" t="s">
        <v>51</v>
      </c>
      <c r="L2470" t="s">
        <v>38</v>
      </c>
      <c r="M2470" t="s">
        <v>30</v>
      </c>
    </row>
    <row r="2471" spans="1:13" x14ac:dyDescent="0.35">
      <c r="A2471" t="s">
        <v>2523</v>
      </c>
      <c r="B2471" t="s">
        <v>27</v>
      </c>
      <c r="C2471">
        <v>143</v>
      </c>
      <c r="D2471">
        <v>5545</v>
      </c>
      <c r="E2471" s="1">
        <v>246.64</v>
      </c>
      <c r="F2471">
        <v>26</v>
      </c>
      <c r="G2471">
        <v>9</v>
      </c>
      <c r="H2471">
        <v>6.3E-2</v>
      </c>
      <c r="I2471" s="2">
        <v>1105</v>
      </c>
      <c r="J2471" s="3">
        <v>45604</v>
      </c>
      <c r="K2471" t="s">
        <v>15</v>
      </c>
      <c r="L2471" t="s">
        <v>36</v>
      </c>
      <c r="M2471" t="s">
        <v>17</v>
      </c>
    </row>
    <row r="2472" spans="1:13" x14ac:dyDescent="0.35">
      <c r="A2472" t="s">
        <v>2524</v>
      </c>
      <c r="B2472" t="s">
        <v>32</v>
      </c>
      <c r="C2472">
        <v>111</v>
      </c>
      <c r="D2472">
        <v>4069</v>
      </c>
      <c r="E2472" s="1">
        <v>203.57</v>
      </c>
      <c r="F2472">
        <v>25</v>
      </c>
      <c r="G2472">
        <v>4</v>
      </c>
      <c r="H2472">
        <v>3.3000000000000002E-2</v>
      </c>
      <c r="I2472" s="2">
        <v>1724</v>
      </c>
      <c r="J2472" s="3">
        <v>45603</v>
      </c>
      <c r="K2472" t="s">
        <v>51</v>
      </c>
      <c r="L2472" t="s">
        <v>45</v>
      </c>
      <c r="M2472" t="s">
        <v>30</v>
      </c>
    </row>
    <row r="2473" spans="1:13" x14ac:dyDescent="0.35">
      <c r="A2473" t="s">
        <v>2525</v>
      </c>
      <c r="B2473" t="s">
        <v>32</v>
      </c>
      <c r="C2473">
        <v>116</v>
      </c>
      <c r="D2473">
        <v>4689</v>
      </c>
      <c r="E2473" s="1">
        <v>198.9</v>
      </c>
      <c r="F2473">
        <v>27</v>
      </c>
      <c r="G2473">
        <v>3</v>
      </c>
      <c r="H2473">
        <v>2.5999999999999999E-2</v>
      </c>
      <c r="I2473" s="2">
        <v>1553</v>
      </c>
      <c r="J2473" s="3">
        <v>45620</v>
      </c>
      <c r="K2473" t="s">
        <v>15</v>
      </c>
      <c r="L2473" t="s">
        <v>36</v>
      </c>
      <c r="M2473" t="s">
        <v>30</v>
      </c>
    </row>
    <row r="2474" spans="1:13" x14ac:dyDescent="0.35">
      <c r="A2474" t="s">
        <v>2526</v>
      </c>
      <c r="B2474" t="s">
        <v>27</v>
      </c>
      <c r="C2474">
        <v>148</v>
      </c>
      <c r="D2474">
        <v>3907</v>
      </c>
      <c r="E2474" s="1">
        <v>199.43</v>
      </c>
      <c r="F2474">
        <v>11</v>
      </c>
      <c r="G2474">
        <v>7</v>
      </c>
      <c r="H2474">
        <v>4.7E-2</v>
      </c>
      <c r="I2474" s="2">
        <v>1253</v>
      </c>
      <c r="J2474" s="3">
        <v>45616</v>
      </c>
      <c r="K2474" t="s">
        <v>40</v>
      </c>
      <c r="L2474" t="s">
        <v>24</v>
      </c>
      <c r="M2474" t="s">
        <v>25</v>
      </c>
    </row>
    <row r="2475" spans="1:13" x14ac:dyDescent="0.35">
      <c r="A2475" t="s">
        <v>2527</v>
      </c>
      <c r="B2475" t="s">
        <v>32</v>
      </c>
      <c r="C2475">
        <v>90</v>
      </c>
      <c r="D2475">
        <v>5137</v>
      </c>
      <c r="E2475" s="1">
        <v>219.64</v>
      </c>
      <c r="F2475">
        <v>21</v>
      </c>
      <c r="G2475">
        <v>7</v>
      </c>
      <c r="H2475">
        <v>7.8E-2</v>
      </c>
      <c r="I2475" s="2">
        <v>1958</v>
      </c>
      <c r="J2475" s="3">
        <v>45626</v>
      </c>
      <c r="K2475" t="s">
        <v>51</v>
      </c>
      <c r="L2475" t="s">
        <v>36</v>
      </c>
      <c r="M2475" t="s">
        <v>33</v>
      </c>
    </row>
    <row r="2476" spans="1:13" x14ac:dyDescent="0.35">
      <c r="A2476" t="s">
        <v>2528</v>
      </c>
      <c r="B2476" t="s">
        <v>27</v>
      </c>
      <c r="C2476">
        <v>80</v>
      </c>
      <c r="D2476">
        <v>3836</v>
      </c>
      <c r="E2476" s="1">
        <v>209.37</v>
      </c>
      <c r="F2476">
        <v>20</v>
      </c>
      <c r="G2476">
        <v>7</v>
      </c>
      <c r="I2476" s="2">
        <v>1937</v>
      </c>
      <c r="J2476" t="s">
        <v>356</v>
      </c>
      <c r="K2476" t="s">
        <v>28</v>
      </c>
      <c r="L2476" t="s">
        <v>38</v>
      </c>
      <c r="M2476" t="s">
        <v>33</v>
      </c>
    </row>
    <row r="2477" spans="1:13" x14ac:dyDescent="0.35">
      <c r="A2477" t="s">
        <v>2529</v>
      </c>
      <c r="B2477" t="s">
        <v>14</v>
      </c>
      <c r="C2477">
        <v>188</v>
      </c>
      <c r="D2477">
        <v>4727</v>
      </c>
      <c r="E2477" s="1">
        <v>245.59</v>
      </c>
      <c r="F2477">
        <v>12</v>
      </c>
      <c r="G2477">
        <v>6</v>
      </c>
      <c r="H2477">
        <v>3.2000000000000001E-2</v>
      </c>
      <c r="I2477" s="2">
        <v>1321</v>
      </c>
      <c r="J2477" t="s">
        <v>166</v>
      </c>
      <c r="K2477" t="s">
        <v>40</v>
      </c>
      <c r="L2477" t="s">
        <v>45</v>
      </c>
      <c r="M2477" t="s">
        <v>17</v>
      </c>
    </row>
    <row r="2478" spans="1:13" x14ac:dyDescent="0.35">
      <c r="A2478" t="s">
        <v>2530</v>
      </c>
      <c r="B2478" t="s">
        <v>23</v>
      </c>
      <c r="C2478">
        <v>114</v>
      </c>
      <c r="D2478">
        <v>3880</v>
      </c>
      <c r="F2478">
        <v>18</v>
      </c>
      <c r="G2478">
        <v>3</v>
      </c>
      <c r="H2478">
        <v>2.5999999999999999E-2</v>
      </c>
      <c r="I2478" s="2">
        <v>1217</v>
      </c>
      <c r="J2478" s="3">
        <v>45614</v>
      </c>
      <c r="K2478" t="s">
        <v>40</v>
      </c>
      <c r="L2478" t="s">
        <v>45</v>
      </c>
      <c r="M2478" t="s">
        <v>25</v>
      </c>
    </row>
    <row r="2479" spans="1:13" x14ac:dyDescent="0.35">
      <c r="A2479" t="s">
        <v>2531</v>
      </c>
      <c r="B2479" t="s">
        <v>14</v>
      </c>
      <c r="C2479">
        <v>112</v>
      </c>
      <c r="D2479">
        <v>3639</v>
      </c>
      <c r="E2479" s="1">
        <v>185.6</v>
      </c>
      <c r="F2479">
        <v>27</v>
      </c>
      <c r="G2479">
        <v>7</v>
      </c>
      <c r="H2479">
        <v>6.2E-2</v>
      </c>
      <c r="I2479" s="2">
        <v>1517</v>
      </c>
      <c r="J2479" s="3">
        <v>45613</v>
      </c>
      <c r="K2479" t="s">
        <v>40</v>
      </c>
      <c r="L2479" t="s">
        <v>38</v>
      </c>
      <c r="M2479" t="s">
        <v>41</v>
      </c>
    </row>
    <row r="2480" spans="1:13" x14ac:dyDescent="0.35">
      <c r="A2480" t="s">
        <v>2532</v>
      </c>
      <c r="B2480" t="s">
        <v>27</v>
      </c>
      <c r="C2480">
        <v>96</v>
      </c>
      <c r="D2480">
        <v>3858</v>
      </c>
      <c r="E2480" s="1">
        <v>199.81</v>
      </c>
      <c r="F2480">
        <v>15</v>
      </c>
      <c r="G2480">
        <v>7</v>
      </c>
      <c r="I2480" s="2">
        <v>1672</v>
      </c>
      <c r="J2480" t="s">
        <v>88</v>
      </c>
      <c r="K2480" t="s">
        <v>40</v>
      </c>
      <c r="L2480" t="s">
        <v>20</v>
      </c>
      <c r="M2480" t="s">
        <v>25</v>
      </c>
    </row>
    <row r="2481" spans="1:13" x14ac:dyDescent="0.35">
      <c r="A2481" t="s">
        <v>2533</v>
      </c>
      <c r="B2481" t="s">
        <v>32</v>
      </c>
      <c r="D2481">
        <v>3699</v>
      </c>
      <c r="E2481" s="1">
        <v>186.22</v>
      </c>
      <c r="F2481">
        <v>23</v>
      </c>
      <c r="I2481" s="2">
        <v>1218</v>
      </c>
      <c r="J2481" s="3">
        <v>45619</v>
      </c>
      <c r="K2481" t="s">
        <v>51</v>
      </c>
      <c r="L2481" t="s">
        <v>43</v>
      </c>
      <c r="M2481" t="s">
        <v>41</v>
      </c>
    </row>
    <row r="2482" spans="1:13" x14ac:dyDescent="0.35">
      <c r="A2482" t="s">
        <v>2534</v>
      </c>
      <c r="B2482" t="s">
        <v>14</v>
      </c>
      <c r="C2482">
        <v>172</v>
      </c>
      <c r="D2482">
        <v>5955</v>
      </c>
      <c r="E2482" s="1">
        <v>216.07</v>
      </c>
      <c r="F2482">
        <v>15</v>
      </c>
      <c r="G2482">
        <v>7</v>
      </c>
      <c r="H2482">
        <v>3.7999999999999999E-2</v>
      </c>
      <c r="I2482" s="2">
        <v>1323</v>
      </c>
      <c r="J2482" s="3">
        <v>45598</v>
      </c>
      <c r="K2482" t="s">
        <v>15</v>
      </c>
      <c r="L2482" t="s">
        <v>45</v>
      </c>
      <c r="M2482" t="s">
        <v>17</v>
      </c>
    </row>
    <row r="2483" spans="1:13" x14ac:dyDescent="0.35">
      <c r="A2483" t="s">
        <v>2535</v>
      </c>
      <c r="B2483" t="s">
        <v>14</v>
      </c>
      <c r="C2483">
        <v>134</v>
      </c>
      <c r="D2483">
        <v>5520</v>
      </c>
      <c r="E2483" s="1">
        <v>189.43</v>
      </c>
      <c r="F2483">
        <v>22</v>
      </c>
      <c r="G2483">
        <v>10</v>
      </c>
      <c r="I2483" s="2">
        <v>1319</v>
      </c>
      <c r="J2483" t="s">
        <v>63</v>
      </c>
      <c r="K2483" t="s">
        <v>40</v>
      </c>
      <c r="L2483" t="s">
        <v>16</v>
      </c>
      <c r="M2483" t="s">
        <v>25</v>
      </c>
    </row>
    <row r="2484" spans="1:13" x14ac:dyDescent="0.35">
      <c r="A2484" t="s">
        <v>2536</v>
      </c>
      <c r="B2484" t="s">
        <v>23</v>
      </c>
      <c r="C2484">
        <v>148</v>
      </c>
      <c r="D2484">
        <v>3884</v>
      </c>
      <c r="E2484" s="1">
        <v>233.46</v>
      </c>
      <c r="F2484">
        <v>14</v>
      </c>
      <c r="G2484">
        <v>5</v>
      </c>
      <c r="H2484">
        <v>3.4000000000000002E-2</v>
      </c>
      <c r="I2484" s="2">
        <v>1138</v>
      </c>
      <c r="J2484" s="3">
        <v>45607</v>
      </c>
      <c r="K2484" t="s">
        <v>28</v>
      </c>
      <c r="L2484" t="s">
        <v>20</v>
      </c>
      <c r="M2484" t="s">
        <v>25</v>
      </c>
    </row>
    <row r="2485" spans="1:13" x14ac:dyDescent="0.35">
      <c r="A2485" t="s">
        <v>2537</v>
      </c>
      <c r="B2485" t="s">
        <v>14</v>
      </c>
      <c r="C2485">
        <v>191</v>
      </c>
      <c r="D2485">
        <v>5361</v>
      </c>
      <c r="E2485" s="1">
        <v>220.04</v>
      </c>
      <c r="F2485">
        <v>17</v>
      </c>
      <c r="G2485">
        <v>10</v>
      </c>
      <c r="H2485">
        <v>5.1999999999999998E-2</v>
      </c>
      <c r="I2485" s="2">
        <v>1034</v>
      </c>
      <c r="J2485" s="3">
        <v>45605</v>
      </c>
      <c r="K2485" t="s">
        <v>40</v>
      </c>
      <c r="L2485" t="s">
        <v>45</v>
      </c>
      <c r="M2485" t="s">
        <v>41</v>
      </c>
    </row>
    <row r="2486" spans="1:13" x14ac:dyDescent="0.35">
      <c r="A2486" t="s">
        <v>2538</v>
      </c>
      <c r="B2486" t="s">
        <v>23</v>
      </c>
      <c r="C2486">
        <v>168</v>
      </c>
      <c r="D2486">
        <v>5384</v>
      </c>
      <c r="E2486" s="1">
        <v>235.64</v>
      </c>
      <c r="F2486">
        <v>28</v>
      </c>
      <c r="G2486">
        <v>3</v>
      </c>
      <c r="H2486">
        <v>1.7999999999999999E-2</v>
      </c>
      <c r="J2486" s="3">
        <v>45612</v>
      </c>
      <c r="K2486" t="s">
        <v>15</v>
      </c>
      <c r="L2486" t="s">
        <v>45</v>
      </c>
      <c r="M2486" t="s">
        <v>21</v>
      </c>
    </row>
    <row r="2487" spans="1:13" x14ac:dyDescent="0.35">
      <c r="A2487" t="s">
        <v>2539</v>
      </c>
      <c r="B2487" t="s">
        <v>23</v>
      </c>
      <c r="C2487">
        <v>84</v>
      </c>
      <c r="D2487">
        <v>4388</v>
      </c>
      <c r="E2487" s="1">
        <v>238.98</v>
      </c>
      <c r="F2487">
        <v>29</v>
      </c>
      <c r="G2487">
        <v>4</v>
      </c>
      <c r="H2487">
        <v>4.8000000000000001E-2</v>
      </c>
      <c r="I2487" s="2">
        <v>1271</v>
      </c>
      <c r="J2487" t="s">
        <v>47</v>
      </c>
      <c r="K2487" t="s">
        <v>51</v>
      </c>
      <c r="L2487" t="s">
        <v>20</v>
      </c>
      <c r="M2487" t="s">
        <v>41</v>
      </c>
    </row>
    <row r="2488" spans="1:13" x14ac:dyDescent="0.35">
      <c r="A2488" t="s">
        <v>2540</v>
      </c>
      <c r="B2488" t="s">
        <v>14</v>
      </c>
      <c r="C2488">
        <v>80</v>
      </c>
      <c r="D2488">
        <v>5699</v>
      </c>
      <c r="E2488" s="1">
        <v>213.94</v>
      </c>
      <c r="F2488">
        <v>17</v>
      </c>
      <c r="G2488">
        <v>6</v>
      </c>
      <c r="H2488">
        <v>7.4999999999999997E-2</v>
      </c>
      <c r="I2488" s="2">
        <v>1511</v>
      </c>
      <c r="J2488" t="s">
        <v>205</v>
      </c>
      <c r="K2488" t="s">
        <v>15</v>
      </c>
      <c r="L2488" t="s">
        <v>45</v>
      </c>
      <c r="M2488" t="s">
        <v>17</v>
      </c>
    </row>
    <row r="2489" spans="1:13" x14ac:dyDescent="0.35">
      <c r="A2489" t="s">
        <v>2541</v>
      </c>
      <c r="B2489" t="s">
        <v>27</v>
      </c>
      <c r="C2489">
        <v>136</v>
      </c>
      <c r="D2489">
        <v>3705</v>
      </c>
      <c r="E2489" s="1">
        <v>212.05</v>
      </c>
      <c r="F2489">
        <v>16</v>
      </c>
      <c r="G2489">
        <v>9</v>
      </c>
      <c r="I2489" s="2">
        <v>1471</v>
      </c>
      <c r="J2489" s="3">
        <v>45610</v>
      </c>
      <c r="K2489" t="s">
        <v>51</v>
      </c>
      <c r="L2489" t="s">
        <v>16</v>
      </c>
      <c r="M2489" t="s">
        <v>41</v>
      </c>
    </row>
    <row r="2490" spans="1:13" x14ac:dyDescent="0.35">
      <c r="A2490" t="s">
        <v>2542</v>
      </c>
      <c r="B2490" t="s">
        <v>27</v>
      </c>
      <c r="D2490">
        <v>3256</v>
      </c>
      <c r="E2490" s="1">
        <v>233.35</v>
      </c>
      <c r="F2490">
        <v>15</v>
      </c>
      <c r="G2490">
        <v>7</v>
      </c>
      <c r="I2490" s="2">
        <v>1106</v>
      </c>
      <c r="J2490" s="3">
        <v>45576</v>
      </c>
      <c r="K2490" t="s">
        <v>40</v>
      </c>
      <c r="L2490" t="s">
        <v>43</v>
      </c>
      <c r="M2490" t="s">
        <v>41</v>
      </c>
    </row>
    <row r="2491" spans="1:13" x14ac:dyDescent="0.35">
      <c r="A2491" t="s">
        <v>2543</v>
      </c>
      <c r="B2491" t="s">
        <v>23</v>
      </c>
      <c r="C2491">
        <v>157</v>
      </c>
      <c r="D2491">
        <v>4026</v>
      </c>
      <c r="E2491" s="1">
        <v>192.69</v>
      </c>
      <c r="F2491">
        <v>19</v>
      </c>
      <c r="G2491">
        <v>3</v>
      </c>
      <c r="H2491">
        <v>1.9E-2</v>
      </c>
      <c r="I2491" s="2">
        <v>1028</v>
      </c>
      <c r="J2491" s="3">
        <v>45605</v>
      </c>
      <c r="K2491" t="s">
        <v>40</v>
      </c>
      <c r="L2491" t="s">
        <v>38</v>
      </c>
      <c r="M2491" t="s">
        <v>41</v>
      </c>
    </row>
    <row r="2492" spans="1:13" x14ac:dyDescent="0.35">
      <c r="A2492" t="s">
        <v>2544</v>
      </c>
      <c r="B2492" t="s">
        <v>14</v>
      </c>
      <c r="D2492">
        <v>3148</v>
      </c>
      <c r="E2492" s="1">
        <v>182.49</v>
      </c>
      <c r="F2492">
        <v>21</v>
      </c>
      <c r="G2492">
        <v>3</v>
      </c>
      <c r="H2492">
        <v>3.2000000000000001E-2</v>
      </c>
      <c r="I2492" s="2">
        <v>1493</v>
      </c>
      <c r="J2492" s="3">
        <v>45618</v>
      </c>
      <c r="K2492" t="s">
        <v>40</v>
      </c>
      <c r="L2492" t="s">
        <v>43</v>
      </c>
      <c r="M2492" t="s">
        <v>21</v>
      </c>
    </row>
    <row r="2493" spans="1:13" x14ac:dyDescent="0.35">
      <c r="A2493" t="s">
        <v>2545</v>
      </c>
      <c r="B2493" t="s">
        <v>27</v>
      </c>
      <c r="C2493">
        <v>137</v>
      </c>
      <c r="D2493">
        <v>5244</v>
      </c>
      <c r="E2493" s="1">
        <v>187.79</v>
      </c>
      <c r="F2493">
        <v>20</v>
      </c>
      <c r="I2493" s="2">
        <v>1915</v>
      </c>
      <c r="J2493" s="3">
        <v>45607</v>
      </c>
      <c r="K2493" t="s">
        <v>40</v>
      </c>
      <c r="L2493" t="s">
        <v>43</v>
      </c>
      <c r="M2493" t="s">
        <v>33</v>
      </c>
    </row>
    <row r="2494" spans="1:13" x14ac:dyDescent="0.35">
      <c r="A2494" t="s">
        <v>2546</v>
      </c>
      <c r="B2494" t="s">
        <v>23</v>
      </c>
      <c r="C2494">
        <v>121</v>
      </c>
      <c r="D2494">
        <v>5220</v>
      </c>
      <c r="E2494" s="1">
        <v>200.98</v>
      </c>
      <c r="F2494">
        <v>21</v>
      </c>
      <c r="G2494">
        <v>5</v>
      </c>
      <c r="H2494">
        <v>4.1000000000000002E-2</v>
      </c>
      <c r="I2494" s="2">
        <v>1773</v>
      </c>
      <c r="J2494" s="3">
        <v>45609</v>
      </c>
      <c r="K2494" t="s">
        <v>40</v>
      </c>
      <c r="L2494" t="s">
        <v>48</v>
      </c>
      <c r="M2494" t="s">
        <v>25</v>
      </c>
    </row>
    <row r="2495" spans="1:13" x14ac:dyDescent="0.35">
      <c r="A2495" t="s">
        <v>2547</v>
      </c>
      <c r="B2495" t="s">
        <v>27</v>
      </c>
      <c r="C2495">
        <v>169</v>
      </c>
      <c r="D2495">
        <v>5430</v>
      </c>
      <c r="E2495" s="1">
        <v>233.01</v>
      </c>
      <c r="F2495">
        <v>27</v>
      </c>
      <c r="H2495">
        <v>5.2999999999999999E-2</v>
      </c>
      <c r="I2495" s="2">
        <v>2000</v>
      </c>
      <c r="J2495" s="3">
        <v>45606</v>
      </c>
      <c r="K2495" t="s">
        <v>28</v>
      </c>
      <c r="L2495" t="s">
        <v>20</v>
      </c>
      <c r="M2495" t="s">
        <v>17</v>
      </c>
    </row>
    <row r="2496" spans="1:13" x14ac:dyDescent="0.35">
      <c r="A2496" t="s">
        <v>2548</v>
      </c>
      <c r="B2496" t="s">
        <v>23</v>
      </c>
      <c r="C2496">
        <v>83</v>
      </c>
      <c r="D2496">
        <v>4693</v>
      </c>
      <c r="E2496" s="1">
        <v>188.45</v>
      </c>
      <c r="F2496">
        <v>24</v>
      </c>
      <c r="G2496">
        <v>6</v>
      </c>
      <c r="H2496">
        <v>7.1999999999999995E-2</v>
      </c>
      <c r="I2496" s="2">
        <v>1539</v>
      </c>
      <c r="J2496" s="3">
        <v>45612</v>
      </c>
      <c r="K2496" t="s">
        <v>51</v>
      </c>
      <c r="L2496" t="s">
        <v>45</v>
      </c>
      <c r="M2496" t="s">
        <v>41</v>
      </c>
    </row>
    <row r="2497" spans="1:13" x14ac:dyDescent="0.35">
      <c r="A2497" t="s">
        <v>2549</v>
      </c>
      <c r="B2497" t="s">
        <v>14</v>
      </c>
      <c r="C2497">
        <v>175</v>
      </c>
      <c r="D2497">
        <v>4723</v>
      </c>
      <c r="E2497" s="1">
        <v>237.92</v>
      </c>
      <c r="F2497">
        <v>19</v>
      </c>
      <c r="I2497" s="2">
        <v>1906</v>
      </c>
      <c r="J2497" s="3">
        <v>45608</v>
      </c>
      <c r="K2497" t="s">
        <v>28</v>
      </c>
      <c r="L2497" t="s">
        <v>45</v>
      </c>
      <c r="M2497" t="s">
        <v>33</v>
      </c>
    </row>
    <row r="2498" spans="1:13" x14ac:dyDescent="0.35">
      <c r="A2498" t="s">
        <v>2550</v>
      </c>
      <c r="B2498" t="s">
        <v>32</v>
      </c>
      <c r="C2498">
        <v>123</v>
      </c>
      <c r="D2498">
        <v>5812</v>
      </c>
      <c r="E2498" s="1">
        <v>180.11</v>
      </c>
      <c r="F2498">
        <v>25</v>
      </c>
      <c r="G2498">
        <v>4</v>
      </c>
      <c r="H2498">
        <v>3.3000000000000002E-2</v>
      </c>
      <c r="I2498" s="2">
        <v>1293</v>
      </c>
      <c r="J2498" s="3">
        <v>45617</v>
      </c>
      <c r="K2498" t="s">
        <v>28</v>
      </c>
      <c r="L2498" t="s">
        <v>38</v>
      </c>
      <c r="M2498" t="s">
        <v>25</v>
      </c>
    </row>
    <row r="2499" spans="1:13" x14ac:dyDescent="0.35">
      <c r="A2499" t="s">
        <v>2551</v>
      </c>
      <c r="B2499" t="s">
        <v>23</v>
      </c>
      <c r="C2499">
        <v>135</v>
      </c>
      <c r="D2499">
        <v>4611</v>
      </c>
      <c r="F2499">
        <v>17</v>
      </c>
      <c r="G2499">
        <v>7</v>
      </c>
      <c r="I2499" s="2">
        <v>1697</v>
      </c>
      <c r="J2499" t="s">
        <v>47</v>
      </c>
      <c r="K2499" t="s">
        <v>51</v>
      </c>
      <c r="L2499" t="s">
        <v>24</v>
      </c>
      <c r="M2499" t="s">
        <v>33</v>
      </c>
    </row>
    <row r="2500" spans="1:13" x14ac:dyDescent="0.35">
      <c r="A2500" t="s">
        <v>2552</v>
      </c>
      <c r="B2500" t="s">
        <v>32</v>
      </c>
      <c r="C2500">
        <v>126</v>
      </c>
      <c r="D2500">
        <v>4960</v>
      </c>
      <c r="E2500" s="1">
        <v>228.68</v>
      </c>
      <c r="F2500">
        <v>30</v>
      </c>
      <c r="G2500">
        <v>3</v>
      </c>
      <c r="H2500">
        <v>5.8000000000000003E-2</v>
      </c>
      <c r="I2500" s="2">
        <v>1114</v>
      </c>
      <c r="J2500" t="s">
        <v>99</v>
      </c>
      <c r="K2500" t="s">
        <v>28</v>
      </c>
      <c r="L2500" t="s">
        <v>45</v>
      </c>
      <c r="M2500" t="s">
        <v>33</v>
      </c>
    </row>
    <row r="2501" spans="1:13" x14ac:dyDescent="0.35">
      <c r="A2501" t="s">
        <v>2553</v>
      </c>
      <c r="B2501" t="s">
        <v>32</v>
      </c>
      <c r="C2501">
        <v>171</v>
      </c>
      <c r="D2501">
        <v>4549</v>
      </c>
      <c r="E2501" s="1">
        <v>181.87</v>
      </c>
      <c r="F2501">
        <v>18</v>
      </c>
      <c r="G2501">
        <v>3</v>
      </c>
      <c r="I2501" s="2">
        <v>1965</v>
      </c>
      <c r="J2501" s="3">
        <v>45546</v>
      </c>
      <c r="K2501" t="s">
        <v>51</v>
      </c>
      <c r="L2501" t="s">
        <v>45</v>
      </c>
      <c r="M2501" t="s">
        <v>41</v>
      </c>
    </row>
    <row r="2502" spans="1:13" x14ac:dyDescent="0.35">
      <c r="A2502" t="s">
        <v>2554</v>
      </c>
      <c r="B2502" t="s">
        <v>32</v>
      </c>
      <c r="C2502">
        <v>185</v>
      </c>
      <c r="D2502">
        <v>4803</v>
      </c>
      <c r="E2502" s="1">
        <v>248.77</v>
      </c>
      <c r="F2502">
        <v>30</v>
      </c>
      <c r="G2502">
        <v>5</v>
      </c>
      <c r="H2502">
        <v>2.7E-2</v>
      </c>
      <c r="I2502" s="2">
        <v>1806</v>
      </c>
      <c r="J2502" s="3">
        <v>45601</v>
      </c>
      <c r="K2502" t="s">
        <v>51</v>
      </c>
      <c r="L2502" t="s">
        <v>45</v>
      </c>
      <c r="M2502" t="s">
        <v>17</v>
      </c>
    </row>
    <row r="2503" spans="1:13" x14ac:dyDescent="0.35">
      <c r="A2503" t="s">
        <v>2555</v>
      </c>
      <c r="B2503" t="s">
        <v>23</v>
      </c>
      <c r="C2503">
        <v>157</v>
      </c>
      <c r="D2503">
        <v>3164</v>
      </c>
      <c r="E2503" s="1">
        <v>227.73</v>
      </c>
      <c r="F2503">
        <v>20</v>
      </c>
      <c r="G2503">
        <v>3</v>
      </c>
      <c r="H2503">
        <v>3.4000000000000002E-2</v>
      </c>
      <c r="J2503" t="s">
        <v>19</v>
      </c>
      <c r="K2503" t="s">
        <v>15</v>
      </c>
      <c r="L2503" t="s">
        <v>36</v>
      </c>
      <c r="M2503" t="s">
        <v>30</v>
      </c>
    </row>
    <row r="2504" spans="1:13" x14ac:dyDescent="0.35">
      <c r="A2504" t="s">
        <v>2556</v>
      </c>
      <c r="B2504" t="s">
        <v>14</v>
      </c>
      <c r="C2504">
        <v>123</v>
      </c>
      <c r="D2504">
        <v>3343</v>
      </c>
      <c r="E2504" s="1">
        <v>190.66</v>
      </c>
      <c r="F2504">
        <v>14</v>
      </c>
      <c r="G2504">
        <v>5</v>
      </c>
      <c r="H2504">
        <v>4.1000000000000002E-2</v>
      </c>
      <c r="I2504" s="2">
        <v>1562</v>
      </c>
      <c r="J2504" t="s">
        <v>131</v>
      </c>
      <c r="K2504" t="s">
        <v>40</v>
      </c>
      <c r="L2504" t="s">
        <v>20</v>
      </c>
      <c r="M2504" t="s">
        <v>21</v>
      </c>
    </row>
    <row r="2505" spans="1:13" x14ac:dyDescent="0.35">
      <c r="A2505" t="s">
        <v>2557</v>
      </c>
      <c r="B2505" t="s">
        <v>14</v>
      </c>
      <c r="C2505">
        <v>122</v>
      </c>
      <c r="D2505">
        <v>5718</v>
      </c>
      <c r="E2505" s="1">
        <v>211.65</v>
      </c>
      <c r="F2505">
        <v>14</v>
      </c>
      <c r="G2505">
        <v>4</v>
      </c>
      <c r="H2505">
        <v>3.3000000000000002E-2</v>
      </c>
      <c r="I2505" s="2">
        <v>1857</v>
      </c>
      <c r="J2505" t="s">
        <v>347</v>
      </c>
      <c r="K2505" t="s">
        <v>28</v>
      </c>
      <c r="L2505" t="s">
        <v>43</v>
      </c>
      <c r="M2505" t="s">
        <v>25</v>
      </c>
    </row>
    <row r="2506" spans="1:13" x14ac:dyDescent="0.35">
      <c r="A2506" t="s">
        <v>2558</v>
      </c>
      <c r="B2506" t="s">
        <v>14</v>
      </c>
      <c r="C2506">
        <v>97</v>
      </c>
      <c r="D2506">
        <v>3754</v>
      </c>
      <c r="E2506" s="1">
        <v>180.42</v>
      </c>
      <c r="F2506">
        <v>24</v>
      </c>
      <c r="G2506">
        <v>10</v>
      </c>
      <c r="H2506">
        <v>0.10299999999999999</v>
      </c>
      <c r="I2506" s="2">
        <v>1011</v>
      </c>
      <c r="J2506" s="3">
        <v>45612</v>
      </c>
      <c r="K2506" t="s">
        <v>51</v>
      </c>
      <c r="L2506" t="s">
        <v>43</v>
      </c>
      <c r="M2506" t="s">
        <v>41</v>
      </c>
    </row>
    <row r="2507" spans="1:13" x14ac:dyDescent="0.35">
      <c r="A2507" t="s">
        <v>2559</v>
      </c>
      <c r="B2507" t="s">
        <v>23</v>
      </c>
      <c r="C2507">
        <v>88</v>
      </c>
      <c r="D2507">
        <v>3684</v>
      </c>
      <c r="E2507" s="1">
        <v>198.73</v>
      </c>
      <c r="F2507">
        <v>30</v>
      </c>
      <c r="G2507">
        <v>4</v>
      </c>
      <c r="H2507">
        <v>4.4999999999999998E-2</v>
      </c>
      <c r="I2507" s="2">
        <v>1195</v>
      </c>
      <c r="J2507" s="3">
        <v>45333</v>
      </c>
      <c r="K2507" t="s">
        <v>51</v>
      </c>
      <c r="L2507" t="s">
        <v>36</v>
      </c>
      <c r="M2507" t="s">
        <v>33</v>
      </c>
    </row>
    <row r="2508" spans="1:13" x14ac:dyDescent="0.35">
      <c r="A2508" t="s">
        <v>2560</v>
      </c>
      <c r="B2508" t="s">
        <v>14</v>
      </c>
      <c r="C2508">
        <v>81</v>
      </c>
      <c r="D2508">
        <v>5068</v>
      </c>
      <c r="E2508" s="1">
        <v>204.53</v>
      </c>
      <c r="G2508">
        <v>9</v>
      </c>
      <c r="H2508">
        <v>4.3999999999999997E-2</v>
      </c>
      <c r="I2508" s="2">
        <v>1773</v>
      </c>
      <c r="J2508" s="3">
        <v>45599</v>
      </c>
      <c r="K2508" t="s">
        <v>28</v>
      </c>
      <c r="L2508" t="s">
        <v>38</v>
      </c>
      <c r="M2508" t="s">
        <v>25</v>
      </c>
    </row>
    <row r="2509" spans="1:13" x14ac:dyDescent="0.35">
      <c r="A2509" t="s">
        <v>2561</v>
      </c>
      <c r="B2509" t="s">
        <v>14</v>
      </c>
      <c r="C2509">
        <v>96</v>
      </c>
      <c r="D2509">
        <v>5538</v>
      </c>
      <c r="E2509" s="1">
        <v>188.79</v>
      </c>
      <c r="F2509">
        <v>28</v>
      </c>
      <c r="G2509">
        <v>6</v>
      </c>
      <c r="H2509">
        <v>6.2E-2</v>
      </c>
      <c r="I2509" s="2">
        <v>1181</v>
      </c>
      <c r="J2509" s="3">
        <v>45614</v>
      </c>
      <c r="K2509" t="s">
        <v>28</v>
      </c>
      <c r="L2509" t="s">
        <v>20</v>
      </c>
      <c r="M2509" t="s">
        <v>33</v>
      </c>
    </row>
    <row r="2510" spans="1:13" x14ac:dyDescent="0.35">
      <c r="A2510" t="s">
        <v>2562</v>
      </c>
      <c r="B2510" t="s">
        <v>27</v>
      </c>
      <c r="C2510">
        <v>163</v>
      </c>
      <c r="D2510">
        <v>4813</v>
      </c>
      <c r="E2510" s="1">
        <v>190.77</v>
      </c>
      <c r="F2510">
        <v>22</v>
      </c>
      <c r="G2510">
        <v>8</v>
      </c>
      <c r="H2510">
        <v>4.9000000000000002E-2</v>
      </c>
      <c r="J2510" s="3">
        <v>45621</v>
      </c>
      <c r="K2510" t="s">
        <v>15</v>
      </c>
      <c r="L2510" t="s">
        <v>16</v>
      </c>
      <c r="M2510" t="s">
        <v>33</v>
      </c>
    </row>
    <row r="2511" spans="1:13" x14ac:dyDescent="0.35">
      <c r="A2511" t="s">
        <v>2563</v>
      </c>
      <c r="B2511" t="s">
        <v>27</v>
      </c>
      <c r="D2511">
        <v>3003</v>
      </c>
      <c r="E2511" s="1">
        <v>210.63</v>
      </c>
      <c r="F2511">
        <v>16</v>
      </c>
      <c r="G2511">
        <v>10</v>
      </c>
      <c r="I2511" s="2">
        <v>1756</v>
      </c>
      <c r="J2511" s="3">
        <v>45612</v>
      </c>
      <c r="K2511" t="s">
        <v>40</v>
      </c>
      <c r="L2511" t="s">
        <v>43</v>
      </c>
      <c r="M2511" t="s">
        <v>30</v>
      </c>
    </row>
    <row r="2512" spans="1:13" x14ac:dyDescent="0.35">
      <c r="A2512" t="s">
        <v>2564</v>
      </c>
      <c r="B2512" t="s">
        <v>14</v>
      </c>
      <c r="C2512">
        <v>142</v>
      </c>
      <c r="D2512">
        <v>3348</v>
      </c>
      <c r="E2512" s="1">
        <v>242.31</v>
      </c>
      <c r="F2512">
        <v>12</v>
      </c>
      <c r="G2512">
        <v>8</v>
      </c>
      <c r="I2512" s="2">
        <v>1220</v>
      </c>
      <c r="J2512" s="3">
        <v>45617</v>
      </c>
      <c r="K2512" t="s">
        <v>51</v>
      </c>
      <c r="L2512" t="s">
        <v>38</v>
      </c>
      <c r="M2512" t="s">
        <v>33</v>
      </c>
    </row>
    <row r="2513" spans="1:13" x14ac:dyDescent="0.35">
      <c r="A2513" t="s">
        <v>2565</v>
      </c>
      <c r="B2513" t="s">
        <v>23</v>
      </c>
      <c r="C2513">
        <v>83</v>
      </c>
      <c r="D2513">
        <v>3926</v>
      </c>
      <c r="E2513" s="1">
        <v>186.63</v>
      </c>
      <c r="F2513">
        <v>21</v>
      </c>
      <c r="G2513">
        <v>5</v>
      </c>
      <c r="H2513">
        <v>0.06</v>
      </c>
      <c r="I2513" s="2">
        <v>1407</v>
      </c>
      <c r="J2513" s="3">
        <v>45602</v>
      </c>
      <c r="K2513" t="s">
        <v>51</v>
      </c>
      <c r="L2513" t="s">
        <v>43</v>
      </c>
      <c r="M2513" t="s">
        <v>25</v>
      </c>
    </row>
    <row r="2514" spans="1:13" x14ac:dyDescent="0.35">
      <c r="A2514" t="s">
        <v>2566</v>
      </c>
      <c r="B2514" t="s">
        <v>32</v>
      </c>
      <c r="C2514">
        <v>188</v>
      </c>
      <c r="D2514">
        <v>3069</v>
      </c>
      <c r="E2514" s="1">
        <v>214.16</v>
      </c>
      <c r="F2514">
        <v>26</v>
      </c>
      <c r="G2514">
        <v>4</v>
      </c>
      <c r="H2514">
        <v>2.1000000000000001E-2</v>
      </c>
      <c r="I2514" s="2">
        <v>1563</v>
      </c>
      <c r="J2514" s="3">
        <v>45610</v>
      </c>
      <c r="K2514" t="s">
        <v>15</v>
      </c>
      <c r="L2514" t="s">
        <v>16</v>
      </c>
      <c r="M2514" t="s">
        <v>17</v>
      </c>
    </row>
    <row r="2515" spans="1:13" x14ac:dyDescent="0.35">
      <c r="A2515" t="s">
        <v>2567</v>
      </c>
      <c r="B2515" t="s">
        <v>27</v>
      </c>
      <c r="C2515">
        <v>193</v>
      </c>
      <c r="D2515">
        <v>3978</v>
      </c>
      <c r="E2515" s="1">
        <v>231.8</v>
      </c>
      <c r="F2515">
        <v>20</v>
      </c>
      <c r="G2515">
        <v>3</v>
      </c>
      <c r="H2515">
        <v>4.5999999999999999E-2</v>
      </c>
      <c r="I2515" s="2">
        <v>1126</v>
      </c>
      <c r="J2515" s="3">
        <v>45612</v>
      </c>
      <c r="K2515" t="s">
        <v>51</v>
      </c>
      <c r="L2515" t="s">
        <v>45</v>
      </c>
      <c r="M2515" t="s">
        <v>33</v>
      </c>
    </row>
    <row r="2516" spans="1:13" x14ac:dyDescent="0.35">
      <c r="A2516" t="s">
        <v>2568</v>
      </c>
      <c r="B2516" t="s">
        <v>27</v>
      </c>
      <c r="C2516">
        <v>181</v>
      </c>
      <c r="D2516">
        <v>3652</v>
      </c>
      <c r="E2516" s="1">
        <v>206.2</v>
      </c>
      <c r="F2516">
        <v>27</v>
      </c>
      <c r="G2516">
        <v>7</v>
      </c>
      <c r="H2516">
        <v>3.9E-2</v>
      </c>
      <c r="I2516" s="2">
        <v>1690</v>
      </c>
      <c r="J2516" s="3">
        <v>45599</v>
      </c>
      <c r="K2516" t="s">
        <v>51</v>
      </c>
      <c r="L2516" t="s">
        <v>38</v>
      </c>
      <c r="M2516" t="s">
        <v>41</v>
      </c>
    </row>
    <row r="2517" spans="1:13" x14ac:dyDescent="0.35">
      <c r="A2517" t="s">
        <v>2569</v>
      </c>
      <c r="B2517" t="s">
        <v>14</v>
      </c>
      <c r="C2517">
        <v>199</v>
      </c>
      <c r="D2517">
        <v>4400</v>
      </c>
      <c r="E2517" s="1">
        <v>228.05</v>
      </c>
      <c r="F2517">
        <v>26</v>
      </c>
      <c r="G2517">
        <v>8</v>
      </c>
      <c r="H2517">
        <v>0.04</v>
      </c>
      <c r="I2517" s="2">
        <v>1025</v>
      </c>
      <c r="J2517" s="3">
        <v>45605</v>
      </c>
      <c r="K2517" t="s">
        <v>40</v>
      </c>
      <c r="L2517" t="s">
        <v>43</v>
      </c>
      <c r="M2517" t="s">
        <v>17</v>
      </c>
    </row>
    <row r="2518" spans="1:13" x14ac:dyDescent="0.35">
      <c r="A2518" t="s">
        <v>2570</v>
      </c>
      <c r="B2518" t="s">
        <v>27</v>
      </c>
      <c r="C2518">
        <v>167</v>
      </c>
      <c r="D2518">
        <v>5503</v>
      </c>
      <c r="E2518" s="1">
        <v>232.28</v>
      </c>
      <c r="F2518">
        <v>19</v>
      </c>
      <c r="G2518">
        <v>9</v>
      </c>
      <c r="H2518">
        <v>5.3999999999999999E-2</v>
      </c>
      <c r="I2518" s="2">
        <v>1644</v>
      </c>
      <c r="J2518" s="3">
        <v>45601</v>
      </c>
      <c r="K2518" t="s">
        <v>28</v>
      </c>
      <c r="L2518" t="s">
        <v>36</v>
      </c>
      <c r="M2518" t="s">
        <v>30</v>
      </c>
    </row>
    <row r="2519" spans="1:13" x14ac:dyDescent="0.35">
      <c r="A2519" t="s">
        <v>2571</v>
      </c>
      <c r="B2519" t="s">
        <v>23</v>
      </c>
      <c r="C2519">
        <v>189</v>
      </c>
      <c r="D2519">
        <v>4955</v>
      </c>
      <c r="E2519" s="1">
        <v>215.87</v>
      </c>
      <c r="F2519">
        <v>21</v>
      </c>
      <c r="G2519">
        <v>3</v>
      </c>
      <c r="H2519">
        <v>3.3000000000000002E-2</v>
      </c>
      <c r="I2519" s="2">
        <v>1238</v>
      </c>
      <c r="J2519" s="3">
        <v>45613</v>
      </c>
      <c r="K2519" t="s">
        <v>51</v>
      </c>
      <c r="L2519" t="s">
        <v>36</v>
      </c>
      <c r="M2519" t="s">
        <v>25</v>
      </c>
    </row>
    <row r="2520" spans="1:13" x14ac:dyDescent="0.35">
      <c r="A2520" t="s">
        <v>2572</v>
      </c>
      <c r="B2520" t="s">
        <v>23</v>
      </c>
      <c r="C2520">
        <v>125</v>
      </c>
      <c r="D2520">
        <v>3469</v>
      </c>
      <c r="E2520" s="1">
        <v>192.84</v>
      </c>
      <c r="F2520">
        <v>16</v>
      </c>
      <c r="G2520">
        <v>8</v>
      </c>
      <c r="H2520">
        <v>3.5999999999999997E-2</v>
      </c>
      <c r="I2520" s="2">
        <v>1259</v>
      </c>
      <c r="J2520" s="3">
        <v>45613</v>
      </c>
      <c r="K2520" t="s">
        <v>28</v>
      </c>
      <c r="L2520" t="s">
        <v>16</v>
      </c>
      <c r="M2520" t="s">
        <v>21</v>
      </c>
    </row>
    <row r="2521" spans="1:13" x14ac:dyDescent="0.35">
      <c r="A2521" t="s">
        <v>2573</v>
      </c>
      <c r="B2521" t="s">
        <v>23</v>
      </c>
      <c r="C2521">
        <v>166</v>
      </c>
      <c r="D2521">
        <v>4096</v>
      </c>
      <c r="E2521" s="1">
        <v>204.43</v>
      </c>
      <c r="F2521">
        <v>28</v>
      </c>
      <c r="G2521">
        <v>5</v>
      </c>
      <c r="H2521">
        <v>0.03</v>
      </c>
      <c r="I2521" s="2">
        <v>1579</v>
      </c>
      <c r="J2521" s="3">
        <v>45454</v>
      </c>
      <c r="K2521" t="s">
        <v>15</v>
      </c>
      <c r="L2521" t="s">
        <v>16</v>
      </c>
      <c r="M2521" t="s">
        <v>17</v>
      </c>
    </row>
    <row r="2522" spans="1:13" x14ac:dyDescent="0.35">
      <c r="A2522" t="s">
        <v>2574</v>
      </c>
      <c r="B2522" t="s">
        <v>27</v>
      </c>
      <c r="C2522">
        <v>181</v>
      </c>
      <c r="D2522">
        <v>5171</v>
      </c>
      <c r="E2522" s="1">
        <v>208.69</v>
      </c>
      <c r="F2522">
        <v>14</v>
      </c>
      <c r="G2522">
        <v>4</v>
      </c>
      <c r="H2522">
        <v>2.1999999999999999E-2</v>
      </c>
      <c r="I2522" s="2">
        <v>1628</v>
      </c>
      <c r="J2522" s="3">
        <v>45619</v>
      </c>
      <c r="K2522" t="s">
        <v>15</v>
      </c>
      <c r="L2522" t="s">
        <v>20</v>
      </c>
      <c r="M2522" t="s">
        <v>21</v>
      </c>
    </row>
    <row r="2523" spans="1:13" x14ac:dyDescent="0.35">
      <c r="A2523" t="s">
        <v>2575</v>
      </c>
      <c r="B2523" t="s">
        <v>23</v>
      </c>
      <c r="D2523">
        <v>4878</v>
      </c>
      <c r="E2523" s="1">
        <v>183.26</v>
      </c>
      <c r="F2523">
        <v>25</v>
      </c>
      <c r="G2523">
        <v>3</v>
      </c>
      <c r="I2523" s="2">
        <v>1986</v>
      </c>
      <c r="J2523" s="3">
        <v>45619</v>
      </c>
      <c r="K2523" t="s">
        <v>15</v>
      </c>
      <c r="L2523" t="s">
        <v>48</v>
      </c>
      <c r="M2523" t="s">
        <v>17</v>
      </c>
    </row>
    <row r="2524" spans="1:13" x14ac:dyDescent="0.35">
      <c r="A2524" t="s">
        <v>2576</v>
      </c>
      <c r="B2524" t="s">
        <v>32</v>
      </c>
      <c r="C2524">
        <v>127</v>
      </c>
      <c r="D2524">
        <v>3682</v>
      </c>
      <c r="F2524">
        <v>21</v>
      </c>
      <c r="G2524">
        <v>9</v>
      </c>
      <c r="H2524">
        <v>7.0999999999999994E-2</v>
      </c>
      <c r="I2524" s="2">
        <v>1384</v>
      </c>
      <c r="J2524" s="3">
        <v>45618</v>
      </c>
      <c r="K2524" t="s">
        <v>28</v>
      </c>
      <c r="L2524" t="s">
        <v>38</v>
      </c>
      <c r="M2524" t="s">
        <v>30</v>
      </c>
    </row>
    <row r="2525" spans="1:13" x14ac:dyDescent="0.35">
      <c r="A2525" t="s">
        <v>2577</v>
      </c>
      <c r="B2525" t="s">
        <v>23</v>
      </c>
      <c r="C2525">
        <v>83</v>
      </c>
      <c r="D2525">
        <v>3933</v>
      </c>
      <c r="E2525" s="1">
        <v>214.61</v>
      </c>
      <c r="F2525">
        <v>29</v>
      </c>
      <c r="G2525">
        <v>6</v>
      </c>
      <c r="H2525">
        <v>4.8000000000000001E-2</v>
      </c>
      <c r="I2525" s="2">
        <v>1427</v>
      </c>
      <c r="J2525" t="s">
        <v>19</v>
      </c>
      <c r="K2525" t="s">
        <v>28</v>
      </c>
      <c r="L2525" t="s">
        <v>29</v>
      </c>
      <c r="M2525" t="s">
        <v>30</v>
      </c>
    </row>
    <row r="2526" spans="1:13" x14ac:dyDescent="0.35">
      <c r="A2526" t="s">
        <v>2578</v>
      </c>
      <c r="B2526" t="s">
        <v>32</v>
      </c>
      <c r="C2526">
        <v>80</v>
      </c>
      <c r="D2526">
        <v>3240</v>
      </c>
      <c r="E2526" s="1">
        <v>221.11</v>
      </c>
      <c r="F2526">
        <v>29</v>
      </c>
      <c r="I2526" s="2">
        <v>1263</v>
      </c>
      <c r="J2526" t="s">
        <v>47</v>
      </c>
      <c r="K2526" t="s">
        <v>15</v>
      </c>
      <c r="L2526" t="s">
        <v>16</v>
      </c>
      <c r="M2526" t="s">
        <v>17</v>
      </c>
    </row>
    <row r="2527" spans="1:13" x14ac:dyDescent="0.35">
      <c r="A2527" t="s">
        <v>2579</v>
      </c>
      <c r="B2527" t="s">
        <v>14</v>
      </c>
      <c r="C2527">
        <v>105</v>
      </c>
      <c r="D2527">
        <v>3030</v>
      </c>
      <c r="E2527" s="1">
        <v>185.91</v>
      </c>
      <c r="F2527">
        <v>24</v>
      </c>
      <c r="G2527">
        <v>5</v>
      </c>
      <c r="H2527">
        <v>4.8000000000000001E-2</v>
      </c>
      <c r="I2527" s="2">
        <v>1263</v>
      </c>
      <c r="J2527" s="3">
        <v>45598</v>
      </c>
      <c r="K2527" t="s">
        <v>51</v>
      </c>
      <c r="L2527" t="s">
        <v>48</v>
      </c>
      <c r="M2527" t="s">
        <v>21</v>
      </c>
    </row>
    <row r="2528" spans="1:13" x14ac:dyDescent="0.35">
      <c r="A2528" t="s">
        <v>2580</v>
      </c>
      <c r="B2528" t="s">
        <v>32</v>
      </c>
      <c r="C2528">
        <v>155</v>
      </c>
      <c r="D2528">
        <v>4676</v>
      </c>
      <c r="E2528" s="1">
        <v>219.3</v>
      </c>
      <c r="F2528">
        <v>26</v>
      </c>
      <c r="I2528" s="2">
        <v>1787</v>
      </c>
      <c r="J2528" s="3">
        <v>45598</v>
      </c>
      <c r="K2528" t="s">
        <v>51</v>
      </c>
      <c r="L2528" t="s">
        <v>29</v>
      </c>
      <c r="M2528" t="s">
        <v>17</v>
      </c>
    </row>
    <row r="2529" spans="1:13" x14ac:dyDescent="0.35">
      <c r="A2529" t="s">
        <v>2581</v>
      </c>
      <c r="B2529" t="s">
        <v>27</v>
      </c>
      <c r="C2529">
        <v>185</v>
      </c>
      <c r="E2529" s="1">
        <v>208.41</v>
      </c>
      <c r="F2529">
        <v>25</v>
      </c>
      <c r="G2529">
        <v>3</v>
      </c>
      <c r="H2529">
        <v>4.7E-2</v>
      </c>
      <c r="I2529" s="2">
        <v>1006</v>
      </c>
      <c r="J2529" s="3">
        <v>45609</v>
      </c>
      <c r="K2529" t="s">
        <v>28</v>
      </c>
      <c r="L2529" t="s">
        <v>20</v>
      </c>
      <c r="M2529" t="s">
        <v>30</v>
      </c>
    </row>
    <row r="2530" spans="1:13" x14ac:dyDescent="0.35">
      <c r="A2530" t="s">
        <v>2582</v>
      </c>
      <c r="B2530" t="s">
        <v>14</v>
      </c>
      <c r="C2530">
        <v>132</v>
      </c>
      <c r="D2530">
        <v>5616</v>
      </c>
      <c r="F2530">
        <v>28</v>
      </c>
      <c r="G2530">
        <v>7</v>
      </c>
      <c r="H2530">
        <v>5.2999999999999999E-2</v>
      </c>
      <c r="I2530" s="2">
        <v>1491</v>
      </c>
      <c r="J2530" t="s">
        <v>99</v>
      </c>
      <c r="K2530" t="s">
        <v>15</v>
      </c>
      <c r="L2530" t="s">
        <v>16</v>
      </c>
      <c r="M2530" t="s">
        <v>25</v>
      </c>
    </row>
    <row r="2531" spans="1:13" x14ac:dyDescent="0.35">
      <c r="A2531" t="s">
        <v>2583</v>
      </c>
      <c r="B2531" t="s">
        <v>23</v>
      </c>
      <c r="C2531">
        <v>198</v>
      </c>
      <c r="D2531">
        <v>5736</v>
      </c>
      <c r="E2531" s="1">
        <v>227.53</v>
      </c>
      <c r="F2531">
        <v>14</v>
      </c>
      <c r="G2531">
        <v>9</v>
      </c>
      <c r="H2531">
        <v>4.4999999999999998E-2</v>
      </c>
      <c r="I2531" s="2">
        <v>1607</v>
      </c>
      <c r="J2531" s="3">
        <v>45614</v>
      </c>
      <c r="K2531" t="s">
        <v>40</v>
      </c>
      <c r="L2531" t="s">
        <v>20</v>
      </c>
      <c r="M2531" t="s">
        <v>17</v>
      </c>
    </row>
    <row r="2532" spans="1:13" x14ac:dyDescent="0.35">
      <c r="A2532" t="s">
        <v>2584</v>
      </c>
      <c r="B2532" t="s">
        <v>32</v>
      </c>
      <c r="C2532">
        <v>184</v>
      </c>
      <c r="D2532">
        <v>3641</v>
      </c>
      <c r="E2532" s="1">
        <v>189</v>
      </c>
      <c r="F2532">
        <v>22</v>
      </c>
      <c r="G2532">
        <v>7</v>
      </c>
      <c r="H2532">
        <v>3.7999999999999999E-2</v>
      </c>
      <c r="I2532" s="2">
        <v>1905</v>
      </c>
      <c r="J2532" s="3">
        <v>45611</v>
      </c>
      <c r="K2532" t="s">
        <v>15</v>
      </c>
      <c r="L2532" t="s">
        <v>38</v>
      </c>
      <c r="M2532" t="s">
        <v>30</v>
      </c>
    </row>
    <row r="2533" spans="1:13" x14ac:dyDescent="0.35">
      <c r="A2533" t="s">
        <v>2585</v>
      </c>
      <c r="B2533" t="s">
        <v>23</v>
      </c>
      <c r="C2533">
        <v>190</v>
      </c>
      <c r="D2533">
        <v>5429</v>
      </c>
      <c r="E2533" s="1">
        <v>243.6</v>
      </c>
      <c r="F2533">
        <v>23</v>
      </c>
      <c r="G2533">
        <v>8</v>
      </c>
      <c r="H2533">
        <v>3.6999999999999998E-2</v>
      </c>
      <c r="J2533" s="3">
        <v>45619</v>
      </c>
      <c r="K2533" t="s">
        <v>15</v>
      </c>
      <c r="L2533" t="s">
        <v>38</v>
      </c>
      <c r="M2533" t="s">
        <v>21</v>
      </c>
    </row>
    <row r="2534" spans="1:13" x14ac:dyDescent="0.35">
      <c r="A2534" t="s">
        <v>2586</v>
      </c>
      <c r="B2534" t="s">
        <v>14</v>
      </c>
      <c r="C2534">
        <v>127</v>
      </c>
      <c r="D2534">
        <v>4327</v>
      </c>
      <c r="E2534" s="1">
        <v>220.57</v>
      </c>
      <c r="F2534">
        <v>24</v>
      </c>
      <c r="G2534">
        <v>5</v>
      </c>
      <c r="I2534" s="2">
        <v>1017</v>
      </c>
      <c r="J2534" t="s">
        <v>93</v>
      </c>
      <c r="K2534" t="s">
        <v>40</v>
      </c>
      <c r="L2534" t="s">
        <v>20</v>
      </c>
      <c r="M2534" t="s">
        <v>21</v>
      </c>
    </row>
    <row r="2535" spans="1:13" x14ac:dyDescent="0.35">
      <c r="A2535" t="s">
        <v>2587</v>
      </c>
      <c r="B2535" t="s">
        <v>23</v>
      </c>
      <c r="C2535">
        <v>130</v>
      </c>
      <c r="D2535">
        <v>5340</v>
      </c>
      <c r="E2535" s="1">
        <v>221.95</v>
      </c>
      <c r="F2535">
        <v>27</v>
      </c>
      <c r="I2535" s="2">
        <v>1488</v>
      </c>
      <c r="J2535" s="3">
        <v>45598</v>
      </c>
      <c r="K2535" t="s">
        <v>40</v>
      </c>
      <c r="L2535" t="s">
        <v>29</v>
      </c>
      <c r="M2535" t="s">
        <v>25</v>
      </c>
    </row>
    <row r="2536" spans="1:13" x14ac:dyDescent="0.35">
      <c r="A2536" t="s">
        <v>2588</v>
      </c>
      <c r="B2536" t="s">
        <v>32</v>
      </c>
      <c r="C2536">
        <v>172</v>
      </c>
      <c r="D2536">
        <v>3612</v>
      </c>
      <c r="E2536" s="1">
        <v>191.27</v>
      </c>
      <c r="F2536">
        <v>25</v>
      </c>
      <c r="G2536">
        <v>10</v>
      </c>
      <c r="I2536" s="2">
        <v>1243</v>
      </c>
      <c r="J2536" s="3">
        <v>45614</v>
      </c>
      <c r="K2536" t="s">
        <v>28</v>
      </c>
      <c r="L2536" t="s">
        <v>45</v>
      </c>
      <c r="M2536" t="s">
        <v>41</v>
      </c>
    </row>
    <row r="2537" spans="1:13" x14ac:dyDescent="0.35">
      <c r="A2537" t="s">
        <v>2589</v>
      </c>
      <c r="B2537" t="s">
        <v>23</v>
      </c>
      <c r="D2537">
        <v>4195</v>
      </c>
      <c r="E2537" s="1">
        <v>226.79</v>
      </c>
      <c r="F2537">
        <v>27</v>
      </c>
      <c r="G2537">
        <v>3</v>
      </c>
      <c r="H2537">
        <v>0.05</v>
      </c>
      <c r="I2537" s="2">
        <v>1117</v>
      </c>
      <c r="J2537" t="s">
        <v>216</v>
      </c>
      <c r="K2537" t="s">
        <v>15</v>
      </c>
      <c r="L2537" t="s">
        <v>24</v>
      </c>
      <c r="M2537" t="s">
        <v>21</v>
      </c>
    </row>
    <row r="2538" spans="1:13" x14ac:dyDescent="0.35">
      <c r="A2538" t="s">
        <v>2590</v>
      </c>
      <c r="B2538" t="s">
        <v>14</v>
      </c>
      <c r="C2538">
        <v>144</v>
      </c>
      <c r="D2538">
        <v>5968</v>
      </c>
      <c r="E2538" s="1">
        <v>224.21</v>
      </c>
      <c r="F2538">
        <v>21</v>
      </c>
      <c r="G2538">
        <v>6</v>
      </c>
      <c r="H2538">
        <v>3.2000000000000001E-2</v>
      </c>
      <c r="I2538" s="2">
        <v>1993</v>
      </c>
      <c r="J2538" s="3">
        <v>45606</v>
      </c>
      <c r="K2538" t="s">
        <v>28</v>
      </c>
      <c r="L2538" t="s">
        <v>48</v>
      </c>
      <c r="M2538" t="s">
        <v>33</v>
      </c>
    </row>
    <row r="2539" spans="1:13" x14ac:dyDescent="0.35">
      <c r="A2539" t="s">
        <v>2591</v>
      </c>
      <c r="B2539" t="s">
        <v>32</v>
      </c>
      <c r="C2539">
        <v>148</v>
      </c>
      <c r="D2539">
        <v>5431</v>
      </c>
      <c r="E2539" s="1">
        <v>216.71</v>
      </c>
      <c r="F2539">
        <v>20</v>
      </c>
      <c r="G2539">
        <v>6</v>
      </c>
      <c r="H2539">
        <v>4.1000000000000002E-2</v>
      </c>
      <c r="I2539" s="2">
        <v>1200</v>
      </c>
      <c r="J2539" s="3">
        <v>45616</v>
      </c>
      <c r="K2539" t="s">
        <v>51</v>
      </c>
      <c r="L2539" t="s">
        <v>36</v>
      </c>
      <c r="M2539" t="s">
        <v>33</v>
      </c>
    </row>
    <row r="2540" spans="1:13" x14ac:dyDescent="0.35">
      <c r="A2540" t="s">
        <v>2592</v>
      </c>
      <c r="B2540" t="s">
        <v>32</v>
      </c>
      <c r="C2540">
        <v>189</v>
      </c>
      <c r="D2540">
        <v>3420</v>
      </c>
      <c r="E2540" s="1">
        <v>181.35</v>
      </c>
      <c r="F2540">
        <v>26</v>
      </c>
      <c r="G2540">
        <v>6</v>
      </c>
      <c r="H2540">
        <v>3.2000000000000001E-2</v>
      </c>
      <c r="I2540" s="2">
        <v>1692</v>
      </c>
      <c r="J2540" t="s">
        <v>104</v>
      </c>
      <c r="K2540" t="s">
        <v>40</v>
      </c>
      <c r="L2540" t="s">
        <v>24</v>
      </c>
      <c r="M2540" t="s">
        <v>30</v>
      </c>
    </row>
    <row r="2541" spans="1:13" x14ac:dyDescent="0.35">
      <c r="A2541" t="s">
        <v>2593</v>
      </c>
      <c r="B2541" t="s">
        <v>14</v>
      </c>
      <c r="C2541">
        <v>143</v>
      </c>
      <c r="D2541">
        <v>4701</v>
      </c>
      <c r="E2541" s="1">
        <v>222.43</v>
      </c>
      <c r="F2541">
        <v>29</v>
      </c>
      <c r="G2541">
        <v>4</v>
      </c>
      <c r="H2541">
        <v>2.8000000000000001E-2</v>
      </c>
      <c r="I2541" s="2">
        <v>1953</v>
      </c>
      <c r="J2541" s="3">
        <v>45603</v>
      </c>
      <c r="K2541" t="s">
        <v>51</v>
      </c>
      <c r="L2541" t="s">
        <v>29</v>
      </c>
      <c r="M2541" t="s">
        <v>25</v>
      </c>
    </row>
    <row r="2542" spans="1:13" x14ac:dyDescent="0.35">
      <c r="A2542" t="s">
        <v>2594</v>
      </c>
      <c r="B2542" t="s">
        <v>14</v>
      </c>
      <c r="C2542">
        <v>185</v>
      </c>
      <c r="D2542">
        <v>4958</v>
      </c>
      <c r="E2542" s="1">
        <v>201.3</v>
      </c>
      <c r="F2542">
        <v>21</v>
      </c>
      <c r="G2542">
        <v>5</v>
      </c>
      <c r="H2542">
        <v>2.7E-2</v>
      </c>
      <c r="I2542" s="2">
        <v>1965</v>
      </c>
      <c r="J2542" s="3">
        <v>45454</v>
      </c>
      <c r="K2542" t="s">
        <v>15</v>
      </c>
      <c r="L2542" t="s">
        <v>16</v>
      </c>
      <c r="M2542" t="s">
        <v>41</v>
      </c>
    </row>
    <row r="2543" spans="1:13" x14ac:dyDescent="0.35">
      <c r="A2543" t="s">
        <v>2595</v>
      </c>
      <c r="B2543" t="s">
        <v>23</v>
      </c>
      <c r="C2543">
        <v>172</v>
      </c>
      <c r="D2543">
        <v>5295</v>
      </c>
      <c r="E2543" s="1">
        <v>204.31</v>
      </c>
      <c r="F2543">
        <v>26</v>
      </c>
      <c r="G2543">
        <v>8</v>
      </c>
      <c r="I2543" s="2">
        <v>1218</v>
      </c>
      <c r="J2543" s="3">
        <v>45625</v>
      </c>
      <c r="K2543" t="s">
        <v>28</v>
      </c>
      <c r="L2543" t="s">
        <v>29</v>
      </c>
      <c r="M2543" t="s">
        <v>21</v>
      </c>
    </row>
    <row r="2544" spans="1:13" x14ac:dyDescent="0.35">
      <c r="A2544" t="s">
        <v>2596</v>
      </c>
      <c r="B2544" t="s">
        <v>23</v>
      </c>
      <c r="C2544">
        <v>121</v>
      </c>
      <c r="D2544">
        <v>3577</v>
      </c>
      <c r="E2544" s="1">
        <v>239.27</v>
      </c>
      <c r="F2544">
        <v>29</v>
      </c>
      <c r="G2544">
        <v>3</v>
      </c>
      <c r="I2544" s="2">
        <v>1735</v>
      </c>
      <c r="J2544" s="3">
        <v>45622</v>
      </c>
      <c r="K2544" t="s">
        <v>51</v>
      </c>
      <c r="L2544" t="s">
        <v>24</v>
      </c>
      <c r="M2544" t="s">
        <v>25</v>
      </c>
    </row>
    <row r="2545" spans="1:13" x14ac:dyDescent="0.35">
      <c r="A2545" t="s">
        <v>2597</v>
      </c>
      <c r="B2545" t="s">
        <v>27</v>
      </c>
      <c r="C2545">
        <v>158</v>
      </c>
      <c r="D2545">
        <v>3766</v>
      </c>
      <c r="E2545" s="1">
        <v>222.89</v>
      </c>
      <c r="F2545">
        <v>27</v>
      </c>
      <c r="H2545">
        <v>5.6000000000000001E-2</v>
      </c>
      <c r="I2545" s="2">
        <v>1673</v>
      </c>
      <c r="J2545" s="3">
        <v>45618</v>
      </c>
      <c r="K2545" t="s">
        <v>40</v>
      </c>
      <c r="L2545" t="s">
        <v>20</v>
      </c>
      <c r="M2545" t="s">
        <v>17</v>
      </c>
    </row>
    <row r="2546" spans="1:13" x14ac:dyDescent="0.35">
      <c r="A2546" t="s">
        <v>2598</v>
      </c>
      <c r="B2546" t="s">
        <v>14</v>
      </c>
      <c r="C2546">
        <v>137</v>
      </c>
      <c r="D2546">
        <v>4287</v>
      </c>
      <c r="E2546" s="1">
        <v>231.9</v>
      </c>
      <c r="F2546">
        <v>14</v>
      </c>
      <c r="G2546">
        <v>7</v>
      </c>
      <c r="I2546" s="2">
        <v>1829</v>
      </c>
      <c r="J2546" s="3">
        <v>45625</v>
      </c>
      <c r="K2546" t="s">
        <v>51</v>
      </c>
      <c r="L2546" t="s">
        <v>48</v>
      </c>
      <c r="M2546" t="s">
        <v>41</v>
      </c>
    </row>
    <row r="2547" spans="1:13" x14ac:dyDescent="0.35">
      <c r="A2547" t="s">
        <v>2599</v>
      </c>
      <c r="B2547" t="s">
        <v>32</v>
      </c>
      <c r="C2547">
        <v>150</v>
      </c>
      <c r="D2547">
        <v>5630</v>
      </c>
      <c r="E2547" s="1">
        <v>239.21</v>
      </c>
      <c r="F2547">
        <v>26</v>
      </c>
      <c r="G2547">
        <v>4</v>
      </c>
      <c r="H2547">
        <v>2.7E-2</v>
      </c>
      <c r="I2547" s="2">
        <v>1302</v>
      </c>
      <c r="J2547" t="s">
        <v>63</v>
      </c>
      <c r="K2547" t="s">
        <v>28</v>
      </c>
      <c r="L2547" t="s">
        <v>29</v>
      </c>
      <c r="M2547" t="s">
        <v>41</v>
      </c>
    </row>
    <row r="2548" spans="1:13" x14ac:dyDescent="0.35">
      <c r="A2548" t="s">
        <v>2600</v>
      </c>
      <c r="B2548" t="s">
        <v>14</v>
      </c>
      <c r="C2548">
        <v>93</v>
      </c>
      <c r="D2548">
        <v>4157</v>
      </c>
      <c r="E2548" s="1">
        <v>206.1</v>
      </c>
      <c r="F2548">
        <v>30</v>
      </c>
      <c r="G2548">
        <v>8</v>
      </c>
      <c r="H2548">
        <v>8.5999999999999993E-2</v>
      </c>
      <c r="I2548" s="2">
        <v>1129</v>
      </c>
      <c r="J2548" s="3">
        <v>45515</v>
      </c>
      <c r="K2548" t="s">
        <v>28</v>
      </c>
      <c r="L2548" t="s">
        <v>45</v>
      </c>
      <c r="M2548" t="s">
        <v>17</v>
      </c>
    </row>
    <row r="2549" spans="1:13" x14ac:dyDescent="0.35">
      <c r="A2549" t="s">
        <v>2601</v>
      </c>
      <c r="B2549" t="s">
        <v>23</v>
      </c>
      <c r="C2549">
        <v>101</v>
      </c>
      <c r="D2549">
        <v>5983</v>
      </c>
      <c r="E2549" s="1">
        <v>185.86</v>
      </c>
      <c r="F2549">
        <v>10</v>
      </c>
      <c r="G2549">
        <v>5</v>
      </c>
      <c r="H2549">
        <v>0.05</v>
      </c>
      <c r="I2549" s="2">
        <v>1019</v>
      </c>
      <c r="J2549" s="3">
        <v>45454</v>
      </c>
      <c r="K2549" t="s">
        <v>28</v>
      </c>
      <c r="L2549" t="s">
        <v>29</v>
      </c>
      <c r="M2549" t="s">
        <v>33</v>
      </c>
    </row>
    <row r="2550" spans="1:13" x14ac:dyDescent="0.35">
      <c r="A2550" t="s">
        <v>2602</v>
      </c>
      <c r="B2550" t="s">
        <v>14</v>
      </c>
      <c r="C2550">
        <v>178</v>
      </c>
      <c r="D2550">
        <v>3109</v>
      </c>
      <c r="E2550" s="1">
        <v>180.7</v>
      </c>
      <c r="F2550">
        <v>25</v>
      </c>
      <c r="G2550">
        <v>10</v>
      </c>
      <c r="H2550">
        <v>5.6000000000000001E-2</v>
      </c>
      <c r="I2550" s="2">
        <v>1709</v>
      </c>
      <c r="J2550" s="3">
        <v>45637</v>
      </c>
      <c r="K2550" t="s">
        <v>28</v>
      </c>
      <c r="L2550" t="s">
        <v>48</v>
      </c>
      <c r="M2550" t="s">
        <v>21</v>
      </c>
    </row>
    <row r="2551" spans="1:13" x14ac:dyDescent="0.35">
      <c r="A2551" t="s">
        <v>2603</v>
      </c>
      <c r="B2551" t="s">
        <v>23</v>
      </c>
      <c r="C2551">
        <v>96</v>
      </c>
      <c r="D2551">
        <v>3365</v>
      </c>
      <c r="E2551" s="1">
        <v>225.77</v>
      </c>
      <c r="F2551">
        <v>27</v>
      </c>
      <c r="G2551">
        <v>8</v>
      </c>
      <c r="H2551">
        <v>8.3000000000000004E-2</v>
      </c>
      <c r="I2551" s="2">
        <v>1884</v>
      </c>
      <c r="J2551" t="s">
        <v>63</v>
      </c>
      <c r="K2551" t="s">
        <v>40</v>
      </c>
      <c r="L2551" t="s">
        <v>29</v>
      </c>
      <c r="M2551" t="s">
        <v>21</v>
      </c>
    </row>
    <row r="2552" spans="1:13" x14ac:dyDescent="0.35">
      <c r="A2552" t="s">
        <v>2604</v>
      </c>
      <c r="B2552" t="s">
        <v>23</v>
      </c>
      <c r="C2552">
        <v>170</v>
      </c>
      <c r="D2552">
        <v>5380</v>
      </c>
      <c r="E2552" s="1">
        <v>204.62</v>
      </c>
      <c r="F2552">
        <v>20</v>
      </c>
      <c r="G2552">
        <v>4</v>
      </c>
      <c r="H2552">
        <v>2.4E-2</v>
      </c>
      <c r="I2552" s="2">
        <v>1473</v>
      </c>
      <c r="J2552" s="3">
        <v>45611</v>
      </c>
      <c r="K2552" t="s">
        <v>40</v>
      </c>
      <c r="L2552" t="s">
        <v>48</v>
      </c>
      <c r="M2552" t="s">
        <v>21</v>
      </c>
    </row>
    <row r="2553" spans="1:13" x14ac:dyDescent="0.35">
      <c r="A2553" t="s">
        <v>2605</v>
      </c>
      <c r="B2553" t="s">
        <v>23</v>
      </c>
      <c r="C2553">
        <v>176</v>
      </c>
      <c r="D2553">
        <v>5036</v>
      </c>
      <c r="E2553" s="1">
        <v>221.48</v>
      </c>
      <c r="F2553">
        <v>13</v>
      </c>
      <c r="G2553">
        <v>3</v>
      </c>
      <c r="H2553">
        <v>3.1E-2</v>
      </c>
      <c r="I2553" s="2">
        <v>1072</v>
      </c>
      <c r="J2553" t="s">
        <v>72</v>
      </c>
      <c r="K2553" t="s">
        <v>51</v>
      </c>
      <c r="L2553" t="s">
        <v>36</v>
      </c>
      <c r="M2553" t="s">
        <v>30</v>
      </c>
    </row>
    <row r="2554" spans="1:13" x14ac:dyDescent="0.35">
      <c r="A2554" t="s">
        <v>2606</v>
      </c>
      <c r="B2554" t="s">
        <v>32</v>
      </c>
      <c r="C2554">
        <v>178</v>
      </c>
      <c r="D2554">
        <v>4176</v>
      </c>
      <c r="E2554" s="1">
        <v>198.49</v>
      </c>
      <c r="F2554">
        <v>30</v>
      </c>
      <c r="G2554">
        <v>4</v>
      </c>
      <c r="H2554">
        <v>2.1999999999999999E-2</v>
      </c>
      <c r="I2554" s="2">
        <v>1717</v>
      </c>
      <c r="J2554" s="3">
        <v>45637</v>
      </c>
      <c r="K2554" t="s">
        <v>28</v>
      </c>
      <c r="L2554" t="s">
        <v>24</v>
      </c>
      <c r="M2554" t="s">
        <v>17</v>
      </c>
    </row>
    <row r="2555" spans="1:13" x14ac:dyDescent="0.35">
      <c r="A2555" t="s">
        <v>2607</v>
      </c>
      <c r="B2555" t="s">
        <v>23</v>
      </c>
      <c r="C2555">
        <v>99</v>
      </c>
      <c r="D2555">
        <v>5663</v>
      </c>
      <c r="E2555" s="1">
        <v>187.48</v>
      </c>
      <c r="F2555">
        <v>22</v>
      </c>
      <c r="G2555">
        <v>5</v>
      </c>
      <c r="H2555">
        <v>3.4000000000000002E-2</v>
      </c>
      <c r="I2555" s="2">
        <v>1394</v>
      </c>
      <c r="J2555" s="3">
        <v>45625</v>
      </c>
      <c r="K2555" t="s">
        <v>15</v>
      </c>
      <c r="L2555" t="s">
        <v>24</v>
      </c>
      <c r="M2555" t="s">
        <v>33</v>
      </c>
    </row>
    <row r="2556" spans="1:13" x14ac:dyDescent="0.35">
      <c r="A2556" t="s">
        <v>2608</v>
      </c>
      <c r="B2556" t="s">
        <v>23</v>
      </c>
      <c r="D2556">
        <v>5852</v>
      </c>
      <c r="E2556" s="1">
        <v>181.96</v>
      </c>
      <c r="F2556">
        <v>19</v>
      </c>
      <c r="G2556">
        <v>4</v>
      </c>
      <c r="I2556" s="2">
        <v>1816</v>
      </c>
      <c r="J2556" s="3">
        <v>45618</v>
      </c>
      <c r="K2556" t="s">
        <v>28</v>
      </c>
      <c r="L2556" t="s">
        <v>29</v>
      </c>
      <c r="M2556" t="s">
        <v>25</v>
      </c>
    </row>
    <row r="2557" spans="1:13" x14ac:dyDescent="0.35">
      <c r="A2557" t="s">
        <v>2609</v>
      </c>
      <c r="B2557" t="s">
        <v>32</v>
      </c>
      <c r="C2557">
        <v>164</v>
      </c>
      <c r="D2557">
        <v>4725</v>
      </c>
      <c r="E2557" s="1">
        <v>224.43</v>
      </c>
      <c r="F2557">
        <v>18</v>
      </c>
      <c r="G2557">
        <v>10</v>
      </c>
      <c r="H2557">
        <v>6.0999999999999999E-2</v>
      </c>
      <c r="I2557" s="2">
        <v>1140</v>
      </c>
      <c r="J2557" s="3">
        <v>45626</v>
      </c>
      <c r="K2557" t="s">
        <v>51</v>
      </c>
      <c r="L2557" t="s">
        <v>45</v>
      </c>
      <c r="M2557" t="s">
        <v>30</v>
      </c>
    </row>
    <row r="2558" spans="1:13" x14ac:dyDescent="0.35">
      <c r="A2558" t="s">
        <v>2610</v>
      </c>
      <c r="B2558" t="s">
        <v>23</v>
      </c>
      <c r="C2558">
        <v>94</v>
      </c>
      <c r="D2558">
        <v>5762</v>
      </c>
      <c r="E2558" s="1">
        <v>202.12</v>
      </c>
      <c r="F2558">
        <v>23</v>
      </c>
      <c r="G2558">
        <v>5</v>
      </c>
      <c r="H2558">
        <v>5.2999999999999999E-2</v>
      </c>
      <c r="I2558" s="2">
        <v>1694</v>
      </c>
      <c r="J2558" s="3">
        <v>45619</v>
      </c>
      <c r="K2558" t="s">
        <v>40</v>
      </c>
      <c r="L2558" t="s">
        <v>29</v>
      </c>
      <c r="M2558" t="s">
        <v>33</v>
      </c>
    </row>
    <row r="2559" spans="1:13" x14ac:dyDescent="0.35">
      <c r="A2559" t="s">
        <v>2611</v>
      </c>
      <c r="B2559" t="s">
        <v>32</v>
      </c>
      <c r="C2559">
        <v>82</v>
      </c>
      <c r="D2559">
        <v>4773</v>
      </c>
      <c r="E2559" s="1">
        <v>226.66</v>
      </c>
      <c r="F2559">
        <v>10</v>
      </c>
      <c r="G2559">
        <v>6</v>
      </c>
      <c r="H2559">
        <v>3.3000000000000002E-2</v>
      </c>
      <c r="I2559" s="2">
        <v>1189</v>
      </c>
      <c r="J2559" s="3">
        <v>45616</v>
      </c>
      <c r="K2559" t="s">
        <v>28</v>
      </c>
      <c r="L2559" t="s">
        <v>24</v>
      </c>
      <c r="M2559" t="s">
        <v>30</v>
      </c>
    </row>
    <row r="2560" spans="1:13" x14ac:dyDescent="0.35">
      <c r="A2560" t="s">
        <v>2612</v>
      </c>
      <c r="B2560" t="s">
        <v>27</v>
      </c>
      <c r="C2560">
        <v>194</v>
      </c>
      <c r="D2560">
        <v>4198</v>
      </c>
      <c r="E2560" s="1">
        <v>217.66</v>
      </c>
      <c r="F2560">
        <v>16</v>
      </c>
      <c r="G2560">
        <v>10</v>
      </c>
      <c r="H2560">
        <v>5.1999999999999998E-2</v>
      </c>
      <c r="I2560" s="2">
        <v>1619</v>
      </c>
      <c r="J2560" s="3">
        <v>45625</v>
      </c>
      <c r="K2560" t="s">
        <v>15</v>
      </c>
      <c r="L2560" t="s">
        <v>29</v>
      </c>
      <c r="M2560" t="s">
        <v>33</v>
      </c>
    </row>
    <row r="2561" spans="1:13" x14ac:dyDescent="0.35">
      <c r="A2561" t="s">
        <v>2613</v>
      </c>
      <c r="B2561" t="s">
        <v>32</v>
      </c>
      <c r="C2561">
        <v>176</v>
      </c>
      <c r="D2561">
        <v>5314</v>
      </c>
      <c r="E2561" s="1">
        <v>188.23</v>
      </c>
      <c r="F2561">
        <v>17</v>
      </c>
      <c r="G2561">
        <v>8</v>
      </c>
      <c r="H2561">
        <v>4.4999999999999998E-2</v>
      </c>
      <c r="I2561" s="2">
        <v>1725</v>
      </c>
      <c r="J2561" s="3">
        <v>45600</v>
      </c>
      <c r="K2561" t="s">
        <v>15</v>
      </c>
      <c r="L2561" t="s">
        <v>36</v>
      </c>
      <c r="M2561" t="s">
        <v>41</v>
      </c>
    </row>
    <row r="2562" spans="1:13" x14ac:dyDescent="0.35">
      <c r="A2562" t="s">
        <v>2614</v>
      </c>
      <c r="B2562" t="s">
        <v>23</v>
      </c>
      <c r="C2562">
        <v>170</v>
      </c>
      <c r="D2562">
        <v>3401</v>
      </c>
      <c r="E2562" s="1">
        <v>235.7</v>
      </c>
      <c r="F2562">
        <v>10</v>
      </c>
      <c r="I2562" s="2">
        <v>1047</v>
      </c>
      <c r="J2562" s="3">
        <v>45611</v>
      </c>
      <c r="K2562" t="s">
        <v>28</v>
      </c>
      <c r="L2562" t="s">
        <v>36</v>
      </c>
      <c r="M2562" t="s">
        <v>33</v>
      </c>
    </row>
    <row r="2563" spans="1:13" x14ac:dyDescent="0.35">
      <c r="A2563" t="s">
        <v>2615</v>
      </c>
      <c r="B2563" t="s">
        <v>23</v>
      </c>
      <c r="C2563">
        <v>144</v>
      </c>
      <c r="D2563">
        <v>3509</v>
      </c>
      <c r="E2563" s="1">
        <v>193.65</v>
      </c>
      <c r="F2563">
        <v>28</v>
      </c>
      <c r="G2563">
        <v>3</v>
      </c>
      <c r="H2563">
        <v>2.1000000000000001E-2</v>
      </c>
      <c r="I2563" s="2">
        <v>1361</v>
      </c>
      <c r="J2563" t="s">
        <v>35</v>
      </c>
      <c r="K2563" t="s">
        <v>15</v>
      </c>
      <c r="L2563" t="s">
        <v>43</v>
      </c>
      <c r="M2563" t="s">
        <v>41</v>
      </c>
    </row>
    <row r="2564" spans="1:13" x14ac:dyDescent="0.35">
      <c r="A2564" t="s">
        <v>2616</v>
      </c>
      <c r="B2564" t="s">
        <v>32</v>
      </c>
      <c r="C2564">
        <v>127</v>
      </c>
      <c r="D2564">
        <v>4850</v>
      </c>
      <c r="E2564" s="1">
        <v>235.92</v>
      </c>
      <c r="F2564">
        <v>25</v>
      </c>
      <c r="G2564">
        <v>10</v>
      </c>
      <c r="H2564">
        <v>7.9000000000000001E-2</v>
      </c>
      <c r="I2564" s="2">
        <v>1057</v>
      </c>
      <c r="J2564" s="3">
        <v>45608</v>
      </c>
      <c r="K2564" t="s">
        <v>15</v>
      </c>
      <c r="L2564" t="s">
        <v>24</v>
      </c>
      <c r="M2564" t="s">
        <v>21</v>
      </c>
    </row>
    <row r="2565" spans="1:13" x14ac:dyDescent="0.35">
      <c r="A2565" t="s">
        <v>2617</v>
      </c>
      <c r="B2565" t="s">
        <v>14</v>
      </c>
      <c r="C2565">
        <v>108</v>
      </c>
      <c r="D2565">
        <v>5245</v>
      </c>
      <c r="E2565" s="1">
        <v>227.35</v>
      </c>
      <c r="F2565">
        <v>12</v>
      </c>
      <c r="G2565">
        <v>5</v>
      </c>
      <c r="H2565">
        <v>4.5999999999999999E-2</v>
      </c>
      <c r="I2565" s="2">
        <v>1384</v>
      </c>
      <c r="J2565" s="3">
        <v>45623</v>
      </c>
      <c r="K2565" t="s">
        <v>15</v>
      </c>
      <c r="L2565" t="s">
        <v>43</v>
      </c>
      <c r="M2565" t="s">
        <v>30</v>
      </c>
    </row>
    <row r="2566" spans="1:13" x14ac:dyDescent="0.35">
      <c r="A2566" t="s">
        <v>2618</v>
      </c>
      <c r="B2566" t="s">
        <v>27</v>
      </c>
      <c r="C2566">
        <v>96</v>
      </c>
      <c r="D2566">
        <v>5474</v>
      </c>
      <c r="E2566" s="1">
        <v>201.65</v>
      </c>
      <c r="F2566">
        <v>16</v>
      </c>
      <c r="G2566">
        <v>8</v>
      </c>
      <c r="H2566">
        <v>0.03</v>
      </c>
      <c r="I2566" s="2">
        <v>1376</v>
      </c>
      <c r="J2566" t="s">
        <v>85</v>
      </c>
      <c r="K2566" t="s">
        <v>28</v>
      </c>
      <c r="L2566" t="s">
        <v>36</v>
      </c>
      <c r="M2566" t="s">
        <v>17</v>
      </c>
    </row>
    <row r="2567" spans="1:13" x14ac:dyDescent="0.35">
      <c r="A2567" t="s">
        <v>2619</v>
      </c>
      <c r="B2567" t="s">
        <v>14</v>
      </c>
      <c r="C2567">
        <v>103</v>
      </c>
      <c r="D2567">
        <v>4913</v>
      </c>
      <c r="E2567" s="1">
        <v>180.45</v>
      </c>
      <c r="F2567">
        <v>12</v>
      </c>
      <c r="G2567">
        <v>3</v>
      </c>
      <c r="H2567">
        <v>2.9000000000000001E-2</v>
      </c>
      <c r="I2567" s="2">
        <v>1178</v>
      </c>
      <c r="J2567" t="s">
        <v>356</v>
      </c>
      <c r="K2567" t="s">
        <v>40</v>
      </c>
      <c r="L2567" t="s">
        <v>45</v>
      </c>
      <c r="M2567" t="s">
        <v>17</v>
      </c>
    </row>
    <row r="2568" spans="1:13" x14ac:dyDescent="0.35">
      <c r="A2568" t="s">
        <v>2620</v>
      </c>
      <c r="B2568" t="s">
        <v>27</v>
      </c>
      <c r="C2568">
        <v>160</v>
      </c>
      <c r="D2568">
        <v>5975</v>
      </c>
      <c r="E2568" s="1">
        <v>212.18</v>
      </c>
      <c r="F2568">
        <v>14</v>
      </c>
      <c r="I2568" s="2">
        <v>1507</v>
      </c>
      <c r="J2568" s="3">
        <v>45600</v>
      </c>
      <c r="K2568" t="s">
        <v>51</v>
      </c>
      <c r="L2568" t="s">
        <v>43</v>
      </c>
      <c r="M2568" t="s">
        <v>21</v>
      </c>
    </row>
    <row r="2569" spans="1:13" x14ac:dyDescent="0.35">
      <c r="A2569" t="s">
        <v>2621</v>
      </c>
      <c r="B2569" t="s">
        <v>14</v>
      </c>
      <c r="C2569">
        <v>141</v>
      </c>
      <c r="D2569">
        <v>5451</v>
      </c>
      <c r="E2569" s="1">
        <v>246.96</v>
      </c>
      <c r="F2569">
        <v>13</v>
      </c>
      <c r="G2569">
        <v>4</v>
      </c>
      <c r="H2569">
        <v>2.8000000000000001E-2</v>
      </c>
      <c r="I2569" s="2">
        <v>1725</v>
      </c>
      <c r="J2569" s="3">
        <v>45608</v>
      </c>
      <c r="K2569" t="s">
        <v>40</v>
      </c>
      <c r="L2569" t="s">
        <v>43</v>
      </c>
      <c r="M2569" t="s">
        <v>17</v>
      </c>
    </row>
    <row r="2570" spans="1:13" x14ac:dyDescent="0.35">
      <c r="A2570" t="s">
        <v>2622</v>
      </c>
      <c r="B2570" t="s">
        <v>27</v>
      </c>
      <c r="C2570">
        <v>121</v>
      </c>
      <c r="D2570">
        <v>4538</v>
      </c>
      <c r="E2570" s="1">
        <v>216.98</v>
      </c>
      <c r="F2570">
        <v>27</v>
      </c>
      <c r="G2570">
        <v>4</v>
      </c>
      <c r="H2570">
        <v>3.3000000000000002E-2</v>
      </c>
      <c r="I2570" s="2">
        <v>1874</v>
      </c>
      <c r="J2570" t="s">
        <v>347</v>
      </c>
      <c r="K2570" t="s">
        <v>51</v>
      </c>
      <c r="L2570" t="s">
        <v>16</v>
      </c>
      <c r="M2570" t="s">
        <v>21</v>
      </c>
    </row>
    <row r="2571" spans="1:13" x14ac:dyDescent="0.35">
      <c r="A2571" t="s">
        <v>2623</v>
      </c>
      <c r="B2571" t="s">
        <v>23</v>
      </c>
      <c r="C2571">
        <v>176</v>
      </c>
      <c r="D2571">
        <v>4285</v>
      </c>
      <c r="E2571" s="1">
        <v>245.13</v>
      </c>
      <c r="F2571">
        <v>28</v>
      </c>
      <c r="G2571">
        <v>9</v>
      </c>
      <c r="I2571" s="2">
        <v>1321</v>
      </c>
      <c r="J2571" s="3">
        <v>45604</v>
      </c>
      <c r="K2571" t="s">
        <v>28</v>
      </c>
      <c r="L2571" t="s">
        <v>20</v>
      </c>
      <c r="M2571" t="s">
        <v>17</v>
      </c>
    </row>
    <row r="2572" spans="1:13" x14ac:dyDescent="0.35">
      <c r="A2572" t="s">
        <v>2624</v>
      </c>
      <c r="B2572" t="s">
        <v>32</v>
      </c>
      <c r="C2572">
        <v>125</v>
      </c>
      <c r="D2572">
        <v>5041</v>
      </c>
      <c r="E2572" s="1">
        <v>228.64</v>
      </c>
      <c r="F2572">
        <v>21</v>
      </c>
      <c r="G2572">
        <v>6</v>
      </c>
      <c r="H2572">
        <v>4.8000000000000001E-2</v>
      </c>
      <c r="I2572" s="2">
        <v>1403</v>
      </c>
      <c r="J2572" s="3">
        <v>45625</v>
      </c>
      <c r="K2572" t="s">
        <v>28</v>
      </c>
      <c r="L2572" t="s">
        <v>24</v>
      </c>
      <c r="M2572" t="s">
        <v>33</v>
      </c>
    </row>
    <row r="2573" spans="1:13" x14ac:dyDescent="0.35">
      <c r="A2573" t="s">
        <v>2625</v>
      </c>
      <c r="B2573" t="s">
        <v>14</v>
      </c>
      <c r="D2573">
        <v>5386</v>
      </c>
      <c r="E2573" s="1">
        <v>220.23</v>
      </c>
      <c r="F2573">
        <v>23</v>
      </c>
      <c r="G2573">
        <v>5</v>
      </c>
      <c r="I2573" s="2">
        <v>1462</v>
      </c>
      <c r="J2573" s="3">
        <v>45515</v>
      </c>
      <c r="K2573" t="s">
        <v>40</v>
      </c>
      <c r="L2573" t="s">
        <v>16</v>
      </c>
      <c r="M2573" t="s">
        <v>25</v>
      </c>
    </row>
    <row r="2574" spans="1:13" x14ac:dyDescent="0.35">
      <c r="A2574" t="s">
        <v>2626</v>
      </c>
      <c r="B2574" t="s">
        <v>32</v>
      </c>
      <c r="C2574">
        <v>137</v>
      </c>
      <c r="D2574">
        <v>5168</v>
      </c>
      <c r="E2574" s="1">
        <v>230.04</v>
      </c>
      <c r="G2574">
        <v>7</v>
      </c>
      <c r="H2574">
        <v>5.0999999999999997E-2</v>
      </c>
      <c r="I2574" s="2">
        <v>1377</v>
      </c>
      <c r="J2574" t="s">
        <v>216</v>
      </c>
      <c r="K2574" t="s">
        <v>28</v>
      </c>
      <c r="L2574" t="s">
        <v>24</v>
      </c>
      <c r="M2574" t="s">
        <v>21</v>
      </c>
    </row>
    <row r="2575" spans="1:13" x14ac:dyDescent="0.35">
      <c r="A2575" t="s">
        <v>2627</v>
      </c>
      <c r="B2575" t="s">
        <v>32</v>
      </c>
      <c r="C2575">
        <v>174</v>
      </c>
      <c r="D2575">
        <v>4308</v>
      </c>
      <c r="E2575" s="1">
        <v>190.54</v>
      </c>
      <c r="F2575">
        <v>24</v>
      </c>
      <c r="G2575">
        <v>10</v>
      </c>
      <c r="H2575">
        <v>5.7000000000000002E-2</v>
      </c>
      <c r="I2575" s="2">
        <v>1948</v>
      </c>
      <c r="J2575" s="3">
        <v>45617</v>
      </c>
      <c r="K2575" t="s">
        <v>51</v>
      </c>
      <c r="L2575" t="s">
        <v>38</v>
      </c>
      <c r="M2575" t="s">
        <v>25</v>
      </c>
    </row>
    <row r="2576" spans="1:13" x14ac:dyDescent="0.35">
      <c r="A2576" t="s">
        <v>2628</v>
      </c>
      <c r="B2576" t="s">
        <v>14</v>
      </c>
      <c r="C2576">
        <v>177</v>
      </c>
      <c r="D2576">
        <v>3884</v>
      </c>
      <c r="E2576" s="1">
        <v>219.75</v>
      </c>
      <c r="F2576">
        <v>29</v>
      </c>
      <c r="G2576">
        <v>5</v>
      </c>
      <c r="H2576">
        <v>2.8000000000000001E-2</v>
      </c>
      <c r="I2576" s="2">
        <v>1626</v>
      </c>
      <c r="J2576" s="3">
        <v>45423</v>
      </c>
      <c r="K2576" t="s">
        <v>28</v>
      </c>
      <c r="L2576" t="s">
        <v>24</v>
      </c>
      <c r="M2576" t="s">
        <v>41</v>
      </c>
    </row>
    <row r="2577" spans="1:13" x14ac:dyDescent="0.35">
      <c r="A2577" t="s">
        <v>2629</v>
      </c>
      <c r="B2577" t="s">
        <v>27</v>
      </c>
      <c r="C2577">
        <v>155</v>
      </c>
      <c r="D2577">
        <v>4312</v>
      </c>
      <c r="E2577" s="1">
        <v>231.52</v>
      </c>
      <c r="F2577">
        <v>30</v>
      </c>
      <c r="G2577">
        <v>3</v>
      </c>
      <c r="H2577">
        <v>1.9E-2</v>
      </c>
      <c r="I2577" s="2">
        <v>1003</v>
      </c>
      <c r="J2577" s="3">
        <v>45602</v>
      </c>
      <c r="K2577" t="s">
        <v>28</v>
      </c>
      <c r="L2577" t="s">
        <v>36</v>
      </c>
      <c r="M2577" t="s">
        <v>21</v>
      </c>
    </row>
    <row r="2578" spans="1:13" x14ac:dyDescent="0.35">
      <c r="A2578" t="s">
        <v>2630</v>
      </c>
      <c r="B2578" t="s">
        <v>23</v>
      </c>
      <c r="C2578">
        <v>129</v>
      </c>
      <c r="D2578">
        <v>3482</v>
      </c>
      <c r="E2578" s="1">
        <v>184.89</v>
      </c>
      <c r="F2578">
        <v>23</v>
      </c>
      <c r="G2578">
        <v>9</v>
      </c>
      <c r="I2578" s="2">
        <v>1667</v>
      </c>
      <c r="J2578" s="3">
        <v>45625</v>
      </c>
      <c r="K2578" t="s">
        <v>40</v>
      </c>
      <c r="L2578" t="s">
        <v>36</v>
      </c>
      <c r="M2578" t="s">
        <v>33</v>
      </c>
    </row>
    <row r="2579" spans="1:13" x14ac:dyDescent="0.35">
      <c r="A2579" t="s">
        <v>2631</v>
      </c>
      <c r="B2579" t="s">
        <v>27</v>
      </c>
      <c r="C2579">
        <v>91</v>
      </c>
      <c r="D2579">
        <v>4893</v>
      </c>
      <c r="E2579" s="1">
        <v>222.3</v>
      </c>
      <c r="F2579">
        <v>29</v>
      </c>
      <c r="G2579">
        <v>10</v>
      </c>
      <c r="H2579">
        <v>0.11</v>
      </c>
      <c r="I2579" s="2">
        <v>1430</v>
      </c>
      <c r="J2579" s="3">
        <v>45617</v>
      </c>
      <c r="K2579" t="s">
        <v>51</v>
      </c>
      <c r="L2579" t="s">
        <v>45</v>
      </c>
      <c r="M2579" t="s">
        <v>17</v>
      </c>
    </row>
    <row r="2580" spans="1:13" x14ac:dyDescent="0.35">
      <c r="A2580" t="s">
        <v>2632</v>
      </c>
      <c r="B2580" t="s">
        <v>23</v>
      </c>
      <c r="D2580">
        <v>3075</v>
      </c>
      <c r="E2580" s="1">
        <v>239.32</v>
      </c>
      <c r="F2580">
        <v>12</v>
      </c>
      <c r="G2580">
        <v>10</v>
      </c>
      <c r="I2580" s="2">
        <v>1966</v>
      </c>
      <c r="J2580" s="3">
        <v>45618</v>
      </c>
      <c r="K2580" t="s">
        <v>40</v>
      </c>
      <c r="L2580" t="s">
        <v>45</v>
      </c>
      <c r="M2580" t="s">
        <v>21</v>
      </c>
    </row>
    <row r="2581" spans="1:13" x14ac:dyDescent="0.35">
      <c r="A2581" t="s">
        <v>2633</v>
      </c>
      <c r="B2581" t="s">
        <v>23</v>
      </c>
      <c r="C2581">
        <v>126</v>
      </c>
      <c r="D2581">
        <v>4558</v>
      </c>
      <c r="E2581" s="1">
        <v>195.36</v>
      </c>
      <c r="F2581">
        <v>23</v>
      </c>
      <c r="G2581">
        <v>3</v>
      </c>
      <c r="H2581">
        <v>2.4E-2</v>
      </c>
      <c r="I2581" s="2">
        <v>1020</v>
      </c>
      <c r="J2581" s="3">
        <v>45622</v>
      </c>
      <c r="K2581" t="s">
        <v>40</v>
      </c>
      <c r="L2581" t="s">
        <v>48</v>
      </c>
      <c r="M2581" t="s">
        <v>33</v>
      </c>
    </row>
    <row r="2582" spans="1:13" x14ac:dyDescent="0.35">
      <c r="A2582" t="s">
        <v>2634</v>
      </c>
      <c r="B2582" t="s">
        <v>14</v>
      </c>
      <c r="C2582">
        <v>87</v>
      </c>
      <c r="D2582">
        <v>3248</v>
      </c>
      <c r="E2582" s="1">
        <v>220.5</v>
      </c>
      <c r="F2582">
        <v>13</v>
      </c>
      <c r="G2582">
        <v>6</v>
      </c>
      <c r="I2582" s="2">
        <v>1871</v>
      </c>
      <c r="J2582" s="3">
        <v>45624</v>
      </c>
      <c r="K2582" t="s">
        <v>28</v>
      </c>
      <c r="L2582" t="s">
        <v>45</v>
      </c>
      <c r="M2582" t="s">
        <v>25</v>
      </c>
    </row>
    <row r="2583" spans="1:13" x14ac:dyDescent="0.35">
      <c r="A2583" t="s">
        <v>2635</v>
      </c>
      <c r="B2583" t="s">
        <v>27</v>
      </c>
      <c r="D2583">
        <v>5297</v>
      </c>
      <c r="F2583">
        <v>27</v>
      </c>
      <c r="G2583">
        <v>9</v>
      </c>
      <c r="I2583" s="2">
        <v>1268</v>
      </c>
      <c r="J2583" t="s">
        <v>110</v>
      </c>
      <c r="K2583" t="s">
        <v>15</v>
      </c>
      <c r="L2583" t="s">
        <v>24</v>
      </c>
      <c r="M2583" t="s">
        <v>21</v>
      </c>
    </row>
    <row r="2584" spans="1:13" x14ac:dyDescent="0.35">
      <c r="A2584" t="s">
        <v>2636</v>
      </c>
      <c r="B2584" t="s">
        <v>14</v>
      </c>
      <c r="C2584">
        <v>107</v>
      </c>
      <c r="D2584">
        <v>3589</v>
      </c>
      <c r="E2584" s="1">
        <v>183.25</v>
      </c>
      <c r="F2584">
        <v>19</v>
      </c>
      <c r="I2584" s="2">
        <v>1571</v>
      </c>
      <c r="J2584" t="s">
        <v>85</v>
      </c>
      <c r="K2584" t="s">
        <v>28</v>
      </c>
      <c r="L2584" t="s">
        <v>48</v>
      </c>
      <c r="M2584" t="s">
        <v>21</v>
      </c>
    </row>
    <row r="2585" spans="1:13" x14ac:dyDescent="0.35">
      <c r="A2585" t="s">
        <v>2637</v>
      </c>
      <c r="B2585" t="s">
        <v>14</v>
      </c>
      <c r="C2585">
        <v>124</v>
      </c>
      <c r="D2585">
        <v>3383</v>
      </c>
      <c r="E2585" s="1">
        <v>224.63</v>
      </c>
      <c r="F2585">
        <v>21</v>
      </c>
      <c r="G2585">
        <v>7</v>
      </c>
      <c r="I2585" s="2">
        <v>1263</v>
      </c>
      <c r="J2585" s="3">
        <v>45606</v>
      </c>
      <c r="K2585" t="s">
        <v>51</v>
      </c>
      <c r="L2585" t="s">
        <v>24</v>
      </c>
      <c r="M2585" t="s">
        <v>25</v>
      </c>
    </row>
    <row r="2586" spans="1:13" x14ac:dyDescent="0.35">
      <c r="A2586" t="s">
        <v>2638</v>
      </c>
      <c r="B2586" t="s">
        <v>23</v>
      </c>
      <c r="C2586">
        <v>124</v>
      </c>
      <c r="D2586">
        <v>5629</v>
      </c>
      <c r="E2586" s="1">
        <v>189.62</v>
      </c>
      <c r="F2586">
        <v>14</v>
      </c>
      <c r="G2586">
        <v>9</v>
      </c>
      <c r="H2586">
        <v>7.2999999999999995E-2</v>
      </c>
      <c r="I2586" s="2">
        <v>1626</v>
      </c>
      <c r="J2586" s="3">
        <v>45623</v>
      </c>
      <c r="K2586" t="s">
        <v>51</v>
      </c>
      <c r="L2586" t="s">
        <v>24</v>
      </c>
      <c r="M2586" t="s">
        <v>30</v>
      </c>
    </row>
    <row r="2587" spans="1:13" x14ac:dyDescent="0.35">
      <c r="A2587" t="s">
        <v>2639</v>
      </c>
      <c r="B2587" t="s">
        <v>27</v>
      </c>
      <c r="C2587">
        <v>97</v>
      </c>
      <c r="D2587">
        <v>5914</v>
      </c>
      <c r="E2587" s="1">
        <v>226.47</v>
      </c>
      <c r="F2587">
        <v>15</v>
      </c>
      <c r="G2587">
        <v>7</v>
      </c>
      <c r="I2587" s="2">
        <v>1889</v>
      </c>
      <c r="J2587" s="3">
        <v>45604</v>
      </c>
      <c r="K2587" t="s">
        <v>28</v>
      </c>
      <c r="L2587" t="s">
        <v>43</v>
      </c>
      <c r="M2587" t="s">
        <v>33</v>
      </c>
    </row>
    <row r="2588" spans="1:13" x14ac:dyDescent="0.35">
      <c r="A2588" t="s">
        <v>2640</v>
      </c>
      <c r="B2588" t="s">
        <v>14</v>
      </c>
      <c r="C2588">
        <v>186</v>
      </c>
      <c r="D2588">
        <v>3314</v>
      </c>
      <c r="E2588" s="1">
        <v>237.84</v>
      </c>
      <c r="F2588">
        <v>11</v>
      </c>
      <c r="G2588">
        <v>5</v>
      </c>
      <c r="I2588" s="2">
        <v>1864</v>
      </c>
      <c r="J2588" s="3">
        <v>45601</v>
      </c>
      <c r="K2588" t="s">
        <v>15</v>
      </c>
      <c r="L2588" t="s">
        <v>38</v>
      </c>
      <c r="M2588" t="s">
        <v>25</v>
      </c>
    </row>
    <row r="2589" spans="1:13" x14ac:dyDescent="0.35">
      <c r="A2589" t="s">
        <v>2641</v>
      </c>
      <c r="B2589" t="s">
        <v>32</v>
      </c>
      <c r="C2589">
        <v>165</v>
      </c>
      <c r="D2589">
        <v>5262</v>
      </c>
      <c r="E2589" s="1">
        <v>211.33</v>
      </c>
      <c r="F2589">
        <v>24</v>
      </c>
      <c r="G2589">
        <v>3</v>
      </c>
      <c r="H2589">
        <v>1.7999999999999999E-2</v>
      </c>
      <c r="I2589" s="2">
        <v>1075</v>
      </c>
      <c r="J2589" t="s">
        <v>19</v>
      </c>
      <c r="K2589" t="s">
        <v>28</v>
      </c>
      <c r="L2589" t="s">
        <v>16</v>
      </c>
      <c r="M2589" t="s">
        <v>25</v>
      </c>
    </row>
    <row r="2590" spans="1:13" x14ac:dyDescent="0.35">
      <c r="A2590" t="s">
        <v>2642</v>
      </c>
      <c r="B2590" t="s">
        <v>23</v>
      </c>
      <c r="C2590">
        <v>110</v>
      </c>
      <c r="D2590">
        <v>3088</v>
      </c>
      <c r="E2590" s="1">
        <v>205.09</v>
      </c>
      <c r="F2590">
        <v>13</v>
      </c>
      <c r="G2590">
        <v>7</v>
      </c>
      <c r="H2590">
        <v>6.4000000000000001E-2</v>
      </c>
      <c r="I2590" s="2">
        <v>1061</v>
      </c>
      <c r="J2590" s="3">
        <v>45423</v>
      </c>
      <c r="K2590" t="s">
        <v>15</v>
      </c>
      <c r="L2590" t="s">
        <v>43</v>
      </c>
      <c r="M2590" t="s">
        <v>21</v>
      </c>
    </row>
    <row r="2591" spans="1:13" x14ac:dyDescent="0.35">
      <c r="A2591" t="s">
        <v>2643</v>
      </c>
      <c r="B2591" t="s">
        <v>23</v>
      </c>
      <c r="C2591">
        <v>191</v>
      </c>
      <c r="D2591">
        <v>4753</v>
      </c>
      <c r="E2591" s="1">
        <v>200.39</v>
      </c>
      <c r="F2591">
        <v>24</v>
      </c>
      <c r="G2591">
        <v>9</v>
      </c>
      <c r="H2591">
        <v>4.7E-2</v>
      </c>
      <c r="I2591" s="2">
        <v>1702</v>
      </c>
      <c r="J2591" s="3">
        <v>45601</v>
      </c>
      <c r="K2591" t="s">
        <v>15</v>
      </c>
      <c r="L2591" t="s">
        <v>36</v>
      </c>
      <c r="M2591" t="s">
        <v>41</v>
      </c>
    </row>
    <row r="2592" spans="1:13" x14ac:dyDescent="0.35">
      <c r="A2592" t="s">
        <v>2644</v>
      </c>
      <c r="B2592" t="s">
        <v>27</v>
      </c>
      <c r="C2592">
        <v>136</v>
      </c>
      <c r="D2592">
        <v>3036</v>
      </c>
      <c r="E2592" s="1">
        <v>201.48</v>
      </c>
      <c r="F2592">
        <v>20</v>
      </c>
      <c r="G2592">
        <v>7</v>
      </c>
      <c r="H2592">
        <v>4.5999999999999999E-2</v>
      </c>
      <c r="I2592" s="2">
        <v>1811</v>
      </c>
      <c r="J2592" s="3">
        <v>45609</v>
      </c>
      <c r="K2592" t="s">
        <v>51</v>
      </c>
      <c r="L2592" t="s">
        <v>43</v>
      </c>
      <c r="M2592" t="s">
        <v>30</v>
      </c>
    </row>
    <row r="2593" spans="1:13" x14ac:dyDescent="0.35">
      <c r="A2593" t="s">
        <v>2645</v>
      </c>
      <c r="B2593" t="s">
        <v>14</v>
      </c>
      <c r="C2593">
        <v>146</v>
      </c>
      <c r="D2593">
        <v>5743</v>
      </c>
      <c r="E2593" s="1">
        <v>190.39</v>
      </c>
      <c r="F2593">
        <v>18</v>
      </c>
      <c r="G2593">
        <v>3</v>
      </c>
      <c r="H2593">
        <v>2.1000000000000001E-2</v>
      </c>
      <c r="I2593" s="2">
        <v>1108</v>
      </c>
      <c r="J2593" t="s">
        <v>216</v>
      </c>
      <c r="K2593" t="s">
        <v>15</v>
      </c>
      <c r="L2593" t="s">
        <v>20</v>
      </c>
      <c r="M2593" t="s">
        <v>30</v>
      </c>
    </row>
    <row r="2594" spans="1:13" x14ac:dyDescent="0.35">
      <c r="A2594" t="s">
        <v>2646</v>
      </c>
      <c r="B2594" t="s">
        <v>32</v>
      </c>
      <c r="C2594">
        <v>152</v>
      </c>
      <c r="D2594">
        <v>5061</v>
      </c>
      <c r="E2594" s="1">
        <v>234.42</v>
      </c>
      <c r="F2594">
        <v>12</v>
      </c>
      <c r="G2594">
        <v>5</v>
      </c>
      <c r="I2594" s="2">
        <v>1566</v>
      </c>
      <c r="J2594" s="3">
        <v>45576</v>
      </c>
      <c r="K2594" t="s">
        <v>40</v>
      </c>
      <c r="L2594" t="s">
        <v>29</v>
      </c>
      <c r="M2594" t="s">
        <v>33</v>
      </c>
    </row>
    <row r="2595" spans="1:13" x14ac:dyDescent="0.35">
      <c r="A2595" t="s">
        <v>2647</v>
      </c>
      <c r="B2595" t="s">
        <v>32</v>
      </c>
      <c r="C2595">
        <v>189</v>
      </c>
      <c r="D2595">
        <v>5944</v>
      </c>
      <c r="E2595" s="1">
        <v>202.89</v>
      </c>
      <c r="F2595">
        <v>28</v>
      </c>
      <c r="G2595">
        <v>5</v>
      </c>
      <c r="I2595" s="2">
        <v>1360</v>
      </c>
      <c r="J2595" s="3">
        <v>45515</v>
      </c>
      <c r="K2595" t="s">
        <v>28</v>
      </c>
      <c r="L2595" t="s">
        <v>36</v>
      </c>
      <c r="M2595" t="s">
        <v>21</v>
      </c>
    </row>
    <row r="2596" spans="1:13" x14ac:dyDescent="0.35">
      <c r="A2596" t="s">
        <v>2648</v>
      </c>
      <c r="B2596" t="s">
        <v>23</v>
      </c>
      <c r="C2596">
        <v>99</v>
      </c>
      <c r="D2596">
        <v>4446</v>
      </c>
      <c r="E2596" s="1">
        <v>233.53</v>
      </c>
      <c r="F2596">
        <v>11</v>
      </c>
      <c r="G2596">
        <v>6</v>
      </c>
      <c r="H2596">
        <v>6.0999999999999999E-2</v>
      </c>
      <c r="I2596" s="2">
        <v>1189</v>
      </c>
      <c r="J2596" s="3">
        <v>45601</v>
      </c>
      <c r="K2596" t="s">
        <v>15</v>
      </c>
      <c r="L2596" t="s">
        <v>43</v>
      </c>
      <c r="M2596" t="s">
        <v>30</v>
      </c>
    </row>
    <row r="2597" spans="1:13" x14ac:dyDescent="0.35">
      <c r="A2597" t="s">
        <v>2649</v>
      </c>
      <c r="B2597" t="s">
        <v>14</v>
      </c>
      <c r="C2597">
        <v>88</v>
      </c>
      <c r="D2597">
        <v>5344</v>
      </c>
      <c r="E2597" s="1">
        <v>242.07</v>
      </c>
      <c r="F2597">
        <v>17</v>
      </c>
      <c r="G2597">
        <v>9</v>
      </c>
      <c r="H2597">
        <v>5.3999999999999999E-2</v>
      </c>
      <c r="I2597" s="2">
        <v>1418</v>
      </c>
      <c r="J2597" t="s">
        <v>85</v>
      </c>
      <c r="K2597" t="s">
        <v>28</v>
      </c>
      <c r="L2597" t="s">
        <v>36</v>
      </c>
      <c r="M2597" t="s">
        <v>33</v>
      </c>
    </row>
    <row r="2598" spans="1:13" x14ac:dyDescent="0.35">
      <c r="A2598" t="s">
        <v>2650</v>
      </c>
      <c r="B2598" t="s">
        <v>14</v>
      </c>
      <c r="C2598">
        <v>154</v>
      </c>
      <c r="D2598">
        <v>3211</v>
      </c>
      <c r="E2598" s="1">
        <v>248.28</v>
      </c>
      <c r="F2598">
        <v>14</v>
      </c>
      <c r="G2598">
        <v>6</v>
      </c>
      <c r="H2598">
        <v>3.9E-2</v>
      </c>
      <c r="I2598" s="2">
        <v>1950</v>
      </c>
      <c r="J2598" s="3">
        <v>45624</v>
      </c>
      <c r="K2598" t="s">
        <v>15</v>
      </c>
      <c r="L2598" t="s">
        <v>38</v>
      </c>
      <c r="M2598" t="s">
        <v>25</v>
      </c>
    </row>
    <row r="2599" spans="1:13" x14ac:dyDescent="0.35">
      <c r="A2599" t="s">
        <v>2651</v>
      </c>
      <c r="B2599" t="s">
        <v>23</v>
      </c>
      <c r="C2599">
        <v>113</v>
      </c>
      <c r="D2599">
        <v>3808</v>
      </c>
      <c r="E2599" s="1">
        <v>233.25</v>
      </c>
      <c r="F2599">
        <v>18</v>
      </c>
      <c r="G2599">
        <v>4</v>
      </c>
      <c r="H2599">
        <v>3.5000000000000003E-2</v>
      </c>
      <c r="I2599" s="2">
        <v>1085</v>
      </c>
      <c r="J2599" s="3">
        <v>45598</v>
      </c>
      <c r="K2599" t="s">
        <v>40</v>
      </c>
      <c r="L2599" t="s">
        <v>16</v>
      </c>
      <c r="M2599" t="s">
        <v>30</v>
      </c>
    </row>
    <row r="2600" spans="1:13" x14ac:dyDescent="0.35">
      <c r="A2600" t="s">
        <v>2652</v>
      </c>
      <c r="B2600" t="s">
        <v>32</v>
      </c>
      <c r="C2600">
        <v>196</v>
      </c>
      <c r="D2600">
        <v>5853</v>
      </c>
      <c r="E2600" s="1">
        <v>220.13</v>
      </c>
      <c r="F2600">
        <v>16</v>
      </c>
      <c r="G2600">
        <v>7</v>
      </c>
      <c r="H2600">
        <v>3.5999999999999997E-2</v>
      </c>
      <c r="I2600" s="2">
        <v>1558</v>
      </c>
      <c r="J2600" s="3">
        <v>45604</v>
      </c>
      <c r="K2600" t="s">
        <v>51</v>
      </c>
      <c r="L2600" t="s">
        <v>43</v>
      </c>
      <c r="M2600" t="s">
        <v>30</v>
      </c>
    </row>
    <row r="2601" spans="1:13" x14ac:dyDescent="0.35">
      <c r="A2601" t="s">
        <v>2653</v>
      </c>
      <c r="B2601" t="s">
        <v>32</v>
      </c>
      <c r="D2601">
        <v>5453</v>
      </c>
      <c r="F2601">
        <v>12</v>
      </c>
      <c r="G2601">
        <v>5</v>
      </c>
      <c r="I2601" s="2">
        <v>1174</v>
      </c>
      <c r="J2601" s="3">
        <v>45618</v>
      </c>
      <c r="K2601" t="s">
        <v>28</v>
      </c>
      <c r="L2601" t="s">
        <v>16</v>
      </c>
      <c r="M2601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1"/>
  <sheetViews>
    <sheetView workbookViewId="0">
      <selection sqref="A1:M2601"/>
    </sheetView>
  </sheetViews>
  <sheetFormatPr defaultRowHeight="14.5" x14ac:dyDescent="0.35"/>
  <cols>
    <col min="1" max="1" width="8.1796875" style="4" bestFit="1" customWidth="1"/>
    <col min="2" max="2" width="19" style="4" bestFit="1" customWidth="1"/>
    <col min="3" max="3" width="7.7265625" customWidth="1"/>
    <col min="4" max="4" width="13.1796875" style="7" bestFit="1" customWidth="1"/>
    <col min="5" max="5" width="8.08984375" style="6" bestFit="1" customWidth="1"/>
    <col min="6" max="6" width="7.81640625" style="5" bestFit="1" customWidth="1"/>
    <col min="7" max="7" width="13.26953125" style="4" bestFit="1" customWidth="1"/>
    <col min="8" max="8" width="16.81640625" style="14" bestFit="1" customWidth="1"/>
    <col min="9" max="9" width="15.6328125" style="6" bestFit="1" customWidth="1"/>
    <col min="10" max="10" width="10.453125" style="3" bestFit="1" customWidth="1"/>
    <col min="11" max="11" width="11.1796875" style="4" bestFit="1" customWidth="1"/>
    <col min="12" max="12" width="8.54296875" style="4" bestFit="1" customWidth="1"/>
    <col min="13" max="13" width="18.7265625" style="4" bestFit="1" customWidth="1"/>
  </cols>
  <sheetData>
    <row r="1" spans="1:13" x14ac:dyDescent="0.35">
      <c r="A1" s="4" t="s">
        <v>0</v>
      </c>
      <c r="B1" s="4" t="s">
        <v>1</v>
      </c>
      <c r="C1" t="s">
        <v>2</v>
      </c>
      <c r="D1" s="5" t="s">
        <v>3</v>
      </c>
      <c r="E1" s="6" t="s">
        <v>4</v>
      </c>
      <c r="F1" s="5" t="s">
        <v>5</v>
      </c>
      <c r="G1" s="4" t="s">
        <v>6</v>
      </c>
      <c r="H1" s="4" t="s">
        <v>7</v>
      </c>
      <c r="I1" s="6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spans="1:13" x14ac:dyDescent="0.35">
      <c r="A2" s="4" t="s">
        <v>13</v>
      </c>
      <c r="B2" s="4" t="s">
        <v>14</v>
      </c>
      <c r="C2">
        <v>104</v>
      </c>
      <c r="D2" s="5">
        <v>4498</v>
      </c>
      <c r="E2" s="6">
        <v>231.88</v>
      </c>
      <c r="F2" s="5">
        <v>14</v>
      </c>
      <c r="G2" s="4">
        <v>7</v>
      </c>
      <c r="H2" s="4">
        <v>5.8000000000000003E-2</v>
      </c>
      <c r="I2" s="6">
        <v>1892</v>
      </c>
      <c r="J2" s="3">
        <v>45612</v>
      </c>
      <c r="K2" s="4" t="s">
        <v>15</v>
      </c>
      <c r="L2" s="4" t="s">
        <v>16</v>
      </c>
      <c r="M2" s="4" t="s">
        <v>17</v>
      </c>
    </row>
    <row r="3" spans="1:13" x14ac:dyDescent="0.35">
      <c r="A3" s="4" t="s">
        <v>18</v>
      </c>
      <c r="B3" s="4" t="s">
        <v>14</v>
      </c>
      <c r="C3">
        <v>173</v>
      </c>
      <c r="D3" s="5">
        <v>5107</v>
      </c>
      <c r="E3" s="6">
        <v>216.84</v>
      </c>
      <c r="F3" s="5">
        <v>10</v>
      </c>
      <c r="G3" s="4">
        <v>8</v>
      </c>
      <c r="H3" s="4">
        <v>4.5999999999999999E-2</v>
      </c>
      <c r="I3" s="6">
        <v>1679</v>
      </c>
      <c r="J3" s="3" t="s">
        <v>19</v>
      </c>
      <c r="K3" s="4" t="s">
        <v>15</v>
      </c>
      <c r="L3" s="4" t="s">
        <v>20</v>
      </c>
      <c r="M3" s="4" t="s">
        <v>21</v>
      </c>
    </row>
    <row r="4" spans="1:13" x14ac:dyDescent="0.35">
      <c r="A4" s="4" t="s">
        <v>22</v>
      </c>
      <c r="B4" s="4" t="s">
        <v>23</v>
      </c>
      <c r="C4">
        <v>90</v>
      </c>
      <c r="D4" s="5">
        <v>4544</v>
      </c>
      <c r="E4" s="6">
        <v>203.66</v>
      </c>
      <c r="F4" s="5">
        <v>26</v>
      </c>
      <c r="G4" s="4">
        <v>9</v>
      </c>
      <c r="H4" s="4"/>
      <c r="I4" s="6">
        <v>1624</v>
      </c>
      <c r="J4" s="3">
        <v>45612</v>
      </c>
      <c r="K4" s="4" t="s">
        <v>15</v>
      </c>
      <c r="L4" s="4" t="s">
        <v>24</v>
      </c>
      <c r="M4" s="4" t="s">
        <v>25</v>
      </c>
    </row>
    <row r="5" spans="1:13" x14ac:dyDescent="0.35">
      <c r="A5" s="4" t="s">
        <v>26</v>
      </c>
      <c r="B5" s="4" t="s">
        <v>27</v>
      </c>
      <c r="C5">
        <v>142</v>
      </c>
      <c r="D5" s="5">
        <v>3185</v>
      </c>
      <c r="E5" s="6">
        <v>237.66</v>
      </c>
      <c r="F5" s="5">
        <v>17</v>
      </c>
      <c r="G5" s="4">
        <v>6</v>
      </c>
      <c r="H5" s="4"/>
      <c r="I5" s="6">
        <v>1225</v>
      </c>
      <c r="J5" s="3">
        <v>45622</v>
      </c>
      <c r="K5" s="4" t="s">
        <v>28</v>
      </c>
      <c r="L5" s="4" t="s">
        <v>29</v>
      </c>
      <c r="M5" s="4" t="s">
        <v>30</v>
      </c>
    </row>
    <row r="6" spans="1:13" x14ac:dyDescent="0.35">
      <c r="A6" s="4" t="s">
        <v>31</v>
      </c>
      <c r="B6" s="4" t="s">
        <v>32</v>
      </c>
      <c r="C6">
        <v>156</v>
      </c>
      <c r="D6" s="5">
        <v>3361</v>
      </c>
      <c r="E6" s="6">
        <v>195.9</v>
      </c>
      <c r="F6" s="5">
        <v>30</v>
      </c>
      <c r="G6" s="4">
        <v>8</v>
      </c>
      <c r="H6" s="4"/>
      <c r="I6" s="6">
        <v>1091</v>
      </c>
      <c r="J6" s="3">
        <v>45618</v>
      </c>
      <c r="K6" s="4" t="s">
        <v>15</v>
      </c>
      <c r="L6" s="4" t="s">
        <v>16</v>
      </c>
      <c r="M6" s="4" t="s">
        <v>33</v>
      </c>
    </row>
    <row r="7" spans="1:13" x14ac:dyDescent="0.35">
      <c r="A7" s="4" t="s">
        <v>34</v>
      </c>
      <c r="B7" s="4" t="s">
        <v>14</v>
      </c>
      <c r="C7">
        <v>195</v>
      </c>
      <c r="D7" s="5">
        <v>3776</v>
      </c>
      <c r="E7" s="6">
        <v>243.57</v>
      </c>
      <c r="F7" s="5">
        <v>10</v>
      </c>
      <c r="G7" s="4">
        <v>8</v>
      </c>
      <c r="H7" s="4"/>
      <c r="I7" s="6">
        <v>1315</v>
      </c>
      <c r="J7" s="3" t="s">
        <v>35</v>
      </c>
      <c r="K7" s="4" t="s">
        <v>15</v>
      </c>
      <c r="L7" s="4" t="s">
        <v>36</v>
      </c>
      <c r="M7" s="4" t="s">
        <v>30</v>
      </c>
    </row>
    <row r="8" spans="1:13" x14ac:dyDescent="0.35">
      <c r="A8" s="4" t="s">
        <v>37</v>
      </c>
      <c r="B8" s="4" t="s">
        <v>32</v>
      </c>
      <c r="C8">
        <v>116</v>
      </c>
      <c r="D8" s="5">
        <v>4480</v>
      </c>
      <c r="E8" s="6">
        <v>237.79</v>
      </c>
      <c r="F8" s="5">
        <v>17</v>
      </c>
      <c r="G8" s="4">
        <v>5</v>
      </c>
      <c r="H8" s="4">
        <v>4.2999999999999997E-2</v>
      </c>
      <c r="I8" s="6">
        <v>1640</v>
      </c>
      <c r="J8" s="3">
        <v>45454</v>
      </c>
      <c r="K8" s="4" t="s">
        <v>15</v>
      </c>
      <c r="L8" s="4" t="s">
        <v>38</v>
      </c>
      <c r="M8" s="4" t="s">
        <v>21</v>
      </c>
    </row>
    <row r="9" spans="1:13" x14ac:dyDescent="0.35">
      <c r="A9" s="4" t="s">
        <v>39</v>
      </c>
      <c r="B9" s="4" t="s">
        <v>32</v>
      </c>
      <c r="C9">
        <v>184</v>
      </c>
      <c r="D9" s="5">
        <v>5060</v>
      </c>
      <c r="E9" s="6">
        <v>229.61</v>
      </c>
      <c r="F9" s="5">
        <v>23</v>
      </c>
      <c r="G9" s="4">
        <v>3</v>
      </c>
      <c r="H9" s="4">
        <v>1.6E-2</v>
      </c>
      <c r="I9" s="6">
        <v>1509</v>
      </c>
      <c r="J9" s="3">
        <v>45620</v>
      </c>
      <c r="K9" s="4" t="s">
        <v>40</v>
      </c>
      <c r="L9" s="4" t="s">
        <v>38</v>
      </c>
      <c r="M9" s="4" t="s">
        <v>41</v>
      </c>
    </row>
    <row r="10" spans="1:13" x14ac:dyDescent="0.35">
      <c r="A10" s="4" t="s">
        <v>42</v>
      </c>
      <c r="B10" s="4" t="s">
        <v>32</v>
      </c>
      <c r="C10">
        <v>113</v>
      </c>
      <c r="D10" s="5">
        <v>5434</v>
      </c>
      <c r="F10" s="5">
        <v>27</v>
      </c>
      <c r="G10" s="4">
        <v>4</v>
      </c>
      <c r="H10" s="4">
        <v>5.8000000000000003E-2</v>
      </c>
      <c r="I10" s="6">
        <v>1362</v>
      </c>
      <c r="J10" s="3">
        <v>45620</v>
      </c>
      <c r="K10" s="4" t="s">
        <v>40</v>
      </c>
      <c r="L10" s="4" t="s">
        <v>43</v>
      </c>
      <c r="M10" s="4" t="s">
        <v>30</v>
      </c>
    </row>
    <row r="11" spans="1:13" x14ac:dyDescent="0.35">
      <c r="A11" s="4" t="s">
        <v>44</v>
      </c>
      <c r="B11" s="4" t="s">
        <v>27</v>
      </c>
      <c r="C11">
        <v>166</v>
      </c>
      <c r="D11" s="5">
        <v>3355</v>
      </c>
      <c r="E11" s="6">
        <v>186.78</v>
      </c>
      <c r="F11" s="5">
        <v>24</v>
      </c>
      <c r="G11" s="4">
        <v>9</v>
      </c>
      <c r="H11" s="4">
        <v>5.3999999999999999E-2</v>
      </c>
      <c r="I11" s="6">
        <v>1029</v>
      </c>
      <c r="J11" s="3">
        <v>45608</v>
      </c>
      <c r="K11" s="4" t="s">
        <v>40</v>
      </c>
      <c r="L11" s="4" t="s">
        <v>45</v>
      </c>
      <c r="M11" s="4" t="s">
        <v>33</v>
      </c>
    </row>
    <row r="12" spans="1:13" x14ac:dyDescent="0.35">
      <c r="A12" s="4" t="s">
        <v>46</v>
      </c>
      <c r="B12" s="4" t="s">
        <v>14</v>
      </c>
      <c r="C12">
        <v>101</v>
      </c>
      <c r="D12" s="5">
        <v>5399</v>
      </c>
      <c r="E12" s="6">
        <v>236.79</v>
      </c>
      <c r="F12" s="5">
        <v>20</v>
      </c>
      <c r="G12" s="4">
        <v>6</v>
      </c>
      <c r="H12" s="4">
        <v>5.8999999999999997E-2</v>
      </c>
      <c r="I12" s="6">
        <v>1900</v>
      </c>
      <c r="J12" s="3" t="s">
        <v>47</v>
      </c>
      <c r="K12" s="4" t="s">
        <v>28</v>
      </c>
      <c r="L12" s="4" t="s">
        <v>48</v>
      </c>
      <c r="M12" s="4" t="s">
        <v>17</v>
      </c>
    </row>
    <row r="13" spans="1:13" x14ac:dyDescent="0.35">
      <c r="A13" s="4" t="s">
        <v>49</v>
      </c>
      <c r="B13" s="4" t="s">
        <v>32</v>
      </c>
      <c r="C13">
        <v>101</v>
      </c>
      <c r="D13" s="5">
        <v>3613</v>
      </c>
      <c r="E13" s="6">
        <v>208.12</v>
      </c>
      <c r="F13" s="5">
        <v>24</v>
      </c>
      <c r="G13" s="4">
        <v>5</v>
      </c>
      <c r="H13" s="4">
        <v>0.05</v>
      </c>
      <c r="I13" s="6">
        <v>1130</v>
      </c>
      <c r="J13" s="3">
        <v>45618</v>
      </c>
      <c r="K13" s="4" t="s">
        <v>15</v>
      </c>
      <c r="L13" s="4" t="s">
        <v>24</v>
      </c>
      <c r="M13" s="4" t="s">
        <v>33</v>
      </c>
    </row>
    <row r="14" spans="1:13" x14ac:dyDescent="0.35">
      <c r="A14" s="4" t="s">
        <v>50</v>
      </c>
      <c r="B14" s="4" t="s">
        <v>27</v>
      </c>
      <c r="C14">
        <v>125</v>
      </c>
      <c r="D14" s="5">
        <v>3259</v>
      </c>
      <c r="E14" s="6">
        <v>191.3</v>
      </c>
      <c r="F14" s="5">
        <v>18</v>
      </c>
      <c r="G14" s="4">
        <v>3</v>
      </c>
      <c r="H14" s="4">
        <v>2.4E-2</v>
      </c>
      <c r="I14" s="6">
        <v>1959</v>
      </c>
      <c r="J14" s="3">
        <v>45623</v>
      </c>
      <c r="K14" s="4" t="s">
        <v>51</v>
      </c>
      <c r="L14" s="4" t="s">
        <v>48</v>
      </c>
      <c r="M14" s="4" t="s">
        <v>25</v>
      </c>
    </row>
    <row r="15" spans="1:13" x14ac:dyDescent="0.35">
      <c r="A15" s="4" t="s">
        <v>52</v>
      </c>
      <c r="B15" s="4" t="s">
        <v>32</v>
      </c>
      <c r="C15">
        <v>196</v>
      </c>
      <c r="D15" s="5">
        <v>3742</v>
      </c>
      <c r="E15" s="6">
        <v>207.46</v>
      </c>
      <c r="F15" s="5">
        <v>10</v>
      </c>
      <c r="G15" s="4">
        <v>7</v>
      </c>
      <c r="H15" s="4">
        <v>3.7999999999999999E-2</v>
      </c>
      <c r="I15" s="6">
        <v>1623</v>
      </c>
      <c r="J15" s="3">
        <v>45637</v>
      </c>
      <c r="K15" s="4" t="s">
        <v>15</v>
      </c>
      <c r="L15" s="4" t="s">
        <v>20</v>
      </c>
      <c r="M15" s="4" t="s">
        <v>30</v>
      </c>
    </row>
    <row r="16" spans="1:13" x14ac:dyDescent="0.35">
      <c r="A16" s="4" t="s">
        <v>53</v>
      </c>
      <c r="B16" s="4" t="s">
        <v>27</v>
      </c>
      <c r="C16">
        <v>181</v>
      </c>
      <c r="D16" s="5">
        <v>4311</v>
      </c>
      <c r="E16" s="6">
        <v>185.09</v>
      </c>
      <c r="F16" s="5">
        <v>11</v>
      </c>
      <c r="G16" s="4">
        <v>9</v>
      </c>
      <c r="H16" s="4">
        <v>0.05</v>
      </c>
      <c r="I16" s="6">
        <v>1538</v>
      </c>
      <c r="J16" s="3">
        <v>45600</v>
      </c>
      <c r="K16" s="4" t="s">
        <v>40</v>
      </c>
      <c r="L16" s="4" t="s">
        <v>24</v>
      </c>
      <c r="M16" s="4" t="s">
        <v>30</v>
      </c>
    </row>
    <row r="17" spans="1:13" x14ac:dyDescent="0.35">
      <c r="A17" s="4" t="s">
        <v>54</v>
      </c>
      <c r="B17" s="4" t="s">
        <v>27</v>
      </c>
      <c r="C17">
        <v>102</v>
      </c>
      <c r="D17" s="5">
        <v>5461</v>
      </c>
      <c r="E17" s="6">
        <v>201.69</v>
      </c>
      <c r="F17" s="5">
        <v>22</v>
      </c>
      <c r="G17" s="4">
        <v>8</v>
      </c>
      <c r="H17" s="4">
        <v>7.8E-2</v>
      </c>
      <c r="I17" s="6">
        <v>1755</v>
      </c>
      <c r="J17" s="3">
        <v>45625</v>
      </c>
      <c r="K17" s="4" t="s">
        <v>15</v>
      </c>
      <c r="L17" s="4" t="s">
        <v>16</v>
      </c>
      <c r="M17" s="4" t="s">
        <v>21</v>
      </c>
    </row>
    <row r="18" spans="1:13" x14ac:dyDescent="0.35">
      <c r="A18" s="4" t="s">
        <v>55</v>
      </c>
      <c r="B18" s="4" t="s">
        <v>27</v>
      </c>
      <c r="C18">
        <v>193</v>
      </c>
      <c r="D18" s="5">
        <v>5159</v>
      </c>
      <c r="F18" s="5">
        <v>15</v>
      </c>
      <c r="G18" s="4">
        <v>9</v>
      </c>
      <c r="H18" s="4">
        <v>4.7E-2</v>
      </c>
      <c r="I18" s="6">
        <v>1614</v>
      </c>
      <c r="J18" s="3">
        <v>45606</v>
      </c>
      <c r="K18" s="4" t="s">
        <v>51</v>
      </c>
      <c r="L18" s="4" t="s">
        <v>45</v>
      </c>
      <c r="M18" s="4" t="s">
        <v>17</v>
      </c>
    </row>
    <row r="19" spans="1:13" x14ac:dyDescent="0.35">
      <c r="A19" s="4" t="s">
        <v>56</v>
      </c>
      <c r="B19" s="4" t="s">
        <v>23</v>
      </c>
      <c r="C19">
        <v>149</v>
      </c>
      <c r="D19" s="5">
        <v>4431</v>
      </c>
      <c r="E19" s="6">
        <v>207.4</v>
      </c>
      <c r="F19" s="5">
        <v>19</v>
      </c>
      <c r="G19" s="4">
        <v>9</v>
      </c>
      <c r="H19" s="4">
        <v>0.06</v>
      </c>
      <c r="I19" s="6">
        <v>1693</v>
      </c>
      <c r="J19" s="3">
        <v>45637</v>
      </c>
      <c r="K19" s="4" t="s">
        <v>28</v>
      </c>
      <c r="L19" s="4" t="s">
        <v>20</v>
      </c>
      <c r="M19" s="4" t="s">
        <v>17</v>
      </c>
    </row>
    <row r="20" spans="1:13" x14ac:dyDescent="0.35">
      <c r="A20" s="4" t="s">
        <v>57</v>
      </c>
      <c r="B20" s="4" t="s">
        <v>32</v>
      </c>
      <c r="C20">
        <v>150</v>
      </c>
      <c r="D20" s="5">
        <v>3113</v>
      </c>
      <c r="E20" s="6">
        <v>217.41</v>
      </c>
      <c r="F20" s="5">
        <v>20</v>
      </c>
      <c r="G20" s="4">
        <v>5</v>
      </c>
      <c r="H20" s="4"/>
      <c r="I20" s="6">
        <v>1785</v>
      </c>
      <c r="J20" s="3">
        <v>45603</v>
      </c>
      <c r="K20" s="4" t="s">
        <v>15</v>
      </c>
      <c r="L20" s="4" t="s">
        <v>45</v>
      </c>
      <c r="M20" s="4" t="s">
        <v>41</v>
      </c>
    </row>
    <row r="21" spans="1:13" x14ac:dyDescent="0.35">
      <c r="A21" s="4" t="s">
        <v>58</v>
      </c>
      <c r="B21" s="4" t="s">
        <v>27</v>
      </c>
      <c r="C21">
        <v>145</v>
      </c>
      <c r="D21" s="5">
        <v>5278</v>
      </c>
      <c r="F21" s="5">
        <v>25</v>
      </c>
      <c r="G21" s="4">
        <v>6</v>
      </c>
      <c r="H21" s="4">
        <v>4.1000000000000002E-2</v>
      </c>
      <c r="I21" s="6">
        <v>1516</v>
      </c>
      <c r="J21" s="3">
        <v>45601</v>
      </c>
      <c r="K21" s="4" t="s">
        <v>15</v>
      </c>
      <c r="L21" s="4" t="s">
        <v>48</v>
      </c>
      <c r="M21" s="4" t="s">
        <v>21</v>
      </c>
    </row>
    <row r="22" spans="1:13" x14ac:dyDescent="0.35">
      <c r="A22" s="4" t="s">
        <v>59</v>
      </c>
      <c r="B22" s="4" t="s">
        <v>27</v>
      </c>
      <c r="C22">
        <v>184</v>
      </c>
      <c r="D22" s="5">
        <v>4143</v>
      </c>
      <c r="E22" s="6">
        <v>223.3</v>
      </c>
      <c r="F22" s="5">
        <v>10</v>
      </c>
      <c r="G22" s="4">
        <v>10</v>
      </c>
      <c r="H22" s="4">
        <v>4.3999999999999997E-2</v>
      </c>
      <c r="I22" s="6">
        <v>1735</v>
      </c>
      <c r="J22" s="3">
        <v>45617</v>
      </c>
      <c r="K22" s="4" t="s">
        <v>40</v>
      </c>
      <c r="L22" s="4" t="s">
        <v>38</v>
      </c>
      <c r="M22" s="4" t="s">
        <v>17</v>
      </c>
    </row>
    <row r="23" spans="1:13" x14ac:dyDescent="0.35">
      <c r="A23" s="4" t="s">
        <v>60</v>
      </c>
      <c r="B23" s="4" t="s">
        <v>32</v>
      </c>
      <c r="C23">
        <v>171</v>
      </c>
      <c r="D23" s="5">
        <v>4154</v>
      </c>
      <c r="E23" s="6">
        <v>184.23</v>
      </c>
      <c r="F23" s="5">
        <v>30</v>
      </c>
      <c r="G23" s="4">
        <v>7</v>
      </c>
      <c r="H23" s="4">
        <v>4.1000000000000002E-2</v>
      </c>
      <c r="I23" s="6">
        <v>1803</v>
      </c>
      <c r="J23" s="3">
        <v>45604</v>
      </c>
      <c r="K23" s="4" t="s">
        <v>15</v>
      </c>
      <c r="L23" s="4" t="s">
        <v>29</v>
      </c>
      <c r="M23" s="4" t="s">
        <v>25</v>
      </c>
    </row>
    <row r="24" spans="1:13" x14ac:dyDescent="0.35">
      <c r="A24" s="4" t="s">
        <v>61</v>
      </c>
      <c r="B24" s="4" t="s">
        <v>27</v>
      </c>
      <c r="C24">
        <v>122</v>
      </c>
      <c r="D24" s="5">
        <v>5187</v>
      </c>
      <c r="E24" s="6">
        <v>211.24</v>
      </c>
      <c r="F24" s="5">
        <v>27</v>
      </c>
      <c r="G24" s="4">
        <v>6</v>
      </c>
      <c r="H24" s="4">
        <v>4.9000000000000002E-2</v>
      </c>
      <c r="I24" s="6">
        <v>1322</v>
      </c>
      <c r="J24" s="3">
        <v>45616</v>
      </c>
      <c r="K24" s="4" t="s">
        <v>28</v>
      </c>
      <c r="L24" s="4" t="s">
        <v>24</v>
      </c>
      <c r="M24" s="4" t="s">
        <v>33</v>
      </c>
    </row>
    <row r="25" spans="1:13" x14ac:dyDescent="0.35">
      <c r="A25" s="4" t="s">
        <v>62</v>
      </c>
      <c r="B25" s="4" t="s">
        <v>23</v>
      </c>
      <c r="C25">
        <v>188</v>
      </c>
      <c r="D25" s="5">
        <v>5798</v>
      </c>
      <c r="E25" s="6">
        <v>230.17</v>
      </c>
      <c r="F25" s="5">
        <v>28</v>
      </c>
      <c r="G25" s="4">
        <v>5</v>
      </c>
      <c r="H25" s="4">
        <v>4.7E-2</v>
      </c>
      <c r="I25" s="6">
        <v>1452</v>
      </c>
      <c r="J25" s="3" t="s">
        <v>63</v>
      </c>
      <c r="K25" s="4" t="s">
        <v>28</v>
      </c>
      <c r="L25" s="4" t="s">
        <v>38</v>
      </c>
      <c r="M25" s="4" t="s">
        <v>21</v>
      </c>
    </row>
    <row r="26" spans="1:13" x14ac:dyDescent="0.35">
      <c r="A26" s="4" t="s">
        <v>64</v>
      </c>
      <c r="B26" s="4" t="s">
        <v>14</v>
      </c>
      <c r="C26">
        <v>87</v>
      </c>
      <c r="D26" s="5">
        <v>3718</v>
      </c>
      <c r="F26" s="5">
        <v>12</v>
      </c>
      <c r="G26" s="4">
        <v>3</v>
      </c>
      <c r="H26" s="4">
        <v>3.4000000000000002E-2</v>
      </c>
      <c r="I26" s="6">
        <v>1652</v>
      </c>
      <c r="J26" s="3" t="s">
        <v>19</v>
      </c>
      <c r="K26" s="4" t="s">
        <v>40</v>
      </c>
      <c r="L26" s="4" t="s">
        <v>29</v>
      </c>
      <c r="M26" s="4" t="s">
        <v>17</v>
      </c>
    </row>
    <row r="27" spans="1:13" x14ac:dyDescent="0.35">
      <c r="A27" s="4" t="s">
        <v>65</v>
      </c>
      <c r="B27" s="4" t="s">
        <v>14</v>
      </c>
      <c r="C27">
        <v>88</v>
      </c>
      <c r="D27" s="5">
        <v>3349</v>
      </c>
      <c r="E27" s="6">
        <v>181.92</v>
      </c>
      <c r="F27" s="5">
        <v>22</v>
      </c>
      <c r="G27" s="4">
        <v>8</v>
      </c>
      <c r="H27" s="4">
        <v>9.0999999999999998E-2</v>
      </c>
      <c r="I27" s="6">
        <v>1456</v>
      </c>
      <c r="J27" s="3">
        <v>45616</v>
      </c>
      <c r="K27" s="4" t="s">
        <v>28</v>
      </c>
      <c r="L27" s="4" t="s">
        <v>43</v>
      </c>
      <c r="M27" s="4" t="s">
        <v>17</v>
      </c>
    </row>
    <row r="28" spans="1:13" x14ac:dyDescent="0.35">
      <c r="A28" s="4" t="s">
        <v>66</v>
      </c>
      <c r="B28" s="4" t="s">
        <v>23</v>
      </c>
      <c r="C28">
        <v>119</v>
      </c>
      <c r="D28" s="5">
        <v>5323</v>
      </c>
      <c r="E28" s="6">
        <v>205.92</v>
      </c>
      <c r="F28" s="5">
        <v>17</v>
      </c>
      <c r="G28" s="4">
        <v>10</v>
      </c>
      <c r="H28" s="4">
        <v>0.06</v>
      </c>
      <c r="I28" s="6">
        <v>1656</v>
      </c>
      <c r="J28" s="3">
        <v>45598</v>
      </c>
      <c r="K28" s="4" t="s">
        <v>40</v>
      </c>
      <c r="L28" s="4" t="s">
        <v>16</v>
      </c>
      <c r="M28" s="4" t="s">
        <v>33</v>
      </c>
    </row>
    <row r="29" spans="1:13" x14ac:dyDescent="0.35">
      <c r="A29" s="4" t="s">
        <v>67</v>
      </c>
      <c r="B29" s="4" t="s">
        <v>32</v>
      </c>
      <c r="D29" s="5">
        <v>5286</v>
      </c>
      <c r="E29" s="6">
        <v>234.89</v>
      </c>
      <c r="F29" s="5">
        <v>22</v>
      </c>
      <c r="G29" s="4">
        <v>10</v>
      </c>
      <c r="H29" s="4"/>
      <c r="I29" s="6">
        <v>1688</v>
      </c>
      <c r="J29" s="3">
        <v>45617</v>
      </c>
      <c r="K29" s="4" t="s">
        <v>15</v>
      </c>
      <c r="L29" s="4" t="s">
        <v>48</v>
      </c>
      <c r="M29" s="4" t="s">
        <v>30</v>
      </c>
    </row>
    <row r="30" spans="1:13" x14ac:dyDescent="0.35">
      <c r="A30" s="4" t="s">
        <v>68</v>
      </c>
      <c r="B30" s="4" t="s">
        <v>23</v>
      </c>
      <c r="C30">
        <v>128</v>
      </c>
      <c r="D30" s="5">
        <v>5469</v>
      </c>
      <c r="E30" s="6">
        <v>188.49</v>
      </c>
      <c r="F30" s="5">
        <v>16</v>
      </c>
      <c r="G30" s="4">
        <v>3</v>
      </c>
      <c r="H30" s="4"/>
      <c r="I30" s="6">
        <v>1783</v>
      </c>
      <c r="J30" s="3">
        <v>45619</v>
      </c>
      <c r="K30" s="4" t="s">
        <v>40</v>
      </c>
      <c r="L30" s="4" t="s">
        <v>36</v>
      </c>
      <c r="M30" s="4" t="s">
        <v>17</v>
      </c>
    </row>
    <row r="31" spans="1:13" x14ac:dyDescent="0.35">
      <c r="A31" s="4" t="s">
        <v>69</v>
      </c>
      <c r="B31" s="4" t="s">
        <v>27</v>
      </c>
      <c r="C31">
        <v>86</v>
      </c>
      <c r="D31" s="5">
        <v>3351</v>
      </c>
      <c r="E31" s="6">
        <v>237.75</v>
      </c>
      <c r="F31" s="5">
        <v>21</v>
      </c>
      <c r="G31" s="4">
        <v>9</v>
      </c>
      <c r="H31" s="4">
        <v>0.105</v>
      </c>
      <c r="I31" s="6">
        <v>1975</v>
      </c>
      <c r="J31" s="3">
        <v>45609</v>
      </c>
      <c r="K31" s="4" t="s">
        <v>28</v>
      </c>
      <c r="L31" s="4" t="s">
        <v>45</v>
      </c>
      <c r="M31" s="4" t="s">
        <v>41</v>
      </c>
    </row>
    <row r="32" spans="1:13" x14ac:dyDescent="0.35">
      <c r="A32" s="4" t="s">
        <v>70</v>
      </c>
      <c r="B32" s="4" t="s">
        <v>32</v>
      </c>
      <c r="C32">
        <v>188</v>
      </c>
      <c r="D32" s="5">
        <v>4834</v>
      </c>
      <c r="E32" s="6">
        <v>213.58</v>
      </c>
      <c r="F32" s="5">
        <v>15</v>
      </c>
      <c r="G32" s="4">
        <v>4</v>
      </c>
      <c r="H32" s="4">
        <v>2.1000000000000001E-2</v>
      </c>
      <c r="I32" s="6">
        <v>1590</v>
      </c>
      <c r="J32" s="3">
        <v>45604</v>
      </c>
      <c r="K32" s="4" t="s">
        <v>40</v>
      </c>
      <c r="L32" s="4" t="s">
        <v>38</v>
      </c>
      <c r="M32" s="4" t="s">
        <v>33</v>
      </c>
    </row>
    <row r="33" spans="1:13" x14ac:dyDescent="0.35">
      <c r="A33" s="4" t="s">
        <v>71</v>
      </c>
      <c r="B33" s="4" t="s">
        <v>14</v>
      </c>
      <c r="C33">
        <v>113</v>
      </c>
      <c r="D33" s="5">
        <v>5065</v>
      </c>
      <c r="E33" s="6">
        <v>212.37</v>
      </c>
      <c r="F33" s="5">
        <v>11</v>
      </c>
      <c r="G33" s="4">
        <v>5</v>
      </c>
      <c r="H33" s="4"/>
      <c r="I33" s="6">
        <v>1111</v>
      </c>
      <c r="J33" s="3" t="s">
        <v>72</v>
      </c>
      <c r="K33" s="4" t="s">
        <v>28</v>
      </c>
      <c r="L33" s="4" t="s">
        <v>24</v>
      </c>
      <c r="M33" s="4" t="s">
        <v>33</v>
      </c>
    </row>
    <row r="34" spans="1:13" x14ac:dyDescent="0.35">
      <c r="A34" s="4" t="s">
        <v>73</v>
      </c>
      <c r="B34" s="4" t="s">
        <v>27</v>
      </c>
      <c r="D34" s="5">
        <v>3872</v>
      </c>
      <c r="E34" s="6">
        <v>244.38</v>
      </c>
      <c r="F34" s="5">
        <v>20</v>
      </c>
      <c r="G34" s="4">
        <v>4</v>
      </c>
      <c r="H34" s="4"/>
      <c r="I34" s="6">
        <v>1041</v>
      </c>
      <c r="J34" s="3">
        <v>45637</v>
      </c>
      <c r="K34" s="4" t="s">
        <v>28</v>
      </c>
      <c r="L34" s="4" t="s">
        <v>29</v>
      </c>
      <c r="M34" s="4" t="s">
        <v>25</v>
      </c>
    </row>
    <row r="35" spans="1:13" x14ac:dyDescent="0.35">
      <c r="A35" s="4" t="s">
        <v>74</v>
      </c>
      <c r="B35" s="4" t="s">
        <v>32</v>
      </c>
      <c r="C35">
        <v>176</v>
      </c>
      <c r="D35" s="5">
        <v>5509</v>
      </c>
      <c r="E35" s="6">
        <v>234.59</v>
      </c>
      <c r="F35" s="5">
        <v>19</v>
      </c>
      <c r="G35" s="4">
        <v>7</v>
      </c>
      <c r="H35" s="4">
        <v>5.3999999999999999E-2</v>
      </c>
      <c r="I35" s="6">
        <v>1710</v>
      </c>
      <c r="J35" s="3">
        <v>45599</v>
      </c>
      <c r="K35" s="4" t="s">
        <v>40</v>
      </c>
      <c r="L35" s="4" t="s">
        <v>43</v>
      </c>
      <c r="M35" s="4" t="s">
        <v>21</v>
      </c>
    </row>
    <row r="36" spans="1:13" x14ac:dyDescent="0.35">
      <c r="A36" s="4" t="s">
        <v>75</v>
      </c>
      <c r="B36" s="4" t="s">
        <v>27</v>
      </c>
      <c r="C36">
        <v>121</v>
      </c>
      <c r="D36" s="5">
        <v>5610</v>
      </c>
      <c r="E36" s="6">
        <v>214.96</v>
      </c>
      <c r="F36" s="5">
        <v>23</v>
      </c>
      <c r="G36" s="4">
        <v>8</v>
      </c>
      <c r="H36" s="4"/>
      <c r="J36" s="3">
        <v>45621</v>
      </c>
      <c r="K36" s="4" t="s">
        <v>15</v>
      </c>
      <c r="L36" s="4" t="s">
        <v>45</v>
      </c>
      <c r="M36" s="4" t="s">
        <v>21</v>
      </c>
    </row>
    <row r="37" spans="1:13" x14ac:dyDescent="0.35">
      <c r="A37" s="4" t="s">
        <v>76</v>
      </c>
      <c r="B37" s="4" t="s">
        <v>14</v>
      </c>
      <c r="C37">
        <v>104</v>
      </c>
      <c r="D37" s="5">
        <v>5275</v>
      </c>
      <c r="E37" s="6">
        <v>236.48</v>
      </c>
      <c r="F37" s="5">
        <v>16</v>
      </c>
      <c r="G37" s="4">
        <v>9</v>
      </c>
      <c r="H37" s="4">
        <v>3.1E-2</v>
      </c>
      <c r="I37" s="6">
        <v>1824</v>
      </c>
      <c r="J37" s="3">
        <v>45302</v>
      </c>
      <c r="K37" s="4" t="s">
        <v>28</v>
      </c>
      <c r="L37" s="4" t="s">
        <v>48</v>
      </c>
      <c r="M37" s="4" t="s">
        <v>30</v>
      </c>
    </row>
    <row r="38" spans="1:13" x14ac:dyDescent="0.35">
      <c r="A38" s="4" t="s">
        <v>77</v>
      </c>
      <c r="B38" s="4" t="s">
        <v>23</v>
      </c>
      <c r="C38">
        <v>146</v>
      </c>
      <c r="D38" s="5">
        <v>5939</v>
      </c>
      <c r="E38" s="6">
        <v>242.9</v>
      </c>
      <c r="F38" s="5">
        <v>11</v>
      </c>
      <c r="G38" s="4">
        <v>8</v>
      </c>
      <c r="H38" s="4">
        <v>3.5000000000000003E-2</v>
      </c>
      <c r="I38" s="6">
        <v>1833</v>
      </c>
      <c r="J38" s="3">
        <v>45603</v>
      </c>
      <c r="K38" s="4" t="s">
        <v>28</v>
      </c>
      <c r="L38" s="4" t="s">
        <v>24</v>
      </c>
      <c r="M38" s="4" t="s">
        <v>30</v>
      </c>
    </row>
    <row r="39" spans="1:13" x14ac:dyDescent="0.35">
      <c r="A39" s="4" t="s">
        <v>78</v>
      </c>
      <c r="B39" s="4" t="s">
        <v>27</v>
      </c>
      <c r="C39">
        <v>123</v>
      </c>
      <c r="D39" s="5">
        <v>5131</v>
      </c>
      <c r="F39" s="5">
        <v>19</v>
      </c>
      <c r="G39" s="4">
        <v>5</v>
      </c>
      <c r="H39" s="4">
        <v>4.1000000000000002E-2</v>
      </c>
      <c r="I39" s="6">
        <v>1307</v>
      </c>
      <c r="J39" s="3">
        <v>45546</v>
      </c>
      <c r="K39" s="4" t="s">
        <v>51</v>
      </c>
      <c r="L39" s="4" t="s">
        <v>36</v>
      </c>
      <c r="M39" s="4" t="s">
        <v>17</v>
      </c>
    </row>
    <row r="40" spans="1:13" x14ac:dyDescent="0.35">
      <c r="A40" s="4" t="s">
        <v>79</v>
      </c>
      <c r="B40" s="4" t="s">
        <v>27</v>
      </c>
      <c r="C40">
        <v>90</v>
      </c>
      <c r="D40" s="5">
        <v>5786</v>
      </c>
      <c r="E40" s="6">
        <v>197.55</v>
      </c>
      <c r="F40" s="5">
        <v>11</v>
      </c>
      <c r="G40" s="4">
        <v>6</v>
      </c>
      <c r="H40" s="4">
        <v>4.2999999999999997E-2</v>
      </c>
      <c r="I40" s="6">
        <v>1704</v>
      </c>
      <c r="J40" s="3" t="s">
        <v>35</v>
      </c>
      <c r="K40" s="4" t="s">
        <v>15</v>
      </c>
      <c r="L40" s="4" t="s">
        <v>36</v>
      </c>
      <c r="M40" s="4" t="s">
        <v>33</v>
      </c>
    </row>
    <row r="41" spans="1:13" x14ac:dyDescent="0.35">
      <c r="A41" s="4" t="s">
        <v>80</v>
      </c>
      <c r="B41" s="4" t="s">
        <v>27</v>
      </c>
      <c r="C41">
        <v>171</v>
      </c>
      <c r="D41" s="5">
        <v>4304</v>
      </c>
      <c r="E41" s="6">
        <v>192.61</v>
      </c>
      <c r="F41" s="5">
        <v>17</v>
      </c>
      <c r="G41" s="4">
        <v>10</v>
      </c>
      <c r="H41" s="4">
        <v>5.8000000000000003E-2</v>
      </c>
      <c r="I41" s="6">
        <v>1427</v>
      </c>
      <c r="J41" s="3">
        <v>45622</v>
      </c>
      <c r="K41" s="4" t="s">
        <v>51</v>
      </c>
      <c r="L41" s="4" t="s">
        <v>45</v>
      </c>
      <c r="M41" s="4" t="s">
        <v>17</v>
      </c>
    </row>
    <row r="42" spans="1:13" x14ac:dyDescent="0.35">
      <c r="A42" s="4" t="s">
        <v>81</v>
      </c>
      <c r="B42" s="4" t="s">
        <v>32</v>
      </c>
      <c r="C42">
        <v>94</v>
      </c>
      <c r="D42" s="5">
        <v>5549</v>
      </c>
      <c r="E42" s="6">
        <v>231.23</v>
      </c>
      <c r="F42" s="5">
        <v>25</v>
      </c>
      <c r="G42" s="4">
        <v>9</v>
      </c>
      <c r="H42" s="4">
        <v>9.6000000000000002E-2</v>
      </c>
      <c r="I42" s="6">
        <v>1849</v>
      </c>
      <c r="J42" s="3">
        <v>45608</v>
      </c>
      <c r="K42" s="4" t="s">
        <v>40</v>
      </c>
      <c r="L42" s="4" t="s">
        <v>20</v>
      </c>
      <c r="M42" s="4" t="s">
        <v>30</v>
      </c>
    </row>
    <row r="43" spans="1:13" x14ac:dyDescent="0.35">
      <c r="A43" s="4" t="s">
        <v>82</v>
      </c>
      <c r="B43" s="4" t="s">
        <v>32</v>
      </c>
      <c r="C43">
        <v>112</v>
      </c>
      <c r="D43" s="5">
        <v>4271</v>
      </c>
      <c r="E43" s="6">
        <v>196.07</v>
      </c>
      <c r="F43" s="5">
        <v>27</v>
      </c>
      <c r="G43" s="4">
        <v>6</v>
      </c>
      <c r="H43" s="4"/>
      <c r="I43" s="6">
        <v>1209</v>
      </c>
      <c r="J43" s="3">
        <v>45610</v>
      </c>
      <c r="K43" s="4" t="s">
        <v>15</v>
      </c>
      <c r="L43" s="4" t="s">
        <v>16</v>
      </c>
      <c r="M43" s="4" t="s">
        <v>25</v>
      </c>
    </row>
    <row r="44" spans="1:13" x14ac:dyDescent="0.35">
      <c r="A44" s="4" t="s">
        <v>83</v>
      </c>
      <c r="B44" s="4" t="s">
        <v>27</v>
      </c>
      <c r="C44">
        <v>113</v>
      </c>
      <c r="D44" s="5">
        <v>4418</v>
      </c>
      <c r="E44" s="6">
        <v>191.55</v>
      </c>
      <c r="F44" s="5">
        <v>27</v>
      </c>
      <c r="G44" s="4">
        <v>10</v>
      </c>
      <c r="H44" s="4"/>
      <c r="I44" s="6">
        <v>1634</v>
      </c>
      <c r="J44" s="3">
        <v>45605</v>
      </c>
      <c r="K44" s="4" t="s">
        <v>40</v>
      </c>
      <c r="L44" s="4" t="s">
        <v>36</v>
      </c>
      <c r="M44" s="4" t="s">
        <v>21</v>
      </c>
    </row>
    <row r="45" spans="1:13" x14ac:dyDescent="0.35">
      <c r="A45" s="4" t="s">
        <v>84</v>
      </c>
      <c r="B45" s="4" t="s">
        <v>23</v>
      </c>
      <c r="C45">
        <v>145</v>
      </c>
      <c r="D45" s="5">
        <v>3721</v>
      </c>
      <c r="E45" s="6">
        <v>180.95</v>
      </c>
      <c r="F45" s="5">
        <v>21</v>
      </c>
      <c r="G45" s="4">
        <v>7</v>
      </c>
      <c r="H45" s="4">
        <v>4.8000000000000001E-2</v>
      </c>
      <c r="I45" s="6">
        <v>1960</v>
      </c>
      <c r="J45" s="3" t="s">
        <v>85</v>
      </c>
      <c r="K45" s="4" t="s">
        <v>51</v>
      </c>
      <c r="L45" s="4" t="s">
        <v>16</v>
      </c>
      <c r="M45" s="4" t="s">
        <v>25</v>
      </c>
    </row>
    <row r="46" spans="1:13" x14ac:dyDescent="0.35">
      <c r="A46" s="4" t="s">
        <v>86</v>
      </c>
      <c r="B46" s="4" t="s">
        <v>14</v>
      </c>
      <c r="C46">
        <v>197</v>
      </c>
      <c r="D46" s="5">
        <v>5783</v>
      </c>
      <c r="E46" s="6">
        <v>204.46</v>
      </c>
      <c r="F46" s="5">
        <v>23</v>
      </c>
      <c r="G46" s="4">
        <v>6</v>
      </c>
      <c r="H46" s="4"/>
      <c r="I46" s="6">
        <v>1729</v>
      </c>
      <c r="J46" s="3">
        <v>45302</v>
      </c>
      <c r="K46" s="4" t="s">
        <v>51</v>
      </c>
      <c r="L46" s="4" t="s">
        <v>38</v>
      </c>
      <c r="M46" s="4" t="s">
        <v>30</v>
      </c>
    </row>
    <row r="47" spans="1:13" x14ac:dyDescent="0.35">
      <c r="A47" s="4" t="s">
        <v>87</v>
      </c>
      <c r="B47" s="4" t="s">
        <v>14</v>
      </c>
      <c r="C47">
        <v>109</v>
      </c>
      <c r="D47" s="5">
        <v>4866</v>
      </c>
      <c r="E47" s="6">
        <v>236.78</v>
      </c>
      <c r="F47" s="5">
        <v>27</v>
      </c>
      <c r="G47" s="4">
        <v>5</v>
      </c>
      <c r="H47" s="4"/>
      <c r="I47" s="6">
        <v>1585</v>
      </c>
      <c r="J47" s="3" t="s">
        <v>88</v>
      </c>
      <c r="K47" s="4" t="s">
        <v>15</v>
      </c>
      <c r="L47" s="4" t="s">
        <v>45</v>
      </c>
      <c r="M47" s="4" t="s">
        <v>33</v>
      </c>
    </row>
    <row r="48" spans="1:13" x14ac:dyDescent="0.35">
      <c r="A48" s="4" t="s">
        <v>89</v>
      </c>
      <c r="B48" s="4" t="s">
        <v>23</v>
      </c>
      <c r="C48">
        <v>188</v>
      </c>
      <c r="D48" s="5">
        <v>5857</v>
      </c>
      <c r="E48" s="6">
        <v>222.98</v>
      </c>
      <c r="F48" s="5">
        <v>20</v>
      </c>
      <c r="G48" s="4">
        <v>4</v>
      </c>
      <c r="H48" s="4">
        <v>4.8000000000000001E-2</v>
      </c>
      <c r="I48" s="6">
        <v>1303</v>
      </c>
      <c r="J48" s="3">
        <v>45607</v>
      </c>
      <c r="K48" s="4" t="s">
        <v>28</v>
      </c>
      <c r="L48" s="4" t="s">
        <v>16</v>
      </c>
      <c r="M48" s="4" t="s">
        <v>30</v>
      </c>
    </row>
    <row r="49" spans="1:13" x14ac:dyDescent="0.35">
      <c r="A49" s="4" t="s">
        <v>90</v>
      </c>
      <c r="B49" s="4" t="s">
        <v>32</v>
      </c>
      <c r="C49">
        <v>142</v>
      </c>
      <c r="D49" s="5">
        <v>5103</v>
      </c>
      <c r="E49" s="6">
        <v>234.1</v>
      </c>
      <c r="F49" s="5">
        <v>24</v>
      </c>
      <c r="G49" s="4">
        <v>3</v>
      </c>
      <c r="H49" s="4">
        <v>2.1000000000000001E-2</v>
      </c>
      <c r="I49" s="6">
        <v>1835</v>
      </c>
      <c r="J49" s="3">
        <v>45604</v>
      </c>
      <c r="K49" s="4" t="s">
        <v>40</v>
      </c>
      <c r="L49" s="4" t="s">
        <v>20</v>
      </c>
      <c r="M49" s="4" t="s">
        <v>41</v>
      </c>
    </row>
    <row r="50" spans="1:13" x14ac:dyDescent="0.35">
      <c r="A50" s="4" t="s">
        <v>91</v>
      </c>
      <c r="B50" s="4" t="s">
        <v>27</v>
      </c>
      <c r="C50">
        <v>168</v>
      </c>
      <c r="D50" s="5">
        <v>4653</v>
      </c>
      <c r="E50" s="6">
        <v>240.84</v>
      </c>
      <c r="F50" s="5">
        <v>27</v>
      </c>
      <c r="G50" s="4">
        <v>9</v>
      </c>
      <c r="H50" s="4">
        <v>5.3999999999999999E-2</v>
      </c>
      <c r="I50" s="6">
        <v>1367</v>
      </c>
      <c r="J50" s="3">
        <v>45620</v>
      </c>
      <c r="K50" s="4" t="s">
        <v>51</v>
      </c>
      <c r="L50" s="4" t="s">
        <v>45</v>
      </c>
      <c r="M50" s="4" t="s">
        <v>33</v>
      </c>
    </row>
    <row r="51" spans="1:13" x14ac:dyDescent="0.35">
      <c r="A51" s="4" t="s">
        <v>92</v>
      </c>
      <c r="B51" s="4" t="s">
        <v>27</v>
      </c>
      <c r="C51">
        <v>110</v>
      </c>
      <c r="D51" s="5">
        <v>3524</v>
      </c>
      <c r="E51" s="6">
        <v>248.86</v>
      </c>
      <c r="F51" s="5">
        <v>19</v>
      </c>
      <c r="G51" s="4">
        <v>10</v>
      </c>
      <c r="H51" s="4">
        <v>9.0999999999999998E-2</v>
      </c>
      <c r="I51" s="6">
        <v>1524</v>
      </c>
      <c r="J51" s="3" t="s">
        <v>93</v>
      </c>
      <c r="K51" s="4" t="s">
        <v>40</v>
      </c>
      <c r="L51" s="4" t="s">
        <v>36</v>
      </c>
      <c r="M51" s="4" t="s">
        <v>17</v>
      </c>
    </row>
    <row r="52" spans="1:13" x14ac:dyDescent="0.35">
      <c r="A52" s="4" t="s">
        <v>94</v>
      </c>
      <c r="B52" s="4" t="s">
        <v>27</v>
      </c>
      <c r="C52">
        <v>192</v>
      </c>
      <c r="D52" s="5">
        <v>5938</v>
      </c>
      <c r="E52" s="6">
        <v>182.84</v>
      </c>
      <c r="F52" s="5">
        <v>26</v>
      </c>
      <c r="G52" s="4">
        <v>5</v>
      </c>
      <c r="H52" s="4">
        <v>3.9E-2</v>
      </c>
      <c r="I52" s="6">
        <v>1080</v>
      </c>
      <c r="J52" s="3">
        <v>45608</v>
      </c>
      <c r="K52" s="4" t="s">
        <v>51</v>
      </c>
      <c r="L52" s="4" t="s">
        <v>36</v>
      </c>
      <c r="M52" s="4" t="s">
        <v>41</v>
      </c>
    </row>
    <row r="53" spans="1:13" x14ac:dyDescent="0.35">
      <c r="A53" s="4" t="s">
        <v>95</v>
      </c>
      <c r="B53" s="4" t="s">
        <v>32</v>
      </c>
      <c r="C53">
        <v>101</v>
      </c>
      <c r="D53" s="5">
        <v>3942</v>
      </c>
      <c r="E53" s="6">
        <v>206.62</v>
      </c>
      <c r="F53" s="5">
        <v>16</v>
      </c>
      <c r="G53" s="4">
        <v>5</v>
      </c>
      <c r="H53" s="4">
        <v>0.05</v>
      </c>
      <c r="I53" s="6">
        <v>1746</v>
      </c>
      <c r="J53" s="3">
        <v>45620</v>
      </c>
      <c r="K53" s="4" t="s">
        <v>28</v>
      </c>
      <c r="L53" s="4" t="s">
        <v>43</v>
      </c>
      <c r="M53" s="4" t="s">
        <v>41</v>
      </c>
    </row>
    <row r="54" spans="1:13" x14ac:dyDescent="0.35">
      <c r="A54" s="4" t="s">
        <v>96</v>
      </c>
      <c r="B54" s="4" t="s">
        <v>32</v>
      </c>
      <c r="C54">
        <v>157</v>
      </c>
      <c r="D54" s="5">
        <v>3315</v>
      </c>
      <c r="E54" s="6">
        <v>189.56</v>
      </c>
      <c r="F54" s="5">
        <v>15</v>
      </c>
      <c r="G54" s="4">
        <v>10</v>
      </c>
      <c r="H54" s="4">
        <v>6.4000000000000001E-2</v>
      </c>
      <c r="I54" s="6">
        <v>1026</v>
      </c>
      <c r="J54" s="3">
        <v>45621</v>
      </c>
      <c r="K54" s="4" t="s">
        <v>28</v>
      </c>
      <c r="L54" s="4" t="s">
        <v>36</v>
      </c>
      <c r="M54" s="4" t="s">
        <v>33</v>
      </c>
    </row>
    <row r="55" spans="1:13" x14ac:dyDescent="0.35">
      <c r="A55" s="4" t="s">
        <v>97</v>
      </c>
      <c r="B55" s="4" t="s">
        <v>23</v>
      </c>
      <c r="C55">
        <v>113</v>
      </c>
      <c r="D55" s="5">
        <v>4945</v>
      </c>
      <c r="E55" s="6">
        <v>187.66</v>
      </c>
      <c r="F55" s="5">
        <v>15</v>
      </c>
      <c r="G55" s="4">
        <v>10</v>
      </c>
      <c r="H55" s="4"/>
      <c r="I55" s="6">
        <v>1564</v>
      </c>
      <c r="J55" s="3">
        <v>45622</v>
      </c>
      <c r="K55" s="4" t="s">
        <v>28</v>
      </c>
      <c r="L55" s="4" t="s">
        <v>38</v>
      </c>
      <c r="M55" s="4" t="s">
        <v>17</v>
      </c>
    </row>
    <row r="56" spans="1:13" x14ac:dyDescent="0.35">
      <c r="A56" s="4" t="s">
        <v>98</v>
      </c>
      <c r="B56" s="4" t="s">
        <v>27</v>
      </c>
      <c r="C56">
        <v>96</v>
      </c>
      <c r="D56" s="5">
        <v>3166</v>
      </c>
      <c r="E56" s="6">
        <v>196.15</v>
      </c>
      <c r="F56" s="5">
        <v>29</v>
      </c>
      <c r="G56" s="4">
        <v>7</v>
      </c>
      <c r="H56" s="4">
        <v>7.2999999999999995E-2</v>
      </c>
      <c r="I56" s="6">
        <v>1902</v>
      </c>
      <c r="J56" s="3" t="s">
        <v>99</v>
      </c>
      <c r="K56" s="4" t="s">
        <v>15</v>
      </c>
      <c r="L56" s="4" t="s">
        <v>24</v>
      </c>
      <c r="M56" s="4" t="s">
        <v>17</v>
      </c>
    </row>
    <row r="57" spans="1:13" x14ac:dyDescent="0.35">
      <c r="A57" s="4" t="s">
        <v>100</v>
      </c>
      <c r="B57" s="4" t="s">
        <v>27</v>
      </c>
      <c r="C57">
        <v>125</v>
      </c>
      <c r="D57" s="5">
        <v>4223</v>
      </c>
      <c r="E57" s="6">
        <v>183.68</v>
      </c>
      <c r="F57" s="5">
        <v>15</v>
      </c>
      <c r="G57" s="4">
        <v>6</v>
      </c>
      <c r="H57" s="4"/>
      <c r="I57" s="6">
        <v>1267</v>
      </c>
      <c r="J57" s="3">
        <v>45601</v>
      </c>
      <c r="K57" s="4" t="s">
        <v>28</v>
      </c>
      <c r="L57" s="4" t="s">
        <v>48</v>
      </c>
      <c r="M57" s="4" t="s">
        <v>25</v>
      </c>
    </row>
    <row r="58" spans="1:13" x14ac:dyDescent="0.35">
      <c r="A58" s="4" t="s">
        <v>101</v>
      </c>
      <c r="B58" s="4" t="s">
        <v>27</v>
      </c>
      <c r="C58">
        <v>104</v>
      </c>
      <c r="D58" s="5">
        <v>4798</v>
      </c>
      <c r="E58" s="6">
        <v>210.1</v>
      </c>
      <c r="F58" s="5">
        <v>18</v>
      </c>
      <c r="G58" s="4">
        <v>3</v>
      </c>
      <c r="H58" s="4"/>
      <c r="I58" s="6">
        <v>1340</v>
      </c>
      <c r="J58" s="3" t="s">
        <v>93</v>
      </c>
      <c r="K58" s="4" t="s">
        <v>15</v>
      </c>
      <c r="L58" s="4" t="s">
        <v>16</v>
      </c>
      <c r="M58" s="4" t="s">
        <v>41</v>
      </c>
    </row>
    <row r="59" spans="1:13" x14ac:dyDescent="0.35">
      <c r="A59" s="4" t="s">
        <v>102</v>
      </c>
      <c r="B59" s="4" t="s">
        <v>23</v>
      </c>
      <c r="C59">
        <v>194</v>
      </c>
      <c r="D59" s="5">
        <v>5655</v>
      </c>
      <c r="E59" s="6">
        <v>208.58</v>
      </c>
      <c r="F59" s="5">
        <v>13</v>
      </c>
      <c r="G59" s="4">
        <v>6</v>
      </c>
      <c r="H59" s="4">
        <v>3.1E-2</v>
      </c>
      <c r="I59" s="6">
        <v>1692</v>
      </c>
      <c r="J59" s="3">
        <v>45612</v>
      </c>
      <c r="K59" s="4" t="s">
        <v>51</v>
      </c>
      <c r="L59" s="4" t="s">
        <v>20</v>
      </c>
      <c r="M59" s="4" t="s">
        <v>30</v>
      </c>
    </row>
    <row r="60" spans="1:13" x14ac:dyDescent="0.35">
      <c r="A60" s="4" t="s">
        <v>103</v>
      </c>
      <c r="B60" s="4" t="s">
        <v>14</v>
      </c>
      <c r="C60">
        <v>144</v>
      </c>
      <c r="D60" s="5">
        <v>5140</v>
      </c>
      <c r="E60" s="6">
        <v>219.48</v>
      </c>
      <c r="F60" s="5">
        <v>19</v>
      </c>
      <c r="G60" s="4">
        <v>8</v>
      </c>
      <c r="H60" s="4">
        <v>4.7E-2</v>
      </c>
      <c r="I60" s="6">
        <v>1054</v>
      </c>
      <c r="J60" s="3" t="s">
        <v>104</v>
      </c>
      <c r="K60" s="4" t="s">
        <v>40</v>
      </c>
      <c r="L60" s="4" t="s">
        <v>16</v>
      </c>
      <c r="M60" s="4" t="s">
        <v>25</v>
      </c>
    </row>
    <row r="61" spans="1:13" x14ac:dyDescent="0.35">
      <c r="A61" s="4" t="s">
        <v>105</v>
      </c>
      <c r="B61" s="4" t="s">
        <v>32</v>
      </c>
      <c r="C61">
        <v>179</v>
      </c>
      <c r="D61" s="5">
        <v>3025</v>
      </c>
      <c r="E61" s="6">
        <v>238.81</v>
      </c>
      <c r="F61" s="5">
        <v>17</v>
      </c>
      <c r="G61" s="4">
        <v>3</v>
      </c>
      <c r="H61" s="4">
        <v>1.7000000000000001E-2</v>
      </c>
      <c r="J61" s="3">
        <v>45607</v>
      </c>
      <c r="K61" s="4" t="s">
        <v>28</v>
      </c>
      <c r="L61" s="4" t="s">
        <v>20</v>
      </c>
      <c r="M61" s="4" t="s">
        <v>25</v>
      </c>
    </row>
    <row r="62" spans="1:13" x14ac:dyDescent="0.35">
      <c r="A62" s="4" t="s">
        <v>106</v>
      </c>
      <c r="B62" s="4" t="s">
        <v>32</v>
      </c>
      <c r="C62">
        <v>166</v>
      </c>
      <c r="D62" s="5">
        <v>5223</v>
      </c>
      <c r="E62" s="6">
        <v>189.76</v>
      </c>
      <c r="F62" s="5">
        <v>18</v>
      </c>
      <c r="G62" s="4">
        <v>7</v>
      </c>
      <c r="H62" s="4">
        <v>4.2000000000000003E-2</v>
      </c>
      <c r="I62" s="6">
        <v>1219</v>
      </c>
      <c r="J62" s="3" t="s">
        <v>35</v>
      </c>
      <c r="K62" s="4" t="s">
        <v>40</v>
      </c>
      <c r="L62" s="4" t="s">
        <v>43</v>
      </c>
      <c r="M62" s="4" t="s">
        <v>21</v>
      </c>
    </row>
    <row r="63" spans="1:13" x14ac:dyDescent="0.35">
      <c r="A63" s="4" t="s">
        <v>107</v>
      </c>
      <c r="B63" s="4" t="s">
        <v>27</v>
      </c>
      <c r="C63">
        <v>166</v>
      </c>
      <c r="D63" s="5">
        <v>5089</v>
      </c>
      <c r="F63" s="5">
        <v>26</v>
      </c>
      <c r="G63" s="4">
        <v>7</v>
      </c>
      <c r="H63" s="4">
        <v>4.2000000000000003E-2</v>
      </c>
      <c r="I63" s="6">
        <v>1946</v>
      </c>
      <c r="J63" s="3">
        <v>45607</v>
      </c>
      <c r="K63" s="4" t="s">
        <v>40</v>
      </c>
      <c r="L63" s="4" t="s">
        <v>29</v>
      </c>
      <c r="M63" s="4" t="s">
        <v>41</v>
      </c>
    </row>
    <row r="64" spans="1:13" x14ac:dyDescent="0.35">
      <c r="A64" s="4" t="s">
        <v>108</v>
      </c>
      <c r="B64" s="4" t="s">
        <v>23</v>
      </c>
      <c r="C64">
        <v>118</v>
      </c>
      <c r="D64" s="5">
        <v>5016</v>
      </c>
      <c r="E64" s="6">
        <v>204.31</v>
      </c>
      <c r="F64" s="5">
        <v>19</v>
      </c>
      <c r="G64" s="4">
        <v>9</v>
      </c>
      <c r="H64" s="4">
        <v>4.4999999999999998E-2</v>
      </c>
      <c r="I64" s="6">
        <v>1833</v>
      </c>
      <c r="J64" s="3">
        <v>45604</v>
      </c>
      <c r="K64" s="4" t="s">
        <v>15</v>
      </c>
      <c r="L64" s="4" t="s">
        <v>24</v>
      </c>
      <c r="M64" s="4" t="s">
        <v>41</v>
      </c>
    </row>
    <row r="65" spans="1:13" x14ac:dyDescent="0.35">
      <c r="A65" s="4" t="s">
        <v>109</v>
      </c>
      <c r="B65" s="4" t="s">
        <v>14</v>
      </c>
      <c r="C65">
        <v>185</v>
      </c>
      <c r="D65" s="5">
        <v>3617</v>
      </c>
      <c r="E65" s="6">
        <v>222.32</v>
      </c>
      <c r="F65" s="5">
        <v>24</v>
      </c>
      <c r="G65" s="4">
        <v>7</v>
      </c>
      <c r="H65" s="4">
        <v>3.7999999999999999E-2</v>
      </c>
      <c r="I65" s="6">
        <v>1963</v>
      </c>
      <c r="J65" s="3" t="s">
        <v>110</v>
      </c>
      <c r="K65" s="4" t="s">
        <v>15</v>
      </c>
      <c r="L65" s="4" t="s">
        <v>45</v>
      </c>
      <c r="M65" s="4" t="s">
        <v>21</v>
      </c>
    </row>
    <row r="66" spans="1:13" x14ac:dyDescent="0.35">
      <c r="A66" s="4" t="s">
        <v>111</v>
      </c>
      <c r="B66" s="4" t="s">
        <v>27</v>
      </c>
      <c r="C66">
        <v>116</v>
      </c>
      <c r="D66" s="5">
        <v>3764</v>
      </c>
      <c r="E66" s="6">
        <v>232.03</v>
      </c>
      <c r="F66" s="5">
        <v>28</v>
      </c>
      <c r="G66" s="4">
        <v>10</v>
      </c>
      <c r="H66" s="4">
        <v>8.5999999999999993E-2</v>
      </c>
      <c r="I66" s="6">
        <v>1348</v>
      </c>
      <c r="J66" s="3">
        <v>45616</v>
      </c>
      <c r="K66" s="4" t="s">
        <v>15</v>
      </c>
      <c r="L66" s="4" t="s">
        <v>43</v>
      </c>
      <c r="M66" s="4" t="s">
        <v>21</v>
      </c>
    </row>
    <row r="67" spans="1:13" x14ac:dyDescent="0.35">
      <c r="A67" s="4" t="s">
        <v>112</v>
      </c>
      <c r="B67" s="4" t="s">
        <v>32</v>
      </c>
      <c r="C67">
        <v>99</v>
      </c>
      <c r="D67" s="5">
        <v>4489</v>
      </c>
      <c r="E67" s="6">
        <v>183.73</v>
      </c>
      <c r="F67" s="5">
        <v>15</v>
      </c>
      <c r="G67" s="4">
        <v>6</v>
      </c>
      <c r="H67" s="4">
        <v>6.0999999999999999E-2</v>
      </c>
      <c r="I67" s="6">
        <v>1264</v>
      </c>
      <c r="J67" s="3">
        <v>45601</v>
      </c>
      <c r="K67" s="4" t="s">
        <v>28</v>
      </c>
      <c r="L67" s="4" t="s">
        <v>16</v>
      </c>
      <c r="M67" s="4" t="s">
        <v>33</v>
      </c>
    </row>
    <row r="68" spans="1:13" x14ac:dyDescent="0.35">
      <c r="A68" s="4" t="s">
        <v>113</v>
      </c>
      <c r="B68" s="4" t="s">
        <v>14</v>
      </c>
      <c r="C68">
        <v>172</v>
      </c>
      <c r="D68" s="5">
        <v>4441</v>
      </c>
      <c r="E68" s="6">
        <v>221.18</v>
      </c>
      <c r="F68" s="5">
        <v>14</v>
      </c>
      <c r="G68" s="4">
        <v>8</v>
      </c>
      <c r="H68" s="4">
        <v>4.7E-2</v>
      </c>
      <c r="I68" s="6">
        <v>1771</v>
      </c>
      <c r="J68" s="3" t="s">
        <v>114</v>
      </c>
      <c r="K68" s="4" t="s">
        <v>15</v>
      </c>
      <c r="L68" s="4" t="s">
        <v>20</v>
      </c>
      <c r="M68" s="4" t="s">
        <v>41</v>
      </c>
    </row>
    <row r="69" spans="1:13" x14ac:dyDescent="0.35">
      <c r="A69" s="4" t="s">
        <v>115</v>
      </c>
      <c r="B69" s="4" t="s">
        <v>27</v>
      </c>
      <c r="C69">
        <v>138</v>
      </c>
      <c r="D69" s="5">
        <v>5751</v>
      </c>
      <c r="E69" s="6">
        <v>199.11</v>
      </c>
      <c r="F69" s="5">
        <v>26</v>
      </c>
      <c r="G69" s="4">
        <v>9</v>
      </c>
      <c r="H69" s="4">
        <v>5.1999999999999998E-2</v>
      </c>
      <c r="I69" s="6">
        <v>1337</v>
      </c>
      <c r="J69" s="3">
        <v>45606</v>
      </c>
      <c r="K69" s="4" t="s">
        <v>40</v>
      </c>
      <c r="L69" s="4" t="s">
        <v>16</v>
      </c>
      <c r="M69" s="4" t="s">
        <v>25</v>
      </c>
    </row>
    <row r="70" spans="1:13" x14ac:dyDescent="0.35">
      <c r="A70" s="4" t="s">
        <v>116</v>
      </c>
      <c r="B70" s="4" t="s">
        <v>27</v>
      </c>
      <c r="C70">
        <v>84</v>
      </c>
      <c r="D70" s="5">
        <v>4036</v>
      </c>
      <c r="E70" s="6">
        <v>234.22</v>
      </c>
      <c r="F70" s="5">
        <v>23</v>
      </c>
      <c r="G70" s="4">
        <v>10</v>
      </c>
      <c r="H70" s="4">
        <v>0.11899999999999999</v>
      </c>
      <c r="I70" s="6">
        <v>1287</v>
      </c>
      <c r="J70" s="3">
        <v>45393</v>
      </c>
      <c r="K70" s="4" t="s">
        <v>40</v>
      </c>
      <c r="L70" s="4" t="s">
        <v>24</v>
      </c>
      <c r="M70" s="4" t="s">
        <v>17</v>
      </c>
    </row>
    <row r="71" spans="1:13" x14ac:dyDescent="0.35">
      <c r="A71" s="4" t="s">
        <v>117</v>
      </c>
      <c r="B71" s="4" t="s">
        <v>14</v>
      </c>
      <c r="C71">
        <v>124</v>
      </c>
      <c r="D71" s="5">
        <v>4942</v>
      </c>
      <c r="E71" s="6">
        <v>240.59</v>
      </c>
      <c r="F71" s="5">
        <v>18</v>
      </c>
      <c r="G71" s="4">
        <v>3</v>
      </c>
      <c r="H71" s="4">
        <v>2.4E-2</v>
      </c>
      <c r="I71" s="6">
        <v>1922</v>
      </c>
      <c r="J71" s="3">
        <v>45612</v>
      </c>
      <c r="K71" s="4" t="s">
        <v>51</v>
      </c>
      <c r="L71" s="4" t="s">
        <v>48</v>
      </c>
      <c r="M71" s="4" t="s">
        <v>17</v>
      </c>
    </row>
    <row r="72" spans="1:13" x14ac:dyDescent="0.35">
      <c r="A72" s="4" t="s">
        <v>118</v>
      </c>
      <c r="B72" s="4" t="s">
        <v>27</v>
      </c>
      <c r="C72">
        <v>122</v>
      </c>
      <c r="D72" s="5">
        <v>4989</v>
      </c>
      <c r="E72" s="6">
        <v>215.48</v>
      </c>
      <c r="F72" s="5">
        <v>12</v>
      </c>
      <c r="G72" s="4">
        <v>5</v>
      </c>
      <c r="H72" s="4">
        <v>4.1000000000000002E-2</v>
      </c>
      <c r="I72" s="6">
        <v>1975</v>
      </c>
      <c r="J72" s="3">
        <v>45602</v>
      </c>
      <c r="K72" s="4" t="s">
        <v>15</v>
      </c>
      <c r="L72" s="4" t="s">
        <v>36</v>
      </c>
      <c r="M72" s="4" t="s">
        <v>25</v>
      </c>
    </row>
    <row r="73" spans="1:13" x14ac:dyDescent="0.35">
      <c r="A73" s="4" t="s">
        <v>119</v>
      </c>
      <c r="B73" s="4" t="s">
        <v>32</v>
      </c>
      <c r="C73">
        <v>180</v>
      </c>
      <c r="D73" s="5">
        <v>3006</v>
      </c>
      <c r="E73" s="6">
        <v>228.14</v>
      </c>
      <c r="F73" s="5">
        <v>22</v>
      </c>
      <c r="G73" s="4">
        <v>7</v>
      </c>
      <c r="H73" s="4">
        <v>3.9E-2</v>
      </c>
      <c r="I73" s="6">
        <v>1556</v>
      </c>
      <c r="J73" s="3">
        <v>45600</v>
      </c>
      <c r="K73" s="4" t="s">
        <v>28</v>
      </c>
      <c r="L73" s="4" t="s">
        <v>38</v>
      </c>
      <c r="M73" s="4" t="s">
        <v>17</v>
      </c>
    </row>
    <row r="74" spans="1:13" x14ac:dyDescent="0.35">
      <c r="A74" s="4" t="s">
        <v>120</v>
      </c>
      <c r="B74" s="4" t="s">
        <v>14</v>
      </c>
      <c r="C74">
        <v>133</v>
      </c>
      <c r="D74" s="5">
        <v>3728</v>
      </c>
      <c r="E74" s="6">
        <v>199.13</v>
      </c>
      <c r="F74" s="5">
        <v>11</v>
      </c>
      <c r="G74" s="4">
        <v>10</v>
      </c>
      <c r="H74" s="4"/>
      <c r="J74" s="3">
        <v>45605</v>
      </c>
      <c r="K74" s="4" t="s">
        <v>28</v>
      </c>
      <c r="L74" s="4" t="s">
        <v>24</v>
      </c>
      <c r="M74" s="4" t="s">
        <v>25</v>
      </c>
    </row>
    <row r="75" spans="1:13" x14ac:dyDescent="0.35">
      <c r="A75" s="4" t="s">
        <v>121</v>
      </c>
      <c r="B75" s="4" t="s">
        <v>14</v>
      </c>
      <c r="C75">
        <v>164</v>
      </c>
      <c r="D75" s="5">
        <v>3734</v>
      </c>
      <c r="E75" s="6">
        <v>225.39</v>
      </c>
      <c r="F75" s="5">
        <v>27</v>
      </c>
      <c r="G75" s="4">
        <v>8</v>
      </c>
      <c r="H75" s="4">
        <v>0.04</v>
      </c>
      <c r="I75" s="6">
        <v>1728</v>
      </c>
      <c r="J75" s="3">
        <v>45637</v>
      </c>
      <c r="K75" s="4" t="s">
        <v>28</v>
      </c>
      <c r="L75" s="4" t="s">
        <v>29</v>
      </c>
      <c r="M75" s="4" t="s">
        <v>17</v>
      </c>
    </row>
    <row r="76" spans="1:13" x14ac:dyDescent="0.35">
      <c r="A76" s="4" t="s">
        <v>122</v>
      </c>
      <c r="B76" s="4" t="s">
        <v>32</v>
      </c>
      <c r="C76">
        <v>150</v>
      </c>
      <c r="D76" s="5">
        <v>4621</v>
      </c>
      <c r="E76" s="6">
        <v>246.3</v>
      </c>
      <c r="F76" s="5">
        <v>15</v>
      </c>
      <c r="G76" s="4">
        <v>6</v>
      </c>
      <c r="H76" s="4">
        <v>4.9000000000000002E-2</v>
      </c>
      <c r="I76" s="6">
        <v>1554</v>
      </c>
      <c r="J76" s="3">
        <v>45605</v>
      </c>
      <c r="K76" s="4" t="s">
        <v>15</v>
      </c>
      <c r="L76" s="4" t="s">
        <v>24</v>
      </c>
      <c r="M76" s="4" t="s">
        <v>25</v>
      </c>
    </row>
    <row r="77" spans="1:13" x14ac:dyDescent="0.35">
      <c r="A77" s="4" t="s">
        <v>123</v>
      </c>
      <c r="B77" s="4" t="s">
        <v>27</v>
      </c>
      <c r="C77">
        <v>97</v>
      </c>
      <c r="D77" s="5">
        <v>3212</v>
      </c>
      <c r="E77" s="6">
        <v>212.55</v>
      </c>
      <c r="F77" s="5">
        <v>27</v>
      </c>
      <c r="G77" s="4">
        <v>10</v>
      </c>
      <c r="H77" s="4">
        <v>0.10299999999999999</v>
      </c>
      <c r="I77" s="6">
        <v>1994</v>
      </c>
      <c r="J77" s="3" t="s">
        <v>110</v>
      </c>
      <c r="K77" s="4" t="s">
        <v>28</v>
      </c>
      <c r="L77" s="4" t="s">
        <v>48</v>
      </c>
      <c r="M77" s="4" t="s">
        <v>41</v>
      </c>
    </row>
    <row r="78" spans="1:13" x14ac:dyDescent="0.35">
      <c r="A78" s="4" t="s">
        <v>124</v>
      </c>
      <c r="B78" s="4" t="s">
        <v>23</v>
      </c>
      <c r="C78">
        <v>128</v>
      </c>
      <c r="D78" s="5">
        <v>4225</v>
      </c>
      <c r="E78" s="6">
        <v>228.24</v>
      </c>
      <c r="F78" s="5">
        <v>30</v>
      </c>
      <c r="G78" s="4">
        <v>4</v>
      </c>
      <c r="H78" s="4">
        <v>3.1E-2</v>
      </c>
      <c r="I78" s="6">
        <v>1618</v>
      </c>
      <c r="J78" s="3">
        <v>45604</v>
      </c>
      <c r="K78" s="4" t="s">
        <v>40</v>
      </c>
      <c r="L78" s="4" t="s">
        <v>20</v>
      </c>
      <c r="M78" s="4" t="s">
        <v>17</v>
      </c>
    </row>
    <row r="79" spans="1:13" x14ac:dyDescent="0.35">
      <c r="A79" s="4" t="s">
        <v>125</v>
      </c>
      <c r="B79" s="4" t="s">
        <v>32</v>
      </c>
      <c r="C79">
        <v>99</v>
      </c>
      <c r="D79" s="5">
        <v>4779</v>
      </c>
      <c r="E79" s="6">
        <v>233.78</v>
      </c>
      <c r="F79" s="5">
        <v>26</v>
      </c>
      <c r="G79" s="4">
        <v>10</v>
      </c>
      <c r="H79" s="4">
        <v>0.10100000000000001</v>
      </c>
      <c r="I79" s="6">
        <v>1086</v>
      </c>
      <c r="J79" s="3">
        <v>45601</v>
      </c>
      <c r="K79" s="4" t="s">
        <v>15</v>
      </c>
      <c r="L79" s="4" t="s">
        <v>48</v>
      </c>
      <c r="M79" s="4" t="s">
        <v>33</v>
      </c>
    </row>
    <row r="80" spans="1:13" x14ac:dyDescent="0.35">
      <c r="A80" s="4" t="s">
        <v>126</v>
      </c>
      <c r="B80" s="4" t="s">
        <v>23</v>
      </c>
      <c r="C80">
        <v>86</v>
      </c>
      <c r="D80" s="5">
        <v>5352</v>
      </c>
      <c r="E80" s="6">
        <v>234.05</v>
      </c>
      <c r="F80" s="5">
        <v>11</v>
      </c>
      <c r="G80" s="4">
        <v>5</v>
      </c>
      <c r="H80" s="4">
        <v>5.8000000000000003E-2</v>
      </c>
      <c r="I80" s="6">
        <v>1364</v>
      </c>
      <c r="J80" s="3">
        <v>45605</v>
      </c>
      <c r="K80" s="4" t="s">
        <v>51</v>
      </c>
      <c r="L80" s="4" t="s">
        <v>38</v>
      </c>
      <c r="M80" s="4" t="s">
        <v>33</v>
      </c>
    </row>
    <row r="81" spans="1:13" x14ac:dyDescent="0.35">
      <c r="A81" s="4" t="s">
        <v>127</v>
      </c>
      <c r="B81" s="4" t="s">
        <v>27</v>
      </c>
      <c r="C81">
        <v>118</v>
      </c>
      <c r="D81" s="5">
        <v>5405</v>
      </c>
      <c r="E81" s="6">
        <v>187.28</v>
      </c>
      <c r="F81" s="5">
        <v>25</v>
      </c>
      <c r="G81" s="4">
        <v>7</v>
      </c>
      <c r="H81" s="4">
        <v>5.8000000000000003E-2</v>
      </c>
      <c r="I81" s="6">
        <v>1836</v>
      </c>
      <c r="J81" s="3">
        <v>45601</v>
      </c>
      <c r="K81" s="4" t="s">
        <v>51</v>
      </c>
      <c r="L81" s="4" t="s">
        <v>38</v>
      </c>
      <c r="M81" s="4" t="s">
        <v>41</v>
      </c>
    </row>
    <row r="82" spans="1:13" x14ac:dyDescent="0.35">
      <c r="A82" s="4" t="s">
        <v>128</v>
      </c>
      <c r="B82" s="4" t="s">
        <v>27</v>
      </c>
      <c r="C82">
        <v>127</v>
      </c>
      <c r="D82" s="5">
        <v>5430</v>
      </c>
      <c r="E82" s="6">
        <v>199.13</v>
      </c>
      <c r="F82" s="5">
        <v>14</v>
      </c>
      <c r="G82" s="4">
        <v>6</v>
      </c>
      <c r="H82" s="4">
        <v>4.7E-2</v>
      </c>
      <c r="I82" s="6">
        <v>1932</v>
      </c>
      <c r="J82" s="3">
        <v>45621</v>
      </c>
      <c r="K82" s="4" t="s">
        <v>51</v>
      </c>
      <c r="L82" s="4" t="s">
        <v>45</v>
      </c>
      <c r="M82" s="4" t="s">
        <v>41</v>
      </c>
    </row>
    <row r="83" spans="1:13" x14ac:dyDescent="0.35">
      <c r="A83" s="4" t="s">
        <v>129</v>
      </c>
      <c r="B83" s="4" t="s">
        <v>32</v>
      </c>
      <c r="C83">
        <v>83</v>
      </c>
      <c r="D83" s="5">
        <v>4808</v>
      </c>
      <c r="E83" s="6">
        <v>241.35</v>
      </c>
      <c r="F83" s="5">
        <v>20</v>
      </c>
      <c r="G83" s="4">
        <v>7</v>
      </c>
      <c r="H83" s="4">
        <v>8.4000000000000005E-2</v>
      </c>
      <c r="I83" s="6">
        <v>1038</v>
      </c>
      <c r="J83" s="3" t="s">
        <v>63</v>
      </c>
      <c r="K83" s="4" t="s">
        <v>40</v>
      </c>
      <c r="L83" s="4" t="s">
        <v>20</v>
      </c>
      <c r="M83" s="4" t="s">
        <v>17</v>
      </c>
    </row>
    <row r="84" spans="1:13" x14ac:dyDescent="0.35">
      <c r="A84" s="4" t="s">
        <v>130</v>
      </c>
      <c r="B84" s="4" t="s">
        <v>27</v>
      </c>
      <c r="C84">
        <v>149</v>
      </c>
      <c r="D84" s="5">
        <v>3587</v>
      </c>
      <c r="E84" s="6">
        <v>217.53</v>
      </c>
      <c r="F84" s="5">
        <v>23</v>
      </c>
      <c r="G84" s="4">
        <v>8</v>
      </c>
      <c r="H84" s="4"/>
      <c r="J84" s="3" t="s">
        <v>131</v>
      </c>
      <c r="K84" s="4" t="s">
        <v>51</v>
      </c>
      <c r="L84" s="4" t="s">
        <v>45</v>
      </c>
      <c r="M84" s="4" t="s">
        <v>25</v>
      </c>
    </row>
    <row r="85" spans="1:13" x14ac:dyDescent="0.35">
      <c r="A85" s="4" t="s">
        <v>132</v>
      </c>
      <c r="B85" s="4" t="s">
        <v>14</v>
      </c>
      <c r="C85">
        <v>168</v>
      </c>
      <c r="D85" s="5">
        <v>4683</v>
      </c>
      <c r="E85" s="6">
        <v>215.28</v>
      </c>
      <c r="F85" s="5">
        <v>30</v>
      </c>
      <c r="G85" s="4">
        <v>8</v>
      </c>
      <c r="H85" s="4">
        <v>4.8000000000000001E-2</v>
      </c>
      <c r="I85" s="6">
        <v>1327</v>
      </c>
      <c r="J85" s="3">
        <v>45624</v>
      </c>
      <c r="K85" s="4" t="s">
        <v>28</v>
      </c>
      <c r="L85" s="4" t="s">
        <v>45</v>
      </c>
      <c r="M85" s="4" t="s">
        <v>25</v>
      </c>
    </row>
    <row r="86" spans="1:13" x14ac:dyDescent="0.35">
      <c r="A86" s="4" t="s">
        <v>133</v>
      </c>
      <c r="B86" s="4" t="s">
        <v>14</v>
      </c>
      <c r="C86">
        <v>112</v>
      </c>
      <c r="D86" s="5">
        <v>5814</v>
      </c>
      <c r="E86" s="6">
        <v>227.38</v>
      </c>
      <c r="F86" s="5">
        <v>11</v>
      </c>
      <c r="G86" s="4">
        <v>8</v>
      </c>
      <c r="H86" s="4">
        <v>7.0999999999999994E-2</v>
      </c>
      <c r="I86" s="6">
        <v>1467</v>
      </c>
      <c r="J86" s="3">
        <v>45599</v>
      </c>
      <c r="K86" s="4" t="s">
        <v>40</v>
      </c>
      <c r="L86" s="4" t="s">
        <v>43</v>
      </c>
      <c r="M86" s="4" t="s">
        <v>41</v>
      </c>
    </row>
    <row r="87" spans="1:13" x14ac:dyDescent="0.35">
      <c r="A87" s="4" t="s">
        <v>134</v>
      </c>
      <c r="B87" s="4" t="s">
        <v>14</v>
      </c>
      <c r="C87">
        <v>123</v>
      </c>
      <c r="D87" s="5">
        <v>3292</v>
      </c>
      <c r="E87" s="6">
        <v>233.2</v>
      </c>
      <c r="F87" s="5">
        <v>28</v>
      </c>
      <c r="G87" s="4">
        <v>6</v>
      </c>
      <c r="H87" s="4">
        <v>4.9000000000000002E-2</v>
      </c>
      <c r="I87" s="6">
        <v>1174</v>
      </c>
      <c r="J87" s="3">
        <v>45615</v>
      </c>
      <c r="K87" s="4" t="s">
        <v>28</v>
      </c>
      <c r="L87" s="4" t="s">
        <v>24</v>
      </c>
      <c r="M87" s="4" t="s">
        <v>30</v>
      </c>
    </row>
    <row r="88" spans="1:13" x14ac:dyDescent="0.35">
      <c r="A88" s="4" t="s">
        <v>135</v>
      </c>
      <c r="B88" s="4" t="s">
        <v>23</v>
      </c>
      <c r="C88">
        <v>174</v>
      </c>
      <c r="D88" s="5">
        <v>4305</v>
      </c>
      <c r="E88" s="6">
        <v>206.02</v>
      </c>
      <c r="F88" s="5">
        <v>20</v>
      </c>
      <c r="G88" s="4">
        <v>3</v>
      </c>
      <c r="H88" s="4">
        <v>3.4000000000000002E-2</v>
      </c>
      <c r="I88" s="6">
        <v>1057</v>
      </c>
      <c r="J88" s="3">
        <v>45619</v>
      </c>
      <c r="K88" s="4" t="s">
        <v>28</v>
      </c>
      <c r="L88" s="4" t="s">
        <v>16</v>
      </c>
      <c r="M88" s="4" t="s">
        <v>17</v>
      </c>
    </row>
    <row r="89" spans="1:13" x14ac:dyDescent="0.35">
      <c r="A89" s="4" t="s">
        <v>136</v>
      </c>
      <c r="B89" s="4" t="s">
        <v>32</v>
      </c>
      <c r="C89">
        <v>143</v>
      </c>
      <c r="D89" s="5">
        <v>4368</v>
      </c>
      <c r="F89" s="5">
        <v>27</v>
      </c>
      <c r="G89" s="4">
        <v>7</v>
      </c>
      <c r="H89" s="4">
        <v>4.9000000000000002E-2</v>
      </c>
      <c r="I89" s="6">
        <v>1199</v>
      </c>
      <c r="J89" s="3">
        <v>45362</v>
      </c>
      <c r="K89" s="4" t="s">
        <v>51</v>
      </c>
      <c r="L89" s="4" t="s">
        <v>29</v>
      </c>
      <c r="M89" s="4" t="s">
        <v>41</v>
      </c>
    </row>
    <row r="90" spans="1:13" x14ac:dyDescent="0.35">
      <c r="A90" s="4" t="s">
        <v>137</v>
      </c>
      <c r="B90" s="4" t="s">
        <v>27</v>
      </c>
      <c r="C90">
        <v>195</v>
      </c>
      <c r="D90" s="5">
        <v>5935</v>
      </c>
      <c r="E90" s="6">
        <v>209.68</v>
      </c>
      <c r="F90" s="5">
        <v>23</v>
      </c>
      <c r="G90" s="4">
        <v>9</v>
      </c>
      <c r="H90" s="4">
        <v>4.5999999999999999E-2</v>
      </c>
      <c r="I90" s="6">
        <v>1966</v>
      </c>
      <c r="J90" s="3">
        <v>45603</v>
      </c>
      <c r="K90" s="4" t="s">
        <v>51</v>
      </c>
      <c r="L90" s="4" t="s">
        <v>29</v>
      </c>
      <c r="M90" s="4" t="s">
        <v>33</v>
      </c>
    </row>
    <row r="91" spans="1:13" x14ac:dyDescent="0.35">
      <c r="A91" s="4" t="s">
        <v>138</v>
      </c>
      <c r="B91" s="4" t="s">
        <v>14</v>
      </c>
      <c r="C91">
        <v>176</v>
      </c>
      <c r="D91" s="5">
        <v>5847</v>
      </c>
      <c r="E91" s="6">
        <v>241.04</v>
      </c>
      <c r="F91" s="5">
        <v>13</v>
      </c>
      <c r="G91" s="4">
        <v>6</v>
      </c>
      <c r="H91" s="4">
        <v>3.4000000000000002E-2</v>
      </c>
      <c r="I91" s="6">
        <v>1194</v>
      </c>
      <c r="J91" s="3">
        <v>45598</v>
      </c>
      <c r="K91" s="4" t="s">
        <v>15</v>
      </c>
      <c r="L91" s="4" t="s">
        <v>48</v>
      </c>
      <c r="M91" s="4" t="s">
        <v>33</v>
      </c>
    </row>
    <row r="92" spans="1:13" x14ac:dyDescent="0.35">
      <c r="A92" s="4" t="s">
        <v>139</v>
      </c>
      <c r="B92" s="4" t="s">
        <v>23</v>
      </c>
      <c r="C92">
        <v>141</v>
      </c>
      <c r="D92" s="5">
        <v>4851</v>
      </c>
      <c r="E92" s="6">
        <v>227.39</v>
      </c>
      <c r="F92" s="5">
        <v>28</v>
      </c>
      <c r="G92" s="4">
        <v>5</v>
      </c>
      <c r="H92" s="4"/>
      <c r="I92" s="6">
        <v>1821</v>
      </c>
      <c r="J92" s="3">
        <v>45611</v>
      </c>
      <c r="K92" s="4" t="s">
        <v>28</v>
      </c>
      <c r="L92" s="4" t="s">
        <v>16</v>
      </c>
      <c r="M92" s="4" t="s">
        <v>41</v>
      </c>
    </row>
    <row r="93" spans="1:13" x14ac:dyDescent="0.35">
      <c r="A93" s="4" t="s">
        <v>140</v>
      </c>
      <c r="B93" s="4" t="s">
        <v>32</v>
      </c>
      <c r="C93">
        <v>108</v>
      </c>
      <c r="D93" s="5">
        <v>4710</v>
      </c>
      <c r="E93" s="6">
        <v>204.16</v>
      </c>
      <c r="F93" s="5">
        <v>19</v>
      </c>
      <c r="G93" s="4">
        <v>10</v>
      </c>
      <c r="H93" s="4">
        <v>9.2999999999999999E-2</v>
      </c>
      <c r="I93" s="6">
        <v>1731</v>
      </c>
      <c r="J93" s="3">
        <v>45616</v>
      </c>
      <c r="K93" s="4" t="s">
        <v>40</v>
      </c>
      <c r="L93" s="4" t="s">
        <v>29</v>
      </c>
      <c r="M93" s="4" t="s">
        <v>25</v>
      </c>
    </row>
    <row r="94" spans="1:13" x14ac:dyDescent="0.35">
      <c r="A94" s="4" t="s">
        <v>141</v>
      </c>
      <c r="B94" s="4" t="s">
        <v>23</v>
      </c>
      <c r="C94">
        <v>112</v>
      </c>
      <c r="D94" s="5">
        <v>3345</v>
      </c>
      <c r="F94" s="5">
        <v>11</v>
      </c>
      <c r="G94" s="4">
        <v>6</v>
      </c>
      <c r="H94" s="4">
        <v>4.7E-2</v>
      </c>
      <c r="I94" s="6">
        <v>1859</v>
      </c>
      <c r="J94" s="3">
        <v>45619</v>
      </c>
      <c r="K94" s="4" t="s">
        <v>40</v>
      </c>
      <c r="L94" s="4" t="s">
        <v>38</v>
      </c>
      <c r="M94" s="4" t="s">
        <v>41</v>
      </c>
    </row>
    <row r="95" spans="1:13" x14ac:dyDescent="0.35">
      <c r="A95" s="4" t="s">
        <v>142</v>
      </c>
      <c r="B95" s="4" t="s">
        <v>14</v>
      </c>
      <c r="D95" s="5">
        <v>5903</v>
      </c>
      <c r="E95" s="6">
        <v>184.41</v>
      </c>
      <c r="F95" s="5">
        <v>23</v>
      </c>
      <c r="G95" s="4">
        <v>9</v>
      </c>
      <c r="H95" s="4"/>
      <c r="I95" s="6">
        <v>1188</v>
      </c>
      <c r="J95" s="3" t="s">
        <v>19</v>
      </c>
      <c r="K95" s="4" t="s">
        <v>40</v>
      </c>
      <c r="L95" s="4" t="s">
        <v>29</v>
      </c>
      <c r="M95" s="4" t="s">
        <v>33</v>
      </c>
    </row>
    <row r="96" spans="1:13" x14ac:dyDescent="0.35">
      <c r="A96" s="4" t="s">
        <v>143</v>
      </c>
      <c r="B96" s="4" t="s">
        <v>27</v>
      </c>
      <c r="C96">
        <v>145</v>
      </c>
      <c r="D96" s="5">
        <v>5004</v>
      </c>
      <c r="E96" s="6">
        <v>216.45</v>
      </c>
      <c r="F96" s="5">
        <v>22</v>
      </c>
      <c r="G96" s="4">
        <v>5</v>
      </c>
      <c r="H96" s="4">
        <v>3.4000000000000002E-2</v>
      </c>
      <c r="I96" s="6">
        <v>1496</v>
      </c>
      <c r="J96" s="3">
        <v>45597</v>
      </c>
      <c r="K96" s="4" t="s">
        <v>51</v>
      </c>
      <c r="L96" s="4" t="s">
        <v>29</v>
      </c>
      <c r="M96" s="4" t="s">
        <v>25</v>
      </c>
    </row>
    <row r="97" spans="1:13" x14ac:dyDescent="0.35">
      <c r="A97" s="4" t="s">
        <v>144</v>
      </c>
      <c r="B97" s="4" t="s">
        <v>23</v>
      </c>
      <c r="C97">
        <v>183</v>
      </c>
      <c r="D97" s="5">
        <v>3947</v>
      </c>
      <c r="E97" s="6">
        <v>197.3</v>
      </c>
      <c r="F97" s="5">
        <v>15</v>
      </c>
      <c r="G97" s="4">
        <v>8</v>
      </c>
      <c r="H97" s="4">
        <v>4.3999999999999997E-2</v>
      </c>
      <c r="I97" s="6">
        <v>1645</v>
      </c>
      <c r="J97" s="3">
        <v>45610</v>
      </c>
      <c r="K97" s="4" t="s">
        <v>40</v>
      </c>
      <c r="L97" s="4" t="s">
        <v>24</v>
      </c>
      <c r="M97" s="4" t="s">
        <v>30</v>
      </c>
    </row>
    <row r="98" spans="1:13" x14ac:dyDescent="0.35">
      <c r="A98" s="4" t="s">
        <v>145</v>
      </c>
      <c r="B98" s="4" t="s">
        <v>14</v>
      </c>
      <c r="C98">
        <v>113</v>
      </c>
      <c r="D98" s="5">
        <v>3690</v>
      </c>
      <c r="E98" s="6">
        <v>229.42</v>
      </c>
      <c r="F98" s="5">
        <v>20</v>
      </c>
      <c r="G98" s="4">
        <v>5</v>
      </c>
      <c r="H98" s="4">
        <v>4.3999999999999997E-2</v>
      </c>
      <c r="I98" s="6">
        <v>1915</v>
      </c>
      <c r="J98" s="3">
        <v>45624</v>
      </c>
      <c r="K98" s="4" t="s">
        <v>28</v>
      </c>
      <c r="L98" s="4" t="s">
        <v>29</v>
      </c>
      <c r="M98" s="4" t="s">
        <v>17</v>
      </c>
    </row>
    <row r="99" spans="1:13" x14ac:dyDescent="0.35">
      <c r="A99" s="4" t="s">
        <v>146</v>
      </c>
      <c r="B99" s="4" t="s">
        <v>27</v>
      </c>
      <c r="C99">
        <v>101</v>
      </c>
      <c r="D99" s="5">
        <v>5943</v>
      </c>
      <c r="E99" s="6">
        <v>187.32</v>
      </c>
      <c r="F99" s="5">
        <v>27</v>
      </c>
      <c r="G99" s="4">
        <v>6</v>
      </c>
      <c r="H99" s="4">
        <v>5.8999999999999997E-2</v>
      </c>
      <c r="I99" s="6">
        <v>1614</v>
      </c>
      <c r="J99" s="3">
        <v>45611</v>
      </c>
      <c r="K99" s="4" t="s">
        <v>51</v>
      </c>
      <c r="L99" s="4" t="s">
        <v>38</v>
      </c>
      <c r="M99" s="4" t="s">
        <v>25</v>
      </c>
    </row>
    <row r="100" spans="1:13" x14ac:dyDescent="0.35">
      <c r="A100" s="4" t="s">
        <v>147</v>
      </c>
      <c r="B100" s="4" t="s">
        <v>14</v>
      </c>
      <c r="C100">
        <v>189</v>
      </c>
      <c r="D100" s="5">
        <v>5357</v>
      </c>
      <c r="E100" s="6">
        <v>222.5</v>
      </c>
      <c r="F100" s="5">
        <v>24</v>
      </c>
      <c r="G100" s="4">
        <v>3</v>
      </c>
      <c r="H100" s="4">
        <v>0.05</v>
      </c>
      <c r="I100" s="6">
        <v>1839</v>
      </c>
      <c r="J100" s="3">
        <v>45621</v>
      </c>
      <c r="K100" s="4" t="s">
        <v>51</v>
      </c>
      <c r="L100" s="4" t="s">
        <v>29</v>
      </c>
      <c r="M100" s="4" t="s">
        <v>21</v>
      </c>
    </row>
    <row r="101" spans="1:13" x14ac:dyDescent="0.35">
      <c r="A101" s="4" t="s">
        <v>148</v>
      </c>
      <c r="B101" s="4" t="s">
        <v>23</v>
      </c>
      <c r="C101">
        <v>154</v>
      </c>
      <c r="D101" s="5">
        <v>3596</v>
      </c>
      <c r="E101" s="6">
        <v>236.14</v>
      </c>
      <c r="F101" s="5">
        <v>30</v>
      </c>
      <c r="G101" s="4">
        <v>9</v>
      </c>
      <c r="H101" s="4">
        <v>5.8000000000000003E-2</v>
      </c>
      <c r="I101" s="6">
        <v>1036</v>
      </c>
      <c r="J101" s="3">
        <v>45602</v>
      </c>
      <c r="K101" s="4" t="s">
        <v>28</v>
      </c>
      <c r="L101" s="4" t="s">
        <v>29</v>
      </c>
      <c r="M101" s="4" t="s">
        <v>33</v>
      </c>
    </row>
    <row r="102" spans="1:13" x14ac:dyDescent="0.35">
      <c r="A102" s="4" t="s">
        <v>149</v>
      </c>
      <c r="B102" s="4" t="s">
        <v>23</v>
      </c>
      <c r="C102">
        <v>179</v>
      </c>
      <c r="D102" s="5">
        <v>5162</v>
      </c>
      <c r="E102" s="6">
        <v>246.76</v>
      </c>
      <c r="F102" s="5">
        <v>16</v>
      </c>
      <c r="G102" s="4">
        <v>5</v>
      </c>
      <c r="H102" s="4">
        <v>0.05</v>
      </c>
      <c r="I102" s="6">
        <v>1052</v>
      </c>
      <c r="J102" s="3">
        <v>45625</v>
      </c>
      <c r="K102" s="4" t="s">
        <v>40</v>
      </c>
      <c r="L102" s="4" t="s">
        <v>48</v>
      </c>
      <c r="M102" s="4" t="s">
        <v>33</v>
      </c>
    </row>
    <row r="103" spans="1:13" x14ac:dyDescent="0.35">
      <c r="A103" s="4" t="s">
        <v>150</v>
      </c>
      <c r="B103" s="4" t="s">
        <v>32</v>
      </c>
      <c r="C103">
        <v>148</v>
      </c>
      <c r="D103" s="5">
        <v>3747</v>
      </c>
      <c r="E103" s="6">
        <v>244.41</v>
      </c>
      <c r="F103" s="5">
        <v>18</v>
      </c>
      <c r="G103" s="4">
        <v>8</v>
      </c>
      <c r="H103" s="4">
        <v>5.3999999999999999E-2</v>
      </c>
      <c r="I103" s="6">
        <v>1092</v>
      </c>
      <c r="J103" s="3">
        <v>45613</v>
      </c>
      <c r="K103" s="4" t="s">
        <v>28</v>
      </c>
      <c r="L103" s="4" t="s">
        <v>43</v>
      </c>
      <c r="M103" s="4" t="s">
        <v>17</v>
      </c>
    </row>
    <row r="104" spans="1:13" x14ac:dyDescent="0.35">
      <c r="A104" s="4" t="s">
        <v>151</v>
      </c>
      <c r="B104" s="4" t="s">
        <v>23</v>
      </c>
      <c r="C104">
        <v>177</v>
      </c>
      <c r="D104" s="5">
        <v>4822</v>
      </c>
      <c r="E104" s="6">
        <v>197.03</v>
      </c>
      <c r="F104" s="5">
        <v>26</v>
      </c>
      <c r="G104" s="4">
        <v>9</v>
      </c>
      <c r="H104" s="4">
        <v>5.0999999999999997E-2</v>
      </c>
      <c r="I104" s="6">
        <v>1909</v>
      </c>
      <c r="J104" s="3">
        <v>45600</v>
      </c>
      <c r="K104" s="4" t="s">
        <v>40</v>
      </c>
      <c r="L104" s="4" t="s">
        <v>45</v>
      </c>
      <c r="M104" s="4" t="s">
        <v>33</v>
      </c>
    </row>
    <row r="105" spans="1:13" x14ac:dyDescent="0.35">
      <c r="A105" s="4" t="s">
        <v>152</v>
      </c>
      <c r="B105" s="4" t="s">
        <v>27</v>
      </c>
      <c r="C105">
        <v>119</v>
      </c>
      <c r="D105" s="5">
        <v>5800</v>
      </c>
      <c r="E105" s="6">
        <v>221.36</v>
      </c>
      <c r="F105" s="5">
        <v>11</v>
      </c>
      <c r="G105" s="4">
        <v>8</v>
      </c>
      <c r="H105" s="4"/>
      <c r="J105" s="3" t="s">
        <v>85</v>
      </c>
      <c r="K105" s="4" t="s">
        <v>51</v>
      </c>
      <c r="L105" s="4" t="s">
        <v>24</v>
      </c>
      <c r="M105" s="4" t="s">
        <v>41</v>
      </c>
    </row>
    <row r="106" spans="1:13" x14ac:dyDescent="0.35">
      <c r="A106" s="4" t="s">
        <v>153</v>
      </c>
      <c r="B106" s="4" t="s">
        <v>27</v>
      </c>
      <c r="C106">
        <v>89</v>
      </c>
      <c r="D106" s="5">
        <v>3594</v>
      </c>
      <c r="F106" s="5">
        <v>14</v>
      </c>
      <c r="G106" s="4">
        <v>6</v>
      </c>
      <c r="H106" s="4">
        <v>6.7000000000000004E-2</v>
      </c>
      <c r="I106" s="6">
        <v>1026</v>
      </c>
      <c r="J106" s="3">
        <v>45611</v>
      </c>
      <c r="K106" s="4" t="s">
        <v>28</v>
      </c>
      <c r="L106" s="4" t="s">
        <v>29</v>
      </c>
      <c r="M106" s="4" t="s">
        <v>21</v>
      </c>
    </row>
    <row r="107" spans="1:13" x14ac:dyDescent="0.35">
      <c r="A107" s="4" t="s">
        <v>154</v>
      </c>
      <c r="B107" s="4" t="s">
        <v>27</v>
      </c>
      <c r="C107">
        <v>146</v>
      </c>
      <c r="D107" s="5">
        <v>4765</v>
      </c>
      <c r="E107" s="6">
        <v>230.22</v>
      </c>
      <c r="F107" s="5">
        <v>23</v>
      </c>
      <c r="G107" s="4">
        <v>5</v>
      </c>
      <c r="H107" s="4">
        <v>3.4000000000000002E-2</v>
      </c>
      <c r="I107" s="6">
        <v>1944</v>
      </c>
      <c r="J107" s="3">
        <v>45624</v>
      </c>
      <c r="K107" s="4" t="s">
        <v>15</v>
      </c>
      <c r="L107" s="4" t="s">
        <v>43</v>
      </c>
      <c r="M107" s="4" t="s">
        <v>41</v>
      </c>
    </row>
    <row r="108" spans="1:13" x14ac:dyDescent="0.35">
      <c r="A108" s="4" t="s">
        <v>155</v>
      </c>
      <c r="B108" s="4" t="s">
        <v>32</v>
      </c>
      <c r="C108">
        <v>109</v>
      </c>
      <c r="D108" s="5">
        <v>4128</v>
      </c>
      <c r="E108" s="6">
        <v>183.65</v>
      </c>
      <c r="F108" s="5">
        <v>12</v>
      </c>
      <c r="G108" s="4">
        <v>5</v>
      </c>
      <c r="H108" s="4"/>
      <c r="J108" s="3">
        <v>45626</v>
      </c>
      <c r="K108" s="4" t="s">
        <v>28</v>
      </c>
      <c r="L108" s="4" t="s">
        <v>24</v>
      </c>
      <c r="M108" s="4" t="s">
        <v>25</v>
      </c>
    </row>
    <row r="109" spans="1:13" x14ac:dyDescent="0.35">
      <c r="A109" s="4" t="s">
        <v>156</v>
      </c>
      <c r="B109" s="4" t="s">
        <v>23</v>
      </c>
      <c r="C109">
        <v>159</v>
      </c>
      <c r="D109" s="5">
        <v>5127</v>
      </c>
      <c r="E109" s="6">
        <v>197.16</v>
      </c>
      <c r="F109" s="5">
        <v>21</v>
      </c>
      <c r="G109" s="4">
        <v>4</v>
      </c>
      <c r="H109" s="4">
        <v>2.5000000000000001E-2</v>
      </c>
      <c r="I109" s="6">
        <v>1867</v>
      </c>
      <c r="J109" s="3">
        <v>45599</v>
      </c>
      <c r="K109" s="4" t="s">
        <v>15</v>
      </c>
      <c r="L109" s="4" t="s">
        <v>29</v>
      </c>
      <c r="M109" s="4" t="s">
        <v>17</v>
      </c>
    </row>
    <row r="110" spans="1:13" x14ac:dyDescent="0.35">
      <c r="A110" s="4" t="s">
        <v>157</v>
      </c>
      <c r="B110" s="4" t="s">
        <v>23</v>
      </c>
      <c r="C110">
        <v>144</v>
      </c>
      <c r="D110" s="5">
        <v>5674</v>
      </c>
      <c r="E110" s="6">
        <v>235.36</v>
      </c>
      <c r="F110" s="5">
        <v>12</v>
      </c>
      <c r="G110" s="4">
        <v>3</v>
      </c>
      <c r="H110" s="4">
        <v>2.1000000000000001E-2</v>
      </c>
      <c r="I110" s="6">
        <v>1505</v>
      </c>
      <c r="J110" s="3">
        <v>45618</v>
      </c>
      <c r="K110" s="4" t="s">
        <v>15</v>
      </c>
      <c r="L110" s="4" t="s">
        <v>16</v>
      </c>
      <c r="M110" s="4" t="s">
        <v>41</v>
      </c>
    </row>
    <row r="111" spans="1:13" x14ac:dyDescent="0.35">
      <c r="A111" s="4" t="s">
        <v>158</v>
      </c>
      <c r="B111" s="4" t="s">
        <v>23</v>
      </c>
      <c r="C111">
        <v>122</v>
      </c>
      <c r="D111" s="5">
        <v>3793</v>
      </c>
      <c r="E111" s="6">
        <v>237.22</v>
      </c>
      <c r="F111" s="5">
        <v>19</v>
      </c>
      <c r="G111" s="4">
        <v>8</v>
      </c>
      <c r="H111" s="4">
        <v>6.6000000000000003E-2</v>
      </c>
      <c r="I111" s="6">
        <v>1842</v>
      </c>
      <c r="J111" s="3">
        <v>45616</v>
      </c>
      <c r="K111" s="4" t="s">
        <v>15</v>
      </c>
      <c r="L111" s="4" t="s">
        <v>29</v>
      </c>
      <c r="M111" s="4" t="s">
        <v>33</v>
      </c>
    </row>
    <row r="112" spans="1:13" x14ac:dyDescent="0.35">
      <c r="A112" s="4" t="s">
        <v>159</v>
      </c>
      <c r="B112" s="4" t="s">
        <v>32</v>
      </c>
      <c r="C112">
        <v>112</v>
      </c>
      <c r="D112" s="5">
        <v>4315</v>
      </c>
      <c r="E112" s="6">
        <v>235.33</v>
      </c>
      <c r="F112" s="5">
        <v>28</v>
      </c>
      <c r="G112" s="4">
        <v>9</v>
      </c>
      <c r="H112" s="4">
        <v>0.08</v>
      </c>
      <c r="I112" s="6">
        <v>1116</v>
      </c>
      <c r="J112" s="3">
        <v>45604</v>
      </c>
      <c r="K112" s="4" t="s">
        <v>28</v>
      </c>
      <c r="L112" s="4" t="s">
        <v>36</v>
      </c>
      <c r="M112" s="4" t="s">
        <v>21</v>
      </c>
    </row>
    <row r="113" spans="1:13" x14ac:dyDescent="0.35">
      <c r="A113" s="4" t="s">
        <v>160</v>
      </c>
      <c r="B113" s="4" t="s">
        <v>14</v>
      </c>
      <c r="C113">
        <v>174</v>
      </c>
      <c r="D113" s="5">
        <v>4704</v>
      </c>
      <c r="E113" s="6">
        <v>192.32</v>
      </c>
      <c r="F113" s="5">
        <v>21</v>
      </c>
      <c r="G113" s="4">
        <v>10</v>
      </c>
      <c r="H113" s="4">
        <v>4.9000000000000002E-2</v>
      </c>
      <c r="I113" s="6">
        <v>1501</v>
      </c>
      <c r="J113" s="3">
        <v>45620</v>
      </c>
      <c r="K113" s="4" t="s">
        <v>28</v>
      </c>
      <c r="L113" s="4" t="s">
        <v>36</v>
      </c>
      <c r="M113" s="4" t="s">
        <v>17</v>
      </c>
    </row>
    <row r="114" spans="1:13" x14ac:dyDescent="0.35">
      <c r="A114" s="4" t="s">
        <v>161</v>
      </c>
      <c r="B114" s="4" t="s">
        <v>32</v>
      </c>
      <c r="C114">
        <v>168</v>
      </c>
      <c r="D114" s="5">
        <v>3349</v>
      </c>
      <c r="E114" s="6">
        <v>235.6</v>
      </c>
      <c r="F114" s="5">
        <v>23</v>
      </c>
      <c r="G114" s="4">
        <v>9</v>
      </c>
      <c r="H114" s="4">
        <v>5.3999999999999999E-2</v>
      </c>
      <c r="I114" s="6">
        <v>1894</v>
      </c>
      <c r="J114" s="3">
        <v>45605</v>
      </c>
      <c r="K114" s="4" t="s">
        <v>15</v>
      </c>
      <c r="L114" s="4" t="s">
        <v>45</v>
      </c>
      <c r="M114" s="4" t="s">
        <v>33</v>
      </c>
    </row>
    <row r="115" spans="1:13" x14ac:dyDescent="0.35">
      <c r="A115" s="4" t="s">
        <v>162</v>
      </c>
      <c r="B115" s="4" t="s">
        <v>14</v>
      </c>
      <c r="C115">
        <v>173</v>
      </c>
      <c r="D115" s="5">
        <v>3501</v>
      </c>
      <c r="E115" s="6">
        <v>223.9</v>
      </c>
      <c r="F115" s="5">
        <v>28</v>
      </c>
      <c r="G115" s="4">
        <v>10</v>
      </c>
      <c r="H115" s="4">
        <v>4.3999999999999997E-2</v>
      </c>
      <c r="I115" s="6">
        <v>1179</v>
      </c>
      <c r="J115" s="3">
        <v>45621</v>
      </c>
      <c r="K115" s="4" t="s">
        <v>40</v>
      </c>
      <c r="L115" s="4" t="s">
        <v>45</v>
      </c>
      <c r="M115" s="4" t="s">
        <v>21</v>
      </c>
    </row>
    <row r="116" spans="1:13" x14ac:dyDescent="0.35">
      <c r="A116" s="4" t="s">
        <v>163</v>
      </c>
      <c r="B116" s="4" t="s">
        <v>32</v>
      </c>
      <c r="C116">
        <v>91</v>
      </c>
      <c r="D116" s="5"/>
      <c r="E116" s="6">
        <v>203.52</v>
      </c>
      <c r="G116" s="4">
        <v>9</v>
      </c>
      <c r="H116" s="4">
        <v>9.9000000000000005E-2</v>
      </c>
      <c r="I116" s="6">
        <v>1838</v>
      </c>
      <c r="J116" s="3" t="s">
        <v>19</v>
      </c>
      <c r="K116" s="4" t="s">
        <v>51</v>
      </c>
      <c r="L116" s="4" t="s">
        <v>48</v>
      </c>
      <c r="M116" s="4" t="s">
        <v>21</v>
      </c>
    </row>
    <row r="117" spans="1:13" x14ac:dyDescent="0.35">
      <c r="A117" s="4" t="s">
        <v>164</v>
      </c>
      <c r="B117" s="4" t="s">
        <v>27</v>
      </c>
      <c r="C117">
        <v>140</v>
      </c>
      <c r="D117" s="5">
        <v>5405</v>
      </c>
      <c r="E117" s="6">
        <v>195.69</v>
      </c>
      <c r="F117" s="5">
        <v>21</v>
      </c>
      <c r="G117" s="4">
        <v>8</v>
      </c>
      <c r="H117" s="4"/>
      <c r="I117" s="6">
        <v>1094</v>
      </c>
      <c r="J117" s="3" t="s">
        <v>93</v>
      </c>
      <c r="K117" s="4" t="s">
        <v>15</v>
      </c>
      <c r="L117" s="4" t="s">
        <v>24</v>
      </c>
      <c r="M117" s="4" t="s">
        <v>30</v>
      </c>
    </row>
    <row r="118" spans="1:13" x14ac:dyDescent="0.35">
      <c r="A118" s="4" t="s">
        <v>165</v>
      </c>
      <c r="B118" s="4" t="s">
        <v>14</v>
      </c>
      <c r="C118">
        <v>93</v>
      </c>
      <c r="D118" s="5">
        <v>3425</v>
      </c>
      <c r="E118" s="6">
        <v>229.76</v>
      </c>
      <c r="F118" s="5">
        <v>26</v>
      </c>
      <c r="G118" s="4">
        <v>4</v>
      </c>
      <c r="H118" s="4">
        <v>4.2999999999999997E-2</v>
      </c>
      <c r="I118" s="6">
        <v>1344</v>
      </c>
      <c r="J118" s="3" t="s">
        <v>166</v>
      </c>
      <c r="K118" s="4" t="s">
        <v>40</v>
      </c>
      <c r="L118" s="4" t="s">
        <v>45</v>
      </c>
      <c r="M118" s="4" t="s">
        <v>33</v>
      </c>
    </row>
    <row r="119" spans="1:13" x14ac:dyDescent="0.35">
      <c r="A119" s="4" t="s">
        <v>167</v>
      </c>
      <c r="B119" s="4" t="s">
        <v>27</v>
      </c>
      <c r="C119">
        <v>114</v>
      </c>
      <c r="D119" s="5">
        <v>5263</v>
      </c>
      <c r="E119" s="6">
        <v>189.13</v>
      </c>
      <c r="F119" s="5">
        <v>23</v>
      </c>
      <c r="G119" s="4">
        <v>5</v>
      </c>
      <c r="H119" s="4">
        <v>4.3999999999999997E-2</v>
      </c>
      <c r="I119" s="6">
        <v>1434</v>
      </c>
      <c r="J119" s="3">
        <v>45423</v>
      </c>
      <c r="K119" s="4" t="s">
        <v>28</v>
      </c>
      <c r="L119" s="4" t="s">
        <v>45</v>
      </c>
      <c r="M119" s="4" t="s">
        <v>21</v>
      </c>
    </row>
    <row r="120" spans="1:13" x14ac:dyDescent="0.35">
      <c r="A120" s="4" t="s">
        <v>168</v>
      </c>
      <c r="B120" s="4" t="s">
        <v>23</v>
      </c>
      <c r="C120">
        <v>172</v>
      </c>
      <c r="D120" s="5">
        <v>3889</v>
      </c>
      <c r="F120" s="5">
        <v>21</v>
      </c>
      <c r="G120" s="4">
        <v>10</v>
      </c>
      <c r="H120" s="4"/>
      <c r="I120" s="6">
        <v>1766</v>
      </c>
      <c r="J120" s="3">
        <v>45612</v>
      </c>
      <c r="K120" s="4" t="s">
        <v>28</v>
      </c>
      <c r="L120" s="4" t="s">
        <v>38</v>
      </c>
      <c r="M120" s="4" t="s">
        <v>33</v>
      </c>
    </row>
    <row r="121" spans="1:13" x14ac:dyDescent="0.35">
      <c r="A121" s="4" t="s">
        <v>169</v>
      </c>
      <c r="B121" s="4" t="s">
        <v>27</v>
      </c>
      <c r="C121">
        <v>188</v>
      </c>
      <c r="D121" s="5">
        <v>3327</v>
      </c>
      <c r="E121" s="6">
        <v>193.76</v>
      </c>
      <c r="F121" s="5">
        <v>24</v>
      </c>
      <c r="G121" s="4">
        <v>6</v>
      </c>
      <c r="H121" s="4">
        <v>4.7E-2</v>
      </c>
      <c r="I121" s="6">
        <v>1220</v>
      </c>
      <c r="J121" s="3">
        <v>45362</v>
      </c>
      <c r="K121" s="4" t="s">
        <v>51</v>
      </c>
      <c r="L121" s="4" t="s">
        <v>43</v>
      </c>
      <c r="M121" s="4" t="s">
        <v>33</v>
      </c>
    </row>
    <row r="122" spans="1:13" x14ac:dyDescent="0.35">
      <c r="A122" s="4" t="s">
        <v>170</v>
      </c>
      <c r="B122" s="4" t="s">
        <v>23</v>
      </c>
      <c r="C122">
        <v>117</v>
      </c>
      <c r="D122" s="5"/>
      <c r="E122" s="6">
        <v>214.18</v>
      </c>
      <c r="F122" s="5">
        <v>29</v>
      </c>
      <c r="G122" s="4">
        <v>4</v>
      </c>
      <c r="H122" s="4">
        <v>3.4000000000000002E-2</v>
      </c>
      <c r="I122" s="6">
        <v>1348</v>
      </c>
      <c r="J122" s="3">
        <v>45619</v>
      </c>
      <c r="K122" s="4" t="s">
        <v>15</v>
      </c>
      <c r="L122" s="4" t="s">
        <v>36</v>
      </c>
      <c r="M122" s="4" t="s">
        <v>17</v>
      </c>
    </row>
    <row r="123" spans="1:13" x14ac:dyDescent="0.35">
      <c r="A123" s="4" t="s">
        <v>171</v>
      </c>
      <c r="B123" s="4" t="s">
        <v>14</v>
      </c>
      <c r="C123">
        <v>113</v>
      </c>
      <c r="D123" s="5">
        <v>5471</v>
      </c>
      <c r="E123" s="6">
        <v>215.57</v>
      </c>
      <c r="F123" s="5">
        <v>27</v>
      </c>
      <c r="G123" s="4">
        <v>9</v>
      </c>
      <c r="H123" s="4">
        <v>3.7999999999999999E-2</v>
      </c>
      <c r="I123" s="6">
        <v>1123</v>
      </c>
      <c r="J123" s="3">
        <v>45619</v>
      </c>
      <c r="K123" s="4" t="s">
        <v>15</v>
      </c>
      <c r="L123" s="4" t="s">
        <v>45</v>
      </c>
      <c r="M123" s="4" t="s">
        <v>41</v>
      </c>
    </row>
    <row r="124" spans="1:13" x14ac:dyDescent="0.35">
      <c r="A124" s="4" t="s">
        <v>172</v>
      </c>
      <c r="B124" s="4" t="s">
        <v>32</v>
      </c>
      <c r="C124">
        <v>109</v>
      </c>
      <c r="D124" s="5">
        <v>3550</v>
      </c>
      <c r="E124" s="6">
        <v>240.33</v>
      </c>
      <c r="F124" s="5">
        <v>14</v>
      </c>
      <c r="G124" s="4">
        <v>8</v>
      </c>
      <c r="H124" s="4">
        <v>7.2999999999999995E-2</v>
      </c>
      <c r="I124" s="6">
        <v>1982</v>
      </c>
      <c r="J124" s="3">
        <v>45620</v>
      </c>
      <c r="K124" s="4" t="s">
        <v>15</v>
      </c>
      <c r="L124" s="4" t="s">
        <v>43</v>
      </c>
      <c r="M124" s="4" t="s">
        <v>17</v>
      </c>
    </row>
    <row r="125" spans="1:13" x14ac:dyDescent="0.35">
      <c r="A125" s="4" t="s">
        <v>173</v>
      </c>
      <c r="B125" s="4" t="s">
        <v>23</v>
      </c>
      <c r="C125">
        <v>174</v>
      </c>
      <c r="D125" s="5">
        <v>3178</v>
      </c>
      <c r="E125" s="6">
        <v>225.67</v>
      </c>
      <c r="F125" s="5">
        <v>18</v>
      </c>
      <c r="G125" s="4">
        <v>10</v>
      </c>
      <c r="H125" s="4">
        <v>5.7000000000000002E-2</v>
      </c>
      <c r="I125" s="6">
        <v>1140</v>
      </c>
      <c r="J125" s="3" t="s">
        <v>19</v>
      </c>
      <c r="K125" s="4" t="s">
        <v>28</v>
      </c>
      <c r="L125" s="4" t="s">
        <v>24</v>
      </c>
      <c r="M125" s="4" t="s">
        <v>25</v>
      </c>
    </row>
    <row r="126" spans="1:13" x14ac:dyDescent="0.35">
      <c r="A126" s="4" t="s">
        <v>174</v>
      </c>
      <c r="B126" s="4" t="s">
        <v>14</v>
      </c>
      <c r="C126">
        <v>96</v>
      </c>
      <c r="D126" s="5">
        <v>4673</v>
      </c>
      <c r="E126" s="6">
        <v>192.88</v>
      </c>
      <c r="F126" s="5">
        <v>24</v>
      </c>
      <c r="G126" s="4">
        <v>5</v>
      </c>
      <c r="H126" s="4">
        <v>5.1999999999999998E-2</v>
      </c>
      <c r="I126" s="6">
        <v>1962</v>
      </c>
      <c r="J126" s="3">
        <v>45606</v>
      </c>
      <c r="K126" s="4" t="s">
        <v>28</v>
      </c>
      <c r="L126" s="4" t="s">
        <v>36</v>
      </c>
      <c r="M126" s="4" t="s">
        <v>17</v>
      </c>
    </row>
    <row r="127" spans="1:13" x14ac:dyDescent="0.35">
      <c r="A127" s="4" t="s">
        <v>175</v>
      </c>
      <c r="B127" s="4" t="s">
        <v>27</v>
      </c>
      <c r="C127">
        <v>110</v>
      </c>
      <c r="D127" s="5">
        <v>4254</v>
      </c>
      <c r="E127" s="6">
        <v>187.87</v>
      </c>
      <c r="F127" s="5">
        <v>11</v>
      </c>
      <c r="G127" s="4">
        <v>4</v>
      </c>
      <c r="H127" s="4"/>
      <c r="I127" s="6">
        <v>1172</v>
      </c>
      <c r="J127" s="3">
        <v>45600</v>
      </c>
      <c r="K127" s="4" t="s">
        <v>15</v>
      </c>
      <c r="L127" s="4" t="s">
        <v>36</v>
      </c>
      <c r="M127" s="4" t="s">
        <v>30</v>
      </c>
    </row>
    <row r="128" spans="1:13" x14ac:dyDescent="0.35">
      <c r="A128" s="4" t="s">
        <v>176</v>
      </c>
      <c r="B128" s="4" t="s">
        <v>23</v>
      </c>
      <c r="C128">
        <v>163</v>
      </c>
      <c r="D128" s="5">
        <v>3658</v>
      </c>
      <c r="E128" s="6">
        <v>237.63</v>
      </c>
      <c r="F128" s="5">
        <v>23</v>
      </c>
      <c r="G128" s="4">
        <v>7</v>
      </c>
      <c r="H128" s="4">
        <v>4.2999999999999997E-2</v>
      </c>
      <c r="I128" s="6">
        <v>1699</v>
      </c>
      <c r="J128" s="3">
        <v>45619</v>
      </c>
      <c r="K128" s="4" t="s">
        <v>40</v>
      </c>
      <c r="L128" s="4" t="s">
        <v>38</v>
      </c>
      <c r="M128" s="4" t="s">
        <v>33</v>
      </c>
    </row>
    <row r="129" spans="1:13" x14ac:dyDescent="0.35">
      <c r="A129" s="4" t="s">
        <v>177</v>
      </c>
      <c r="B129" s="4" t="s">
        <v>14</v>
      </c>
      <c r="C129">
        <v>161</v>
      </c>
      <c r="D129" s="5">
        <v>5319</v>
      </c>
      <c r="E129" s="6">
        <v>235.98</v>
      </c>
      <c r="F129" s="5">
        <v>13</v>
      </c>
      <c r="G129" s="4">
        <v>4</v>
      </c>
      <c r="H129" s="4">
        <v>2.5000000000000001E-2</v>
      </c>
      <c r="I129" s="6">
        <v>1423</v>
      </c>
      <c r="J129" s="3">
        <v>45614</v>
      </c>
      <c r="K129" s="4" t="s">
        <v>40</v>
      </c>
      <c r="L129" s="4" t="s">
        <v>45</v>
      </c>
      <c r="M129" s="4" t="s">
        <v>17</v>
      </c>
    </row>
    <row r="130" spans="1:13" x14ac:dyDescent="0.35">
      <c r="A130" s="4" t="s">
        <v>178</v>
      </c>
      <c r="B130" s="4" t="s">
        <v>14</v>
      </c>
      <c r="C130">
        <v>195</v>
      </c>
      <c r="D130" s="5">
        <v>5278</v>
      </c>
      <c r="E130" s="6">
        <v>193.49</v>
      </c>
      <c r="F130" s="5">
        <v>30</v>
      </c>
      <c r="G130" s="4">
        <v>7</v>
      </c>
      <c r="H130" s="4">
        <v>4.7E-2</v>
      </c>
      <c r="I130" s="6">
        <v>1456</v>
      </c>
      <c r="J130" s="3">
        <v>45600</v>
      </c>
      <c r="K130" s="4" t="s">
        <v>15</v>
      </c>
      <c r="L130" s="4" t="s">
        <v>45</v>
      </c>
      <c r="M130" s="4" t="s">
        <v>21</v>
      </c>
    </row>
    <row r="131" spans="1:13" x14ac:dyDescent="0.35">
      <c r="A131" s="4" t="s">
        <v>179</v>
      </c>
      <c r="B131" s="4" t="s">
        <v>23</v>
      </c>
      <c r="C131">
        <v>84</v>
      </c>
      <c r="D131" s="5">
        <v>3755</v>
      </c>
      <c r="E131" s="6">
        <v>218.88</v>
      </c>
      <c r="F131" s="5">
        <v>14</v>
      </c>
      <c r="G131" s="4">
        <v>9</v>
      </c>
      <c r="H131" s="4">
        <v>4.7E-2</v>
      </c>
      <c r="I131" s="6">
        <v>1299</v>
      </c>
      <c r="J131" s="3">
        <v>45601</v>
      </c>
      <c r="K131" s="4" t="s">
        <v>40</v>
      </c>
      <c r="L131" s="4" t="s">
        <v>38</v>
      </c>
      <c r="M131" s="4" t="s">
        <v>41</v>
      </c>
    </row>
    <row r="132" spans="1:13" x14ac:dyDescent="0.35">
      <c r="A132" s="4" t="s">
        <v>180</v>
      </c>
      <c r="B132" s="4" t="s">
        <v>23</v>
      </c>
      <c r="C132">
        <v>113</v>
      </c>
      <c r="D132" s="5">
        <v>4580</v>
      </c>
      <c r="E132" s="6">
        <v>194.82</v>
      </c>
      <c r="F132" s="5">
        <v>11</v>
      </c>
      <c r="G132" s="4">
        <v>6</v>
      </c>
      <c r="H132" s="4">
        <v>5.8999999999999997E-2</v>
      </c>
      <c r="I132" s="6">
        <v>1248</v>
      </c>
      <c r="J132" s="3">
        <v>45624</v>
      </c>
      <c r="K132" s="4" t="s">
        <v>40</v>
      </c>
      <c r="L132" s="4" t="s">
        <v>29</v>
      </c>
      <c r="M132" s="4" t="s">
        <v>21</v>
      </c>
    </row>
    <row r="133" spans="1:13" x14ac:dyDescent="0.35">
      <c r="A133" s="4" t="s">
        <v>181</v>
      </c>
      <c r="B133" s="4" t="s">
        <v>32</v>
      </c>
      <c r="C133">
        <v>117</v>
      </c>
      <c r="D133" s="5">
        <v>3809</v>
      </c>
      <c r="E133" s="6">
        <v>225.14</v>
      </c>
      <c r="F133" s="5">
        <v>12</v>
      </c>
      <c r="G133" s="4">
        <v>5</v>
      </c>
      <c r="H133" s="4">
        <v>3.2000000000000001E-2</v>
      </c>
      <c r="I133" s="6">
        <v>1495</v>
      </c>
      <c r="J133" s="3">
        <v>45605</v>
      </c>
      <c r="K133" s="4" t="s">
        <v>51</v>
      </c>
      <c r="L133" s="4" t="s">
        <v>48</v>
      </c>
      <c r="M133" s="4" t="s">
        <v>30</v>
      </c>
    </row>
    <row r="134" spans="1:13" x14ac:dyDescent="0.35">
      <c r="A134" s="4" t="s">
        <v>182</v>
      </c>
      <c r="B134" s="4" t="s">
        <v>14</v>
      </c>
      <c r="C134">
        <v>135</v>
      </c>
      <c r="D134" s="5">
        <v>5118</v>
      </c>
      <c r="E134" s="6">
        <v>219.99</v>
      </c>
      <c r="F134" s="5">
        <v>27</v>
      </c>
      <c r="G134" s="4">
        <v>6</v>
      </c>
      <c r="H134" s="4">
        <v>4.3999999999999997E-2</v>
      </c>
      <c r="I134" s="6">
        <v>1089</v>
      </c>
      <c r="J134" s="3">
        <v>45616</v>
      </c>
      <c r="K134" s="4" t="s">
        <v>15</v>
      </c>
      <c r="L134" s="4" t="s">
        <v>36</v>
      </c>
      <c r="M134" s="4" t="s">
        <v>33</v>
      </c>
    </row>
    <row r="135" spans="1:13" x14ac:dyDescent="0.35">
      <c r="A135" s="4" t="s">
        <v>183</v>
      </c>
      <c r="B135" s="4" t="s">
        <v>23</v>
      </c>
      <c r="C135">
        <v>92</v>
      </c>
      <c r="D135" s="5">
        <v>5766</v>
      </c>
      <c r="E135" s="6">
        <v>186.14</v>
      </c>
      <c r="F135" s="5">
        <v>28</v>
      </c>
      <c r="G135" s="4">
        <v>7</v>
      </c>
      <c r="H135" s="4">
        <v>7.5999999999999998E-2</v>
      </c>
      <c r="I135" s="6">
        <v>1013</v>
      </c>
      <c r="J135" s="3" t="s">
        <v>114</v>
      </c>
      <c r="K135" s="4" t="s">
        <v>28</v>
      </c>
      <c r="L135" s="4" t="s">
        <v>38</v>
      </c>
      <c r="M135" s="4" t="s">
        <v>30</v>
      </c>
    </row>
    <row r="136" spans="1:13" x14ac:dyDescent="0.35">
      <c r="A136" s="4" t="s">
        <v>184</v>
      </c>
      <c r="B136" s="4" t="s">
        <v>27</v>
      </c>
      <c r="C136">
        <v>188</v>
      </c>
      <c r="D136" s="5">
        <v>3934</v>
      </c>
      <c r="E136" s="6">
        <v>206.21</v>
      </c>
      <c r="F136" s="5">
        <v>16</v>
      </c>
      <c r="G136" s="4">
        <v>9</v>
      </c>
      <c r="H136" s="4">
        <v>4.8000000000000001E-2</v>
      </c>
      <c r="J136" s="3">
        <v>45393</v>
      </c>
      <c r="K136" s="4" t="s">
        <v>51</v>
      </c>
      <c r="L136" s="4" t="s">
        <v>24</v>
      </c>
      <c r="M136" s="4" t="s">
        <v>21</v>
      </c>
    </row>
    <row r="137" spans="1:13" x14ac:dyDescent="0.35">
      <c r="A137" s="4" t="s">
        <v>185</v>
      </c>
      <c r="B137" s="4" t="s">
        <v>27</v>
      </c>
      <c r="C137">
        <v>101</v>
      </c>
      <c r="D137" s="5">
        <v>4724</v>
      </c>
      <c r="E137" s="6">
        <v>228.38</v>
      </c>
      <c r="F137" s="5">
        <v>13</v>
      </c>
      <c r="G137" s="4">
        <v>7</v>
      </c>
      <c r="H137" s="4">
        <v>3.4000000000000002E-2</v>
      </c>
      <c r="I137" s="6">
        <v>1243</v>
      </c>
      <c r="J137" s="3">
        <v>45616</v>
      </c>
      <c r="K137" s="4" t="s">
        <v>15</v>
      </c>
      <c r="L137" s="4" t="s">
        <v>24</v>
      </c>
      <c r="M137" s="4" t="s">
        <v>17</v>
      </c>
    </row>
    <row r="138" spans="1:13" x14ac:dyDescent="0.35">
      <c r="A138" s="4" t="s">
        <v>186</v>
      </c>
      <c r="B138" s="4" t="s">
        <v>23</v>
      </c>
      <c r="C138">
        <v>111</v>
      </c>
      <c r="D138" s="5">
        <v>5895</v>
      </c>
      <c r="E138" s="6">
        <v>205.25</v>
      </c>
      <c r="F138" s="5">
        <v>29</v>
      </c>
      <c r="G138" s="4">
        <v>4</v>
      </c>
      <c r="H138" s="4">
        <v>3.5999999999999997E-2</v>
      </c>
      <c r="I138" s="6">
        <v>1693</v>
      </c>
      <c r="J138" s="3">
        <v>45600</v>
      </c>
      <c r="K138" s="4" t="s">
        <v>28</v>
      </c>
      <c r="L138" s="4" t="s">
        <v>45</v>
      </c>
      <c r="M138" s="4" t="s">
        <v>21</v>
      </c>
    </row>
    <row r="139" spans="1:13" x14ac:dyDescent="0.35">
      <c r="A139" s="4" t="s">
        <v>187</v>
      </c>
      <c r="B139" s="4" t="s">
        <v>32</v>
      </c>
      <c r="C139">
        <v>122</v>
      </c>
      <c r="D139" s="5">
        <v>4048</v>
      </c>
      <c r="E139" s="6">
        <v>202.23</v>
      </c>
      <c r="F139" s="5">
        <v>28</v>
      </c>
      <c r="G139" s="4">
        <v>10</v>
      </c>
      <c r="H139" s="4">
        <v>8.2000000000000003E-2</v>
      </c>
      <c r="J139" s="3" t="s">
        <v>99</v>
      </c>
      <c r="K139" s="4" t="s">
        <v>15</v>
      </c>
      <c r="L139" s="4" t="s">
        <v>20</v>
      </c>
      <c r="M139" s="4" t="s">
        <v>33</v>
      </c>
    </row>
    <row r="140" spans="1:13" x14ac:dyDescent="0.35">
      <c r="A140" s="4" t="s">
        <v>188</v>
      </c>
      <c r="B140" s="4" t="s">
        <v>27</v>
      </c>
      <c r="C140">
        <v>99</v>
      </c>
      <c r="D140" s="5">
        <v>3169</v>
      </c>
      <c r="E140" s="6">
        <v>237.68</v>
      </c>
      <c r="F140" s="5">
        <v>21</v>
      </c>
      <c r="G140" s="4">
        <v>6</v>
      </c>
      <c r="H140" s="4"/>
      <c r="I140" s="6">
        <v>1509</v>
      </c>
      <c r="J140" s="3">
        <v>45618</v>
      </c>
      <c r="K140" s="4" t="s">
        <v>51</v>
      </c>
      <c r="L140" s="4" t="s">
        <v>45</v>
      </c>
      <c r="M140" s="4" t="s">
        <v>33</v>
      </c>
    </row>
    <row r="141" spans="1:13" x14ac:dyDescent="0.35">
      <c r="A141" s="4" t="s">
        <v>189</v>
      </c>
      <c r="B141" s="4" t="s">
        <v>14</v>
      </c>
      <c r="C141">
        <v>154</v>
      </c>
      <c r="D141" s="5">
        <v>4535</v>
      </c>
      <c r="E141" s="6">
        <v>229.29</v>
      </c>
      <c r="F141" s="5">
        <v>11</v>
      </c>
      <c r="G141" s="4">
        <v>3</v>
      </c>
      <c r="H141" s="4">
        <v>1.9E-2</v>
      </c>
      <c r="I141" s="6">
        <v>1434</v>
      </c>
      <c r="J141" s="3">
        <v>45597</v>
      </c>
      <c r="K141" s="4" t="s">
        <v>28</v>
      </c>
      <c r="L141" s="4" t="s">
        <v>38</v>
      </c>
      <c r="M141" s="4" t="s">
        <v>30</v>
      </c>
    </row>
    <row r="142" spans="1:13" x14ac:dyDescent="0.35">
      <c r="A142" s="4" t="s">
        <v>190</v>
      </c>
      <c r="B142" s="4" t="s">
        <v>23</v>
      </c>
      <c r="C142">
        <v>129</v>
      </c>
      <c r="D142" s="5">
        <v>3849</v>
      </c>
      <c r="E142" s="6">
        <v>249.29</v>
      </c>
      <c r="F142" s="5">
        <v>22</v>
      </c>
      <c r="G142" s="4">
        <v>10</v>
      </c>
      <c r="H142" s="4">
        <v>7.8E-2</v>
      </c>
      <c r="I142" s="6">
        <v>1767</v>
      </c>
      <c r="J142" s="3">
        <v>45607</v>
      </c>
      <c r="K142" s="4" t="s">
        <v>28</v>
      </c>
      <c r="L142" s="4" t="s">
        <v>16</v>
      </c>
      <c r="M142" s="4" t="s">
        <v>41</v>
      </c>
    </row>
    <row r="143" spans="1:13" x14ac:dyDescent="0.35">
      <c r="A143" s="4" t="s">
        <v>191</v>
      </c>
      <c r="B143" s="4" t="s">
        <v>27</v>
      </c>
      <c r="D143" s="5">
        <v>4259</v>
      </c>
      <c r="E143" s="6">
        <v>182.98</v>
      </c>
      <c r="F143" s="5">
        <v>10</v>
      </c>
      <c r="G143" s="4">
        <v>10</v>
      </c>
      <c r="H143" s="4">
        <v>3.1E-2</v>
      </c>
      <c r="I143" s="6">
        <v>1048</v>
      </c>
      <c r="J143" s="3" t="s">
        <v>35</v>
      </c>
      <c r="K143" s="4" t="s">
        <v>15</v>
      </c>
      <c r="L143" s="4" t="s">
        <v>36</v>
      </c>
      <c r="M143" s="4" t="s">
        <v>41</v>
      </c>
    </row>
    <row r="144" spans="1:13" x14ac:dyDescent="0.35">
      <c r="A144" s="4" t="s">
        <v>192</v>
      </c>
      <c r="B144" s="4" t="s">
        <v>14</v>
      </c>
      <c r="C144">
        <v>143</v>
      </c>
      <c r="D144" s="5">
        <v>3628</v>
      </c>
      <c r="F144" s="5">
        <v>18</v>
      </c>
      <c r="G144" s="4">
        <v>9</v>
      </c>
      <c r="H144" s="4">
        <v>6.3E-2</v>
      </c>
      <c r="I144" s="6">
        <v>1566</v>
      </c>
      <c r="J144" s="3" t="s">
        <v>131</v>
      </c>
      <c r="K144" s="4" t="s">
        <v>51</v>
      </c>
      <c r="L144" s="4" t="s">
        <v>29</v>
      </c>
      <c r="M144" s="4" t="s">
        <v>21</v>
      </c>
    </row>
    <row r="145" spans="1:13" x14ac:dyDescent="0.35">
      <c r="A145" s="4" t="s">
        <v>193</v>
      </c>
      <c r="B145" s="4" t="s">
        <v>32</v>
      </c>
      <c r="C145">
        <v>80</v>
      </c>
      <c r="D145" s="5">
        <v>3269</v>
      </c>
      <c r="F145" s="5">
        <v>12</v>
      </c>
      <c r="G145" s="4">
        <v>4</v>
      </c>
      <c r="H145" s="4">
        <v>0.05</v>
      </c>
      <c r="I145" s="6">
        <v>1753</v>
      </c>
      <c r="J145" s="3" t="s">
        <v>110</v>
      </c>
      <c r="K145" s="4" t="s">
        <v>40</v>
      </c>
      <c r="L145" s="4" t="s">
        <v>24</v>
      </c>
      <c r="M145" s="4" t="s">
        <v>25</v>
      </c>
    </row>
    <row r="146" spans="1:13" x14ac:dyDescent="0.35">
      <c r="A146" s="4" t="s">
        <v>194</v>
      </c>
      <c r="B146" s="4" t="s">
        <v>23</v>
      </c>
      <c r="C146">
        <v>134</v>
      </c>
      <c r="D146" s="5">
        <v>3724</v>
      </c>
      <c r="E146" s="6">
        <v>188.02</v>
      </c>
      <c r="F146" s="5">
        <v>26</v>
      </c>
      <c r="G146" s="4">
        <v>9</v>
      </c>
      <c r="H146" s="4">
        <v>4.7E-2</v>
      </c>
      <c r="I146" s="6">
        <v>1891</v>
      </c>
      <c r="J146" s="3">
        <v>45603</v>
      </c>
      <c r="K146" s="4" t="s">
        <v>51</v>
      </c>
      <c r="L146" s="4" t="s">
        <v>48</v>
      </c>
      <c r="M146" s="4" t="s">
        <v>33</v>
      </c>
    </row>
    <row r="147" spans="1:13" x14ac:dyDescent="0.35">
      <c r="A147" s="4" t="s">
        <v>195</v>
      </c>
      <c r="B147" s="4" t="s">
        <v>23</v>
      </c>
      <c r="C147">
        <v>174</v>
      </c>
      <c r="D147" s="5">
        <v>4838</v>
      </c>
      <c r="E147" s="6">
        <v>242.35</v>
      </c>
      <c r="F147" s="5">
        <v>21</v>
      </c>
      <c r="G147" s="4">
        <v>3</v>
      </c>
      <c r="H147" s="4">
        <v>1.7000000000000001E-2</v>
      </c>
      <c r="I147" s="6">
        <v>1599</v>
      </c>
      <c r="J147" s="3">
        <v>45618</v>
      </c>
      <c r="K147" s="4" t="s">
        <v>28</v>
      </c>
      <c r="L147" s="4" t="s">
        <v>16</v>
      </c>
      <c r="M147" s="4" t="s">
        <v>25</v>
      </c>
    </row>
    <row r="148" spans="1:13" x14ac:dyDescent="0.35">
      <c r="A148" s="4" t="s">
        <v>196</v>
      </c>
      <c r="B148" s="4" t="s">
        <v>32</v>
      </c>
      <c r="C148">
        <v>196</v>
      </c>
      <c r="D148" s="5">
        <v>4524</v>
      </c>
      <c r="E148" s="6">
        <v>192.01</v>
      </c>
      <c r="F148" s="5">
        <v>15</v>
      </c>
      <c r="G148" s="4">
        <v>8</v>
      </c>
      <c r="H148" s="4">
        <v>4.1000000000000002E-2</v>
      </c>
      <c r="I148" s="6">
        <v>1048</v>
      </c>
      <c r="J148" s="3">
        <v>45609</v>
      </c>
      <c r="K148" s="4" t="s">
        <v>15</v>
      </c>
      <c r="L148" s="4" t="s">
        <v>16</v>
      </c>
      <c r="M148" s="4" t="s">
        <v>21</v>
      </c>
    </row>
    <row r="149" spans="1:13" x14ac:dyDescent="0.35">
      <c r="A149" s="4" t="s">
        <v>197</v>
      </c>
      <c r="B149" s="4" t="s">
        <v>32</v>
      </c>
      <c r="C149">
        <v>194</v>
      </c>
      <c r="D149" s="5">
        <v>4694</v>
      </c>
      <c r="E149" s="6">
        <v>228.15</v>
      </c>
      <c r="F149" s="5">
        <v>17</v>
      </c>
      <c r="G149" s="4">
        <v>7</v>
      </c>
      <c r="H149" s="4">
        <v>3.5999999999999997E-2</v>
      </c>
      <c r="I149" s="6">
        <v>1874</v>
      </c>
      <c r="J149" s="3">
        <v>45610</v>
      </c>
      <c r="K149" s="4" t="s">
        <v>15</v>
      </c>
      <c r="L149" s="4" t="s">
        <v>43</v>
      </c>
      <c r="M149" s="4" t="s">
        <v>17</v>
      </c>
    </row>
    <row r="150" spans="1:13" x14ac:dyDescent="0.35">
      <c r="A150" s="4" t="s">
        <v>198</v>
      </c>
      <c r="B150" s="4" t="s">
        <v>32</v>
      </c>
      <c r="C150">
        <v>180</v>
      </c>
      <c r="D150" s="5">
        <v>4326</v>
      </c>
      <c r="E150" s="6">
        <v>221.67</v>
      </c>
      <c r="F150" s="5">
        <v>13</v>
      </c>
      <c r="H150" s="4"/>
      <c r="I150" s="6">
        <v>1427</v>
      </c>
      <c r="J150" s="3">
        <v>45454</v>
      </c>
      <c r="K150" s="4" t="s">
        <v>40</v>
      </c>
      <c r="L150" s="4" t="s">
        <v>38</v>
      </c>
      <c r="M150" s="4" t="s">
        <v>33</v>
      </c>
    </row>
    <row r="151" spans="1:13" x14ac:dyDescent="0.35">
      <c r="A151" s="4" t="s">
        <v>199</v>
      </c>
      <c r="B151" s="4" t="s">
        <v>27</v>
      </c>
      <c r="C151">
        <v>100</v>
      </c>
      <c r="D151" s="5">
        <v>4235</v>
      </c>
      <c r="E151" s="6">
        <v>222.61</v>
      </c>
      <c r="F151" s="5">
        <v>10</v>
      </c>
      <c r="G151" s="4">
        <v>8</v>
      </c>
      <c r="H151" s="4">
        <v>5.0999999999999997E-2</v>
      </c>
      <c r="I151" s="6">
        <v>1814</v>
      </c>
      <c r="J151" s="3">
        <v>45302</v>
      </c>
      <c r="K151" s="4" t="s">
        <v>15</v>
      </c>
      <c r="L151" s="4" t="s">
        <v>24</v>
      </c>
      <c r="M151" s="4" t="s">
        <v>30</v>
      </c>
    </row>
    <row r="152" spans="1:13" x14ac:dyDescent="0.35">
      <c r="A152" s="4" t="s">
        <v>200</v>
      </c>
      <c r="B152" s="4" t="s">
        <v>23</v>
      </c>
      <c r="C152">
        <v>153</v>
      </c>
      <c r="D152" s="5">
        <v>4367</v>
      </c>
      <c r="E152" s="6">
        <v>184.51</v>
      </c>
      <c r="F152" s="5">
        <v>29</v>
      </c>
      <c r="G152" s="4">
        <v>9</v>
      </c>
      <c r="H152" s="4">
        <v>5.8999999999999997E-2</v>
      </c>
      <c r="I152" s="6">
        <v>1507</v>
      </c>
      <c r="J152" s="3">
        <v>45609</v>
      </c>
      <c r="K152" s="4" t="s">
        <v>28</v>
      </c>
      <c r="L152" s="4" t="s">
        <v>36</v>
      </c>
      <c r="M152" s="4" t="s">
        <v>41</v>
      </c>
    </row>
    <row r="153" spans="1:13" x14ac:dyDescent="0.35">
      <c r="A153" s="4" t="s">
        <v>201</v>
      </c>
      <c r="B153" s="4" t="s">
        <v>23</v>
      </c>
      <c r="C153">
        <v>110</v>
      </c>
      <c r="D153" s="5">
        <v>3748</v>
      </c>
      <c r="E153" s="6">
        <v>198.68</v>
      </c>
      <c r="F153" s="5">
        <v>24</v>
      </c>
      <c r="G153" s="4">
        <v>9</v>
      </c>
      <c r="H153" s="4">
        <v>8.2000000000000003E-2</v>
      </c>
      <c r="I153" s="6">
        <v>1041</v>
      </c>
      <c r="J153" s="3">
        <v>45423</v>
      </c>
      <c r="K153" s="4" t="s">
        <v>40</v>
      </c>
      <c r="L153" s="4" t="s">
        <v>38</v>
      </c>
      <c r="M153" s="4" t="s">
        <v>30</v>
      </c>
    </row>
    <row r="154" spans="1:13" x14ac:dyDescent="0.35">
      <c r="A154" s="4" t="s">
        <v>202</v>
      </c>
      <c r="B154" s="4" t="s">
        <v>32</v>
      </c>
      <c r="C154">
        <v>116</v>
      </c>
      <c r="D154" s="5">
        <v>3901</v>
      </c>
      <c r="F154" s="5">
        <v>21</v>
      </c>
      <c r="G154" s="4">
        <v>4</v>
      </c>
      <c r="H154" s="4">
        <v>3.4000000000000002E-2</v>
      </c>
      <c r="I154" s="6">
        <v>1483</v>
      </c>
      <c r="J154" s="3">
        <v>45609</v>
      </c>
      <c r="K154" s="4" t="s">
        <v>15</v>
      </c>
      <c r="L154" s="4" t="s">
        <v>43</v>
      </c>
      <c r="M154" s="4" t="s">
        <v>33</v>
      </c>
    </row>
    <row r="155" spans="1:13" x14ac:dyDescent="0.35">
      <c r="A155" s="4" t="s">
        <v>203</v>
      </c>
      <c r="B155" s="4" t="s">
        <v>32</v>
      </c>
      <c r="C155">
        <v>156</v>
      </c>
      <c r="D155" s="5">
        <v>3335</v>
      </c>
      <c r="E155" s="6">
        <v>236.98</v>
      </c>
      <c r="F155" s="5">
        <v>29</v>
      </c>
      <c r="G155" s="4">
        <v>7</v>
      </c>
      <c r="H155" s="4">
        <v>4.4999999999999998E-2</v>
      </c>
      <c r="I155" s="6">
        <v>1143</v>
      </c>
      <c r="J155" s="3">
        <v>45610</v>
      </c>
      <c r="K155" s="4" t="s">
        <v>40</v>
      </c>
      <c r="L155" s="4" t="s">
        <v>16</v>
      </c>
      <c r="M155" s="4" t="s">
        <v>21</v>
      </c>
    </row>
    <row r="156" spans="1:13" x14ac:dyDescent="0.35">
      <c r="A156" s="4" t="s">
        <v>204</v>
      </c>
      <c r="B156" s="4" t="s">
        <v>32</v>
      </c>
      <c r="C156">
        <v>177</v>
      </c>
      <c r="D156" s="5">
        <v>5671</v>
      </c>
      <c r="E156" s="6">
        <v>210.74</v>
      </c>
      <c r="F156" s="5">
        <v>19</v>
      </c>
      <c r="G156" s="4">
        <v>6</v>
      </c>
      <c r="H156" s="4">
        <v>5.8000000000000003E-2</v>
      </c>
      <c r="I156" s="6">
        <v>1172</v>
      </c>
      <c r="J156" s="3" t="s">
        <v>205</v>
      </c>
      <c r="K156" s="4" t="s">
        <v>28</v>
      </c>
      <c r="L156" s="4" t="s">
        <v>43</v>
      </c>
      <c r="M156" s="4" t="s">
        <v>21</v>
      </c>
    </row>
    <row r="157" spans="1:13" x14ac:dyDescent="0.35">
      <c r="A157" s="4" t="s">
        <v>206</v>
      </c>
      <c r="B157" s="4" t="s">
        <v>14</v>
      </c>
      <c r="C157">
        <v>89</v>
      </c>
      <c r="D157" s="5">
        <v>3408</v>
      </c>
      <c r="E157" s="6">
        <v>214.78</v>
      </c>
      <c r="F157" s="5">
        <v>25</v>
      </c>
      <c r="G157" s="4">
        <v>9</v>
      </c>
      <c r="H157" s="4">
        <v>0.10100000000000001</v>
      </c>
      <c r="I157" s="6">
        <v>1898</v>
      </c>
      <c r="J157" s="3">
        <v>45611</v>
      </c>
      <c r="K157" s="4" t="s">
        <v>51</v>
      </c>
      <c r="L157" s="4" t="s">
        <v>45</v>
      </c>
      <c r="M157" s="4" t="s">
        <v>21</v>
      </c>
    </row>
    <row r="158" spans="1:13" x14ac:dyDescent="0.35">
      <c r="A158" s="4" t="s">
        <v>207</v>
      </c>
      <c r="B158" s="4" t="s">
        <v>14</v>
      </c>
      <c r="C158">
        <v>155</v>
      </c>
      <c r="D158" s="5">
        <v>4422</v>
      </c>
      <c r="E158" s="6">
        <v>183.96</v>
      </c>
      <c r="F158" s="5">
        <v>14</v>
      </c>
      <c r="G158" s="4">
        <v>8</v>
      </c>
      <c r="H158" s="4">
        <v>3.6999999999999998E-2</v>
      </c>
      <c r="I158" s="6">
        <v>1143</v>
      </c>
      <c r="J158" s="3">
        <v>45611</v>
      </c>
      <c r="K158" s="4" t="s">
        <v>51</v>
      </c>
      <c r="L158" s="4" t="s">
        <v>36</v>
      </c>
      <c r="M158" s="4" t="s">
        <v>41</v>
      </c>
    </row>
    <row r="159" spans="1:13" x14ac:dyDescent="0.35">
      <c r="A159" s="4" t="s">
        <v>208</v>
      </c>
      <c r="B159" s="4" t="s">
        <v>27</v>
      </c>
      <c r="C159">
        <v>123</v>
      </c>
      <c r="D159" s="5">
        <v>3097</v>
      </c>
      <c r="E159" s="6">
        <v>190.55</v>
      </c>
      <c r="F159" s="5">
        <v>20</v>
      </c>
      <c r="G159" s="4">
        <v>8</v>
      </c>
      <c r="H159" s="4">
        <v>6.5000000000000002E-2</v>
      </c>
      <c r="I159" s="6">
        <v>1640</v>
      </c>
      <c r="J159" s="3">
        <v>45618</v>
      </c>
      <c r="K159" s="4" t="s">
        <v>40</v>
      </c>
      <c r="L159" s="4" t="s">
        <v>29</v>
      </c>
      <c r="M159" s="4" t="s">
        <v>21</v>
      </c>
    </row>
    <row r="160" spans="1:13" x14ac:dyDescent="0.35">
      <c r="A160" s="4" t="s">
        <v>209</v>
      </c>
      <c r="B160" s="4" t="s">
        <v>32</v>
      </c>
      <c r="C160">
        <v>102</v>
      </c>
      <c r="D160" s="5">
        <v>3621</v>
      </c>
      <c r="E160" s="6">
        <v>244.82</v>
      </c>
      <c r="F160" s="5">
        <v>10</v>
      </c>
      <c r="G160" s="4">
        <v>5</v>
      </c>
      <c r="H160" s="4">
        <v>4.9000000000000002E-2</v>
      </c>
      <c r="I160" s="6">
        <v>1375</v>
      </c>
      <c r="J160" s="3">
        <v>45608</v>
      </c>
      <c r="K160" s="4" t="s">
        <v>51</v>
      </c>
      <c r="L160" s="4" t="s">
        <v>36</v>
      </c>
      <c r="M160" s="4" t="s">
        <v>17</v>
      </c>
    </row>
    <row r="161" spans="1:13" x14ac:dyDescent="0.35">
      <c r="A161" s="4" t="s">
        <v>210</v>
      </c>
      <c r="B161" s="4" t="s">
        <v>32</v>
      </c>
      <c r="C161">
        <v>150</v>
      </c>
      <c r="D161" s="5">
        <v>4806</v>
      </c>
      <c r="E161" s="6">
        <v>244.53</v>
      </c>
      <c r="F161" s="5">
        <v>15</v>
      </c>
      <c r="G161" s="4">
        <v>9</v>
      </c>
      <c r="H161" s="4"/>
      <c r="I161" s="6">
        <v>1602</v>
      </c>
      <c r="J161" s="3">
        <v>45484</v>
      </c>
      <c r="K161" s="4" t="s">
        <v>51</v>
      </c>
      <c r="L161" s="4" t="s">
        <v>45</v>
      </c>
      <c r="M161" s="4" t="s">
        <v>25</v>
      </c>
    </row>
    <row r="162" spans="1:13" x14ac:dyDescent="0.35">
      <c r="A162" s="4" t="s">
        <v>211</v>
      </c>
      <c r="B162" s="4" t="s">
        <v>23</v>
      </c>
      <c r="C162">
        <v>160</v>
      </c>
      <c r="D162" s="5"/>
      <c r="E162" s="6">
        <v>245.87</v>
      </c>
      <c r="F162" s="5">
        <v>11</v>
      </c>
      <c r="G162" s="4">
        <v>6</v>
      </c>
      <c r="H162" s="4">
        <v>3.6999999999999998E-2</v>
      </c>
      <c r="J162" s="3">
        <v>45601</v>
      </c>
      <c r="K162" s="4" t="s">
        <v>40</v>
      </c>
      <c r="L162" s="4" t="s">
        <v>48</v>
      </c>
      <c r="M162" s="4" t="s">
        <v>41</v>
      </c>
    </row>
    <row r="163" spans="1:13" x14ac:dyDescent="0.35">
      <c r="A163" s="4" t="s">
        <v>212</v>
      </c>
      <c r="B163" s="4" t="s">
        <v>23</v>
      </c>
      <c r="C163">
        <v>143</v>
      </c>
      <c r="D163" s="5">
        <v>3901</v>
      </c>
      <c r="E163" s="6">
        <v>191.38</v>
      </c>
      <c r="F163" s="5">
        <v>29</v>
      </c>
      <c r="G163" s="4">
        <v>4</v>
      </c>
      <c r="H163" s="4">
        <v>5.2999999999999999E-2</v>
      </c>
      <c r="I163" s="6">
        <v>1786</v>
      </c>
      <c r="J163" s="3">
        <v>45620</v>
      </c>
      <c r="K163" s="4" t="s">
        <v>28</v>
      </c>
      <c r="L163" s="4" t="s">
        <v>36</v>
      </c>
      <c r="M163" s="4" t="s">
        <v>17</v>
      </c>
    </row>
    <row r="164" spans="1:13" x14ac:dyDescent="0.35">
      <c r="A164" s="4" t="s">
        <v>213</v>
      </c>
      <c r="B164" s="4" t="s">
        <v>23</v>
      </c>
      <c r="C164">
        <v>178</v>
      </c>
      <c r="D164" s="5">
        <v>4673</v>
      </c>
      <c r="E164" s="6">
        <v>222.46</v>
      </c>
      <c r="F164" s="5">
        <v>29</v>
      </c>
      <c r="G164" s="4">
        <v>6</v>
      </c>
      <c r="H164" s="4">
        <v>5.0999999999999997E-2</v>
      </c>
      <c r="I164" s="6">
        <v>1219</v>
      </c>
      <c r="J164" s="3">
        <v>45600</v>
      </c>
      <c r="K164" s="4" t="s">
        <v>51</v>
      </c>
      <c r="L164" s="4" t="s">
        <v>29</v>
      </c>
      <c r="M164" s="4" t="s">
        <v>33</v>
      </c>
    </row>
    <row r="165" spans="1:13" x14ac:dyDescent="0.35">
      <c r="A165" s="4" t="s">
        <v>214</v>
      </c>
      <c r="B165" s="4" t="s">
        <v>14</v>
      </c>
      <c r="C165">
        <v>152</v>
      </c>
      <c r="D165" s="5">
        <v>3542</v>
      </c>
      <c r="E165" s="6">
        <v>208.96</v>
      </c>
      <c r="F165" s="5">
        <v>13</v>
      </c>
      <c r="G165" s="4">
        <v>9</v>
      </c>
      <c r="H165" s="4"/>
      <c r="I165" s="6">
        <v>1735</v>
      </c>
      <c r="J165" s="3">
        <v>45609</v>
      </c>
      <c r="K165" s="4" t="s">
        <v>40</v>
      </c>
      <c r="L165" s="4" t="s">
        <v>16</v>
      </c>
      <c r="M165" s="4" t="s">
        <v>21</v>
      </c>
    </row>
    <row r="166" spans="1:13" x14ac:dyDescent="0.35">
      <c r="A166" s="4" t="s">
        <v>215</v>
      </c>
      <c r="B166" s="4" t="s">
        <v>14</v>
      </c>
      <c r="C166">
        <v>139</v>
      </c>
      <c r="D166" s="5">
        <v>4347</v>
      </c>
      <c r="E166" s="6">
        <v>238.19</v>
      </c>
      <c r="F166" s="5">
        <v>26</v>
      </c>
      <c r="G166" s="4">
        <v>5</v>
      </c>
      <c r="H166" s="4"/>
      <c r="I166" s="6">
        <v>1384</v>
      </c>
      <c r="J166" s="3" t="s">
        <v>216</v>
      </c>
      <c r="K166" s="4" t="s">
        <v>51</v>
      </c>
      <c r="L166" s="4" t="s">
        <v>29</v>
      </c>
      <c r="M166" s="4" t="s">
        <v>41</v>
      </c>
    </row>
    <row r="167" spans="1:13" x14ac:dyDescent="0.35">
      <c r="A167" s="4" t="s">
        <v>217</v>
      </c>
      <c r="B167" s="4" t="s">
        <v>27</v>
      </c>
      <c r="C167">
        <v>175</v>
      </c>
      <c r="D167" s="5">
        <v>5014</v>
      </c>
      <c r="E167" s="6">
        <v>247.24</v>
      </c>
      <c r="F167" s="5">
        <v>25</v>
      </c>
      <c r="G167" s="4">
        <v>7</v>
      </c>
      <c r="H167" s="4">
        <v>0.04</v>
      </c>
      <c r="I167" s="6">
        <v>1499</v>
      </c>
      <c r="J167" s="3" t="s">
        <v>88</v>
      </c>
      <c r="K167" s="4" t="s">
        <v>51</v>
      </c>
      <c r="L167" s="4" t="s">
        <v>36</v>
      </c>
      <c r="M167" s="4" t="s">
        <v>17</v>
      </c>
    </row>
    <row r="168" spans="1:13" x14ac:dyDescent="0.35">
      <c r="A168" s="4" t="s">
        <v>218</v>
      </c>
      <c r="B168" s="4" t="s">
        <v>32</v>
      </c>
      <c r="C168">
        <v>92</v>
      </c>
      <c r="D168" s="5">
        <v>4185</v>
      </c>
      <c r="E168" s="6">
        <v>218.46</v>
      </c>
      <c r="F168" s="5">
        <v>21</v>
      </c>
      <c r="G168" s="4">
        <v>9</v>
      </c>
      <c r="H168" s="4">
        <v>3.5000000000000003E-2</v>
      </c>
      <c r="I168" s="6">
        <v>1567</v>
      </c>
      <c r="J168" s="3">
        <v>45599</v>
      </c>
      <c r="K168" s="4" t="s">
        <v>40</v>
      </c>
      <c r="L168" s="4" t="s">
        <v>20</v>
      </c>
      <c r="M168" s="4" t="s">
        <v>25</v>
      </c>
    </row>
    <row r="169" spans="1:13" x14ac:dyDescent="0.35">
      <c r="A169" s="4" t="s">
        <v>219</v>
      </c>
      <c r="B169" s="4" t="s">
        <v>14</v>
      </c>
      <c r="C169">
        <v>123</v>
      </c>
      <c r="D169" s="5">
        <v>5964</v>
      </c>
      <c r="F169" s="5">
        <v>17</v>
      </c>
      <c r="G169" s="4">
        <v>6</v>
      </c>
      <c r="H169" s="4"/>
      <c r="I169" s="6">
        <v>1363</v>
      </c>
      <c r="J169" s="3">
        <v>45599</v>
      </c>
      <c r="K169" s="4" t="s">
        <v>51</v>
      </c>
      <c r="L169" s="4" t="s">
        <v>16</v>
      </c>
      <c r="M169" s="4" t="s">
        <v>30</v>
      </c>
    </row>
    <row r="170" spans="1:13" x14ac:dyDescent="0.35">
      <c r="A170" s="4" t="s">
        <v>220</v>
      </c>
      <c r="B170" s="4" t="s">
        <v>27</v>
      </c>
      <c r="C170">
        <v>86</v>
      </c>
      <c r="D170" s="5">
        <v>5124</v>
      </c>
      <c r="E170" s="6">
        <v>183.71</v>
      </c>
      <c r="F170" s="5">
        <v>13</v>
      </c>
      <c r="G170" s="4">
        <v>10</v>
      </c>
      <c r="H170" s="4">
        <v>0.11600000000000001</v>
      </c>
      <c r="I170" s="6">
        <v>1137</v>
      </c>
      <c r="J170" s="3" t="s">
        <v>19</v>
      </c>
      <c r="K170" s="4" t="s">
        <v>28</v>
      </c>
      <c r="L170" s="4" t="s">
        <v>36</v>
      </c>
      <c r="M170" s="4" t="s">
        <v>30</v>
      </c>
    </row>
    <row r="171" spans="1:13" x14ac:dyDescent="0.35">
      <c r="A171" s="4" t="s">
        <v>221</v>
      </c>
      <c r="B171" s="4" t="s">
        <v>23</v>
      </c>
      <c r="C171">
        <v>117</v>
      </c>
      <c r="D171" s="5">
        <v>4162</v>
      </c>
      <c r="E171" s="6">
        <v>238.08</v>
      </c>
      <c r="F171" s="5">
        <v>28</v>
      </c>
      <c r="G171" s="4">
        <v>10</v>
      </c>
      <c r="H171" s="4">
        <v>8.5000000000000006E-2</v>
      </c>
      <c r="I171" s="6">
        <v>1186</v>
      </c>
      <c r="J171" s="3">
        <v>45618</v>
      </c>
      <c r="K171" s="4" t="s">
        <v>51</v>
      </c>
      <c r="L171" s="4" t="s">
        <v>36</v>
      </c>
      <c r="M171" s="4" t="s">
        <v>33</v>
      </c>
    </row>
    <row r="172" spans="1:13" x14ac:dyDescent="0.35">
      <c r="A172" s="4" t="s">
        <v>222</v>
      </c>
      <c r="B172" s="4" t="s">
        <v>27</v>
      </c>
      <c r="C172">
        <v>146</v>
      </c>
      <c r="D172" s="5">
        <v>4330</v>
      </c>
      <c r="E172" s="6">
        <v>191.9</v>
      </c>
      <c r="F172" s="5">
        <v>20</v>
      </c>
      <c r="G172" s="4">
        <v>3</v>
      </c>
      <c r="H172" s="4">
        <v>2.1000000000000001E-2</v>
      </c>
      <c r="I172" s="6">
        <v>1748</v>
      </c>
      <c r="J172" s="3">
        <v>45605</v>
      </c>
      <c r="K172" s="4" t="s">
        <v>28</v>
      </c>
      <c r="L172" s="4" t="s">
        <v>36</v>
      </c>
      <c r="M172" s="4" t="s">
        <v>33</v>
      </c>
    </row>
    <row r="173" spans="1:13" x14ac:dyDescent="0.35">
      <c r="A173" s="4" t="s">
        <v>223</v>
      </c>
      <c r="B173" s="4" t="s">
        <v>27</v>
      </c>
      <c r="C173">
        <v>89</v>
      </c>
      <c r="D173" s="5">
        <v>3268</v>
      </c>
      <c r="F173" s="5">
        <v>17</v>
      </c>
      <c r="G173" s="4">
        <v>4</v>
      </c>
      <c r="H173" s="4">
        <v>4.4999999999999998E-2</v>
      </c>
      <c r="I173" s="6">
        <v>1233</v>
      </c>
      <c r="J173" s="3">
        <v>45609</v>
      </c>
      <c r="K173" s="4" t="s">
        <v>15</v>
      </c>
      <c r="L173" s="4" t="s">
        <v>48</v>
      </c>
      <c r="M173" s="4" t="s">
        <v>33</v>
      </c>
    </row>
    <row r="174" spans="1:13" x14ac:dyDescent="0.35">
      <c r="A174" s="4" t="s">
        <v>224</v>
      </c>
      <c r="B174" s="4" t="s">
        <v>14</v>
      </c>
      <c r="C174">
        <v>195</v>
      </c>
      <c r="D174" s="5">
        <v>3483</v>
      </c>
      <c r="E174" s="6">
        <v>213.99</v>
      </c>
      <c r="F174" s="5">
        <v>27</v>
      </c>
      <c r="G174" s="4">
        <v>7</v>
      </c>
      <c r="H174" s="4">
        <v>3.5999999999999997E-2</v>
      </c>
      <c r="I174" s="6">
        <v>1796</v>
      </c>
      <c r="J174" s="3" t="s">
        <v>110</v>
      </c>
      <c r="K174" s="4" t="s">
        <v>15</v>
      </c>
      <c r="L174" s="4" t="s">
        <v>24</v>
      </c>
      <c r="M174" s="4" t="s">
        <v>17</v>
      </c>
    </row>
    <row r="175" spans="1:13" x14ac:dyDescent="0.35">
      <c r="A175" s="4" t="s">
        <v>225</v>
      </c>
      <c r="B175" s="4" t="s">
        <v>27</v>
      </c>
      <c r="C175">
        <v>170</v>
      </c>
      <c r="D175" s="5">
        <v>4519</v>
      </c>
      <c r="E175" s="6">
        <v>240.63</v>
      </c>
      <c r="F175" s="5">
        <v>22</v>
      </c>
      <c r="G175" s="4">
        <v>7</v>
      </c>
      <c r="H175" s="4">
        <v>4.1000000000000002E-2</v>
      </c>
      <c r="I175" s="6">
        <v>1012</v>
      </c>
      <c r="J175" s="3" t="s">
        <v>114</v>
      </c>
      <c r="K175" s="4" t="s">
        <v>40</v>
      </c>
      <c r="L175" s="4" t="s">
        <v>36</v>
      </c>
      <c r="M175" s="4" t="s">
        <v>41</v>
      </c>
    </row>
    <row r="176" spans="1:13" x14ac:dyDescent="0.35">
      <c r="A176" s="4" t="s">
        <v>226</v>
      </c>
      <c r="B176" s="4" t="s">
        <v>27</v>
      </c>
      <c r="C176">
        <v>97</v>
      </c>
      <c r="D176" s="5">
        <v>3605</v>
      </c>
      <c r="E176" s="6">
        <v>240.29</v>
      </c>
      <c r="F176" s="5">
        <v>21</v>
      </c>
      <c r="G176" s="4">
        <v>7</v>
      </c>
      <c r="H176" s="4">
        <v>4.4999999999999998E-2</v>
      </c>
      <c r="I176" s="6">
        <v>1682</v>
      </c>
      <c r="J176" s="3">
        <v>45606</v>
      </c>
      <c r="K176" s="4" t="s">
        <v>28</v>
      </c>
      <c r="L176" s="4" t="s">
        <v>24</v>
      </c>
      <c r="M176" s="4" t="s">
        <v>25</v>
      </c>
    </row>
    <row r="177" spans="1:13" x14ac:dyDescent="0.35">
      <c r="A177" s="4" t="s">
        <v>227</v>
      </c>
      <c r="B177" s="4" t="s">
        <v>23</v>
      </c>
      <c r="C177">
        <v>159</v>
      </c>
      <c r="D177" s="5">
        <v>5076</v>
      </c>
      <c r="E177" s="6">
        <v>204.97</v>
      </c>
      <c r="F177" s="5">
        <v>15</v>
      </c>
      <c r="G177" s="4">
        <v>10</v>
      </c>
      <c r="H177" s="4">
        <v>6.3E-2</v>
      </c>
      <c r="I177" s="6">
        <v>1638</v>
      </c>
      <c r="J177" s="3" t="s">
        <v>131</v>
      </c>
      <c r="K177" s="4" t="s">
        <v>40</v>
      </c>
      <c r="L177" s="4" t="s">
        <v>29</v>
      </c>
      <c r="M177" s="4" t="s">
        <v>21</v>
      </c>
    </row>
    <row r="178" spans="1:13" x14ac:dyDescent="0.35">
      <c r="A178" s="4" t="s">
        <v>228</v>
      </c>
      <c r="B178" s="4" t="s">
        <v>23</v>
      </c>
      <c r="C178">
        <v>131</v>
      </c>
      <c r="D178" s="5">
        <v>5352</v>
      </c>
      <c r="E178" s="6">
        <v>225.86</v>
      </c>
      <c r="F178" s="5">
        <v>24</v>
      </c>
      <c r="G178" s="4">
        <v>10</v>
      </c>
      <c r="H178" s="4"/>
      <c r="I178" s="6">
        <v>1961</v>
      </c>
      <c r="J178" s="3">
        <v>45616</v>
      </c>
      <c r="K178" s="4" t="s">
        <v>28</v>
      </c>
      <c r="L178" s="4" t="s">
        <v>20</v>
      </c>
      <c r="M178" s="4" t="s">
        <v>33</v>
      </c>
    </row>
    <row r="179" spans="1:13" x14ac:dyDescent="0.35">
      <c r="A179" s="4" t="s">
        <v>229</v>
      </c>
      <c r="B179" s="4" t="s">
        <v>32</v>
      </c>
      <c r="C179">
        <v>108</v>
      </c>
      <c r="D179" s="5">
        <v>5503</v>
      </c>
      <c r="E179" s="6">
        <v>185.26</v>
      </c>
      <c r="F179" s="5">
        <v>11</v>
      </c>
      <c r="G179" s="4">
        <v>7</v>
      </c>
      <c r="H179" s="4">
        <v>6.5000000000000002E-2</v>
      </c>
      <c r="I179" s="6">
        <v>1921</v>
      </c>
      <c r="J179" s="3">
        <v>45454</v>
      </c>
      <c r="K179" s="4" t="s">
        <v>51</v>
      </c>
      <c r="L179" s="4" t="s">
        <v>45</v>
      </c>
      <c r="M179" s="4" t="s">
        <v>25</v>
      </c>
    </row>
    <row r="180" spans="1:13" x14ac:dyDescent="0.35">
      <c r="A180" s="4" t="s">
        <v>230</v>
      </c>
      <c r="B180" s="4" t="s">
        <v>14</v>
      </c>
      <c r="C180">
        <v>93</v>
      </c>
      <c r="D180" s="5">
        <v>4308</v>
      </c>
      <c r="E180" s="6">
        <v>209.83</v>
      </c>
      <c r="F180" s="5">
        <v>19</v>
      </c>
      <c r="G180" s="4">
        <v>9</v>
      </c>
      <c r="H180" s="4">
        <v>9.7000000000000003E-2</v>
      </c>
      <c r="I180" s="6">
        <v>1694</v>
      </c>
      <c r="J180" s="3">
        <v>45616</v>
      </c>
      <c r="K180" s="4" t="s">
        <v>15</v>
      </c>
      <c r="L180" s="4" t="s">
        <v>20</v>
      </c>
      <c r="M180" s="4" t="s">
        <v>21</v>
      </c>
    </row>
    <row r="181" spans="1:13" x14ac:dyDescent="0.35">
      <c r="A181" s="4" t="s">
        <v>231</v>
      </c>
      <c r="B181" s="4" t="s">
        <v>27</v>
      </c>
      <c r="C181">
        <v>137</v>
      </c>
      <c r="D181" s="5">
        <v>3555</v>
      </c>
      <c r="E181" s="6">
        <v>213.5</v>
      </c>
      <c r="F181" s="5">
        <v>29</v>
      </c>
      <c r="G181" s="4">
        <v>3</v>
      </c>
      <c r="H181" s="4"/>
      <c r="J181" s="3">
        <v>45602</v>
      </c>
      <c r="K181" s="4" t="s">
        <v>15</v>
      </c>
      <c r="L181" s="4" t="s">
        <v>48</v>
      </c>
      <c r="M181" s="4" t="s">
        <v>21</v>
      </c>
    </row>
    <row r="182" spans="1:13" x14ac:dyDescent="0.35">
      <c r="A182" s="4" t="s">
        <v>232</v>
      </c>
      <c r="B182" s="4" t="s">
        <v>32</v>
      </c>
      <c r="C182">
        <v>81</v>
      </c>
      <c r="D182" s="5">
        <v>5615</v>
      </c>
      <c r="E182" s="6">
        <v>193.14</v>
      </c>
      <c r="F182" s="5">
        <v>30</v>
      </c>
      <c r="G182" s="4">
        <v>6</v>
      </c>
      <c r="H182" s="4">
        <v>7.3999999999999996E-2</v>
      </c>
      <c r="I182" s="6">
        <v>1255</v>
      </c>
      <c r="J182" s="3">
        <v>45624</v>
      </c>
      <c r="K182" s="4" t="s">
        <v>15</v>
      </c>
      <c r="L182" s="4" t="s">
        <v>36</v>
      </c>
      <c r="M182" s="4" t="s">
        <v>41</v>
      </c>
    </row>
    <row r="183" spans="1:13" x14ac:dyDescent="0.35">
      <c r="A183" s="4" t="s">
        <v>233</v>
      </c>
      <c r="B183" s="4" t="s">
        <v>27</v>
      </c>
      <c r="C183">
        <v>160</v>
      </c>
      <c r="D183" s="5">
        <v>4743</v>
      </c>
      <c r="E183" s="6">
        <v>206.22</v>
      </c>
      <c r="F183" s="5">
        <v>23</v>
      </c>
      <c r="G183" s="4">
        <v>10</v>
      </c>
      <c r="H183" s="4">
        <v>6.2E-2</v>
      </c>
      <c r="I183" s="6">
        <v>1825</v>
      </c>
      <c r="J183" s="3">
        <v>45616</v>
      </c>
      <c r="K183" s="4" t="s">
        <v>51</v>
      </c>
      <c r="L183" s="4" t="s">
        <v>20</v>
      </c>
      <c r="M183" s="4" t="s">
        <v>17</v>
      </c>
    </row>
    <row r="184" spans="1:13" x14ac:dyDescent="0.35">
      <c r="A184" s="4" t="s">
        <v>234</v>
      </c>
      <c r="B184" s="4" t="s">
        <v>23</v>
      </c>
      <c r="C184">
        <v>186</v>
      </c>
      <c r="D184" s="5">
        <v>3337</v>
      </c>
      <c r="E184" s="6">
        <v>183.58</v>
      </c>
      <c r="F184" s="5">
        <v>16</v>
      </c>
      <c r="G184" s="4">
        <v>8</v>
      </c>
      <c r="H184" s="4">
        <v>4.2999999999999997E-2</v>
      </c>
      <c r="I184" s="6">
        <v>1045</v>
      </c>
      <c r="J184" s="3">
        <v>45626</v>
      </c>
      <c r="K184" s="4" t="s">
        <v>28</v>
      </c>
      <c r="L184" s="4" t="s">
        <v>24</v>
      </c>
      <c r="M184" s="4" t="s">
        <v>33</v>
      </c>
    </row>
    <row r="185" spans="1:13" x14ac:dyDescent="0.35">
      <c r="A185" s="4" t="s">
        <v>235</v>
      </c>
      <c r="B185" s="4" t="s">
        <v>27</v>
      </c>
      <c r="C185">
        <v>105</v>
      </c>
      <c r="D185" s="5">
        <v>3234</v>
      </c>
      <c r="E185" s="6">
        <v>238.8</v>
      </c>
      <c r="F185" s="5">
        <v>27</v>
      </c>
      <c r="G185" s="4">
        <v>10</v>
      </c>
      <c r="H185" s="4">
        <v>9.5000000000000001E-2</v>
      </c>
      <c r="I185" s="6">
        <v>1248</v>
      </c>
      <c r="J185" s="3">
        <v>45602</v>
      </c>
      <c r="K185" s="4" t="s">
        <v>40</v>
      </c>
      <c r="L185" s="4" t="s">
        <v>24</v>
      </c>
      <c r="M185" s="4" t="s">
        <v>33</v>
      </c>
    </row>
    <row r="186" spans="1:13" x14ac:dyDescent="0.35">
      <c r="A186" s="4" t="s">
        <v>236</v>
      </c>
      <c r="B186" s="4" t="s">
        <v>27</v>
      </c>
      <c r="C186">
        <v>131</v>
      </c>
      <c r="D186" s="5">
        <v>3913</v>
      </c>
      <c r="E186" s="6">
        <v>203.69</v>
      </c>
      <c r="F186" s="5">
        <v>14</v>
      </c>
      <c r="G186" s="4">
        <v>10</v>
      </c>
      <c r="H186" s="4"/>
      <c r="I186" s="6">
        <v>1079</v>
      </c>
      <c r="J186" s="3">
        <v>45621</v>
      </c>
      <c r="K186" s="4" t="s">
        <v>40</v>
      </c>
      <c r="L186" s="4" t="s">
        <v>48</v>
      </c>
      <c r="M186" s="4" t="s">
        <v>30</v>
      </c>
    </row>
    <row r="187" spans="1:13" x14ac:dyDescent="0.35">
      <c r="A187" s="4" t="s">
        <v>237</v>
      </c>
      <c r="B187" s="4" t="s">
        <v>27</v>
      </c>
      <c r="C187">
        <v>129</v>
      </c>
      <c r="D187" s="5">
        <v>3208</v>
      </c>
      <c r="E187" s="6">
        <v>204.2</v>
      </c>
      <c r="F187" s="5">
        <v>18</v>
      </c>
      <c r="G187" s="4">
        <v>8</v>
      </c>
      <c r="H187" s="4">
        <v>3.2000000000000001E-2</v>
      </c>
      <c r="I187" s="6">
        <v>1456</v>
      </c>
      <c r="J187" s="3">
        <v>45625</v>
      </c>
      <c r="K187" s="4" t="s">
        <v>15</v>
      </c>
      <c r="L187" s="4" t="s">
        <v>24</v>
      </c>
      <c r="M187" s="4" t="s">
        <v>17</v>
      </c>
    </row>
    <row r="188" spans="1:13" x14ac:dyDescent="0.35">
      <c r="A188" s="4" t="s">
        <v>238</v>
      </c>
      <c r="B188" s="4" t="s">
        <v>23</v>
      </c>
      <c r="C188">
        <v>187</v>
      </c>
      <c r="D188" s="5">
        <v>5972</v>
      </c>
      <c r="E188" s="6">
        <v>220.64</v>
      </c>
      <c r="F188" s="5">
        <v>30</v>
      </c>
      <c r="G188" s="4">
        <v>7</v>
      </c>
      <c r="H188" s="4">
        <v>3.6999999999999998E-2</v>
      </c>
      <c r="I188" s="6">
        <v>1980</v>
      </c>
      <c r="J188" s="3">
        <v>45610</v>
      </c>
      <c r="K188" s="4" t="s">
        <v>40</v>
      </c>
      <c r="L188" s="4" t="s">
        <v>24</v>
      </c>
      <c r="M188" s="4" t="s">
        <v>21</v>
      </c>
    </row>
    <row r="189" spans="1:13" x14ac:dyDescent="0.35">
      <c r="A189" s="4" t="s">
        <v>239</v>
      </c>
      <c r="B189" s="4" t="s">
        <v>32</v>
      </c>
      <c r="C189">
        <v>167</v>
      </c>
      <c r="D189" s="5">
        <v>3662</v>
      </c>
      <c r="E189" s="6">
        <v>235.43</v>
      </c>
      <c r="F189" s="5">
        <v>10</v>
      </c>
      <c r="G189" s="4">
        <v>7</v>
      </c>
      <c r="H189" s="4">
        <v>4.2000000000000003E-2</v>
      </c>
      <c r="I189" s="6">
        <v>1684</v>
      </c>
      <c r="J189" s="3">
        <v>45621</v>
      </c>
      <c r="K189" s="4" t="s">
        <v>40</v>
      </c>
      <c r="L189" s="4" t="s">
        <v>36</v>
      </c>
      <c r="M189" s="4" t="s">
        <v>30</v>
      </c>
    </row>
    <row r="190" spans="1:13" x14ac:dyDescent="0.35">
      <c r="A190" s="4" t="s">
        <v>240</v>
      </c>
      <c r="B190" s="4" t="s">
        <v>14</v>
      </c>
      <c r="C190">
        <v>140</v>
      </c>
      <c r="D190" s="5">
        <v>3359</v>
      </c>
      <c r="E190" s="6">
        <v>182.13</v>
      </c>
      <c r="F190" s="5">
        <v>29</v>
      </c>
      <c r="G190" s="4">
        <v>7</v>
      </c>
      <c r="H190" s="4">
        <v>4.4999999999999998E-2</v>
      </c>
      <c r="I190" s="6">
        <v>1973</v>
      </c>
      <c r="J190" s="3">
        <v>45624</v>
      </c>
      <c r="K190" s="4" t="s">
        <v>51</v>
      </c>
      <c r="L190" s="4" t="s">
        <v>16</v>
      </c>
      <c r="M190" s="4" t="s">
        <v>25</v>
      </c>
    </row>
    <row r="191" spans="1:13" x14ac:dyDescent="0.35">
      <c r="A191" s="4" t="s">
        <v>241</v>
      </c>
      <c r="B191" s="4" t="s">
        <v>32</v>
      </c>
      <c r="C191">
        <v>198</v>
      </c>
      <c r="D191" s="5">
        <v>3700</v>
      </c>
      <c r="E191" s="6">
        <v>220.67</v>
      </c>
      <c r="F191" s="5">
        <v>14</v>
      </c>
      <c r="G191" s="4">
        <v>5</v>
      </c>
      <c r="H191" s="4"/>
      <c r="I191" s="6">
        <v>1531</v>
      </c>
      <c r="J191" s="3">
        <v>45606</v>
      </c>
      <c r="K191" s="4" t="s">
        <v>15</v>
      </c>
      <c r="L191" s="4" t="s">
        <v>36</v>
      </c>
      <c r="M191" s="4" t="s">
        <v>41</v>
      </c>
    </row>
    <row r="192" spans="1:13" x14ac:dyDescent="0.35">
      <c r="A192" s="4" t="s">
        <v>242</v>
      </c>
      <c r="B192" s="4" t="s">
        <v>23</v>
      </c>
      <c r="C192">
        <v>196</v>
      </c>
      <c r="D192" s="5">
        <v>3835</v>
      </c>
      <c r="E192" s="6">
        <v>218.07</v>
      </c>
      <c r="F192" s="5">
        <v>10</v>
      </c>
      <c r="G192" s="4">
        <v>9</v>
      </c>
      <c r="H192" s="4">
        <v>4.1000000000000002E-2</v>
      </c>
      <c r="I192" s="6">
        <v>1871</v>
      </c>
      <c r="J192" s="3">
        <v>45393</v>
      </c>
      <c r="K192" s="4" t="s">
        <v>15</v>
      </c>
      <c r="L192" s="4" t="s">
        <v>38</v>
      </c>
      <c r="M192" s="4" t="s">
        <v>33</v>
      </c>
    </row>
    <row r="193" spans="1:13" x14ac:dyDescent="0.35">
      <c r="A193" s="4" t="s">
        <v>243</v>
      </c>
      <c r="B193" s="4" t="s">
        <v>32</v>
      </c>
      <c r="C193">
        <v>140</v>
      </c>
      <c r="D193" s="5">
        <v>5638</v>
      </c>
      <c r="E193" s="6">
        <v>208.02</v>
      </c>
      <c r="F193" s="5">
        <v>22</v>
      </c>
      <c r="G193" s="4">
        <v>5</v>
      </c>
      <c r="H193" s="4"/>
      <c r="I193" s="6">
        <v>1652</v>
      </c>
      <c r="J193" s="3">
        <v>45614</v>
      </c>
      <c r="K193" s="4" t="s">
        <v>40</v>
      </c>
      <c r="L193" s="4" t="s">
        <v>16</v>
      </c>
      <c r="M193" s="4" t="s">
        <v>30</v>
      </c>
    </row>
    <row r="194" spans="1:13" x14ac:dyDescent="0.35">
      <c r="A194" s="4" t="s">
        <v>244</v>
      </c>
      <c r="B194" s="4" t="s">
        <v>32</v>
      </c>
      <c r="C194">
        <v>157</v>
      </c>
      <c r="D194" s="5">
        <v>5825</v>
      </c>
      <c r="E194" s="6">
        <v>230.6</v>
      </c>
      <c r="F194" s="5">
        <v>16</v>
      </c>
      <c r="G194" s="4">
        <v>3</v>
      </c>
      <c r="H194" s="4">
        <v>1.9E-2</v>
      </c>
      <c r="I194" s="6">
        <v>1041</v>
      </c>
      <c r="J194" s="3">
        <v>45612</v>
      </c>
      <c r="K194" s="4" t="s">
        <v>51</v>
      </c>
      <c r="L194" s="4" t="s">
        <v>16</v>
      </c>
      <c r="M194" s="4" t="s">
        <v>30</v>
      </c>
    </row>
    <row r="195" spans="1:13" x14ac:dyDescent="0.35">
      <c r="A195" s="4" t="s">
        <v>245</v>
      </c>
      <c r="B195" s="4" t="s">
        <v>32</v>
      </c>
      <c r="C195">
        <v>91</v>
      </c>
      <c r="D195" s="5">
        <v>5428</v>
      </c>
      <c r="E195" s="6">
        <v>248.38</v>
      </c>
      <c r="F195" s="5">
        <v>11</v>
      </c>
      <c r="G195" s="4">
        <v>3</v>
      </c>
      <c r="H195" s="4">
        <v>3.3000000000000002E-2</v>
      </c>
      <c r="I195" s="6">
        <v>1835</v>
      </c>
      <c r="J195" s="3" t="s">
        <v>72</v>
      </c>
      <c r="K195" s="4" t="s">
        <v>28</v>
      </c>
      <c r="L195" s="4" t="s">
        <v>29</v>
      </c>
      <c r="M195" s="4" t="s">
        <v>17</v>
      </c>
    </row>
    <row r="196" spans="1:13" x14ac:dyDescent="0.35">
      <c r="A196" s="4" t="s">
        <v>246</v>
      </c>
      <c r="B196" s="4" t="s">
        <v>27</v>
      </c>
      <c r="C196">
        <v>140</v>
      </c>
      <c r="D196" s="5">
        <v>3571</v>
      </c>
      <c r="E196" s="6">
        <v>238.12</v>
      </c>
      <c r="F196" s="5">
        <v>21</v>
      </c>
      <c r="G196" s="4">
        <v>9</v>
      </c>
      <c r="H196" s="4">
        <v>6.4000000000000001E-2</v>
      </c>
      <c r="I196" s="6">
        <v>1762</v>
      </c>
      <c r="J196" s="3">
        <v>45612</v>
      </c>
      <c r="K196" s="4" t="s">
        <v>28</v>
      </c>
      <c r="L196" s="4" t="s">
        <v>48</v>
      </c>
      <c r="M196" s="4" t="s">
        <v>17</v>
      </c>
    </row>
    <row r="197" spans="1:13" x14ac:dyDescent="0.35">
      <c r="A197" s="4" t="s">
        <v>247</v>
      </c>
      <c r="B197" s="4" t="s">
        <v>14</v>
      </c>
      <c r="C197">
        <v>154</v>
      </c>
      <c r="D197" s="5">
        <v>3638</v>
      </c>
      <c r="E197" s="6">
        <v>182.17</v>
      </c>
      <c r="F197" s="5">
        <v>11</v>
      </c>
      <c r="G197" s="4">
        <v>8</v>
      </c>
      <c r="H197" s="4">
        <v>5.6000000000000001E-2</v>
      </c>
      <c r="I197" s="6">
        <v>1413</v>
      </c>
      <c r="J197" s="3">
        <v>45600</v>
      </c>
      <c r="K197" s="4" t="s">
        <v>28</v>
      </c>
      <c r="L197" s="4" t="s">
        <v>20</v>
      </c>
      <c r="M197" s="4" t="s">
        <v>33</v>
      </c>
    </row>
    <row r="198" spans="1:13" x14ac:dyDescent="0.35">
      <c r="A198" s="4" t="s">
        <v>248</v>
      </c>
      <c r="B198" s="4" t="s">
        <v>23</v>
      </c>
      <c r="C198">
        <v>133</v>
      </c>
      <c r="D198" s="5">
        <v>4505</v>
      </c>
      <c r="E198" s="6">
        <v>200.52</v>
      </c>
      <c r="F198" s="5">
        <v>23</v>
      </c>
      <c r="G198" s="4">
        <v>3</v>
      </c>
      <c r="H198" s="4">
        <v>3.9E-2</v>
      </c>
      <c r="I198" s="6">
        <v>1562</v>
      </c>
      <c r="J198" s="3" t="s">
        <v>99</v>
      </c>
      <c r="K198" s="4" t="s">
        <v>15</v>
      </c>
      <c r="L198" s="4" t="s">
        <v>38</v>
      </c>
      <c r="M198" s="4" t="s">
        <v>41</v>
      </c>
    </row>
    <row r="199" spans="1:13" x14ac:dyDescent="0.35">
      <c r="A199" s="4" t="s">
        <v>249</v>
      </c>
      <c r="B199" s="4" t="s">
        <v>27</v>
      </c>
      <c r="D199" s="5">
        <v>5016</v>
      </c>
      <c r="E199" s="6">
        <v>238.59</v>
      </c>
      <c r="F199" s="5">
        <v>26</v>
      </c>
      <c r="G199" s="4">
        <v>9</v>
      </c>
      <c r="H199" s="4"/>
      <c r="I199" s="6">
        <v>1620</v>
      </c>
      <c r="J199" s="3">
        <v>45616</v>
      </c>
      <c r="K199" s="4" t="s">
        <v>40</v>
      </c>
      <c r="L199" s="4" t="s">
        <v>45</v>
      </c>
      <c r="M199" s="4" t="s">
        <v>25</v>
      </c>
    </row>
    <row r="200" spans="1:13" x14ac:dyDescent="0.35">
      <c r="A200" s="4" t="s">
        <v>250</v>
      </c>
      <c r="B200" s="4" t="s">
        <v>23</v>
      </c>
      <c r="C200">
        <v>141</v>
      </c>
      <c r="D200" s="5">
        <v>3071</v>
      </c>
      <c r="E200" s="6">
        <v>208.2</v>
      </c>
      <c r="F200" s="5">
        <v>10</v>
      </c>
      <c r="G200" s="4">
        <v>6</v>
      </c>
      <c r="H200" s="4">
        <v>4.2999999999999997E-2</v>
      </c>
      <c r="I200" s="6">
        <v>1647</v>
      </c>
      <c r="J200" s="3" t="s">
        <v>104</v>
      </c>
      <c r="K200" s="4" t="s">
        <v>51</v>
      </c>
      <c r="L200" s="4" t="s">
        <v>43</v>
      </c>
      <c r="M200" s="4" t="s">
        <v>25</v>
      </c>
    </row>
    <row r="201" spans="1:13" x14ac:dyDescent="0.35">
      <c r="A201" s="4" t="s">
        <v>251</v>
      </c>
      <c r="B201" s="4" t="s">
        <v>23</v>
      </c>
      <c r="C201">
        <v>135</v>
      </c>
      <c r="D201" s="5">
        <v>5682</v>
      </c>
      <c r="F201" s="5">
        <v>30</v>
      </c>
      <c r="G201" s="4">
        <v>3</v>
      </c>
      <c r="H201" s="4"/>
      <c r="I201" s="6">
        <v>1445</v>
      </c>
      <c r="J201" s="3">
        <v>45611</v>
      </c>
      <c r="K201" s="4" t="s">
        <v>40</v>
      </c>
      <c r="L201" s="4" t="s">
        <v>29</v>
      </c>
      <c r="M201" s="4" t="s">
        <v>30</v>
      </c>
    </row>
    <row r="202" spans="1:13" x14ac:dyDescent="0.35">
      <c r="A202" s="4" t="s">
        <v>252</v>
      </c>
      <c r="B202" s="4" t="s">
        <v>32</v>
      </c>
      <c r="C202">
        <v>199</v>
      </c>
      <c r="D202" s="5">
        <v>5067</v>
      </c>
      <c r="E202" s="6">
        <v>247.38</v>
      </c>
      <c r="F202" s="5">
        <v>24</v>
      </c>
      <c r="G202" s="4">
        <v>8</v>
      </c>
      <c r="H202" s="4">
        <v>5.8999999999999997E-2</v>
      </c>
      <c r="I202" s="6">
        <v>1365</v>
      </c>
      <c r="J202" s="3">
        <v>45615</v>
      </c>
      <c r="K202" s="4" t="s">
        <v>40</v>
      </c>
      <c r="L202" s="4" t="s">
        <v>20</v>
      </c>
      <c r="M202" s="4" t="s">
        <v>41</v>
      </c>
    </row>
    <row r="203" spans="1:13" x14ac:dyDescent="0.35">
      <c r="A203" s="4" t="s">
        <v>253</v>
      </c>
      <c r="B203" s="4" t="s">
        <v>27</v>
      </c>
      <c r="C203">
        <v>138</v>
      </c>
      <c r="D203" s="5">
        <v>3971</v>
      </c>
      <c r="E203" s="6">
        <v>184.87</v>
      </c>
      <c r="F203" s="5">
        <v>28</v>
      </c>
      <c r="G203" s="4">
        <v>3</v>
      </c>
      <c r="H203" s="4">
        <v>2.1999999999999999E-2</v>
      </c>
      <c r="I203" s="6">
        <v>1718</v>
      </c>
      <c r="J203" s="3">
        <v>45603</v>
      </c>
      <c r="K203" s="4" t="s">
        <v>40</v>
      </c>
      <c r="L203" s="4" t="s">
        <v>38</v>
      </c>
      <c r="M203" s="4" t="s">
        <v>17</v>
      </c>
    </row>
    <row r="204" spans="1:13" x14ac:dyDescent="0.35">
      <c r="A204" s="4" t="s">
        <v>254</v>
      </c>
      <c r="B204" s="4" t="s">
        <v>27</v>
      </c>
      <c r="C204">
        <v>175</v>
      </c>
      <c r="D204" s="5">
        <v>4481</v>
      </c>
      <c r="E204" s="6">
        <v>236.38</v>
      </c>
      <c r="F204" s="5">
        <v>21</v>
      </c>
      <c r="G204" s="4">
        <v>10</v>
      </c>
      <c r="H204" s="4">
        <v>5.7000000000000002E-2</v>
      </c>
      <c r="I204" s="6">
        <v>1257</v>
      </c>
      <c r="J204" s="3" t="s">
        <v>19</v>
      </c>
      <c r="K204" s="4" t="s">
        <v>15</v>
      </c>
      <c r="L204" s="4" t="s">
        <v>48</v>
      </c>
      <c r="M204" s="4" t="s">
        <v>21</v>
      </c>
    </row>
    <row r="205" spans="1:13" x14ac:dyDescent="0.35">
      <c r="A205" s="4" t="s">
        <v>255</v>
      </c>
      <c r="B205" s="4" t="s">
        <v>23</v>
      </c>
      <c r="C205">
        <v>170</v>
      </c>
      <c r="D205" s="5">
        <v>5476</v>
      </c>
      <c r="E205" s="6">
        <v>186.29</v>
      </c>
      <c r="F205" s="5">
        <v>25</v>
      </c>
      <c r="G205" s="4">
        <v>4</v>
      </c>
      <c r="H205" s="4">
        <v>2.4E-2</v>
      </c>
      <c r="I205" s="6">
        <v>1731</v>
      </c>
      <c r="J205" s="3">
        <v>45515</v>
      </c>
      <c r="K205" s="4" t="s">
        <v>15</v>
      </c>
      <c r="L205" s="4" t="s">
        <v>20</v>
      </c>
      <c r="M205" s="4" t="s">
        <v>41</v>
      </c>
    </row>
    <row r="206" spans="1:13" x14ac:dyDescent="0.35">
      <c r="A206" s="4" t="s">
        <v>256</v>
      </c>
      <c r="B206" s="4" t="s">
        <v>27</v>
      </c>
      <c r="C206">
        <v>138</v>
      </c>
      <c r="D206" s="5">
        <v>4426</v>
      </c>
      <c r="E206" s="6">
        <v>203.75</v>
      </c>
      <c r="F206" s="5">
        <v>24</v>
      </c>
      <c r="G206" s="4">
        <v>10</v>
      </c>
      <c r="H206" s="4">
        <v>7.1999999999999995E-2</v>
      </c>
      <c r="I206" s="6">
        <v>1838</v>
      </c>
      <c r="J206" s="3">
        <v>45601</v>
      </c>
      <c r="K206" s="4" t="s">
        <v>28</v>
      </c>
      <c r="L206" s="4" t="s">
        <v>36</v>
      </c>
      <c r="M206" s="4" t="s">
        <v>21</v>
      </c>
    </row>
    <row r="207" spans="1:13" x14ac:dyDescent="0.35">
      <c r="A207" s="4" t="s">
        <v>257</v>
      </c>
      <c r="B207" s="4" t="s">
        <v>14</v>
      </c>
      <c r="C207">
        <v>108</v>
      </c>
      <c r="D207" s="5">
        <v>4080</v>
      </c>
      <c r="E207" s="6">
        <v>247.8</v>
      </c>
      <c r="F207" s="5">
        <v>18</v>
      </c>
      <c r="G207" s="4">
        <v>4</v>
      </c>
      <c r="H207" s="4">
        <v>3.6999999999999998E-2</v>
      </c>
      <c r="I207" s="6">
        <v>1363</v>
      </c>
      <c r="J207" s="3">
        <v>45626</v>
      </c>
      <c r="K207" s="4" t="s">
        <v>40</v>
      </c>
      <c r="L207" s="4" t="s">
        <v>43</v>
      </c>
      <c r="M207" s="4" t="s">
        <v>33</v>
      </c>
    </row>
    <row r="208" spans="1:13" x14ac:dyDescent="0.35">
      <c r="A208" s="4" t="s">
        <v>258</v>
      </c>
      <c r="B208" s="4" t="s">
        <v>23</v>
      </c>
      <c r="C208">
        <v>150</v>
      </c>
      <c r="D208" s="5">
        <v>4113</v>
      </c>
      <c r="E208" s="6">
        <v>219.67</v>
      </c>
      <c r="F208" s="5">
        <v>12</v>
      </c>
      <c r="G208" s="4">
        <v>7</v>
      </c>
      <c r="H208" s="4">
        <v>4.7E-2</v>
      </c>
      <c r="I208" s="6">
        <v>1196</v>
      </c>
      <c r="J208" s="3">
        <v>45618</v>
      </c>
      <c r="K208" s="4" t="s">
        <v>15</v>
      </c>
      <c r="L208" s="4" t="s">
        <v>36</v>
      </c>
      <c r="M208" s="4" t="s">
        <v>17</v>
      </c>
    </row>
    <row r="209" spans="1:13" x14ac:dyDescent="0.35">
      <c r="A209" s="4" t="s">
        <v>259</v>
      </c>
      <c r="B209" s="4" t="s">
        <v>14</v>
      </c>
      <c r="C209">
        <v>90</v>
      </c>
      <c r="D209" s="5">
        <v>5119</v>
      </c>
      <c r="E209" s="6">
        <v>226.58</v>
      </c>
      <c r="F209" s="5">
        <v>14</v>
      </c>
      <c r="G209" s="4">
        <v>10</v>
      </c>
      <c r="H209" s="4">
        <v>0.111</v>
      </c>
      <c r="I209" s="6">
        <v>1348</v>
      </c>
      <c r="J209" s="3">
        <v>45603</v>
      </c>
      <c r="K209" s="4" t="s">
        <v>51</v>
      </c>
      <c r="L209" s="4" t="s">
        <v>48</v>
      </c>
      <c r="M209" s="4" t="s">
        <v>41</v>
      </c>
    </row>
    <row r="210" spans="1:13" x14ac:dyDescent="0.35">
      <c r="A210" s="4" t="s">
        <v>260</v>
      </c>
      <c r="B210" s="4" t="s">
        <v>32</v>
      </c>
      <c r="C210">
        <v>98</v>
      </c>
      <c r="D210" s="5">
        <v>3422</v>
      </c>
      <c r="E210" s="6">
        <v>223.55</v>
      </c>
      <c r="F210" s="5">
        <v>17</v>
      </c>
      <c r="G210" s="4">
        <v>7</v>
      </c>
      <c r="H210" s="4"/>
      <c r="I210" s="6">
        <v>1414</v>
      </c>
      <c r="J210" s="3">
        <v>45615</v>
      </c>
      <c r="K210" s="4" t="s">
        <v>51</v>
      </c>
      <c r="L210" s="4" t="s">
        <v>38</v>
      </c>
      <c r="M210" s="4" t="s">
        <v>33</v>
      </c>
    </row>
    <row r="211" spans="1:13" x14ac:dyDescent="0.35">
      <c r="A211" s="4" t="s">
        <v>261</v>
      </c>
      <c r="B211" s="4" t="s">
        <v>27</v>
      </c>
      <c r="C211">
        <v>130</v>
      </c>
      <c r="D211" s="5">
        <v>3327</v>
      </c>
      <c r="E211" s="6">
        <v>224.83</v>
      </c>
      <c r="F211" s="5">
        <v>13</v>
      </c>
      <c r="G211" s="4">
        <v>3</v>
      </c>
      <c r="H211" s="4">
        <v>2.3E-2</v>
      </c>
      <c r="I211" s="6">
        <v>1668</v>
      </c>
      <c r="J211" s="3" t="s">
        <v>35</v>
      </c>
      <c r="K211" s="4" t="s">
        <v>51</v>
      </c>
      <c r="L211" s="4" t="s">
        <v>36</v>
      </c>
      <c r="M211" s="4" t="s">
        <v>33</v>
      </c>
    </row>
    <row r="212" spans="1:13" x14ac:dyDescent="0.35">
      <c r="A212" s="4" t="s">
        <v>262</v>
      </c>
      <c r="B212" s="4" t="s">
        <v>27</v>
      </c>
      <c r="C212">
        <v>199</v>
      </c>
      <c r="D212" s="5"/>
      <c r="E212" s="6">
        <v>199.98</v>
      </c>
      <c r="F212" s="5">
        <v>15</v>
      </c>
      <c r="G212" s="4">
        <v>8</v>
      </c>
      <c r="H212" s="4">
        <v>0.04</v>
      </c>
      <c r="I212" s="6">
        <v>1467</v>
      </c>
      <c r="J212" s="3">
        <v>45604</v>
      </c>
      <c r="K212" s="4" t="s">
        <v>28</v>
      </c>
      <c r="L212" s="4" t="s">
        <v>29</v>
      </c>
      <c r="M212" s="4" t="s">
        <v>30</v>
      </c>
    </row>
    <row r="213" spans="1:13" x14ac:dyDescent="0.35">
      <c r="A213" s="4" t="s">
        <v>263</v>
      </c>
      <c r="B213" s="4" t="s">
        <v>14</v>
      </c>
      <c r="C213">
        <v>101</v>
      </c>
      <c r="D213" s="5">
        <v>3241</v>
      </c>
      <c r="E213" s="6">
        <v>183.34</v>
      </c>
      <c r="F213" s="5">
        <v>24</v>
      </c>
      <c r="H213" s="4"/>
      <c r="I213" s="6">
        <v>1483</v>
      </c>
      <c r="J213" s="3">
        <v>45576</v>
      </c>
      <c r="K213" s="4" t="s">
        <v>40</v>
      </c>
      <c r="L213" s="4" t="s">
        <v>38</v>
      </c>
      <c r="M213" s="4" t="s">
        <v>30</v>
      </c>
    </row>
    <row r="214" spans="1:13" x14ac:dyDescent="0.35">
      <c r="A214" s="4" t="s">
        <v>264</v>
      </c>
      <c r="B214" s="4" t="s">
        <v>23</v>
      </c>
      <c r="C214">
        <v>118</v>
      </c>
      <c r="D214" s="5">
        <v>3970</v>
      </c>
      <c r="F214" s="5">
        <v>27</v>
      </c>
      <c r="G214" s="4">
        <v>9</v>
      </c>
      <c r="H214" s="4">
        <v>7.5999999999999998E-2</v>
      </c>
      <c r="I214" s="6">
        <v>1036</v>
      </c>
      <c r="J214" s="3">
        <v>45615</v>
      </c>
      <c r="K214" s="4" t="s">
        <v>51</v>
      </c>
      <c r="L214" s="4" t="s">
        <v>16</v>
      </c>
      <c r="M214" s="4" t="s">
        <v>21</v>
      </c>
    </row>
    <row r="215" spans="1:13" x14ac:dyDescent="0.35">
      <c r="A215" s="4" t="s">
        <v>265</v>
      </c>
      <c r="B215" s="4" t="s">
        <v>32</v>
      </c>
      <c r="C215">
        <v>199</v>
      </c>
      <c r="D215" s="5">
        <v>5734</v>
      </c>
      <c r="E215" s="6">
        <v>247.99</v>
      </c>
      <c r="F215" s="5">
        <v>18</v>
      </c>
      <c r="H215" s="4"/>
      <c r="I215" s="6">
        <v>1455</v>
      </c>
      <c r="J215" s="3">
        <v>45607</v>
      </c>
      <c r="K215" s="4" t="s">
        <v>51</v>
      </c>
      <c r="L215" s="4" t="s">
        <v>48</v>
      </c>
      <c r="M215" s="4" t="s">
        <v>25</v>
      </c>
    </row>
    <row r="216" spans="1:13" x14ac:dyDescent="0.35">
      <c r="A216" s="4" t="s">
        <v>266</v>
      </c>
      <c r="B216" s="4" t="s">
        <v>14</v>
      </c>
      <c r="C216">
        <v>183</v>
      </c>
      <c r="D216" s="5">
        <v>4001</v>
      </c>
      <c r="E216" s="6">
        <v>237.85</v>
      </c>
      <c r="F216" s="5">
        <v>23</v>
      </c>
      <c r="G216" s="4">
        <v>4</v>
      </c>
      <c r="H216" s="4">
        <v>2.1999999999999999E-2</v>
      </c>
      <c r="I216" s="6">
        <v>1430</v>
      </c>
      <c r="J216" s="3">
        <v>45617</v>
      </c>
      <c r="K216" s="4" t="s">
        <v>40</v>
      </c>
      <c r="L216" s="4" t="s">
        <v>36</v>
      </c>
      <c r="M216" s="4" t="s">
        <v>33</v>
      </c>
    </row>
    <row r="217" spans="1:13" x14ac:dyDescent="0.35">
      <c r="A217" s="4" t="s">
        <v>267</v>
      </c>
      <c r="B217" s="4" t="s">
        <v>23</v>
      </c>
      <c r="C217">
        <v>126</v>
      </c>
      <c r="D217" s="5">
        <v>4206</v>
      </c>
      <c r="E217" s="6">
        <v>233.76</v>
      </c>
      <c r="F217" s="5">
        <v>29</v>
      </c>
      <c r="G217" s="4">
        <v>10</v>
      </c>
      <c r="H217" s="4">
        <v>4.1000000000000002E-2</v>
      </c>
      <c r="I217" s="6">
        <v>1998</v>
      </c>
      <c r="J217" s="3">
        <v>45602</v>
      </c>
      <c r="K217" s="4" t="s">
        <v>15</v>
      </c>
      <c r="L217" s="4" t="s">
        <v>29</v>
      </c>
      <c r="M217" s="4" t="s">
        <v>33</v>
      </c>
    </row>
    <row r="218" spans="1:13" x14ac:dyDescent="0.35">
      <c r="A218" s="4" t="s">
        <v>268</v>
      </c>
      <c r="B218" s="4" t="s">
        <v>23</v>
      </c>
      <c r="C218">
        <v>199</v>
      </c>
      <c r="D218" s="5">
        <v>4745</v>
      </c>
      <c r="F218" s="5">
        <v>13</v>
      </c>
      <c r="G218" s="4">
        <v>9</v>
      </c>
      <c r="H218" s="4"/>
      <c r="I218" s="6">
        <v>1800</v>
      </c>
      <c r="J218" s="3">
        <v>45624</v>
      </c>
      <c r="K218" s="4" t="s">
        <v>28</v>
      </c>
      <c r="L218" s="4" t="s">
        <v>29</v>
      </c>
      <c r="M218" s="4" t="s">
        <v>41</v>
      </c>
    </row>
    <row r="219" spans="1:13" x14ac:dyDescent="0.35">
      <c r="A219" s="4" t="s">
        <v>269</v>
      </c>
      <c r="B219" s="4" t="s">
        <v>14</v>
      </c>
      <c r="C219">
        <v>92</v>
      </c>
      <c r="D219" s="5">
        <v>4042</v>
      </c>
      <c r="E219" s="6">
        <v>200.75</v>
      </c>
      <c r="F219" s="5">
        <v>15</v>
      </c>
      <c r="G219" s="4">
        <v>7</v>
      </c>
      <c r="H219" s="4">
        <v>7.5999999999999998E-2</v>
      </c>
      <c r="I219" s="6">
        <v>1234</v>
      </c>
      <c r="J219" s="3">
        <v>45620</v>
      </c>
      <c r="K219" s="4" t="s">
        <v>28</v>
      </c>
      <c r="L219" s="4" t="s">
        <v>38</v>
      </c>
      <c r="M219" s="4" t="s">
        <v>17</v>
      </c>
    </row>
    <row r="220" spans="1:13" x14ac:dyDescent="0.35">
      <c r="A220" s="4" t="s">
        <v>270</v>
      </c>
      <c r="B220" s="4" t="s">
        <v>23</v>
      </c>
      <c r="D220" s="5">
        <v>4883</v>
      </c>
      <c r="E220" s="6">
        <v>249.61</v>
      </c>
      <c r="F220" s="5">
        <v>10</v>
      </c>
      <c r="G220" s="4">
        <v>3</v>
      </c>
      <c r="H220" s="4"/>
      <c r="I220" s="6">
        <v>1464</v>
      </c>
      <c r="J220" s="3">
        <v>45608</v>
      </c>
      <c r="K220" s="4" t="s">
        <v>15</v>
      </c>
      <c r="L220" s="4" t="s">
        <v>43</v>
      </c>
      <c r="M220" s="4" t="s">
        <v>33</v>
      </c>
    </row>
    <row r="221" spans="1:13" x14ac:dyDescent="0.35">
      <c r="A221" s="4" t="s">
        <v>271</v>
      </c>
      <c r="B221" s="4" t="s">
        <v>14</v>
      </c>
      <c r="C221">
        <v>92</v>
      </c>
      <c r="D221" s="5">
        <v>3748</v>
      </c>
      <c r="E221" s="6">
        <v>208.15</v>
      </c>
      <c r="F221" s="5">
        <v>14</v>
      </c>
      <c r="G221" s="4">
        <v>8</v>
      </c>
      <c r="H221" s="4">
        <v>8.6999999999999994E-2</v>
      </c>
      <c r="I221" s="6">
        <v>1297</v>
      </c>
      <c r="J221" s="3">
        <v>45598</v>
      </c>
      <c r="K221" s="4" t="s">
        <v>15</v>
      </c>
      <c r="L221" s="4" t="s">
        <v>24</v>
      </c>
      <c r="M221" s="4" t="s">
        <v>41</v>
      </c>
    </row>
    <row r="222" spans="1:13" x14ac:dyDescent="0.35">
      <c r="A222" s="4" t="s">
        <v>272</v>
      </c>
      <c r="B222" s="4" t="s">
        <v>23</v>
      </c>
      <c r="C222">
        <v>135</v>
      </c>
      <c r="D222" s="5">
        <v>3480</v>
      </c>
      <c r="E222" s="6">
        <v>224.94</v>
      </c>
      <c r="F222" s="5">
        <v>11</v>
      </c>
      <c r="G222" s="4">
        <v>4</v>
      </c>
      <c r="H222" s="4">
        <v>0.03</v>
      </c>
      <c r="I222" s="6">
        <v>1398</v>
      </c>
      <c r="J222" s="3">
        <v>45619</v>
      </c>
      <c r="K222" s="4" t="s">
        <v>40</v>
      </c>
      <c r="L222" s="4" t="s">
        <v>43</v>
      </c>
      <c r="M222" s="4" t="s">
        <v>25</v>
      </c>
    </row>
    <row r="223" spans="1:13" x14ac:dyDescent="0.35">
      <c r="A223" s="4" t="s">
        <v>273</v>
      </c>
      <c r="B223" s="4" t="s">
        <v>14</v>
      </c>
      <c r="C223">
        <v>177</v>
      </c>
      <c r="D223" s="5">
        <v>3007</v>
      </c>
      <c r="E223" s="6">
        <v>223.22</v>
      </c>
      <c r="F223" s="5">
        <v>30</v>
      </c>
      <c r="G223" s="4">
        <v>8</v>
      </c>
      <c r="H223" s="4">
        <v>4.4999999999999998E-2</v>
      </c>
      <c r="I223" s="6">
        <v>1766</v>
      </c>
      <c r="J223" s="3">
        <v>45598</v>
      </c>
      <c r="K223" s="4" t="s">
        <v>51</v>
      </c>
      <c r="L223" s="4" t="s">
        <v>36</v>
      </c>
      <c r="M223" s="4" t="s">
        <v>25</v>
      </c>
    </row>
    <row r="224" spans="1:13" x14ac:dyDescent="0.35">
      <c r="A224" s="4" t="s">
        <v>274</v>
      </c>
      <c r="B224" s="4" t="s">
        <v>32</v>
      </c>
      <c r="C224">
        <v>117</v>
      </c>
      <c r="D224" s="5">
        <v>3380</v>
      </c>
      <c r="E224" s="6">
        <v>186.73</v>
      </c>
      <c r="F224" s="5">
        <v>21</v>
      </c>
      <c r="G224" s="4">
        <v>10</v>
      </c>
      <c r="H224" s="4">
        <v>5.5E-2</v>
      </c>
      <c r="I224" s="6">
        <v>1958</v>
      </c>
      <c r="J224" s="3">
        <v>45615</v>
      </c>
      <c r="K224" s="4" t="s">
        <v>15</v>
      </c>
      <c r="L224" s="4" t="s">
        <v>16</v>
      </c>
      <c r="M224" s="4" t="s">
        <v>30</v>
      </c>
    </row>
    <row r="225" spans="1:13" x14ac:dyDescent="0.35">
      <c r="A225" s="4" t="s">
        <v>275</v>
      </c>
      <c r="B225" s="4" t="s">
        <v>14</v>
      </c>
      <c r="C225">
        <v>127</v>
      </c>
      <c r="D225" s="5">
        <v>4823</v>
      </c>
      <c r="E225" s="6">
        <v>194.69</v>
      </c>
      <c r="F225" s="5">
        <v>11</v>
      </c>
      <c r="G225" s="4">
        <v>10</v>
      </c>
      <c r="H225" s="4">
        <v>5.7000000000000002E-2</v>
      </c>
      <c r="I225" s="6">
        <v>1496</v>
      </c>
      <c r="J225" s="3" t="s">
        <v>88</v>
      </c>
      <c r="K225" s="4" t="s">
        <v>51</v>
      </c>
      <c r="L225" s="4" t="s">
        <v>48</v>
      </c>
      <c r="M225" s="4" t="s">
        <v>21</v>
      </c>
    </row>
    <row r="226" spans="1:13" x14ac:dyDescent="0.35">
      <c r="A226" s="4" t="s">
        <v>276</v>
      </c>
      <c r="B226" s="4" t="s">
        <v>27</v>
      </c>
      <c r="C226">
        <v>132</v>
      </c>
      <c r="D226" s="5">
        <v>4490</v>
      </c>
      <c r="E226" s="6">
        <v>202.45</v>
      </c>
      <c r="F226" s="5">
        <v>10</v>
      </c>
      <c r="G226" s="4">
        <v>7</v>
      </c>
      <c r="H226" s="4">
        <v>5.2999999999999999E-2</v>
      </c>
      <c r="I226" s="6">
        <v>1441</v>
      </c>
      <c r="J226" s="3">
        <v>45606</v>
      </c>
      <c r="K226" s="4" t="s">
        <v>40</v>
      </c>
      <c r="L226" s="4" t="s">
        <v>20</v>
      </c>
      <c r="M226" s="4" t="s">
        <v>25</v>
      </c>
    </row>
    <row r="227" spans="1:13" x14ac:dyDescent="0.35">
      <c r="A227" s="4" t="s">
        <v>277</v>
      </c>
      <c r="B227" s="4" t="s">
        <v>14</v>
      </c>
      <c r="C227">
        <v>102</v>
      </c>
      <c r="D227" s="5">
        <v>5149</v>
      </c>
      <c r="E227" s="6">
        <v>229.48</v>
      </c>
      <c r="F227" s="5">
        <v>27</v>
      </c>
      <c r="G227" s="4">
        <v>9</v>
      </c>
      <c r="H227" s="4">
        <v>8.7999999999999995E-2</v>
      </c>
      <c r="I227" s="6">
        <v>1137</v>
      </c>
      <c r="J227" s="3" t="s">
        <v>99</v>
      </c>
      <c r="K227" s="4" t="s">
        <v>15</v>
      </c>
      <c r="L227" s="4" t="s">
        <v>24</v>
      </c>
      <c r="M227" s="4" t="s">
        <v>17</v>
      </c>
    </row>
    <row r="228" spans="1:13" x14ac:dyDescent="0.35">
      <c r="A228" s="4" t="s">
        <v>278</v>
      </c>
      <c r="B228" s="4" t="s">
        <v>23</v>
      </c>
      <c r="C228">
        <v>91</v>
      </c>
      <c r="D228" s="5">
        <v>4290</v>
      </c>
      <c r="E228" s="6">
        <v>213.74</v>
      </c>
      <c r="G228" s="4">
        <v>10</v>
      </c>
      <c r="H228" s="4"/>
      <c r="I228" s="6">
        <v>1797</v>
      </c>
      <c r="J228" s="3">
        <v>45612</v>
      </c>
      <c r="K228" s="4" t="s">
        <v>51</v>
      </c>
      <c r="L228" s="4" t="s">
        <v>45</v>
      </c>
      <c r="M228" s="4" t="s">
        <v>33</v>
      </c>
    </row>
    <row r="229" spans="1:13" x14ac:dyDescent="0.35">
      <c r="A229" s="4" t="s">
        <v>279</v>
      </c>
      <c r="B229" s="4" t="s">
        <v>23</v>
      </c>
      <c r="C229">
        <v>163</v>
      </c>
      <c r="D229" s="5">
        <v>5643</v>
      </c>
      <c r="E229" s="6">
        <v>217.4</v>
      </c>
      <c r="F229" s="5">
        <v>30</v>
      </c>
      <c r="G229" s="4">
        <v>6</v>
      </c>
      <c r="H229" s="4"/>
      <c r="I229" s="6">
        <v>1678</v>
      </c>
      <c r="J229" s="3">
        <v>45597</v>
      </c>
      <c r="K229" s="4" t="s">
        <v>51</v>
      </c>
      <c r="L229" s="4" t="s">
        <v>48</v>
      </c>
      <c r="M229" s="4" t="s">
        <v>25</v>
      </c>
    </row>
    <row r="230" spans="1:13" x14ac:dyDescent="0.35">
      <c r="A230" s="4" t="s">
        <v>280</v>
      </c>
      <c r="B230" s="4" t="s">
        <v>32</v>
      </c>
      <c r="C230">
        <v>92</v>
      </c>
      <c r="D230" s="5">
        <v>3916</v>
      </c>
      <c r="E230" s="6">
        <v>188.1</v>
      </c>
      <c r="G230" s="4">
        <v>6</v>
      </c>
      <c r="H230" s="4">
        <v>6.5000000000000002E-2</v>
      </c>
      <c r="I230" s="6">
        <v>1005</v>
      </c>
      <c r="J230" s="3">
        <v>45610</v>
      </c>
      <c r="K230" s="4" t="s">
        <v>15</v>
      </c>
      <c r="L230" s="4" t="s">
        <v>48</v>
      </c>
      <c r="M230" s="4" t="s">
        <v>33</v>
      </c>
    </row>
    <row r="231" spans="1:13" x14ac:dyDescent="0.35">
      <c r="A231" s="4" t="s">
        <v>281</v>
      </c>
      <c r="B231" s="4" t="s">
        <v>23</v>
      </c>
      <c r="C231">
        <v>165</v>
      </c>
      <c r="D231" s="5">
        <v>4551</v>
      </c>
      <c r="E231" s="6">
        <v>185.35</v>
      </c>
      <c r="F231" s="5">
        <v>30</v>
      </c>
      <c r="H231" s="4"/>
      <c r="I231" s="6">
        <v>1662</v>
      </c>
      <c r="J231" s="3">
        <v>45602</v>
      </c>
      <c r="K231" s="4" t="s">
        <v>40</v>
      </c>
      <c r="L231" s="4" t="s">
        <v>16</v>
      </c>
      <c r="M231" s="4" t="s">
        <v>25</v>
      </c>
    </row>
    <row r="232" spans="1:13" x14ac:dyDescent="0.35">
      <c r="A232" s="4" t="s">
        <v>282</v>
      </c>
      <c r="B232" s="4" t="s">
        <v>32</v>
      </c>
      <c r="C232">
        <v>127</v>
      </c>
      <c r="D232" s="5">
        <v>3344</v>
      </c>
      <c r="E232" s="6">
        <v>201.7</v>
      </c>
      <c r="F232" s="5">
        <v>10</v>
      </c>
      <c r="G232" s="4">
        <v>8</v>
      </c>
      <c r="H232" s="4"/>
      <c r="I232" s="6">
        <v>1190</v>
      </c>
      <c r="J232" s="3">
        <v>45607</v>
      </c>
      <c r="K232" s="4" t="s">
        <v>28</v>
      </c>
      <c r="L232" s="4" t="s">
        <v>48</v>
      </c>
      <c r="M232" s="4" t="s">
        <v>41</v>
      </c>
    </row>
    <row r="233" spans="1:13" x14ac:dyDescent="0.35">
      <c r="A233" s="4" t="s">
        <v>283</v>
      </c>
      <c r="B233" s="4" t="s">
        <v>32</v>
      </c>
      <c r="C233">
        <v>178</v>
      </c>
      <c r="D233" s="5">
        <v>4441</v>
      </c>
      <c r="E233" s="6">
        <v>231.97</v>
      </c>
      <c r="F233" s="5">
        <v>22</v>
      </c>
      <c r="G233" s="4">
        <v>4</v>
      </c>
      <c r="H233" s="4">
        <v>2.1999999999999999E-2</v>
      </c>
      <c r="I233" s="6">
        <v>1886</v>
      </c>
      <c r="J233" s="3">
        <v>45620</v>
      </c>
      <c r="K233" s="4" t="s">
        <v>15</v>
      </c>
      <c r="L233" s="4" t="s">
        <v>36</v>
      </c>
      <c r="M233" s="4" t="s">
        <v>41</v>
      </c>
    </row>
    <row r="234" spans="1:13" x14ac:dyDescent="0.35">
      <c r="A234" s="4" t="s">
        <v>284</v>
      </c>
      <c r="B234" s="4" t="s">
        <v>23</v>
      </c>
      <c r="C234">
        <v>101</v>
      </c>
      <c r="D234" s="5"/>
      <c r="E234" s="6">
        <v>234.17</v>
      </c>
      <c r="F234" s="5">
        <v>29</v>
      </c>
      <c r="G234" s="4">
        <v>5</v>
      </c>
      <c r="H234" s="4">
        <v>0.05</v>
      </c>
      <c r="I234" s="6">
        <v>1568</v>
      </c>
      <c r="J234" s="3">
        <v>45623</v>
      </c>
      <c r="K234" s="4" t="s">
        <v>15</v>
      </c>
      <c r="L234" s="4" t="s">
        <v>20</v>
      </c>
      <c r="M234" s="4" t="s">
        <v>30</v>
      </c>
    </row>
    <row r="235" spans="1:13" x14ac:dyDescent="0.35">
      <c r="A235" s="4" t="s">
        <v>285</v>
      </c>
      <c r="B235" s="4" t="s">
        <v>23</v>
      </c>
      <c r="C235">
        <v>161</v>
      </c>
      <c r="D235" s="5">
        <v>5977</v>
      </c>
      <c r="E235" s="6">
        <v>193.27</v>
      </c>
      <c r="F235" s="5">
        <v>24</v>
      </c>
      <c r="H235" s="4"/>
      <c r="I235" s="6">
        <v>1366</v>
      </c>
      <c r="J235" s="3" t="s">
        <v>216</v>
      </c>
      <c r="K235" s="4" t="s">
        <v>40</v>
      </c>
      <c r="L235" s="4" t="s">
        <v>24</v>
      </c>
      <c r="M235" s="4" t="s">
        <v>33</v>
      </c>
    </row>
    <row r="236" spans="1:13" x14ac:dyDescent="0.35">
      <c r="A236" s="4" t="s">
        <v>286</v>
      </c>
      <c r="B236" s="4" t="s">
        <v>23</v>
      </c>
      <c r="C236">
        <v>95</v>
      </c>
      <c r="D236" s="5">
        <v>4562</v>
      </c>
      <c r="E236" s="6">
        <v>187.62</v>
      </c>
      <c r="F236" s="5">
        <v>24</v>
      </c>
      <c r="G236" s="4">
        <v>9</v>
      </c>
      <c r="H236" s="4">
        <v>9.5000000000000001E-2</v>
      </c>
      <c r="I236" s="6">
        <v>1239</v>
      </c>
      <c r="J236" s="3">
        <v>45622</v>
      </c>
      <c r="K236" s="4" t="s">
        <v>51</v>
      </c>
      <c r="L236" s="4" t="s">
        <v>24</v>
      </c>
      <c r="M236" s="4" t="s">
        <v>30</v>
      </c>
    </row>
    <row r="237" spans="1:13" x14ac:dyDescent="0.35">
      <c r="A237" s="4" t="s">
        <v>287</v>
      </c>
      <c r="B237" s="4" t="s">
        <v>27</v>
      </c>
      <c r="C237">
        <v>85</v>
      </c>
      <c r="D237" s="5">
        <v>5099</v>
      </c>
      <c r="E237" s="6">
        <v>232.56</v>
      </c>
      <c r="F237" s="5">
        <v>28</v>
      </c>
      <c r="G237" s="4">
        <v>9</v>
      </c>
      <c r="H237" s="4"/>
      <c r="I237" s="6">
        <v>1526</v>
      </c>
      <c r="J237" s="3">
        <v>45333</v>
      </c>
      <c r="K237" s="4" t="s">
        <v>51</v>
      </c>
      <c r="L237" s="4" t="s">
        <v>20</v>
      </c>
      <c r="M237" s="4" t="s">
        <v>30</v>
      </c>
    </row>
    <row r="238" spans="1:13" x14ac:dyDescent="0.35">
      <c r="A238" s="4" t="s">
        <v>288</v>
      </c>
      <c r="B238" s="4" t="s">
        <v>32</v>
      </c>
      <c r="C238">
        <v>192</v>
      </c>
      <c r="D238" s="5">
        <v>5852</v>
      </c>
      <c r="E238" s="6">
        <v>181.05</v>
      </c>
      <c r="F238" s="5">
        <v>16</v>
      </c>
      <c r="G238" s="4">
        <v>8</v>
      </c>
      <c r="H238" s="4">
        <v>4.2000000000000003E-2</v>
      </c>
      <c r="I238" s="6">
        <v>1600</v>
      </c>
      <c r="J238" s="3">
        <v>45617</v>
      </c>
      <c r="K238" s="4" t="s">
        <v>28</v>
      </c>
      <c r="L238" s="4" t="s">
        <v>48</v>
      </c>
      <c r="M238" s="4" t="s">
        <v>41</v>
      </c>
    </row>
    <row r="239" spans="1:13" x14ac:dyDescent="0.35">
      <c r="A239" s="4" t="s">
        <v>289</v>
      </c>
      <c r="B239" s="4" t="s">
        <v>23</v>
      </c>
      <c r="C239">
        <v>80</v>
      </c>
      <c r="D239" s="5">
        <v>3823</v>
      </c>
      <c r="E239" s="6">
        <v>181.57</v>
      </c>
      <c r="F239" s="5">
        <v>13</v>
      </c>
      <c r="G239" s="4">
        <v>4</v>
      </c>
      <c r="H239" s="4"/>
      <c r="I239" s="6">
        <v>1564</v>
      </c>
      <c r="J239" s="3">
        <v>45609</v>
      </c>
      <c r="K239" s="4" t="s">
        <v>51</v>
      </c>
      <c r="L239" s="4" t="s">
        <v>24</v>
      </c>
      <c r="M239" s="4" t="s">
        <v>33</v>
      </c>
    </row>
    <row r="240" spans="1:13" x14ac:dyDescent="0.35">
      <c r="A240" s="4" t="s">
        <v>290</v>
      </c>
      <c r="B240" s="4" t="s">
        <v>14</v>
      </c>
      <c r="C240">
        <v>191</v>
      </c>
      <c r="D240" s="5">
        <v>4612</v>
      </c>
      <c r="E240" s="6">
        <v>238.23</v>
      </c>
      <c r="F240" s="5">
        <v>20</v>
      </c>
      <c r="G240" s="4">
        <v>10</v>
      </c>
      <c r="H240" s="4">
        <v>5.1999999999999998E-2</v>
      </c>
      <c r="I240" s="6">
        <v>1531</v>
      </c>
      <c r="J240" s="3">
        <v>45302</v>
      </c>
      <c r="K240" s="4" t="s">
        <v>40</v>
      </c>
      <c r="L240" s="4" t="s">
        <v>20</v>
      </c>
      <c r="M240" s="4" t="s">
        <v>17</v>
      </c>
    </row>
    <row r="241" spans="1:13" x14ac:dyDescent="0.35">
      <c r="A241" s="4" t="s">
        <v>291</v>
      </c>
      <c r="B241" s="4" t="s">
        <v>14</v>
      </c>
      <c r="C241">
        <v>147</v>
      </c>
      <c r="D241" s="5">
        <v>5881</v>
      </c>
      <c r="E241" s="6">
        <v>196.34</v>
      </c>
      <c r="F241" s="5">
        <v>23</v>
      </c>
      <c r="G241" s="4">
        <v>7</v>
      </c>
      <c r="H241" s="4">
        <v>4.8000000000000001E-2</v>
      </c>
      <c r="I241" s="6">
        <v>1614</v>
      </c>
      <c r="J241" s="3">
        <v>45614</v>
      </c>
      <c r="K241" s="4" t="s">
        <v>28</v>
      </c>
      <c r="L241" s="4" t="s">
        <v>16</v>
      </c>
      <c r="M241" s="4" t="s">
        <v>30</v>
      </c>
    </row>
    <row r="242" spans="1:13" x14ac:dyDescent="0.35">
      <c r="A242" s="4" t="s">
        <v>292</v>
      </c>
      <c r="B242" s="4" t="s">
        <v>32</v>
      </c>
      <c r="C242">
        <v>100</v>
      </c>
      <c r="D242" s="5">
        <v>5204</v>
      </c>
      <c r="E242" s="6">
        <v>197.53</v>
      </c>
      <c r="F242" s="5">
        <v>26</v>
      </c>
      <c r="G242" s="4">
        <v>4</v>
      </c>
      <c r="H242" s="4">
        <v>0.04</v>
      </c>
      <c r="I242" s="6">
        <v>1675</v>
      </c>
      <c r="J242" s="3" t="s">
        <v>166</v>
      </c>
      <c r="K242" s="4" t="s">
        <v>51</v>
      </c>
      <c r="L242" s="4" t="s">
        <v>38</v>
      </c>
      <c r="M242" s="4" t="s">
        <v>21</v>
      </c>
    </row>
    <row r="243" spans="1:13" x14ac:dyDescent="0.35">
      <c r="A243" s="4" t="s">
        <v>293</v>
      </c>
      <c r="B243" s="4" t="s">
        <v>27</v>
      </c>
      <c r="C243">
        <v>82</v>
      </c>
      <c r="D243" s="5">
        <v>5130</v>
      </c>
      <c r="E243" s="6">
        <v>233.75</v>
      </c>
      <c r="G243" s="4">
        <v>9</v>
      </c>
      <c r="H243" s="4">
        <v>0.11</v>
      </c>
      <c r="J243" s="3" t="s">
        <v>88</v>
      </c>
      <c r="K243" s="4" t="s">
        <v>40</v>
      </c>
      <c r="L243" s="4" t="s">
        <v>45</v>
      </c>
      <c r="M243" s="4" t="s">
        <v>25</v>
      </c>
    </row>
    <row r="244" spans="1:13" x14ac:dyDescent="0.35">
      <c r="A244" s="4" t="s">
        <v>294</v>
      </c>
      <c r="B244" s="4" t="s">
        <v>14</v>
      </c>
      <c r="C244">
        <v>123</v>
      </c>
      <c r="D244" s="5">
        <v>5231</v>
      </c>
      <c r="E244" s="6">
        <v>202.93</v>
      </c>
      <c r="F244" s="5">
        <v>30</v>
      </c>
      <c r="G244" s="4">
        <v>10</v>
      </c>
      <c r="H244" s="4">
        <v>8.1000000000000003E-2</v>
      </c>
      <c r="I244" s="6">
        <v>1551</v>
      </c>
      <c r="J244" s="3">
        <v>45619</v>
      </c>
      <c r="K244" s="4" t="s">
        <v>28</v>
      </c>
      <c r="L244" s="4" t="s">
        <v>24</v>
      </c>
      <c r="M244" s="4" t="s">
        <v>33</v>
      </c>
    </row>
    <row r="245" spans="1:13" x14ac:dyDescent="0.35">
      <c r="A245" s="4" t="s">
        <v>295</v>
      </c>
      <c r="B245" s="4" t="s">
        <v>23</v>
      </c>
      <c r="C245">
        <v>165</v>
      </c>
      <c r="D245" s="5">
        <v>5980</v>
      </c>
      <c r="E245" s="6">
        <v>248.41</v>
      </c>
      <c r="F245" s="5">
        <v>17</v>
      </c>
      <c r="G245" s="4">
        <v>3</v>
      </c>
      <c r="H245" s="4">
        <v>1.7999999999999999E-2</v>
      </c>
      <c r="I245" s="6">
        <v>1803</v>
      </c>
      <c r="J245" s="3">
        <v>45454</v>
      </c>
      <c r="K245" s="4" t="s">
        <v>40</v>
      </c>
      <c r="L245" s="4" t="s">
        <v>43</v>
      </c>
      <c r="M245" s="4" t="s">
        <v>33</v>
      </c>
    </row>
    <row r="246" spans="1:13" x14ac:dyDescent="0.35">
      <c r="A246" s="4" t="s">
        <v>296</v>
      </c>
      <c r="B246" s="4" t="s">
        <v>14</v>
      </c>
      <c r="C246">
        <v>167</v>
      </c>
      <c r="D246" s="5">
        <v>3202</v>
      </c>
      <c r="E246" s="6">
        <v>214.87</v>
      </c>
      <c r="F246" s="5">
        <v>26</v>
      </c>
      <c r="G246" s="4">
        <v>6</v>
      </c>
      <c r="H246" s="4">
        <v>3.5999999999999997E-2</v>
      </c>
      <c r="I246" s="6">
        <v>1571</v>
      </c>
      <c r="J246" s="3">
        <v>45637</v>
      </c>
      <c r="K246" s="4" t="s">
        <v>28</v>
      </c>
      <c r="L246" s="4" t="s">
        <v>16</v>
      </c>
      <c r="M246" s="4" t="s">
        <v>25</v>
      </c>
    </row>
    <row r="247" spans="1:13" x14ac:dyDescent="0.35">
      <c r="A247" s="4" t="s">
        <v>297</v>
      </c>
      <c r="B247" s="4" t="s">
        <v>23</v>
      </c>
      <c r="C247">
        <v>111</v>
      </c>
      <c r="D247" s="5">
        <v>5847</v>
      </c>
      <c r="E247" s="6">
        <v>196.71</v>
      </c>
      <c r="F247" s="5">
        <v>21</v>
      </c>
      <c r="G247" s="4">
        <v>9</v>
      </c>
      <c r="H247" s="4">
        <v>8.1000000000000003E-2</v>
      </c>
      <c r="I247" s="6">
        <v>1445</v>
      </c>
      <c r="J247" s="3">
        <v>45626</v>
      </c>
      <c r="K247" s="4" t="s">
        <v>15</v>
      </c>
      <c r="L247" s="4" t="s">
        <v>20</v>
      </c>
      <c r="M247" s="4" t="s">
        <v>33</v>
      </c>
    </row>
    <row r="248" spans="1:13" x14ac:dyDescent="0.35">
      <c r="A248" s="4" t="s">
        <v>298</v>
      </c>
      <c r="B248" s="4" t="s">
        <v>27</v>
      </c>
      <c r="C248">
        <v>94</v>
      </c>
      <c r="D248" s="5">
        <v>4359</v>
      </c>
      <c r="F248" s="5">
        <v>28</v>
      </c>
      <c r="G248" s="4">
        <v>5</v>
      </c>
      <c r="H248" s="4">
        <v>4.4999999999999998E-2</v>
      </c>
      <c r="I248" s="6">
        <v>1920</v>
      </c>
      <c r="J248" s="3">
        <v>45603</v>
      </c>
      <c r="K248" s="4" t="s">
        <v>51</v>
      </c>
      <c r="L248" s="4" t="s">
        <v>29</v>
      </c>
      <c r="M248" s="4" t="s">
        <v>17</v>
      </c>
    </row>
    <row r="249" spans="1:13" x14ac:dyDescent="0.35">
      <c r="A249" s="4" t="s">
        <v>299</v>
      </c>
      <c r="B249" s="4" t="s">
        <v>32</v>
      </c>
      <c r="C249">
        <v>179</v>
      </c>
      <c r="D249" s="5">
        <v>3185</v>
      </c>
      <c r="E249" s="6">
        <v>236.74</v>
      </c>
      <c r="F249" s="5">
        <v>29</v>
      </c>
      <c r="G249" s="4">
        <v>5</v>
      </c>
      <c r="H249" s="4"/>
      <c r="I249" s="6">
        <v>1156</v>
      </c>
      <c r="J249" s="3">
        <v>45607</v>
      </c>
      <c r="K249" s="4" t="s">
        <v>15</v>
      </c>
      <c r="L249" s="4" t="s">
        <v>24</v>
      </c>
      <c r="M249" s="4" t="s">
        <v>21</v>
      </c>
    </row>
    <row r="250" spans="1:13" x14ac:dyDescent="0.35">
      <c r="A250" s="4" t="s">
        <v>300</v>
      </c>
      <c r="B250" s="4" t="s">
        <v>14</v>
      </c>
      <c r="C250">
        <v>166</v>
      </c>
      <c r="D250" s="5">
        <v>5592</v>
      </c>
      <c r="E250" s="6">
        <v>183.03</v>
      </c>
      <c r="F250" s="5">
        <v>22</v>
      </c>
      <c r="G250" s="4">
        <v>4</v>
      </c>
      <c r="H250" s="4">
        <v>2.4E-2</v>
      </c>
      <c r="I250" s="6">
        <v>1636</v>
      </c>
      <c r="J250" s="3">
        <v>45618</v>
      </c>
      <c r="K250" s="4" t="s">
        <v>28</v>
      </c>
      <c r="L250" s="4" t="s">
        <v>38</v>
      </c>
      <c r="M250" s="4" t="s">
        <v>33</v>
      </c>
    </row>
    <row r="251" spans="1:13" x14ac:dyDescent="0.35">
      <c r="A251" s="4" t="s">
        <v>301</v>
      </c>
      <c r="B251" s="4" t="s">
        <v>27</v>
      </c>
      <c r="C251">
        <v>90</v>
      </c>
      <c r="D251" s="5">
        <v>5062</v>
      </c>
      <c r="E251" s="6">
        <v>191.4</v>
      </c>
      <c r="F251" s="5">
        <v>23</v>
      </c>
      <c r="G251" s="4">
        <v>6</v>
      </c>
      <c r="H251" s="4"/>
      <c r="I251" s="6">
        <v>1775</v>
      </c>
      <c r="J251" s="3">
        <v>45615</v>
      </c>
      <c r="K251" s="4" t="s">
        <v>15</v>
      </c>
      <c r="L251" s="4" t="s">
        <v>43</v>
      </c>
      <c r="M251" s="4" t="s">
        <v>21</v>
      </c>
    </row>
    <row r="252" spans="1:13" x14ac:dyDescent="0.35">
      <c r="A252" s="4" t="s">
        <v>302</v>
      </c>
      <c r="B252" s="4" t="s">
        <v>27</v>
      </c>
      <c r="C252">
        <v>106</v>
      </c>
      <c r="D252" s="5">
        <v>5830</v>
      </c>
      <c r="E252" s="6">
        <v>241.9</v>
      </c>
      <c r="F252" s="5">
        <v>29</v>
      </c>
      <c r="G252" s="4">
        <v>10</v>
      </c>
      <c r="H252" s="4">
        <v>3.5000000000000003E-2</v>
      </c>
      <c r="I252" s="6">
        <v>1897</v>
      </c>
      <c r="J252" s="3">
        <v>45598</v>
      </c>
      <c r="K252" s="4" t="s">
        <v>15</v>
      </c>
      <c r="L252" s="4" t="s">
        <v>48</v>
      </c>
      <c r="M252" s="4" t="s">
        <v>30</v>
      </c>
    </row>
    <row r="253" spans="1:13" x14ac:dyDescent="0.35">
      <c r="A253" s="4" t="s">
        <v>303</v>
      </c>
      <c r="B253" s="4" t="s">
        <v>32</v>
      </c>
      <c r="D253" s="5">
        <v>4629</v>
      </c>
      <c r="E253" s="6">
        <v>236.96</v>
      </c>
      <c r="F253" s="5">
        <v>10</v>
      </c>
      <c r="G253" s="4">
        <v>6</v>
      </c>
      <c r="H253" s="4"/>
      <c r="I253" s="6">
        <v>1183</v>
      </c>
      <c r="J253" s="3">
        <v>45454</v>
      </c>
      <c r="K253" s="4" t="s">
        <v>28</v>
      </c>
      <c r="L253" s="4" t="s">
        <v>16</v>
      </c>
      <c r="M253" s="4" t="s">
        <v>30</v>
      </c>
    </row>
    <row r="254" spans="1:13" x14ac:dyDescent="0.35">
      <c r="A254" s="4" t="s">
        <v>304</v>
      </c>
      <c r="B254" s="4" t="s">
        <v>23</v>
      </c>
      <c r="C254">
        <v>158</v>
      </c>
      <c r="D254" s="5">
        <v>4780</v>
      </c>
      <c r="E254" s="6">
        <v>247.2</v>
      </c>
      <c r="F254" s="5">
        <v>23</v>
      </c>
      <c r="G254" s="4">
        <v>9</v>
      </c>
      <c r="H254" s="4"/>
      <c r="I254" s="6">
        <v>1005</v>
      </c>
      <c r="J254" s="3">
        <v>45620</v>
      </c>
      <c r="K254" s="4" t="s">
        <v>40</v>
      </c>
      <c r="L254" s="4" t="s">
        <v>48</v>
      </c>
      <c r="M254" s="4" t="s">
        <v>17</v>
      </c>
    </row>
    <row r="255" spans="1:13" x14ac:dyDescent="0.35">
      <c r="A255" s="4" t="s">
        <v>305</v>
      </c>
      <c r="B255" s="4" t="s">
        <v>32</v>
      </c>
      <c r="C255">
        <v>187</v>
      </c>
      <c r="D255" s="5">
        <v>3800</v>
      </c>
      <c r="E255" s="6">
        <v>241</v>
      </c>
      <c r="F255" s="5">
        <v>16</v>
      </c>
      <c r="G255" s="4">
        <v>8</v>
      </c>
      <c r="H255" s="4">
        <v>4.2999999999999997E-2</v>
      </c>
      <c r="I255" s="6">
        <v>1842</v>
      </c>
      <c r="J255" s="3">
        <v>45605</v>
      </c>
      <c r="K255" s="4" t="s">
        <v>40</v>
      </c>
      <c r="L255" s="4" t="s">
        <v>45</v>
      </c>
      <c r="M255" s="4" t="s">
        <v>41</v>
      </c>
    </row>
    <row r="256" spans="1:13" x14ac:dyDescent="0.35">
      <c r="A256" s="4" t="s">
        <v>306</v>
      </c>
      <c r="B256" s="4" t="s">
        <v>23</v>
      </c>
      <c r="C256">
        <v>95</v>
      </c>
      <c r="D256" s="5">
        <v>4096</v>
      </c>
      <c r="E256" s="6">
        <v>242.69</v>
      </c>
      <c r="F256" s="5">
        <v>26</v>
      </c>
      <c r="G256" s="4">
        <v>9</v>
      </c>
      <c r="H256" s="4">
        <v>9.5000000000000001E-2</v>
      </c>
      <c r="I256" s="6">
        <v>1550</v>
      </c>
      <c r="J256" s="3" t="s">
        <v>72</v>
      </c>
      <c r="K256" s="4" t="s">
        <v>40</v>
      </c>
      <c r="L256" s="4" t="s">
        <v>38</v>
      </c>
      <c r="M256" s="4" t="s">
        <v>33</v>
      </c>
    </row>
    <row r="257" spans="1:13" x14ac:dyDescent="0.35">
      <c r="A257" s="4" t="s">
        <v>307</v>
      </c>
      <c r="B257" s="4" t="s">
        <v>27</v>
      </c>
      <c r="C257">
        <v>118</v>
      </c>
      <c r="D257" s="5">
        <v>3562</v>
      </c>
      <c r="E257" s="6">
        <v>231.5</v>
      </c>
      <c r="F257" s="5">
        <v>12</v>
      </c>
      <c r="G257" s="4">
        <v>3</v>
      </c>
      <c r="H257" s="4">
        <v>2.5000000000000001E-2</v>
      </c>
      <c r="I257" s="6">
        <v>1856</v>
      </c>
      <c r="J257" s="3">
        <v>45615</v>
      </c>
      <c r="K257" s="4" t="s">
        <v>51</v>
      </c>
      <c r="L257" s="4" t="s">
        <v>48</v>
      </c>
      <c r="M257" s="4" t="s">
        <v>21</v>
      </c>
    </row>
    <row r="258" spans="1:13" x14ac:dyDescent="0.35">
      <c r="A258" s="4" t="s">
        <v>308</v>
      </c>
      <c r="B258" s="4" t="s">
        <v>14</v>
      </c>
      <c r="C258">
        <v>166</v>
      </c>
      <c r="D258" s="5">
        <v>3910</v>
      </c>
      <c r="E258" s="6">
        <v>191.32</v>
      </c>
      <c r="F258" s="5">
        <v>27</v>
      </c>
      <c r="G258" s="4">
        <v>7</v>
      </c>
      <c r="H258" s="4">
        <v>4.2000000000000003E-2</v>
      </c>
      <c r="J258" s="3">
        <v>45611</v>
      </c>
      <c r="K258" s="4" t="s">
        <v>51</v>
      </c>
      <c r="L258" s="4" t="s">
        <v>45</v>
      </c>
      <c r="M258" s="4" t="s">
        <v>41</v>
      </c>
    </row>
    <row r="259" spans="1:13" x14ac:dyDescent="0.35">
      <c r="A259" s="4" t="s">
        <v>309</v>
      </c>
      <c r="B259" s="4" t="s">
        <v>14</v>
      </c>
      <c r="C259">
        <v>146</v>
      </c>
      <c r="D259" s="5">
        <v>5411</v>
      </c>
      <c r="E259" s="6">
        <v>201.76</v>
      </c>
      <c r="F259" s="5">
        <v>28</v>
      </c>
      <c r="G259" s="4">
        <v>7</v>
      </c>
      <c r="H259" s="4">
        <v>4.8000000000000001E-2</v>
      </c>
      <c r="I259" s="6">
        <v>1393</v>
      </c>
      <c r="J259" s="3" t="s">
        <v>47</v>
      </c>
      <c r="K259" s="4" t="s">
        <v>51</v>
      </c>
      <c r="L259" s="4" t="s">
        <v>24</v>
      </c>
      <c r="M259" s="4" t="s">
        <v>25</v>
      </c>
    </row>
    <row r="260" spans="1:13" x14ac:dyDescent="0.35">
      <c r="A260" s="4" t="s">
        <v>310</v>
      </c>
      <c r="B260" s="4" t="s">
        <v>14</v>
      </c>
      <c r="C260">
        <v>101</v>
      </c>
      <c r="D260" s="5">
        <v>4026</v>
      </c>
      <c r="E260" s="6">
        <v>219.68</v>
      </c>
      <c r="F260" s="5">
        <v>22</v>
      </c>
      <c r="G260" s="4">
        <v>9</v>
      </c>
      <c r="H260" s="4">
        <v>8.8999999999999996E-2</v>
      </c>
      <c r="I260" s="6">
        <v>1149</v>
      </c>
      <c r="J260" s="3" t="s">
        <v>88</v>
      </c>
      <c r="K260" s="4" t="s">
        <v>15</v>
      </c>
      <c r="L260" s="4" t="s">
        <v>48</v>
      </c>
      <c r="M260" s="4" t="s">
        <v>41</v>
      </c>
    </row>
    <row r="261" spans="1:13" x14ac:dyDescent="0.35">
      <c r="A261" s="4" t="s">
        <v>311</v>
      </c>
      <c r="B261" s="4" t="s">
        <v>23</v>
      </c>
      <c r="C261">
        <v>185</v>
      </c>
      <c r="D261" s="5">
        <v>3716</v>
      </c>
      <c r="E261" s="6">
        <v>218.23</v>
      </c>
      <c r="F261" s="5">
        <v>27</v>
      </c>
      <c r="G261" s="4">
        <v>7</v>
      </c>
      <c r="H261" s="4">
        <v>5.6000000000000001E-2</v>
      </c>
      <c r="I261" s="6">
        <v>1015</v>
      </c>
      <c r="J261" s="3">
        <v>45599</v>
      </c>
      <c r="K261" s="4" t="s">
        <v>51</v>
      </c>
      <c r="L261" s="4" t="s">
        <v>48</v>
      </c>
      <c r="M261" s="4" t="s">
        <v>33</v>
      </c>
    </row>
    <row r="262" spans="1:13" x14ac:dyDescent="0.35">
      <c r="A262" s="4" t="s">
        <v>312</v>
      </c>
      <c r="B262" s="4" t="s">
        <v>27</v>
      </c>
      <c r="C262">
        <v>147</v>
      </c>
      <c r="D262" s="5">
        <v>5162</v>
      </c>
      <c r="E262" s="6">
        <v>186.79</v>
      </c>
      <c r="F262" s="5">
        <v>30</v>
      </c>
      <c r="G262" s="4">
        <v>7</v>
      </c>
      <c r="H262" s="4">
        <v>4.8000000000000001E-2</v>
      </c>
      <c r="I262" s="6">
        <v>1733</v>
      </c>
      <c r="J262" s="3">
        <v>45621</v>
      </c>
      <c r="K262" s="4" t="s">
        <v>15</v>
      </c>
      <c r="L262" s="4" t="s">
        <v>24</v>
      </c>
      <c r="M262" s="4" t="s">
        <v>41</v>
      </c>
    </row>
    <row r="263" spans="1:13" x14ac:dyDescent="0.35">
      <c r="A263" s="4" t="s">
        <v>313</v>
      </c>
      <c r="B263" s="4" t="s">
        <v>27</v>
      </c>
      <c r="C263">
        <v>188</v>
      </c>
      <c r="D263" s="5">
        <v>3859</v>
      </c>
      <c r="E263" s="6">
        <v>211.83</v>
      </c>
      <c r="F263" s="5">
        <v>30</v>
      </c>
      <c r="G263" s="4">
        <v>9</v>
      </c>
      <c r="H263" s="4">
        <v>4.8000000000000001E-2</v>
      </c>
      <c r="I263" s="6">
        <v>1719</v>
      </c>
      <c r="J263" s="3">
        <v>45624</v>
      </c>
      <c r="K263" s="4" t="s">
        <v>28</v>
      </c>
      <c r="L263" s="4" t="s">
        <v>36</v>
      </c>
      <c r="M263" s="4" t="s">
        <v>33</v>
      </c>
    </row>
    <row r="264" spans="1:13" x14ac:dyDescent="0.35">
      <c r="A264" s="4" t="s">
        <v>314</v>
      </c>
      <c r="B264" s="4" t="s">
        <v>23</v>
      </c>
      <c r="C264">
        <v>122</v>
      </c>
      <c r="D264" s="5">
        <v>3350</v>
      </c>
      <c r="E264" s="6">
        <v>225.89</v>
      </c>
      <c r="F264" s="5">
        <v>28</v>
      </c>
      <c r="G264" s="4">
        <v>3</v>
      </c>
      <c r="H264" s="4"/>
      <c r="I264" s="6">
        <v>1509</v>
      </c>
      <c r="J264" s="3">
        <v>45620</v>
      </c>
      <c r="K264" s="4" t="s">
        <v>28</v>
      </c>
      <c r="L264" s="4" t="s">
        <v>48</v>
      </c>
      <c r="M264" s="4" t="s">
        <v>25</v>
      </c>
    </row>
    <row r="265" spans="1:13" x14ac:dyDescent="0.35">
      <c r="A265" s="4" t="s">
        <v>315</v>
      </c>
      <c r="B265" s="4" t="s">
        <v>32</v>
      </c>
      <c r="C265">
        <v>143</v>
      </c>
      <c r="D265" s="5">
        <v>5340</v>
      </c>
      <c r="F265" s="5">
        <v>20</v>
      </c>
      <c r="G265" s="4">
        <v>9</v>
      </c>
      <c r="H265" s="4">
        <v>6.3E-2</v>
      </c>
      <c r="I265" s="6">
        <v>1223</v>
      </c>
      <c r="J265" s="3">
        <v>45601</v>
      </c>
      <c r="K265" s="4" t="s">
        <v>40</v>
      </c>
      <c r="L265" s="4" t="s">
        <v>29</v>
      </c>
      <c r="M265" s="4" t="s">
        <v>33</v>
      </c>
    </row>
    <row r="266" spans="1:13" x14ac:dyDescent="0.35">
      <c r="A266" s="4" t="s">
        <v>316</v>
      </c>
      <c r="B266" s="4" t="s">
        <v>32</v>
      </c>
      <c r="C266">
        <v>170</v>
      </c>
      <c r="D266" s="5">
        <v>3124</v>
      </c>
      <c r="E266" s="6">
        <v>234.92</v>
      </c>
      <c r="F266" s="5">
        <v>17</v>
      </c>
      <c r="G266" s="4">
        <v>3</v>
      </c>
      <c r="H266" s="4">
        <v>1.7999999999999999E-2</v>
      </c>
      <c r="I266" s="6">
        <v>1232</v>
      </c>
      <c r="J266" s="3">
        <v>45607</v>
      </c>
      <c r="K266" s="4" t="s">
        <v>51</v>
      </c>
      <c r="L266" s="4" t="s">
        <v>24</v>
      </c>
      <c r="M266" s="4" t="s">
        <v>30</v>
      </c>
    </row>
    <row r="267" spans="1:13" x14ac:dyDescent="0.35">
      <c r="A267" s="4" t="s">
        <v>317</v>
      </c>
      <c r="B267" s="4" t="s">
        <v>32</v>
      </c>
      <c r="C267">
        <v>114</v>
      </c>
      <c r="D267" s="5">
        <v>5017</v>
      </c>
      <c r="E267" s="6">
        <v>242.62</v>
      </c>
      <c r="F267" s="5">
        <v>11</v>
      </c>
      <c r="G267" s="4">
        <v>6</v>
      </c>
      <c r="H267" s="4">
        <v>5.2999999999999999E-2</v>
      </c>
      <c r="I267" s="6">
        <v>1303</v>
      </c>
      <c r="J267" s="3">
        <v>45613</v>
      </c>
      <c r="K267" s="4" t="s">
        <v>51</v>
      </c>
      <c r="L267" s="4" t="s">
        <v>36</v>
      </c>
      <c r="M267" s="4" t="s">
        <v>25</v>
      </c>
    </row>
    <row r="268" spans="1:13" x14ac:dyDescent="0.35">
      <c r="A268" s="4" t="s">
        <v>318</v>
      </c>
      <c r="B268" s="4" t="s">
        <v>32</v>
      </c>
      <c r="C268">
        <v>186</v>
      </c>
      <c r="D268" s="5">
        <v>3424</v>
      </c>
      <c r="E268" s="6">
        <v>201.81</v>
      </c>
      <c r="F268" s="5">
        <v>27</v>
      </c>
      <c r="G268" s="4">
        <v>3</v>
      </c>
      <c r="H268" s="4">
        <v>1.6E-2</v>
      </c>
      <c r="I268" s="6">
        <v>1337</v>
      </c>
      <c r="J268" s="3">
        <v>45622</v>
      </c>
      <c r="K268" s="4" t="s">
        <v>51</v>
      </c>
      <c r="L268" s="4" t="s">
        <v>48</v>
      </c>
      <c r="M268" s="4" t="s">
        <v>30</v>
      </c>
    </row>
    <row r="269" spans="1:13" x14ac:dyDescent="0.35">
      <c r="A269" s="4" t="s">
        <v>319</v>
      </c>
      <c r="B269" s="4" t="s">
        <v>27</v>
      </c>
      <c r="C269">
        <v>120</v>
      </c>
      <c r="D269" s="5">
        <v>4060</v>
      </c>
      <c r="E269" s="6">
        <v>210.95</v>
      </c>
      <c r="F269" s="5">
        <v>24</v>
      </c>
      <c r="G269" s="4">
        <v>9</v>
      </c>
      <c r="H269" s="4">
        <v>7.4999999999999997E-2</v>
      </c>
      <c r="I269" s="6">
        <v>1376</v>
      </c>
      <c r="J269" s="3">
        <v>45601</v>
      </c>
      <c r="K269" s="4" t="s">
        <v>51</v>
      </c>
      <c r="L269" s="4" t="s">
        <v>29</v>
      </c>
      <c r="M269" s="4" t="s">
        <v>25</v>
      </c>
    </row>
    <row r="270" spans="1:13" x14ac:dyDescent="0.35">
      <c r="A270" s="4" t="s">
        <v>320</v>
      </c>
      <c r="B270" s="4" t="s">
        <v>27</v>
      </c>
      <c r="C270">
        <v>130</v>
      </c>
      <c r="D270" s="5">
        <v>5688</v>
      </c>
      <c r="E270" s="6">
        <v>212.05</v>
      </c>
      <c r="F270" s="5">
        <v>21</v>
      </c>
      <c r="G270" s="4">
        <v>5</v>
      </c>
      <c r="H270" s="4">
        <v>3.7999999999999999E-2</v>
      </c>
      <c r="I270" s="6">
        <v>1454</v>
      </c>
      <c r="J270" s="3" t="s">
        <v>131</v>
      </c>
      <c r="K270" s="4" t="s">
        <v>40</v>
      </c>
      <c r="L270" s="4" t="s">
        <v>48</v>
      </c>
      <c r="M270" s="4" t="s">
        <v>17</v>
      </c>
    </row>
    <row r="271" spans="1:13" x14ac:dyDescent="0.35">
      <c r="A271" s="4" t="s">
        <v>321</v>
      </c>
      <c r="B271" s="4" t="s">
        <v>32</v>
      </c>
      <c r="C271">
        <v>178</v>
      </c>
      <c r="D271" s="5">
        <v>5029</v>
      </c>
      <c r="E271" s="6">
        <v>189.79</v>
      </c>
      <c r="F271" s="5">
        <v>25</v>
      </c>
      <c r="G271" s="4">
        <v>8</v>
      </c>
      <c r="H271" s="4">
        <v>4.4999999999999998E-2</v>
      </c>
      <c r="I271" s="6">
        <v>1510</v>
      </c>
      <c r="J271" s="3">
        <v>45546</v>
      </c>
      <c r="K271" s="4" t="s">
        <v>15</v>
      </c>
      <c r="L271" s="4" t="s">
        <v>16</v>
      </c>
      <c r="M271" s="4" t="s">
        <v>30</v>
      </c>
    </row>
    <row r="272" spans="1:13" x14ac:dyDescent="0.35">
      <c r="A272" s="4" t="s">
        <v>322</v>
      </c>
      <c r="B272" s="4" t="s">
        <v>14</v>
      </c>
      <c r="C272">
        <v>196</v>
      </c>
      <c r="D272" s="5">
        <v>5476</v>
      </c>
      <c r="E272" s="6">
        <v>204.63</v>
      </c>
      <c r="F272" s="5">
        <v>19</v>
      </c>
      <c r="G272" s="4">
        <v>4</v>
      </c>
      <c r="H272" s="4">
        <v>0.02</v>
      </c>
      <c r="I272" s="6">
        <v>1288</v>
      </c>
      <c r="J272" s="3" t="s">
        <v>99</v>
      </c>
      <c r="K272" s="4" t="s">
        <v>15</v>
      </c>
      <c r="L272" s="4" t="s">
        <v>16</v>
      </c>
      <c r="M272" s="4" t="s">
        <v>30</v>
      </c>
    </row>
    <row r="273" spans="1:13" x14ac:dyDescent="0.35">
      <c r="A273" s="4" t="s">
        <v>323</v>
      </c>
      <c r="B273" s="4" t="s">
        <v>27</v>
      </c>
      <c r="C273">
        <v>110</v>
      </c>
      <c r="D273" s="5">
        <v>5000</v>
      </c>
      <c r="E273" s="6">
        <v>197.89</v>
      </c>
      <c r="F273" s="5">
        <v>18</v>
      </c>
      <c r="G273" s="4">
        <v>3</v>
      </c>
      <c r="H273" s="4">
        <v>2.7E-2</v>
      </c>
      <c r="I273" s="6">
        <v>1110</v>
      </c>
      <c r="J273" s="3">
        <v>45608</v>
      </c>
      <c r="K273" s="4" t="s">
        <v>28</v>
      </c>
      <c r="L273" s="4" t="s">
        <v>16</v>
      </c>
      <c r="M273" s="4" t="s">
        <v>33</v>
      </c>
    </row>
    <row r="274" spans="1:13" x14ac:dyDescent="0.35">
      <c r="A274" s="4" t="s">
        <v>324</v>
      </c>
      <c r="B274" s="4" t="s">
        <v>27</v>
      </c>
      <c r="C274">
        <v>95</v>
      </c>
      <c r="D274" s="5">
        <v>4141</v>
      </c>
      <c r="E274" s="6">
        <v>207.14</v>
      </c>
      <c r="F274" s="5">
        <v>22</v>
      </c>
      <c r="G274" s="4">
        <v>3</v>
      </c>
      <c r="H274" s="4">
        <v>5.3999999999999999E-2</v>
      </c>
      <c r="I274" s="6">
        <v>1929</v>
      </c>
      <c r="J274" s="3">
        <v>45607</v>
      </c>
      <c r="K274" s="4" t="s">
        <v>15</v>
      </c>
      <c r="L274" s="4" t="s">
        <v>43</v>
      </c>
      <c r="M274" s="4" t="s">
        <v>17</v>
      </c>
    </row>
    <row r="275" spans="1:13" x14ac:dyDescent="0.35">
      <c r="A275" s="4" t="s">
        <v>325</v>
      </c>
      <c r="B275" s="4" t="s">
        <v>23</v>
      </c>
      <c r="C275">
        <v>183</v>
      </c>
      <c r="D275" s="5">
        <v>4791</v>
      </c>
      <c r="E275" s="6">
        <v>232.97</v>
      </c>
      <c r="F275" s="5">
        <v>27</v>
      </c>
      <c r="G275" s="4">
        <v>5</v>
      </c>
      <c r="H275" s="4"/>
      <c r="I275" s="6">
        <v>1476</v>
      </c>
      <c r="J275" s="3">
        <v>45617</v>
      </c>
      <c r="K275" s="4" t="s">
        <v>51</v>
      </c>
      <c r="L275" s="4" t="s">
        <v>16</v>
      </c>
      <c r="M275" s="4" t="s">
        <v>25</v>
      </c>
    </row>
    <row r="276" spans="1:13" x14ac:dyDescent="0.35">
      <c r="A276" s="4" t="s">
        <v>326</v>
      </c>
      <c r="B276" s="4" t="s">
        <v>14</v>
      </c>
      <c r="C276">
        <v>100</v>
      </c>
      <c r="D276" s="5">
        <v>4168</v>
      </c>
      <c r="E276" s="6">
        <v>193.6</v>
      </c>
      <c r="F276" s="5">
        <v>30</v>
      </c>
      <c r="G276" s="4">
        <v>3</v>
      </c>
      <c r="H276" s="4">
        <v>0.03</v>
      </c>
      <c r="I276" s="6">
        <v>1692</v>
      </c>
      <c r="J276" s="3">
        <v>45621</v>
      </c>
      <c r="K276" s="4" t="s">
        <v>15</v>
      </c>
      <c r="L276" s="4" t="s">
        <v>16</v>
      </c>
      <c r="M276" s="4" t="s">
        <v>33</v>
      </c>
    </row>
    <row r="277" spans="1:13" x14ac:dyDescent="0.35">
      <c r="A277" s="4" t="s">
        <v>327</v>
      </c>
      <c r="B277" s="4" t="s">
        <v>27</v>
      </c>
      <c r="C277">
        <v>187</v>
      </c>
      <c r="D277" s="5">
        <v>3741</v>
      </c>
      <c r="E277" s="6">
        <v>226.11</v>
      </c>
      <c r="F277" s="5">
        <v>27</v>
      </c>
      <c r="G277" s="4">
        <v>10</v>
      </c>
      <c r="H277" s="4">
        <v>5.2999999999999999E-2</v>
      </c>
      <c r="I277" s="6">
        <v>1342</v>
      </c>
      <c r="J277" s="3" t="s">
        <v>47</v>
      </c>
      <c r="K277" s="4" t="s">
        <v>40</v>
      </c>
      <c r="L277" s="4" t="s">
        <v>29</v>
      </c>
      <c r="M277" s="4" t="s">
        <v>17</v>
      </c>
    </row>
    <row r="278" spans="1:13" x14ac:dyDescent="0.35">
      <c r="A278" s="4" t="s">
        <v>328</v>
      </c>
      <c r="B278" s="4" t="s">
        <v>27</v>
      </c>
      <c r="C278">
        <v>90</v>
      </c>
      <c r="D278" s="5">
        <v>3577</v>
      </c>
      <c r="E278" s="6">
        <v>233.54</v>
      </c>
      <c r="F278" s="5">
        <v>24</v>
      </c>
      <c r="G278" s="4">
        <v>5</v>
      </c>
      <c r="H278" s="4">
        <v>5.1999999999999998E-2</v>
      </c>
      <c r="I278" s="6">
        <v>1175</v>
      </c>
      <c r="J278" s="3">
        <v>45610</v>
      </c>
      <c r="K278" s="4" t="s">
        <v>15</v>
      </c>
      <c r="L278" s="4" t="s">
        <v>29</v>
      </c>
      <c r="M278" s="4" t="s">
        <v>41</v>
      </c>
    </row>
    <row r="279" spans="1:13" x14ac:dyDescent="0.35">
      <c r="A279" s="4" t="s">
        <v>329</v>
      </c>
      <c r="B279" s="4" t="s">
        <v>32</v>
      </c>
      <c r="C279">
        <v>148</v>
      </c>
      <c r="D279" s="5">
        <v>4469</v>
      </c>
      <c r="E279" s="6">
        <v>209.76</v>
      </c>
      <c r="F279" s="5">
        <v>25</v>
      </c>
      <c r="G279" s="4">
        <v>8</v>
      </c>
      <c r="H279" s="4">
        <v>5.3999999999999999E-2</v>
      </c>
      <c r="J279" s="3">
        <v>45621</v>
      </c>
      <c r="K279" s="4" t="s">
        <v>40</v>
      </c>
      <c r="L279" s="4" t="s">
        <v>29</v>
      </c>
      <c r="M279" s="4" t="s">
        <v>21</v>
      </c>
    </row>
    <row r="280" spans="1:13" x14ac:dyDescent="0.35">
      <c r="A280" s="4" t="s">
        <v>330</v>
      </c>
      <c r="B280" s="4" t="s">
        <v>27</v>
      </c>
      <c r="C280">
        <v>129</v>
      </c>
      <c r="D280" s="5">
        <v>3611</v>
      </c>
      <c r="E280" s="6">
        <v>227.82</v>
      </c>
      <c r="F280" s="5">
        <v>11</v>
      </c>
      <c r="G280" s="4">
        <v>7</v>
      </c>
      <c r="H280" s="4">
        <v>5.3999999999999999E-2</v>
      </c>
      <c r="I280" s="6">
        <v>1250</v>
      </c>
      <c r="J280" s="3">
        <v>45618</v>
      </c>
      <c r="K280" s="4" t="s">
        <v>28</v>
      </c>
      <c r="L280" s="4" t="s">
        <v>29</v>
      </c>
      <c r="M280" s="4" t="s">
        <v>30</v>
      </c>
    </row>
    <row r="281" spans="1:13" x14ac:dyDescent="0.35">
      <c r="A281" s="4" t="s">
        <v>331</v>
      </c>
      <c r="B281" s="4" t="s">
        <v>27</v>
      </c>
      <c r="C281">
        <v>120</v>
      </c>
      <c r="D281" s="5">
        <v>3947</v>
      </c>
      <c r="E281" s="6">
        <v>193.49</v>
      </c>
      <c r="F281" s="5">
        <v>15</v>
      </c>
      <c r="G281" s="4">
        <v>6</v>
      </c>
      <c r="H281" s="4">
        <v>0.05</v>
      </c>
      <c r="I281" s="6">
        <v>1305</v>
      </c>
      <c r="J281" s="3">
        <v>45608</v>
      </c>
      <c r="K281" s="4" t="s">
        <v>51</v>
      </c>
      <c r="L281" s="4" t="s">
        <v>20</v>
      </c>
      <c r="M281" s="4" t="s">
        <v>30</v>
      </c>
    </row>
    <row r="282" spans="1:13" x14ac:dyDescent="0.35">
      <c r="A282" s="4" t="s">
        <v>332</v>
      </c>
      <c r="B282" s="4" t="s">
        <v>27</v>
      </c>
      <c r="C282">
        <v>82</v>
      </c>
      <c r="D282" s="5">
        <v>4239</v>
      </c>
      <c r="E282" s="6">
        <v>191.75</v>
      </c>
      <c r="F282" s="5">
        <v>23</v>
      </c>
      <c r="G282" s="4">
        <v>8</v>
      </c>
      <c r="H282" s="4"/>
      <c r="I282" s="6">
        <v>1062</v>
      </c>
      <c r="J282" s="3">
        <v>45618</v>
      </c>
      <c r="K282" s="4" t="s">
        <v>40</v>
      </c>
      <c r="L282" s="4" t="s">
        <v>45</v>
      </c>
      <c r="M282" s="4" t="s">
        <v>17</v>
      </c>
    </row>
    <row r="283" spans="1:13" x14ac:dyDescent="0.35">
      <c r="A283" s="4" t="s">
        <v>333</v>
      </c>
      <c r="B283" s="4" t="s">
        <v>32</v>
      </c>
      <c r="C283">
        <v>145</v>
      </c>
      <c r="D283" s="5">
        <v>5973</v>
      </c>
      <c r="E283" s="6">
        <v>242.16</v>
      </c>
      <c r="F283" s="5">
        <v>12</v>
      </c>
      <c r="G283" s="4">
        <v>7</v>
      </c>
      <c r="H283" s="4">
        <v>4.8000000000000001E-2</v>
      </c>
      <c r="I283" s="6">
        <v>1508</v>
      </c>
      <c r="J283" s="3">
        <v>45610</v>
      </c>
      <c r="K283" s="4" t="s">
        <v>28</v>
      </c>
      <c r="L283" s="4" t="s">
        <v>43</v>
      </c>
      <c r="M283" s="4" t="s">
        <v>33</v>
      </c>
    </row>
    <row r="284" spans="1:13" x14ac:dyDescent="0.35">
      <c r="A284" s="4" t="s">
        <v>334</v>
      </c>
      <c r="B284" s="4" t="s">
        <v>32</v>
      </c>
      <c r="C284">
        <v>190</v>
      </c>
      <c r="D284" s="5">
        <v>4525</v>
      </c>
      <c r="E284" s="6">
        <v>188.85</v>
      </c>
      <c r="F284" s="5">
        <v>10</v>
      </c>
      <c r="G284" s="4">
        <v>5</v>
      </c>
      <c r="H284" s="4">
        <v>2.5999999999999999E-2</v>
      </c>
      <c r="I284" s="6">
        <v>1875</v>
      </c>
      <c r="J284" s="3">
        <v>45597</v>
      </c>
      <c r="K284" s="4" t="s">
        <v>40</v>
      </c>
      <c r="L284" s="4" t="s">
        <v>29</v>
      </c>
      <c r="M284" s="4" t="s">
        <v>30</v>
      </c>
    </row>
    <row r="285" spans="1:13" x14ac:dyDescent="0.35">
      <c r="A285" s="4" t="s">
        <v>335</v>
      </c>
      <c r="B285" s="4" t="s">
        <v>23</v>
      </c>
      <c r="C285">
        <v>137</v>
      </c>
      <c r="D285" s="5">
        <v>4395</v>
      </c>
      <c r="E285" s="6">
        <v>241.58</v>
      </c>
      <c r="F285" s="5">
        <v>24</v>
      </c>
      <c r="G285" s="4">
        <v>4</v>
      </c>
      <c r="H285" s="4">
        <v>4.2999999999999997E-2</v>
      </c>
      <c r="I285" s="6">
        <v>1512</v>
      </c>
      <c r="J285" s="3">
        <v>45602</v>
      </c>
      <c r="K285" s="4" t="s">
        <v>15</v>
      </c>
      <c r="L285" s="4" t="s">
        <v>16</v>
      </c>
      <c r="M285" s="4" t="s">
        <v>33</v>
      </c>
    </row>
    <row r="286" spans="1:13" x14ac:dyDescent="0.35">
      <c r="A286" s="4" t="s">
        <v>336</v>
      </c>
      <c r="B286" s="4" t="s">
        <v>32</v>
      </c>
      <c r="C286">
        <v>157</v>
      </c>
      <c r="D286" s="5">
        <v>3047</v>
      </c>
      <c r="E286" s="6">
        <v>222.66</v>
      </c>
      <c r="F286" s="5">
        <v>19</v>
      </c>
      <c r="G286" s="4">
        <v>3</v>
      </c>
      <c r="H286" s="4">
        <v>1.9E-2</v>
      </c>
      <c r="I286" s="6">
        <v>1964</v>
      </c>
      <c r="J286" s="3">
        <v>45302</v>
      </c>
      <c r="K286" s="4" t="s">
        <v>51</v>
      </c>
      <c r="L286" s="4" t="s">
        <v>20</v>
      </c>
      <c r="M286" s="4" t="s">
        <v>25</v>
      </c>
    </row>
    <row r="287" spans="1:13" x14ac:dyDescent="0.35">
      <c r="A287" s="4" t="s">
        <v>337</v>
      </c>
      <c r="B287" s="4" t="s">
        <v>14</v>
      </c>
      <c r="C287">
        <v>105</v>
      </c>
      <c r="D287" s="5">
        <v>5348</v>
      </c>
      <c r="E287" s="6">
        <v>226.1</v>
      </c>
      <c r="F287" s="5">
        <v>27</v>
      </c>
      <c r="G287" s="4">
        <v>5</v>
      </c>
      <c r="H287" s="4">
        <v>4.8000000000000001E-2</v>
      </c>
      <c r="I287" s="6">
        <v>1003</v>
      </c>
      <c r="J287" s="3">
        <v>45637</v>
      </c>
      <c r="K287" s="4" t="s">
        <v>28</v>
      </c>
      <c r="L287" s="4" t="s">
        <v>38</v>
      </c>
      <c r="M287" s="4" t="s">
        <v>17</v>
      </c>
    </row>
    <row r="288" spans="1:13" x14ac:dyDescent="0.35">
      <c r="A288" s="4" t="s">
        <v>338</v>
      </c>
      <c r="B288" s="4" t="s">
        <v>32</v>
      </c>
      <c r="C288">
        <v>149</v>
      </c>
      <c r="D288" s="5">
        <v>3101</v>
      </c>
      <c r="E288" s="6">
        <v>231.44</v>
      </c>
      <c r="F288" s="5">
        <v>15</v>
      </c>
      <c r="G288" s="4">
        <v>9</v>
      </c>
      <c r="H288" s="4">
        <v>0.06</v>
      </c>
      <c r="I288" s="6">
        <v>1126</v>
      </c>
      <c r="J288" s="3">
        <v>45602</v>
      </c>
      <c r="K288" s="4" t="s">
        <v>28</v>
      </c>
      <c r="L288" s="4" t="s">
        <v>43</v>
      </c>
      <c r="M288" s="4" t="s">
        <v>30</v>
      </c>
    </row>
    <row r="289" spans="1:13" x14ac:dyDescent="0.35">
      <c r="A289" s="4" t="s">
        <v>339</v>
      </c>
      <c r="B289" s="4" t="s">
        <v>32</v>
      </c>
      <c r="C289">
        <v>159</v>
      </c>
      <c r="D289" s="5">
        <v>3693</v>
      </c>
      <c r="E289" s="6">
        <v>187.09</v>
      </c>
      <c r="F289" s="5">
        <v>24</v>
      </c>
      <c r="G289" s="4">
        <v>6</v>
      </c>
      <c r="H289" s="4">
        <v>3.7999999999999999E-2</v>
      </c>
      <c r="I289" s="6">
        <v>1256</v>
      </c>
      <c r="J289" s="3" t="s">
        <v>166</v>
      </c>
      <c r="K289" s="4" t="s">
        <v>28</v>
      </c>
      <c r="L289" s="4" t="s">
        <v>24</v>
      </c>
      <c r="M289" s="4" t="s">
        <v>17</v>
      </c>
    </row>
    <row r="290" spans="1:13" x14ac:dyDescent="0.35">
      <c r="A290" s="4" t="s">
        <v>340</v>
      </c>
      <c r="B290" s="4" t="s">
        <v>32</v>
      </c>
      <c r="C290">
        <v>150</v>
      </c>
      <c r="D290" s="5">
        <v>5590</v>
      </c>
      <c r="F290" s="5">
        <v>20</v>
      </c>
      <c r="G290" s="4">
        <v>8</v>
      </c>
      <c r="H290" s="4"/>
      <c r="I290" s="6">
        <v>1286</v>
      </c>
      <c r="J290" s="3">
        <v>45333</v>
      </c>
      <c r="K290" s="4" t="s">
        <v>51</v>
      </c>
      <c r="L290" s="4" t="s">
        <v>45</v>
      </c>
      <c r="M290" s="4" t="s">
        <v>21</v>
      </c>
    </row>
    <row r="291" spans="1:13" x14ac:dyDescent="0.35">
      <c r="A291" s="4" t="s">
        <v>341</v>
      </c>
      <c r="B291" s="4" t="s">
        <v>23</v>
      </c>
      <c r="D291" s="5">
        <v>5277</v>
      </c>
      <c r="E291" s="6">
        <v>227.46</v>
      </c>
      <c r="F291" s="5">
        <v>10</v>
      </c>
      <c r="G291" s="4">
        <v>5</v>
      </c>
      <c r="H291" s="4"/>
      <c r="I291" s="6">
        <v>1541</v>
      </c>
      <c r="J291" s="3">
        <v>45611</v>
      </c>
      <c r="K291" s="4" t="s">
        <v>28</v>
      </c>
      <c r="L291" s="4" t="s">
        <v>29</v>
      </c>
      <c r="M291" s="4" t="s">
        <v>25</v>
      </c>
    </row>
    <row r="292" spans="1:13" x14ac:dyDescent="0.35">
      <c r="A292" s="4" t="s">
        <v>342</v>
      </c>
      <c r="B292" s="4" t="s">
        <v>23</v>
      </c>
      <c r="C292">
        <v>98</v>
      </c>
      <c r="D292" s="5">
        <v>4653</v>
      </c>
      <c r="E292" s="6">
        <v>205.84</v>
      </c>
      <c r="F292" s="5">
        <v>29</v>
      </c>
      <c r="G292" s="4">
        <v>5</v>
      </c>
      <c r="H292" s="4">
        <v>5.0999999999999997E-2</v>
      </c>
      <c r="I292" s="6">
        <v>1866</v>
      </c>
      <c r="J292" s="3">
        <v>45333</v>
      </c>
      <c r="K292" s="4" t="s">
        <v>40</v>
      </c>
      <c r="L292" s="4" t="s">
        <v>45</v>
      </c>
      <c r="M292" s="4" t="s">
        <v>25</v>
      </c>
    </row>
    <row r="293" spans="1:13" x14ac:dyDescent="0.35">
      <c r="A293" s="4" t="s">
        <v>343</v>
      </c>
      <c r="B293" s="4" t="s">
        <v>32</v>
      </c>
      <c r="C293">
        <v>86</v>
      </c>
      <c r="D293" s="5">
        <v>3513</v>
      </c>
      <c r="E293" s="6">
        <v>211.16</v>
      </c>
      <c r="F293" s="5">
        <v>22</v>
      </c>
      <c r="G293" s="4">
        <v>7</v>
      </c>
      <c r="H293" s="4"/>
      <c r="I293" s="6">
        <v>1917</v>
      </c>
      <c r="J293" s="3">
        <v>45576</v>
      </c>
      <c r="K293" s="4" t="s">
        <v>28</v>
      </c>
      <c r="L293" s="4" t="s">
        <v>16</v>
      </c>
      <c r="M293" s="4" t="s">
        <v>21</v>
      </c>
    </row>
    <row r="294" spans="1:13" x14ac:dyDescent="0.35">
      <c r="A294" s="4" t="s">
        <v>344</v>
      </c>
      <c r="B294" s="4" t="s">
        <v>32</v>
      </c>
      <c r="C294">
        <v>128</v>
      </c>
      <c r="D294" s="5">
        <v>5772</v>
      </c>
      <c r="E294" s="6">
        <v>235.54</v>
      </c>
      <c r="F294" s="5">
        <v>20</v>
      </c>
      <c r="G294" s="4">
        <v>10</v>
      </c>
      <c r="H294" s="4">
        <v>7.8E-2</v>
      </c>
      <c r="I294" s="6">
        <v>1215</v>
      </c>
      <c r="J294" s="3">
        <v>45393</v>
      </c>
      <c r="K294" s="4" t="s">
        <v>28</v>
      </c>
      <c r="L294" s="4" t="s">
        <v>16</v>
      </c>
      <c r="M294" s="4" t="s">
        <v>30</v>
      </c>
    </row>
    <row r="295" spans="1:13" x14ac:dyDescent="0.35">
      <c r="A295" s="4" t="s">
        <v>345</v>
      </c>
      <c r="B295" s="4" t="s">
        <v>23</v>
      </c>
      <c r="C295">
        <v>105</v>
      </c>
      <c r="D295" s="5">
        <v>5840</v>
      </c>
      <c r="E295" s="6">
        <v>236.56</v>
      </c>
      <c r="F295" s="5">
        <v>22</v>
      </c>
      <c r="G295" s="4">
        <v>8</v>
      </c>
      <c r="H295" s="4">
        <v>4.7E-2</v>
      </c>
      <c r="I295" s="6">
        <v>1811</v>
      </c>
      <c r="J295" s="3" t="s">
        <v>166</v>
      </c>
      <c r="K295" s="4" t="s">
        <v>51</v>
      </c>
      <c r="L295" s="4" t="s">
        <v>38</v>
      </c>
      <c r="M295" s="4" t="s">
        <v>21</v>
      </c>
    </row>
    <row r="296" spans="1:13" x14ac:dyDescent="0.35">
      <c r="A296" s="4" t="s">
        <v>346</v>
      </c>
      <c r="B296" s="4" t="s">
        <v>23</v>
      </c>
      <c r="C296">
        <v>90</v>
      </c>
      <c r="D296" s="5"/>
      <c r="E296" s="6">
        <v>249</v>
      </c>
      <c r="F296" s="5">
        <v>21</v>
      </c>
      <c r="G296" s="4">
        <v>10</v>
      </c>
      <c r="H296" s="4"/>
      <c r="I296" s="6">
        <v>1245</v>
      </c>
      <c r="J296" s="3" t="s">
        <v>347</v>
      </c>
      <c r="K296" s="4" t="s">
        <v>15</v>
      </c>
      <c r="L296" s="4" t="s">
        <v>20</v>
      </c>
      <c r="M296" s="4" t="s">
        <v>21</v>
      </c>
    </row>
    <row r="297" spans="1:13" x14ac:dyDescent="0.35">
      <c r="A297" s="4" t="s">
        <v>348</v>
      </c>
      <c r="B297" s="4" t="s">
        <v>32</v>
      </c>
      <c r="C297">
        <v>89</v>
      </c>
      <c r="D297" s="5">
        <v>5158</v>
      </c>
      <c r="E297" s="6">
        <v>211.76</v>
      </c>
      <c r="F297" s="5">
        <v>20</v>
      </c>
      <c r="G297" s="4">
        <v>5</v>
      </c>
      <c r="H297" s="4">
        <v>5.6000000000000001E-2</v>
      </c>
      <c r="I297" s="6">
        <v>1119</v>
      </c>
      <c r="J297" s="3">
        <v>45617</v>
      </c>
      <c r="K297" s="4" t="s">
        <v>28</v>
      </c>
      <c r="L297" s="4" t="s">
        <v>24</v>
      </c>
      <c r="M297" s="4" t="s">
        <v>33</v>
      </c>
    </row>
    <row r="298" spans="1:13" x14ac:dyDescent="0.35">
      <c r="A298" s="4" t="s">
        <v>349</v>
      </c>
      <c r="B298" s="4" t="s">
        <v>23</v>
      </c>
      <c r="C298">
        <v>119</v>
      </c>
      <c r="D298" s="5">
        <v>3489</v>
      </c>
      <c r="E298" s="6">
        <v>194.36</v>
      </c>
      <c r="F298" s="5">
        <v>14</v>
      </c>
      <c r="G298" s="4">
        <v>3</v>
      </c>
      <c r="H298" s="4">
        <v>5.5E-2</v>
      </c>
      <c r="I298" s="6">
        <v>1633</v>
      </c>
      <c r="J298" s="3">
        <v>45606</v>
      </c>
      <c r="K298" s="4" t="s">
        <v>15</v>
      </c>
      <c r="L298" s="4" t="s">
        <v>36</v>
      </c>
      <c r="M298" s="4" t="s">
        <v>21</v>
      </c>
    </row>
    <row r="299" spans="1:13" x14ac:dyDescent="0.35">
      <c r="A299" s="4" t="s">
        <v>350</v>
      </c>
      <c r="B299" s="4" t="s">
        <v>14</v>
      </c>
      <c r="C299">
        <v>173</v>
      </c>
      <c r="D299" s="5">
        <v>3977</v>
      </c>
      <c r="E299" s="6">
        <v>229.82</v>
      </c>
      <c r="F299" s="5">
        <v>30</v>
      </c>
      <c r="G299" s="4">
        <v>5</v>
      </c>
      <c r="H299" s="4">
        <v>3.6999999999999998E-2</v>
      </c>
      <c r="I299" s="6">
        <v>1584</v>
      </c>
      <c r="J299" s="3">
        <v>45618</v>
      </c>
      <c r="K299" s="4" t="s">
        <v>15</v>
      </c>
      <c r="L299" s="4" t="s">
        <v>24</v>
      </c>
      <c r="M299" s="4" t="s">
        <v>17</v>
      </c>
    </row>
    <row r="300" spans="1:13" x14ac:dyDescent="0.35">
      <c r="A300" s="4" t="s">
        <v>351</v>
      </c>
      <c r="B300" s="4" t="s">
        <v>32</v>
      </c>
      <c r="C300">
        <v>95</v>
      </c>
      <c r="D300" s="5">
        <v>3397</v>
      </c>
      <c r="E300" s="6">
        <v>181.89</v>
      </c>
      <c r="G300" s="4">
        <v>7</v>
      </c>
      <c r="H300" s="4">
        <v>7.3999999999999996E-2</v>
      </c>
      <c r="I300" s="6">
        <v>1560</v>
      </c>
      <c r="J300" s="3">
        <v>45623</v>
      </c>
      <c r="K300" s="4" t="s">
        <v>28</v>
      </c>
      <c r="L300" s="4" t="s">
        <v>38</v>
      </c>
      <c r="M300" s="4" t="s">
        <v>21</v>
      </c>
    </row>
    <row r="301" spans="1:13" x14ac:dyDescent="0.35">
      <c r="A301" s="4" t="s">
        <v>352</v>
      </c>
      <c r="B301" s="4" t="s">
        <v>32</v>
      </c>
      <c r="C301">
        <v>112</v>
      </c>
      <c r="D301" s="5">
        <v>5194</v>
      </c>
      <c r="E301" s="6">
        <v>245.97</v>
      </c>
      <c r="F301" s="5">
        <v>10</v>
      </c>
      <c r="G301" s="4">
        <v>5</v>
      </c>
      <c r="H301" s="4">
        <v>4.4999999999999998E-2</v>
      </c>
      <c r="I301" s="6">
        <v>1016</v>
      </c>
      <c r="J301" s="3" t="s">
        <v>93</v>
      </c>
      <c r="K301" s="4" t="s">
        <v>51</v>
      </c>
      <c r="L301" s="4" t="s">
        <v>29</v>
      </c>
      <c r="M301" s="4" t="s">
        <v>30</v>
      </c>
    </row>
    <row r="302" spans="1:13" x14ac:dyDescent="0.35">
      <c r="A302" s="4" t="s">
        <v>353</v>
      </c>
      <c r="B302" s="4" t="s">
        <v>27</v>
      </c>
      <c r="C302">
        <v>134</v>
      </c>
      <c r="D302" s="5">
        <v>3007</v>
      </c>
      <c r="E302" s="6">
        <v>217.53</v>
      </c>
      <c r="F302" s="5">
        <v>10</v>
      </c>
      <c r="G302" s="4">
        <v>5</v>
      </c>
      <c r="H302" s="4">
        <v>3.6999999999999998E-2</v>
      </c>
      <c r="I302" s="6">
        <v>1371</v>
      </c>
      <c r="J302" s="3" t="s">
        <v>63</v>
      </c>
      <c r="K302" s="4" t="s">
        <v>51</v>
      </c>
      <c r="L302" s="4" t="s">
        <v>20</v>
      </c>
      <c r="M302" s="4" t="s">
        <v>30</v>
      </c>
    </row>
    <row r="303" spans="1:13" x14ac:dyDescent="0.35">
      <c r="A303" s="4" t="s">
        <v>354</v>
      </c>
      <c r="B303" s="4" t="s">
        <v>27</v>
      </c>
      <c r="C303">
        <v>113</v>
      </c>
      <c r="D303" s="5">
        <v>5721</v>
      </c>
      <c r="E303" s="6">
        <v>216.7</v>
      </c>
      <c r="F303" s="5">
        <v>11</v>
      </c>
      <c r="G303" s="4">
        <v>6</v>
      </c>
      <c r="H303" s="4">
        <v>5.2999999999999999E-2</v>
      </c>
      <c r="I303" s="6">
        <v>1743</v>
      </c>
      <c r="J303" s="3">
        <v>45613</v>
      </c>
      <c r="K303" s="4" t="s">
        <v>40</v>
      </c>
      <c r="L303" s="4" t="s">
        <v>24</v>
      </c>
      <c r="M303" s="4" t="s">
        <v>30</v>
      </c>
    </row>
    <row r="304" spans="1:13" x14ac:dyDescent="0.35">
      <c r="A304" s="4" t="s">
        <v>355</v>
      </c>
      <c r="B304" s="4" t="s">
        <v>14</v>
      </c>
      <c r="C304">
        <v>157</v>
      </c>
      <c r="D304" s="5">
        <v>3546</v>
      </c>
      <c r="E304" s="6">
        <v>189.11</v>
      </c>
      <c r="F304" s="5">
        <v>16</v>
      </c>
      <c r="G304" s="4">
        <v>5</v>
      </c>
      <c r="H304" s="4">
        <v>3.2000000000000001E-2</v>
      </c>
      <c r="I304" s="6">
        <v>1333</v>
      </c>
      <c r="J304" s="3" t="s">
        <v>356</v>
      </c>
      <c r="K304" s="4" t="s">
        <v>51</v>
      </c>
      <c r="L304" s="4" t="s">
        <v>20</v>
      </c>
      <c r="M304" s="4" t="s">
        <v>25</v>
      </c>
    </row>
    <row r="305" spans="1:13" x14ac:dyDescent="0.35">
      <c r="A305" s="4" t="s">
        <v>357</v>
      </c>
      <c r="B305" s="4" t="s">
        <v>14</v>
      </c>
      <c r="C305">
        <v>105</v>
      </c>
      <c r="D305" s="5">
        <v>3670</v>
      </c>
      <c r="E305" s="6">
        <v>245.85</v>
      </c>
      <c r="F305" s="5">
        <v>24</v>
      </c>
      <c r="G305" s="4">
        <v>9</v>
      </c>
      <c r="H305" s="4"/>
      <c r="I305" s="6">
        <v>1653</v>
      </c>
      <c r="J305" s="3">
        <v>45620</v>
      </c>
      <c r="K305" s="4" t="s">
        <v>51</v>
      </c>
      <c r="L305" s="4" t="s">
        <v>38</v>
      </c>
      <c r="M305" s="4" t="s">
        <v>21</v>
      </c>
    </row>
    <row r="306" spans="1:13" x14ac:dyDescent="0.35">
      <c r="A306" s="4" t="s">
        <v>358</v>
      </c>
      <c r="B306" s="4" t="s">
        <v>23</v>
      </c>
      <c r="C306">
        <v>162</v>
      </c>
      <c r="D306" s="5">
        <v>5915</v>
      </c>
      <c r="E306" s="6">
        <v>211.96</v>
      </c>
      <c r="F306" s="5">
        <v>11</v>
      </c>
      <c r="H306" s="4"/>
      <c r="I306" s="6">
        <v>1394</v>
      </c>
      <c r="J306" s="3">
        <v>45616</v>
      </c>
      <c r="K306" s="4" t="s">
        <v>28</v>
      </c>
      <c r="L306" s="4" t="s">
        <v>43</v>
      </c>
      <c r="M306" s="4" t="s">
        <v>41</v>
      </c>
    </row>
    <row r="307" spans="1:13" x14ac:dyDescent="0.35">
      <c r="A307" s="4" t="s">
        <v>359</v>
      </c>
      <c r="B307" s="4" t="s">
        <v>27</v>
      </c>
      <c r="D307" s="5">
        <v>4450</v>
      </c>
      <c r="E307" s="6">
        <v>219.21</v>
      </c>
      <c r="F307" s="5">
        <v>16</v>
      </c>
      <c r="G307" s="4">
        <v>10</v>
      </c>
      <c r="H307" s="4">
        <v>5.6000000000000001E-2</v>
      </c>
      <c r="I307" s="6">
        <v>1917</v>
      </c>
      <c r="J307" s="3">
        <v>45606</v>
      </c>
      <c r="K307" s="4" t="s">
        <v>15</v>
      </c>
      <c r="L307" s="4" t="s">
        <v>20</v>
      </c>
      <c r="M307" s="4" t="s">
        <v>17</v>
      </c>
    </row>
    <row r="308" spans="1:13" x14ac:dyDescent="0.35">
      <c r="A308" s="4" t="s">
        <v>360</v>
      </c>
      <c r="B308" s="4" t="s">
        <v>14</v>
      </c>
      <c r="C308">
        <v>136</v>
      </c>
      <c r="D308" s="5">
        <v>5782</v>
      </c>
      <c r="E308" s="6">
        <v>189.65</v>
      </c>
      <c r="F308" s="5">
        <v>23</v>
      </c>
      <c r="G308" s="4">
        <v>6</v>
      </c>
      <c r="H308" s="4">
        <v>4.3999999999999997E-2</v>
      </c>
      <c r="I308" s="6">
        <v>1951</v>
      </c>
      <c r="J308" s="3">
        <v>45607</v>
      </c>
      <c r="K308" s="4" t="s">
        <v>28</v>
      </c>
      <c r="L308" s="4" t="s">
        <v>43</v>
      </c>
      <c r="M308" s="4" t="s">
        <v>30</v>
      </c>
    </row>
    <row r="309" spans="1:13" x14ac:dyDescent="0.35">
      <c r="A309" s="4" t="s">
        <v>361</v>
      </c>
      <c r="B309" s="4" t="s">
        <v>14</v>
      </c>
      <c r="C309">
        <v>192</v>
      </c>
      <c r="D309" s="5">
        <v>4339</v>
      </c>
      <c r="E309" s="6">
        <v>245.57</v>
      </c>
      <c r="F309" s="5">
        <v>24</v>
      </c>
      <c r="G309" s="4">
        <v>8</v>
      </c>
      <c r="H309" s="4">
        <v>4.7E-2</v>
      </c>
      <c r="I309" s="6">
        <v>1284</v>
      </c>
      <c r="J309" s="3">
        <v>45614</v>
      </c>
      <c r="K309" s="4" t="s">
        <v>15</v>
      </c>
      <c r="L309" s="4" t="s">
        <v>20</v>
      </c>
      <c r="M309" s="4" t="s">
        <v>17</v>
      </c>
    </row>
    <row r="310" spans="1:13" x14ac:dyDescent="0.35">
      <c r="A310" s="4" t="s">
        <v>362</v>
      </c>
      <c r="B310" s="4" t="s">
        <v>23</v>
      </c>
      <c r="C310">
        <v>147</v>
      </c>
      <c r="D310" s="5">
        <v>5870</v>
      </c>
      <c r="F310" s="5">
        <v>14</v>
      </c>
      <c r="G310" s="4">
        <v>8</v>
      </c>
      <c r="H310" s="4">
        <v>5.3999999999999999E-2</v>
      </c>
      <c r="I310" s="6">
        <v>1748</v>
      </c>
      <c r="J310" s="3">
        <v>45598</v>
      </c>
      <c r="K310" s="4" t="s">
        <v>15</v>
      </c>
      <c r="L310" s="4" t="s">
        <v>36</v>
      </c>
      <c r="M310" s="4" t="s">
        <v>30</v>
      </c>
    </row>
    <row r="311" spans="1:13" x14ac:dyDescent="0.35">
      <c r="A311" s="4" t="s">
        <v>363</v>
      </c>
      <c r="B311" s="4" t="s">
        <v>14</v>
      </c>
      <c r="C311">
        <v>164</v>
      </c>
      <c r="D311" s="5">
        <v>5662</v>
      </c>
      <c r="E311" s="6">
        <v>186.41</v>
      </c>
      <c r="F311" s="5">
        <v>11</v>
      </c>
      <c r="G311" s="4">
        <v>9</v>
      </c>
      <c r="H311" s="4">
        <v>5.5E-2</v>
      </c>
      <c r="I311" s="6">
        <v>1020</v>
      </c>
      <c r="J311" s="3" t="s">
        <v>131</v>
      </c>
      <c r="K311" s="4" t="s">
        <v>51</v>
      </c>
      <c r="L311" s="4" t="s">
        <v>29</v>
      </c>
      <c r="M311" s="4" t="s">
        <v>21</v>
      </c>
    </row>
    <row r="312" spans="1:13" x14ac:dyDescent="0.35">
      <c r="A312" s="4" t="s">
        <v>364</v>
      </c>
      <c r="B312" s="4" t="s">
        <v>14</v>
      </c>
      <c r="C312">
        <v>192</v>
      </c>
      <c r="D312" s="5">
        <v>5130</v>
      </c>
      <c r="E312" s="6">
        <v>184.63</v>
      </c>
      <c r="F312" s="5">
        <v>19</v>
      </c>
      <c r="G312" s="4">
        <v>4</v>
      </c>
      <c r="H312" s="4"/>
      <c r="I312" s="6">
        <v>1087</v>
      </c>
      <c r="J312" s="3">
        <v>45603</v>
      </c>
      <c r="K312" s="4" t="s">
        <v>15</v>
      </c>
      <c r="L312" s="4" t="s">
        <v>48</v>
      </c>
      <c r="M312" s="4" t="s">
        <v>21</v>
      </c>
    </row>
    <row r="313" spans="1:13" x14ac:dyDescent="0.35">
      <c r="A313" s="4" t="s">
        <v>365</v>
      </c>
      <c r="B313" s="4" t="s">
        <v>27</v>
      </c>
      <c r="C313">
        <v>139</v>
      </c>
      <c r="D313" s="5">
        <v>4608</v>
      </c>
      <c r="E313" s="6">
        <v>224.99</v>
      </c>
      <c r="F313" s="5">
        <v>12</v>
      </c>
      <c r="G313" s="4">
        <v>8</v>
      </c>
      <c r="H313" s="4"/>
      <c r="I313" s="6">
        <v>1095</v>
      </c>
      <c r="J313" s="3">
        <v>45608</v>
      </c>
      <c r="K313" s="4" t="s">
        <v>40</v>
      </c>
      <c r="L313" s="4" t="s">
        <v>16</v>
      </c>
      <c r="M313" s="4" t="s">
        <v>30</v>
      </c>
    </row>
    <row r="314" spans="1:13" x14ac:dyDescent="0.35">
      <c r="A314" s="4" t="s">
        <v>366</v>
      </c>
      <c r="B314" s="4" t="s">
        <v>32</v>
      </c>
      <c r="C314">
        <v>199</v>
      </c>
      <c r="D314" s="5">
        <v>5290</v>
      </c>
      <c r="E314" s="6">
        <v>218.55</v>
      </c>
      <c r="F314" s="5">
        <v>20</v>
      </c>
      <c r="G314" s="4">
        <v>7</v>
      </c>
      <c r="H314" s="4">
        <v>3.5000000000000003E-2</v>
      </c>
      <c r="I314" s="6">
        <v>1234</v>
      </c>
      <c r="J314" s="3">
        <v>45626</v>
      </c>
      <c r="K314" s="4" t="s">
        <v>28</v>
      </c>
      <c r="L314" s="4" t="s">
        <v>29</v>
      </c>
      <c r="M314" s="4" t="s">
        <v>17</v>
      </c>
    </row>
    <row r="315" spans="1:13" x14ac:dyDescent="0.35">
      <c r="A315" s="4" t="s">
        <v>367</v>
      </c>
      <c r="B315" s="4" t="s">
        <v>27</v>
      </c>
      <c r="C315">
        <v>82</v>
      </c>
      <c r="D315" s="5">
        <v>4961</v>
      </c>
      <c r="E315" s="6">
        <v>220.29</v>
      </c>
      <c r="F315" s="5">
        <v>27</v>
      </c>
      <c r="G315" s="4">
        <v>7</v>
      </c>
      <c r="H315" s="4">
        <v>5.8999999999999997E-2</v>
      </c>
      <c r="I315" s="6">
        <v>1149</v>
      </c>
      <c r="J315" s="3">
        <v>45333</v>
      </c>
      <c r="K315" s="4" t="s">
        <v>28</v>
      </c>
      <c r="L315" s="4" t="s">
        <v>43</v>
      </c>
      <c r="M315" s="4" t="s">
        <v>21</v>
      </c>
    </row>
    <row r="316" spans="1:13" x14ac:dyDescent="0.35">
      <c r="A316" s="4" t="s">
        <v>368</v>
      </c>
      <c r="B316" s="4" t="s">
        <v>32</v>
      </c>
      <c r="C316">
        <v>175</v>
      </c>
      <c r="D316" s="5">
        <v>4347</v>
      </c>
      <c r="E316" s="6">
        <v>242.06</v>
      </c>
      <c r="F316" s="5">
        <v>17</v>
      </c>
      <c r="G316" s="4">
        <v>3</v>
      </c>
      <c r="H316" s="4">
        <v>1.7000000000000001E-2</v>
      </c>
      <c r="I316" s="6">
        <v>1617</v>
      </c>
      <c r="J316" s="3">
        <v>45618</v>
      </c>
      <c r="K316" s="4" t="s">
        <v>15</v>
      </c>
      <c r="L316" s="4" t="s">
        <v>16</v>
      </c>
      <c r="M316" s="4" t="s">
        <v>30</v>
      </c>
    </row>
    <row r="317" spans="1:13" x14ac:dyDescent="0.35">
      <c r="A317" s="4" t="s">
        <v>369</v>
      </c>
      <c r="B317" s="4" t="s">
        <v>23</v>
      </c>
      <c r="C317">
        <v>181</v>
      </c>
      <c r="D317" s="5">
        <v>5664</v>
      </c>
      <c r="E317" s="6">
        <v>204.74</v>
      </c>
      <c r="F317" s="5">
        <v>22</v>
      </c>
      <c r="G317" s="4">
        <v>5</v>
      </c>
      <c r="H317" s="4">
        <v>2.8000000000000001E-2</v>
      </c>
      <c r="I317" s="6">
        <v>1719</v>
      </c>
      <c r="J317" s="3" t="s">
        <v>72</v>
      </c>
      <c r="K317" s="4" t="s">
        <v>15</v>
      </c>
      <c r="L317" s="4" t="s">
        <v>16</v>
      </c>
      <c r="M317" s="4" t="s">
        <v>21</v>
      </c>
    </row>
    <row r="318" spans="1:13" x14ac:dyDescent="0.35">
      <c r="A318" s="4" t="s">
        <v>370</v>
      </c>
      <c r="B318" s="4" t="s">
        <v>14</v>
      </c>
      <c r="C318">
        <v>146</v>
      </c>
      <c r="D318" s="5">
        <v>3757</v>
      </c>
      <c r="E318" s="6">
        <v>192.59</v>
      </c>
      <c r="F318" s="5">
        <v>25</v>
      </c>
      <c r="G318" s="4">
        <v>9</v>
      </c>
      <c r="H318" s="4"/>
      <c r="I318" s="6">
        <v>1169</v>
      </c>
      <c r="J318" s="3">
        <v>45605</v>
      </c>
      <c r="K318" s="4" t="s">
        <v>28</v>
      </c>
      <c r="L318" s="4" t="s">
        <v>48</v>
      </c>
      <c r="M318" s="4" t="s">
        <v>33</v>
      </c>
    </row>
    <row r="319" spans="1:13" x14ac:dyDescent="0.35">
      <c r="A319" s="4" t="s">
        <v>371</v>
      </c>
      <c r="B319" s="4" t="s">
        <v>27</v>
      </c>
      <c r="C319">
        <v>192</v>
      </c>
      <c r="D319" s="5">
        <v>4225</v>
      </c>
      <c r="E319" s="6">
        <v>242</v>
      </c>
      <c r="F319" s="5">
        <v>24</v>
      </c>
      <c r="G319" s="4">
        <v>6</v>
      </c>
      <c r="H319" s="4">
        <v>3.1E-2</v>
      </c>
      <c r="I319" s="6">
        <v>1032</v>
      </c>
      <c r="J319" s="3">
        <v>45597</v>
      </c>
      <c r="K319" s="4" t="s">
        <v>51</v>
      </c>
      <c r="L319" s="4" t="s">
        <v>20</v>
      </c>
      <c r="M319" s="4" t="s">
        <v>25</v>
      </c>
    </row>
    <row r="320" spans="1:13" x14ac:dyDescent="0.35">
      <c r="A320" s="4" t="s">
        <v>372</v>
      </c>
      <c r="B320" s="4" t="s">
        <v>23</v>
      </c>
      <c r="C320">
        <v>149</v>
      </c>
      <c r="D320" s="5">
        <v>3410</v>
      </c>
      <c r="E320" s="6">
        <v>181.12</v>
      </c>
      <c r="F320" s="5">
        <v>20</v>
      </c>
      <c r="G320" s="4">
        <v>4</v>
      </c>
      <c r="H320" s="4">
        <v>3.3000000000000002E-2</v>
      </c>
      <c r="I320" s="6">
        <v>1806</v>
      </c>
      <c r="J320" s="3">
        <v>45613</v>
      </c>
      <c r="K320" s="4" t="s">
        <v>40</v>
      </c>
      <c r="L320" s="4" t="s">
        <v>24</v>
      </c>
      <c r="M320" s="4" t="s">
        <v>17</v>
      </c>
    </row>
    <row r="321" spans="1:13" x14ac:dyDescent="0.35">
      <c r="A321" s="4" t="s">
        <v>373</v>
      </c>
      <c r="B321" s="4" t="s">
        <v>27</v>
      </c>
      <c r="C321">
        <v>93</v>
      </c>
      <c r="D321" s="5">
        <v>3934</v>
      </c>
      <c r="E321" s="6">
        <v>226.84</v>
      </c>
      <c r="F321" s="5">
        <v>20</v>
      </c>
      <c r="G321" s="4">
        <v>6</v>
      </c>
      <c r="H321" s="4">
        <v>6.5000000000000002E-2</v>
      </c>
      <c r="I321" s="6">
        <v>1964</v>
      </c>
      <c r="J321" s="3">
        <v>45614</v>
      </c>
      <c r="K321" s="4" t="s">
        <v>15</v>
      </c>
      <c r="L321" s="4" t="s">
        <v>36</v>
      </c>
      <c r="M321" s="4" t="s">
        <v>25</v>
      </c>
    </row>
    <row r="322" spans="1:13" x14ac:dyDescent="0.35">
      <c r="A322" s="4" t="s">
        <v>374</v>
      </c>
      <c r="B322" s="4" t="s">
        <v>27</v>
      </c>
      <c r="C322">
        <v>182</v>
      </c>
      <c r="D322" s="5">
        <v>3384</v>
      </c>
      <c r="E322" s="6">
        <v>187.67</v>
      </c>
      <c r="F322" s="5">
        <v>18</v>
      </c>
      <c r="G322" s="4">
        <v>8</v>
      </c>
      <c r="H322" s="4">
        <v>4.3999999999999997E-2</v>
      </c>
      <c r="I322" s="6">
        <v>1769</v>
      </c>
      <c r="J322" s="3">
        <v>45597</v>
      </c>
      <c r="K322" s="4" t="s">
        <v>51</v>
      </c>
      <c r="L322" s="4" t="s">
        <v>24</v>
      </c>
      <c r="M322" s="4" t="s">
        <v>41</v>
      </c>
    </row>
    <row r="323" spans="1:13" x14ac:dyDescent="0.35">
      <c r="A323" s="4" t="s">
        <v>375</v>
      </c>
      <c r="B323" s="4" t="s">
        <v>23</v>
      </c>
      <c r="C323">
        <v>99</v>
      </c>
      <c r="D323" s="5">
        <v>3842</v>
      </c>
      <c r="E323" s="6">
        <v>246.3</v>
      </c>
      <c r="F323" s="5">
        <v>23</v>
      </c>
      <c r="G323" s="4">
        <v>8</v>
      </c>
      <c r="H323" s="4">
        <v>8.1000000000000003E-2</v>
      </c>
      <c r="I323" s="6">
        <v>1452</v>
      </c>
      <c r="J323" s="3">
        <v>45576</v>
      </c>
      <c r="K323" s="4" t="s">
        <v>28</v>
      </c>
      <c r="L323" s="4" t="s">
        <v>38</v>
      </c>
      <c r="M323" s="4" t="s">
        <v>33</v>
      </c>
    </row>
    <row r="324" spans="1:13" x14ac:dyDescent="0.35">
      <c r="A324" s="4" t="s">
        <v>376</v>
      </c>
      <c r="B324" s="4" t="s">
        <v>23</v>
      </c>
      <c r="C324">
        <v>188</v>
      </c>
      <c r="D324" s="5">
        <v>4022</v>
      </c>
      <c r="E324" s="6">
        <v>238.61</v>
      </c>
      <c r="F324" s="5">
        <v>20</v>
      </c>
      <c r="G324" s="4">
        <v>8</v>
      </c>
      <c r="H324" s="4">
        <v>4.2999999999999997E-2</v>
      </c>
      <c r="J324" s="3">
        <v>45602</v>
      </c>
      <c r="K324" s="4" t="s">
        <v>15</v>
      </c>
      <c r="L324" s="4" t="s">
        <v>45</v>
      </c>
      <c r="M324" s="4" t="s">
        <v>25</v>
      </c>
    </row>
    <row r="325" spans="1:13" x14ac:dyDescent="0.35">
      <c r="A325" s="4" t="s">
        <v>377</v>
      </c>
      <c r="B325" s="4" t="s">
        <v>32</v>
      </c>
      <c r="C325">
        <v>193</v>
      </c>
      <c r="D325" s="5">
        <v>5786</v>
      </c>
      <c r="E325" s="6">
        <v>201.51</v>
      </c>
      <c r="F325" s="5">
        <v>16</v>
      </c>
      <c r="G325" s="4">
        <v>10</v>
      </c>
      <c r="H325" s="4">
        <v>5.1999999999999998E-2</v>
      </c>
      <c r="I325" s="6">
        <v>1617</v>
      </c>
      <c r="J325" s="3">
        <v>45601</v>
      </c>
      <c r="K325" s="4" t="s">
        <v>15</v>
      </c>
      <c r="L325" s="4" t="s">
        <v>29</v>
      </c>
      <c r="M325" s="4" t="s">
        <v>30</v>
      </c>
    </row>
    <row r="326" spans="1:13" x14ac:dyDescent="0.35">
      <c r="A326" s="4" t="s">
        <v>378</v>
      </c>
      <c r="B326" s="4" t="s">
        <v>27</v>
      </c>
      <c r="C326">
        <v>107</v>
      </c>
      <c r="D326" s="5">
        <v>4423</v>
      </c>
      <c r="E326" s="6">
        <v>239.47</v>
      </c>
      <c r="F326" s="5">
        <v>25</v>
      </c>
      <c r="G326" s="4">
        <v>9</v>
      </c>
      <c r="H326" s="4">
        <v>8.4000000000000005E-2</v>
      </c>
      <c r="I326" s="6">
        <v>1370</v>
      </c>
      <c r="J326" s="3">
        <v>45619</v>
      </c>
      <c r="K326" s="4" t="s">
        <v>28</v>
      </c>
      <c r="L326" s="4" t="s">
        <v>48</v>
      </c>
      <c r="M326" s="4" t="s">
        <v>41</v>
      </c>
    </row>
    <row r="327" spans="1:13" x14ac:dyDescent="0.35">
      <c r="A327" s="4" t="s">
        <v>379</v>
      </c>
      <c r="B327" s="4" t="s">
        <v>14</v>
      </c>
      <c r="C327">
        <v>131</v>
      </c>
      <c r="D327" s="5">
        <v>4228</v>
      </c>
      <c r="E327" s="6">
        <v>230.18</v>
      </c>
      <c r="F327" s="5">
        <v>16</v>
      </c>
      <c r="G327" s="4">
        <v>9</v>
      </c>
      <c r="H327" s="4">
        <v>6.9000000000000006E-2</v>
      </c>
      <c r="I327" s="6">
        <v>1393</v>
      </c>
      <c r="J327" s="3">
        <v>45603</v>
      </c>
      <c r="K327" s="4" t="s">
        <v>51</v>
      </c>
      <c r="L327" s="4" t="s">
        <v>24</v>
      </c>
      <c r="M327" s="4" t="s">
        <v>30</v>
      </c>
    </row>
    <row r="328" spans="1:13" x14ac:dyDescent="0.35">
      <c r="A328" s="4" t="s">
        <v>380</v>
      </c>
      <c r="B328" s="4" t="s">
        <v>32</v>
      </c>
      <c r="C328">
        <v>139</v>
      </c>
      <c r="D328" s="5">
        <v>5120</v>
      </c>
      <c r="E328" s="6">
        <v>199.3</v>
      </c>
      <c r="F328" s="5">
        <v>24</v>
      </c>
      <c r="G328" s="4">
        <v>5</v>
      </c>
      <c r="H328" s="4">
        <v>3.5999999999999997E-2</v>
      </c>
      <c r="I328" s="6">
        <v>1835</v>
      </c>
      <c r="J328" s="3">
        <v>45619</v>
      </c>
      <c r="K328" s="4" t="s">
        <v>51</v>
      </c>
      <c r="L328" s="4" t="s">
        <v>20</v>
      </c>
      <c r="M328" s="4" t="s">
        <v>21</v>
      </c>
    </row>
    <row r="329" spans="1:13" x14ac:dyDescent="0.35">
      <c r="A329" s="4" t="s">
        <v>381</v>
      </c>
      <c r="B329" s="4" t="s">
        <v>14</v>
      </c>
      <c r="C329">
        <v>141</v>
      </c>
      <c r="D329" s="5">
        <v>3600</v>
      </c>
      <c r="E329" s="6">
        <v>227.54</v>
      </c>
      <c r="F329" s="5">
        <v>20</v>
      </c>
      <c r="G329" s="4">
        <v>6</v>
      </c>
      <c r="H329" s="4">
        <v>4.2999999999999997E-2</v>
      </c>
      <c r="I329" s="6">
        <v>1367</v>
      </c>
      <c r="J329" s="3">
        <v>45603</v>
      </c>
      <c r="K329" s="4" t="s">
        <v>28</v>
      </c>
      <c r="L329" s="4" t="s">
        <v>48</v>
      </c>
      <c r="M329" s="4" t="s">
        <v>17</v>
      </c>
    </row>
    <row r="330" spans="1:13" x14ac:dyDescent="0.35">
      <c r="A330" s="4" t="s">
        <v>382</v>
      </c>
      <c r="B330" s="4" t="s">
        <v>23</v>
      </c>
      <c r="C330">
        <v>175</v>
      </c>
      <c r="D330" s="5">
        <v>5016</v>
      </c>
      <c r="F330" s="5">
        <v>16</v>
      </c>
      <c r="G330" s="4">
        <v>3</v>
      </c>
      <c r="H330" s="4">
        <v>1.7000000000000001E-2</v>
      </c>
      <c r="I330" s="6">
        <v>1836</v>
      </c>
      <c r="J330" s="3">
        <v>45603</v>
      </c>
      <c r="K330" s="4" t="s">
        <v>15</v>
      </c>
      <c r="L330" s="4" t="s">
        <v>43</v>
      </c>
      <c r="M330" s="4" t="s">
        <v>17</v>
      </c>
    </row>
    <row r="331" spans="1:13" x14ac:dyDescent="0.35">
      <c r="A331" s="4" t="s">
        <v>383</v>
      </c>
      <c r="B331" s="4" t="s">
        <v>32</v>
      </c>
      <c r="C331">
        <v>96</v>
      </c>
      <c r="D331" s="5">
        <v>5771</v>
      </c>
      <c r="E331" s="6">
        <v>213.98</v>
      </c>
      <c r="F331" s="5">
        <v>30</v>
      </c>
      <c r="G331" s="4">
        <v>3</v>
      </c>
      <c r="H331" s="4">
        <v>3.1E-2</v>
      </c>
      <c r="I331" s="6">
        <v>1130</v>
      </c>
      <c r="J331" s="3" t="s">
        <v>63</v>
      </c>
      <c r="K331" s="4" t="s">
        <v>40</v>
      </c>
      <c r="L331" s="4" t="s">
        <v>36</v>
      </c>
      <c r="M331" s="4" t="s">
        <v>41</v>
      </c>
    </row>
    <row r="332" spans="1:13" x14ac:dyDescent="0.35">
      <c r="A332" s="4" t="s">
        <v>384</v>
      </c>
      <c r="B332" s="4" t="s">
        <v>14</v>
      </c>
      <c r="D332" s="5">
        <v>4615</v>
      </c>
      <c r="E332" s="6">
        <v>194.89</v>
      </c>
      <c r="F332" s="5">
        <v>12</v>
      </c>
      <c r="G332" s="4">
        <v>6</v>
      </c>
      <c r="H332" s="4"/>
      <c r="I332" s="6">
        <v>1923</v>
      </c>
      <c r="J332" s="3">
        <v>45621</v>
      </c>
      <c r="K332" s="4" t="s">
        <v>40</v>
      </c>
      <c r="L332" s="4" t="s">
        <v>38</v>
      </c>
      <c r="M332" s="4" t="s">
        <v>30</v>
      </c>
    </row>
    <row r="333" spans="1:13" x14ac:dyDescent="0.35">
      <c r="A333" s="4" t="s">
        <v>385</v>
      </c>
      <c r="B333" s="4" t="s">
        <v>32</v>
      </c>
      <c r="C333">
        <v>187</v>
      </c>
      <c r="D333" s="5">
        <v>3115</v>
      </c>
      <c r="E333" s="6">
        <v>184.61</v>
      </c>
      <c r="F333" s="5">
        <v>12</v>
      </c>
      <c r="G333" s="4">
        <v>3</v>
      </c>
      <c r="H333" s="4">
        <v>1.6E-2</v>
      </c>
      <c r="I333" s="6">
        <v>1324</v>
      </c>
      <c r="J333" s="3">
        <v>45626</v>
      </c>
      <c r="K333" s="4" t="s">
        <v>40</v>
      </c>
      <c r="L333" s="4" t="s">
        <v>36</v>
      </c>
      <c r="M333" s="4" t="s">
        <v>17</v>
      </c>
    </row>
    <row r="334" spans="1:13" x14ac:dyDescent="0.35">
      <c r="A334" s="4" t="s">
        <v>386</v>
      </c>
      <c r="B334" s="4" t="s">
        <v>14</v>
      </c>
      <c r="C334">
        <v>153</v>
      </c>
      <c r="D334" s="5">
        <v>5886</v>
      </c>
      <c r="E334" s="6">
        <v>218.33</v>
      </c>
      <c r="F334" s="5">
        <v>29</v>
      </c>
      <c r="G334" s="4">
        <v>3</v>
      </c>
      <c r="H334" s="4">
        <v>0.02</v>
      </c>
      <c r="I334" s="6">
        <v>1424</v>
      </c>
      <c r="J334" s="3">
        <v>45616</v>
      </c>
      <c r="K334" s="4" t="s">
        <v>28</v>
      </c>
      <c r="L334" s="4" t="s">
        <v>36</v>
      </c>
      <c r="M334" s="4" t="s">
        <v>41</v>
      </c>
    </row>
    <row r="335" spans="1:13" x14ac:dyDescent="0.35">
      <c r="A335" s="4" t="s">
        <v>387</v>
      </c>
      <c r="B335" s="4" t="s">
        <v>14</v>
      </c>
      <c r="C335">
        <v>122</v>
      </c>
      <c r="D335" s="5">
        <v>4929</v>
      </c>
      <c r="E335" s="6">
        <v>192.72</v>
      </c>
      <c r="F335" s="5">
        <v>10</v>
      </c>
      <c r="G335" s="4">
        <v>10</v>
      </c>
      <c r="H335" s="4">
        <v>8.2000000000000003E-2</v>
      </c>
      <c r="J335" s="3">
        <v>45608</v>
      </c>
      <c r="K335" s="4" t="s">
        <v>40</v>
      </c>
      <c r="L335" s="4" t="s">
        <v>24</v>
      </c>
      <c r="M335" s="4" t="s">
        <v>30</v>
      </c>
    </row>
    <row r="336" spans="1:13" x14ac:dyDescent="0.35">
      <c r="A336" s="4" t="s">
        <v>388</v>
      </c>
      <c r="B336" s="4" t="s">
        <v>32</v>
      </c>
      <c r="C336">
        <v>151</v>
      </c>
      <c r="D336" s="5">
        <v>4357</v>
      </c>
      <c r="E336" s="6">
        <v>238.69</v>
      </c>
      <c r="F336" s="5">
        <v>28</v>
      </c>
      <c r="G336" s="4">
        <v>9</v>
      </c>
      <c r="H336" s="4">
        <v>0.06</v>
      </c>
      <c r="I336" s="6">
        <v>1447</v>
      </c>
      <c r="J336" s="3">
        <v>45609</v>
      </c>
      <c r="K336" s="4" t="s">
        <v>28</v>
      </c>
      <c r="L336" s="4" t="s">
        <v>29</v>
      </c>
      <c r="M336" s="4" t="s">
        <v>41</v>
      </c>
    </row>
    <row r="337" spans="1:13" x14ac:dyDescent="0.35">
      <c r="A337" s="4" t="s">
        <v>389</v>
      </c>
      <c r="B337" s="4" t="s">
        <v>23</v>
      </c>
      <c r="C337">
        <v>116</v>
      </c>
      <c r="D337" s="5">
        <v>4519</v>
      </c>
      <c r="E337" s="6">
        <v>184.29</v>
      </c>
      <c r="F337" s="5">
        <v>23</v>
      </c>
      <c r="G337" s="4">
        <v>7</v>
      </c>
      <c r="H337" s="4"/>
      <c r="I337" s="6">
        <v>1070</v>
      </c>
      <c r="J337" s="3">
        <v>45608</v>
      </c>
      <c r="K337" s="4" t="s">
        <v>28</v>
      </c>
      <c r="L337" s="4" t="s">
        <v>24</v>
      </c>
      <c r="M337" s="4" t="s">
        <v>30</v>
      </c>
    </row>
    <row r="338" spans="1:13" x14ac:dyDescent="0.35">
      <c r="A338" s="4" t="s">
        <v>390</v>
      </c>
      <c r="B338" s="4" t="s">
        <v>23</v>
      </c>
      <c r="C338">
        <v>145</v>
      </c>
      <c r="D338" s="5">
        <v>5612</v>
      </c>
      <c r="E338" s="6">
        <v>207.34</v>
      </c>
      <c r="F338" s="5">
        <v>22</v>
      </c>
      <c r="G338" s="4">
        <v>4</v>
      </c>
      <c r="H338" s="4">
        <v>2.8000000000000001E-2</v>
      </c>
      <c r="I338" s="6">
        <v>1689</v>
      </c>
      <c r="J338" s="3">
        <v>45637</v>
      </c>
      <c r="K338" s="4" t="s">
        <v>28</v>
      </c>
      <c r="L338" s="4" t="s">
        <v>48</v>
      </c>
      <c r="M338" s="4" t="s">
        <v>17</v>
      </c>
    </row>
    <row r="339" spans="1:13" x14ac:dyDescent="0.35">
      <c r="A339" s="4" t="s">
        <v>391</v>
      </c>
      <c r="B339" s="4" t="s">
        <v>32</v>
      </c>
      <c r="C339">
        <v>90</v>
      </c>
      <c r="D339" s="5">
        <v>3251</v>
      </c>
      <c r="E339" s="6">
        <v>198.69</v>
      </c>
      <c r="F339" s="5">
        <v>12</v>
      </c>
      <c r="G339" s="4">
        <v>7</v>
      </c>
      <c r="H339" s="4">
        <v>7.8E-2</v>
      </c>
      <c r="I339" s="6">
        <v>1044</v>
      </c>
      <c r="J339" s="3" t="s">
        <v>63</v>
      </c>
      <c r="K339" s="4" t="s">
        <v>28</v>
      </c>
      <c r="L339" s="4" t="s">
        <v>45</v>
      </c>
      <c r="M339" s="4" t="s">
        <v>17</v>
      </c>
    </row>
    <row r="340" spans="1:13" x14ac:dyDescent="0.35">
      <c r="A340" s="4" t="s">
        <v>392</v>
      </c>
      <c r="B340" s="4" t="s">
        <v>32</v>
      </c>
      <c r="C340">
        <v>133</v>
      </c>
      <c r="D340" s="5">
        <v>3360</v>
      </c>
      <c r="E340" s="6">
        <v>203.78</v>
      </c>
      <c r="F340" s="5">
        <v>13</v>
      </c>
      <c r="G340" s="4">
        <v>9</v>
      </c>
      <c r="H340" s="4">
        <v>6.8000000000000005E-2</v>
      </c>
      <c r="I340" s="6">
        <v>1654</v>
      </c>
      <c r="J340" s="3">
        <v>45610</v>
      </c>
      <c r="K340" s="4" t="s">
        <v>51</v>
      </c>
      <c r="L340" s="4" t="s">
        <v>45</v>
      </c>
      <c r="M340" s="4" t="s">
        <v>33</v>
      </c>
    </row>
    <row r="341" spans="1:13" x14ac:dyDescent="0.35">
      <c r="A341" s="4" t="s">
        <v>393</v>
      </c>
      <c r="B341" s="4" t="s">
        <v>14</v>
      </c>
      <c r="C341">
        <v>135</v>
      </c>
      <c r="D341" s="5">
        <v>5891</v>
      </c>
      <c r="E341" s="6">
        <v>245.69</v>
      </c>
      <c r="F341" s="5">
        <v>21</v>
      </c>
      <c r="G341" s="4">
        <v>6</v>
      </c>
      <c r="H341" s="4">
        <v>4.3999999999999997E-2</v>
      </c>
      <c r="I341" s="6">
        <v>1947</v>
      </c>
      <c r="J341" s="3">
        <v>45601</v>
      </c>
      <c r="K341" s="4" t="s">
        <v>40</v>
      </c>
      <c r="L341" s="4" t="s">
        <v>45</v>
      </c>
      <c r="M341" s="4" t="s">
        <v>17</v>
      </c>
    </row>
    <row r="342" spans="1:13" x14ac:dyDescent="0.35">
      <c r="A342" s="4" t="s">
        <v>394</v>
      </c>
      <c r="B342" s="4" t="s">
        <v>27</v>
      </c>
      <c r="C342">
        <v>155</v>
      </c>
      <c r="D342" s="5">
        <v>5835</v>
      </c>
      <c r="E342" s="6">
        <v>239.52</v>
      </c>
      <c r="F342" s="5">
        <v>10</v>
      </c>
      <c r="G342" s="4">
        <v>4</v>
      </c>
      <c r="H342" s="4">
        <v>4.1000000000000002E-2</v>
      </c>
      <c r="J342" s="3">
        <v>45609</v>
      </c>
      <c r="K342" s="4" t="s">
        <v>15</v>
      </c>
      <c r="L342" s="4" t="s">
        <v>20</v>
      </c>
      <c r="M342" s="4" t="s">
        <v>41</v>
      </c>
    </row>
    <row r="343" spans="1:13" x14ac:dyDescent="0.35">
      <c r="A343" s="4" t="s">
        <v>395</v>
      </c>
      <c r="B343" s="4" t="s">
        <v>23</v>
      </c>
      <c r="C343">
        <v>100</v>
      </c>
      <c r="D343" s="5">
        <v>4928</v>
      </c>
      <c r="E343" s="6">
        <v>186.68</v>
      </c>
      <c r="F343" s="5">
        <v>22</v>
      </c>
      <c r="G343" s="4">
        <v>10</v>
      </c>
      <c r="H343" s="4">
        <v>0.1</v>
      </c>
      <c r="I343" s="6">
        <v>1071</v>
      </c>
      <c r="J343" s="3">
        <v>45619</v>
      </c>
      <c r="K343" s="4" t="s">
        <v>28</v>
      </c>
      <c r="L343" s="4" t="s">
        <v>45</v>
      </c>
      <c r="M343" s="4" t="s">
        <v>41</v>
      </c>
    </row>
    <row r="344" spans="1:13" x14ac:dyDescent="0.35">
      <c r="A344" s="4" t="s">
        <v>396</v>
      </c>
      <c r="B344" s="4" t="s">
        <v>27</v>
      </c>
      <c r="C344">
        <v>138</v>
      </c>
      <c r="D344" s="5">
        <v>4049</v>
      </c>
      <c r="E344" s="6">
        <v>182.66</v>
      </c>
      <c r="F344" s="5">
        <v>20</v>
      </c>
      <c r="G344" s="4">
        <v>7</v>
      </c>
      <c r="H344" s="4">
        <v>5.0999999999999997E-2</v>
      </c>
      <c r="I344" s="6">
        <v>1292</v>
      </c>
      <c r="J344" s="3">
        <v>45616</v>
      </c>
      <c r="K344" s="4" t="s">
        <v>28</v>
      </c>
      <c r="L344" s="4" t="s">
        <v>45</v>
      </c>
      <c r="M344" s="4" t="s">
        <v>33</v>
      </c>
    </row>
    <row r="345" spans="1:13" x14ac:dyDescent="0.35">
      <c r="A345" s="4" t="s">
        <v>397</v>
      </c>
      <c r="B345" s="4" t="s">
        <v>14</v>
      </c>
      <c r="C345">
        <v>109</v>
      </c>
      <c r="D345" s="5">
        <v>4114</v>
      </c>
      <c r="E345" s="6">
        <v>243.33</v>
      </c>
      <c r="F345" s="5">
        <v>18</v>
      </c>
      <c r="G345" s="4">
        <v>6</v>
      </c>
      <c r="H345" s="4">
        <v>4.3999999999999997E-2</v>
      </c>
      <c r="I345" s="6">
        <v>1456</v>
      </c>
      <c r="J345" s="3">
        <v>45621</v>
      </c>
      <c r="K345" s="4" t="s">
        <v>40</v>
      </c>
      <c r="L345" s="4" t="s">
        <v>29</v>
      </c>
      <c r="M345" s="4" t="s">
        <v>17</v>
      </c>
    </row>
    <row r="346" spans="1:13" x14ac:dyDescent="0.35">
      <c r="A346" s="4" t="s">
        <v>398</v>
      </c>
      <c r="B346" s="4" t="s">
        <v>23</v>
      </c>
      <c r="C346">
        <v>124</v>
      </c>
      <c r="D346" s="5">
        <v>3947</v>
      </c>
      <c r="E346" s="6">
        <v>198.11</v>
      </c>
      <c r="F346" s="5">
        <v>11</v>
      </c>
      <c r="G346" s="4">
        <v>4</v>
      </c>
      <c r="H346" s="4">
        <v>3.2000000000000001E-2</v>
      </c>
      <c r="I346" s="6">
        <v>1308</v>
      </c>
      <c r="J346" s="3" t="s">
        <v>99</v>
      </c>
      <c r="K346" s="4" t="s">
        <v>15</v>
      </c>
      <c r="L346" s="4" t="s">
        <v>20</v>
      </c>
      <c r="M346" s="4" t="s">
        <v>21</v>
      </c>
    </row>
    <row r="347" spans="1:13" x14ac:dyDescent="0.35">
      <c r="A347" s="4" t="s">
        <v>399</v>
      </c>
      <c r="B347" s="4" t="s">
        <v>27</v>
      </c>
      <c r="D347" s="5">
        <v>3705</v>
      </c>
      <c r="E347" s="6">
        <v>239.26</v>
      </c>
      <c r="F347" s="5">
        <v>25</v>
      </c>
      <c r="H347" s="4"/>
      <c r="I347" s="6">
        <v>1506</v>
      </c>
      <c r="J347" s="3">
        <v>45333</v>
      </c>
      <c r="K347" s="4" t="s">
        <v>28</v>
      </c>
      <c r="L347" s="4" t="s">
        <v>38</v>
      </c>
      <c r="M347" s="4" t="s">
        <v>33</v>
      </c>
    </row>
    <row r="348" spans="1:13" x14ac:dyDescent="0.35">
      <c r="A348" s="4" t="s">
        <v>400</v>
      </c>
      <c r="B348" s="4" t="s">
        <v>32</v>
      </c>
      <c r="C348">
        <v>197</v>
      </c>
      <c r="D348" s="5">
        <v>5365</v>
      </c>
      <c r="E348" s="6">
        <v>208.86</v>
      </c>
      <c r="F348" s="5">
        <v>14</v>
      </c>
      <c r="G348" s="4">
        <v>4</v>
      </c>
      <c r="H348" s="4">
        <v>3.1E-2</v>
      </c>
      <c r="I348" s="6">
        <v>1106</v>
      </c>
      <c r="J348" s="3">
        <v>45597</v>
      </c>
      <c r="K348" s="4" t="s">
        <v>28</v>
      </c>
      <c r="L348" s="4" t="s">
        <v>43</v>
      </c>
      <c r="M348" s="4" t="s">
        <v>30</v>
      </c>
    </row>
    <row r="349" spans="1:13" x14ac:dyDescent="0.35">
      <c r="A349" s="4" t="s">
        <v>401</v>
      </c>
      <c r="B349" s="4" t="s">
        <v>27</v>
      </c>
      <c r="C349">
        <v>114</v>
      </c>
      <c r="D349" s="5">
        <v>5213</v>
      </c>
      <c r="E349" s="6">
        <v>224.65</v>
      </c>
      <c r="F349" s="5">
        <v>26</v>
      </c>
      <c r="G349" s="4">
        <v>4</v>
      </c>
      <c r="H349" s="4">
        <v>3.5000000000000003E-2</v>
      </c>
      <c r="I349" s="6">
        <v>1218</v>
      </c>
      <c r="J349" s="3">
        <v>45625</v>
      </c>
      <c r="K349" s="4" t="s">
        <v>15</v>
      </c>
      <c r="L349" s="4" t="s">
        <v>43</v>
      </c>
      <c r="M349" s="4" t="s">
        <v>33</v>
      </c>
    </row>
    <row r="350" spans="1:13" x14ac:dyDescent="0.35">
      <c r="A350" s="4" t="s">
        <v>402</v>
      </c>
      <c r="B350" s="4" t="s">
        <v>23</v>
      </c>
      <c r="C350">
        <v>117</v>
      </c>
      <c r="D350" s="5">
        <v>3951</v>
      </c>
      <c r="E350" s="6">
        <v>212.02</v>
      </c>
      <c r="F350" s="5">
        <v>16</v>
      </c>
      <c r="G350" s="4">
        <v>5</v>
      </c>
      <c r="H350" s="4">
        <v>5.1999999999999998E-2</v>
      </c>
      <c r="I350" s="6">
        <v>1949</v>
      </c>
      <c r="J350" s="3">
        <v>45606</v>
      </c>
      <c r="K350" s="4" t="s">
        <v>40</v>
      </c>
      <c r="L350" s="4" t="s">
        <v>24</v>
      </c>
      <c r="M350" s="4" t="s">
        <v>30</v>
      </c>
    </row>
    <row r="351" spans="1:13" x14ac:dyDescent="0.35">
      <c r="A351" s="4" t="s">
        <v>403</v>
      </c>
      <c r="B351" s="4" t="s">
        <v>32</v>
      </c>
      <c r="C351">
        <v>198</v>
      </c>
      <c r="D351" s="5">
        <v>3405</v>
      </c>
      <c r="E351" s="6">
        <v>224.9</v>
      </c>
      <c r="F351" s="5">
        <v>13</v>
      </c>
      <c r="G351" s="4">
        <v>10</v>
      </c>
      <c r="H351" s="4">
        <v>5.0999999999999997E-2</v>
      </c>
      <c r="I351" s="6">
        <v>1631</v>
      </c>
      <c r="J351" s="3">
        <v>45610</v>
      </c>
      <c r="K351" s="4" t="s">
        <v>28</v>
      </c>
      <c r="L351" s="4" t="s">
        <v>43</v>
      </c>
      <c r="M351" s="4" t="s">
        <v>33</v>
      </c>
    </row>
    <row r="352" spans="1:13" x14ac:dyDescent="0.35">
      <c r="A352" s="4" t="s">
        <v>404</v>
      </c>
      <c r="B352" s="4" t="s">
        <v>27</v>
      </c>
      <c r="C352">
        <v>160</v>
      </c>
      <c r="D352" s="5">
        <v>5367</v>
      </c>
      <c r="E352" s="6">
        <v>208.47</v>
      </c>
      <c r="F352" s="5">
        <v>20</v>
      </c>
      <c r="G352" s="4">
        <v>8</v>
      </c>
      <c r="H352" s="4"/>
      <c r="I352" s="6">
        <v>1853</v>
      </c>
      <c r="J352" s="3" t="s">
        <v>88</v>
      </c>
      <c r="K352" s="4" t="s">
        <v>15</v>
      </c>
      <c r="L352" s="4" t="s">
        <v>43</v>
      </c>
      <c r="M352" s="4" t="s">
        <v>21</v>
      </c>
    </row>
    <row r="353" spans="1:13" x14ac:dyDescent="0.35">
      <c r="A353" s="4" t="s">
        <v>405</v>
      </c>
      <c r="B353" s="4" t="s">
        <v>14</v>
      </c>
      <c r="C353">
        <v>137</v>
      </c>
      <c r="D353" s="5">
        <v>3602</v>
      </c>
      <c r="E353" s="6">
        <v>194.55</v>
      </c>
      <c r="F353" s="5">
        <v>23</v>
      </c>
      <c r="G353" s="4">
        <v>5</v>
      </c>
      <c r="H353" s="4">
        <v>3.5999999999999997E-2</v>
      </c>
      <c r="I353" s="6">
        <v>1580</v>
      </c>
      <c r="J353" s="3">
        <v>45598</v>
      </c>
      <c r="K353" s="4" t="s">
        <v>40</v>
      </c>
      <c r="L353" s="4" t="s">
        <v>38</v>
      </c>
      <c r="M353" s="4" t="s">
        <v>21</v>
      </c>
    </row>
    <row r="354" spans="1:13" x14ac:dyDescent="0.35">
      <c r="A354" s="4" t="s">
        <v>406</v>
      </c>
      <c r="B354" s="4" t="s">
        <v>23</v>
      </c>
      <c r="C354">
        <v>163</v>
      </c>
      <c r="D354" s="5">
        <v>3917</v>
      </c>
      <c r="E354" s="6">
        <v>209.01</v>
      </c>
      <c r="F354" s="5">
        <v>10</v>
      </c>
      <c r="G354" s="4">
        <v>3</v>
      </c>
      <c r="H354" s="4"/>
      <c r="I354" s="6">
        <v>1823</v>
      </c>
      <c r="J354" s="3">
        <v>45613</v>
      </c>
      <c r="K354" s="4" t="s">
        <v>40</v>
      </c>
      <c r="L354" s="4" t="s">
        <v>38</v>
      </c>
      <c r="M354" s="4" t="s">
        <v>30</v>
      </c>
    </row>
    <row r="355" spans="1:13" x14ac:dyDescent="0.35">
      <c r="A355" s="4" t="s">
        <v>407</v>
      </c>
      <c r="B355" s="4" t="s">
        <v>32</v>
      </c>
      <c r="C355">
        <v>138</v>
      </c>
      <c r="D355" s="5">
        <v>5671</v>
      </c>
      <c r="E355" s="6">
        <v>244.12</v>
      </c>
      <c r="F355" s="5">
        <v>26</v>
      </c>
      <c r="G355" s="4">
        <v>3</v>
      </c>
      <c r="H355" s="4"/>
      <c r="J355" s="3" t="s">
        <v>216</v>
      </c>
      <c r="K355" s="4" t="s">
        <v>40</v>
      </c>
      <c r="L355" s="4" t="s">
        <v>29</v>
      </c>
      <c r="M355" s="4" t="s">
        <v>41</v>
      </c>
    </row>
    <row r="356" spans="1:13" x14ac:dyDescent="0.35">
      <c r="A356" s="4" t="s">
        <v>408</v>
      </c>
      <c r="B356" s="4" t="s">
        <v>32</v>
      </c>
      <c r="C356">
        <v>194</v>
      </c>
      <c r="D356" s="5">
        <v>5019</v>
      </c>
      <c r="E356" s="6">
        <v>227.67</v>
      </c>
      <c r="F356" s="5">
        <v>28</v>
      </c>
      <c r="G356" s="4">
        <v>7</v>
      </c>
      <c r="H356" s="4">
        <v>3.5999999999999997E-2</v>
      </c>
      <c r="I356" s="6">
        <v>1019</v>
      </c>
      <c r="J356" s="3" t="s">
        <v>72</v>
      </c>
      <c r="K356" s="4" t="s">
        <v>51</v>
      </c>
      <c r="L356" s="4" t="s">
        <v>45</v>
      </c>
      <c r="M356" s="4" t="s">
        <v>17</v>
      </c>
    </row>
    <row r="357" spans="1:13" x14ac:dyDescent="0.35">
      <c r="A357" s="4" t="s">
        <v>409</v>
      </c>
      <c r="B357" s="4" t="s">
        <v>32</v>
      </c>
      <c r="C357">
        <v>177</v>
      </c>
      <c r="D357" s="5">
        <v>3569</v>
      </c>
      <c r="E357" s="6">
        <v>190.31</v>
      </c>
      <c r="F357" s="5">
        <v>13</v>
      </c>
      <c r="G357" s="4">
        <v>8</v>
      </c>
      <c r="H357" s="4">
        <v>3.5000000000000003E-2</v>
      </c>
      <c r="I357" s="6">
        <v>1403</v>
      </c>
      <c r="J357" s="3">
        <v>45621</v>
      </c>
      <c r="K357" s="4" t="s">
        <v>40</v>
      </c>
      <c r="L357" s="4" t="s">
        <v>20</v>
      </c>
      <c r="M357" s="4" t="s">
        <v>33</v>
      </c>
    </row>
    <row r="358" spans="1:13" x14ac:dyDescent="0.35">
      <c r="A358" s="4" t="s">
        <v>410</v>
      </c>
      <c r="B358" s="4" t="s">
        <v>14</v>
      </c>
      <c r="C358">
        <v>113</v>
      </c>
      <c r="D358" s="5">
        <v>3420</v>
      </c>
      <c r="E358" s="6">
        <v>223.48</v>
      </c>
      <c r="F358" s="5">
        <v>22</v>
      </c>
      <c r="G358" s="4">
        <v>10</v>
      </c>
      <c r="H358" s="4">
        <v>5.8000000000000003E-2</v>
      </c>
      <c r="I358" s="6">
        <v>1138</v>
      </c>
      <c r="J358" s="3">
        <v>45619</v>
      </c>
      <c r="K358" s="4" t="s">
        <v>15</v>
      </c>
      <c r="L358" s="4" t="s">
        <v>36</v>
      </c>
      <c r="M358" s="4" t="s">
        <v>33</v>
      </c>
    </row>
    <row r="359" spans="1:13" x14ac:dyDescent="0.35">
      <c r="A359" s="4" t="s">
        <v>411</v>
      </c>
      <c r="B359" s="4" t="s">
        <v>23</v>
      </c>
      <c r="C359">
        <v>133</v>
      </c>
      <c r="D359" s="5">
        <v>3064</v>
      </c>
      <c r="E359" s="6">
        <v>221.8</v>
      </c>
      <c r="F359" s="5">
        <v>22</v>
      </c>
      <c r="G359" s="4">
        <v>5</v>
      </c>
      <c r="H359" s="4">
        <v>3.7999999999999999E-2</v>
      </c>
      <c r="I359" s="6">
        <v>1538</v>
      </c>
      <c r="J359" s="3">
        <v>45607</v>
      </c>
      <c r="K359" s="4" t="s">
        <v>28</v>
      </c>
      <c r="L359" s="4" t="s">
        <v>20</v>
      </c>
      <c r="M359" s="4" t="s">
        <v>17</v>
      </c>
    </row>
    <row r="360" spans="1:13" x14ac:dyDescent="0.35">
      <c r="A360" s="4" t="s">
        <v>412</v>
      </c>
      <c r="B360" s="4" t="s">
        <v>14</v>
      </c>
      <c r="C360">
        <v>118</v>
      </c>
      <c r="D360" s="5">
        <v>3730</v>
      </c>
      <c r="E360" s="6">
        <v>207.5</v>
      </c>
      <c r="F360" s="5">
        <v>25</v>
      </c>
      <c r="G360" s="4">
        <v>8</v>
      </c>
      <c r="H360" s="4">
        <v>3.9E-2</v>
      </c>
      <c r="I360" s="6">
        <v>1011</v>
      </c>
      <c r="J360" s="3">
        <v>45608</v>
      </c>
      <c r="K360" s="4" t="s">
        <v>51</v>
      </c>
      <c r="L360" s="4" t="s">
        <v>36</v>
      </c>
      <c r="M360" s="4" t="s">
        <v>30</v>
      </c>
    </row>
    <row r="361" spans="1:13" x14ac:dyDescent="0.35">
      <c r="A361" s="4" t="s">
        <v>413</v>
      </c>
      <c r="B361" s="4" t="s">
        <v>27</v>
      </c>
      <c r="C361">
        <v>109</v>
      </c>
      <c r="D361" s="5">
        <v>5852</v>
      </c>
      <c r="E361" s="6">
        <v>235.44</v>
      </c>
      <c r="F361" s="5">
        <v>20</v>
      </c>
      <c r="G361" s="4">
        <v>5</v>
      </c>
      <c r="H361" s="4">
        <v>4.5999999999999999E-2</v>
      </c>
      <c r="I361" s="6">
        <v>1946</v>
      </c>
      <c r="J361" s="3" t="s">
        <v>47</v>
      </c>
      <c r="K361" s="4" t="s">
        <v>28</v>
      </c>
      <c r="L361" s="4" t="s">
        <v>48</v>
      </c>
      <c r="M361" s="4" t="s">
        <v>41</v>
      </c>
    </row>
    <row r="362" spans="1:13" x14ac:dyDescent="0.35">
      <c r="A362" s="4" t="s">
        <v>414</v>
      </c>
      <c r="B362" s="4" t="s">
        <v>23</v>
      </c>
      <c r="C362">
        <v>109</v>
      </c>
      <c r="D362" s="5">
        <v>4011</v>
      </c>
      <c r="E362" s="6">
        <v>184.51</v>
      </c>
      <c r="F362" s="5">
        <v>13</v>
      </c>
      <c r="G362" s="4">
        <v>6</v>
      </c>
      <c r="H362" s="4">
        <v>5.2999999999999999E-2</v>
      </c>
      <c r="I362" s="6">
        <v>1375</v>
      </c>
      <c r="J362" s="3">
        <v>45619</v>
      </c>
      <c r="K362" s="4" t="s">
        <v>28</v>
      </c>
      <c r="L362" s="4" t="s">
        <v>48</v>
      </c>
      <c r="M362" s="4" t="s">
        <v>25</v>
      </c>
    </row>
    <row r="363" spans="1:13" x14ac:dyDescent="0.35">
      <c r="A363" s="4" t="s">
        <v>415</v>
      </c>
      <c r="B363" s="4" t="s">
        <v>27</v>
      </c>
      <c r="C363">
        <v>128</v>
      </c>
      <c r="D363" s="5">
        <v>4636</v>
      </c>
      <c r="E363" s="6">
        <v>243.83</v>
      </c>
      <c r="F363" s="5">
        <v>20</v>
      </c>
      <c r="G363" s="4">
        <v>10</v>
      </c>
      <c r="H363" s="4">
        <v>5.8999999999999997E-2</v>
      </c>
      <c r="I363" s="6">
        <v>1941</v>
      </c>
      <c r="J363" s="3">
        <v>45333</v>
      </c>
      <c r="K363" s="4" t="s">
        <v>28</v>
      </c>
      <c r="L363" s="4" t="s">
        <v>36</v>
      </c>
      <c r="M363" s="4" t="s">
        <v>30</v>
      </c>
    </row>
    <row r="364" spans="1:13" x14ac:dyDescent="0.35">
      <c r="A364" s="4" t="s">
        <v>416</v>
      </c>
      <c r="B364" s="4" t="s">
        <v>32</v>
      </c>
      <c r="C364">
        <v>181</v>
      </c>
      <c r="D364" s="5">
        <v>3087</v>
      </c>
      <c r="E364" s="6">
        <v>201.29</v>
      </c>
      <c r="F364" s="5">
        <v>19</v>
      </c>
      <c r="G364" s="4">
        <v>10</v>
      </c>
      <c r="H364" s="4"/>
      <c r="J364" s="3" t="s">
        <v>19</v>
      </c>
      <c r="K364" s="4" t="s">
        <v>40</v>
      </c>
      <c r="L364" s="4" t="s">
        <v>20</v>
      </c>
      <c r="M364" s="4" t="s">
        <v>25</v>
      </c>
    </row>
    <row r="365" spans="1:13" x14ac:dyDescent="0.35">
      <c r="A365" s="4" t="s">
        <v>417</v>
      </c>
      <c r="B365" s="4" t="s">
        <v>32</v>
      </c>
      <c r="C365">
        <v>89</v>
      </c>
      <c r="D365" s="5">
        <v>5872</v>
      </c>
      <c r="E365" s="6">
        <v>198.32</v>
      </c>
      <c r="F365" s="5">
        <v>14</v>
      </c>
      <c r="G365" s="4">
        <v>6</v>
      </c>
      <c r="H365" s="4">
        <v>6.7000000000000004E-2</v>
      </c>
      <c r="I365" s="6">
        <v>1553</v>
      </c>
      <c r="J365" s="3">
        <v>45616</v>
      </c>
      <c r="K365" s="4" t="s">
        <v>15</v>
      </c>
      <c r="L365" s="4" t="s">
        <v>20</v>
      </c>
      <c r="M365" s="4" t="s">
        <v>33</v>
      </c>
    </row>
    <row r="366" spans="1:13" x14ac:dyDescent="0.35">
      <c r="A366" s="4" t="s">
        <v>418</v>
      </c>
      <c r="B366" s="4" t="s">
        <v>32</v>
      </c>
      <c r="C366">
        <v>157</v>
      </c>
      <c r="D366" s="5">
        <v>5762</v>
      </c>
      <c r="E366" s="6">
        <v>248.1</v>
      </c>
      <c r="F366" s="5">
        <v>26</v>
      </c>
      <c r="G366" s="4">
        <v>4</v>
      </c>
      <c r="H366" s="4">
        <v>2.5000000000000001E-2</v>
      </c>
      <c r="I366" s="6">
        <v>1999</v>
      </c>
      <c r="J366" s="3">
        <v>45601</v>
      </c>
      <c r="K366" s="4" t="s">
        <v>28</v>
      </c>
      <c r="L366" s="4" t="s">
        <v>38</v>
      </c>
      <c r="M366" s="4" t="s">
        <v>25</v>
      </c>
    </row>
    <row r="367" spans="1:13" x14ac:dyDescent="0.35">
      <c r="A367" s="4" t="s">
        <v>419</v>
      </c>
      <c r="B367" s="4" t="s">
        <v>14</v>
      </c>
      <c r="C367">
        <v>88</v>
      </c>
      <c r="D367" s="5">
        <v>3396</v>
      </c>
      <c r="E367" s="6">
        <v>193.79</v>
      </c>
      <c r="F367" s="5">
        <v>19</v>
      </c>
      <c r="G367" s="4">
        <v>5</v>
      </c>
      <c r="H367" s="4">
        <v>5.7000000000000002E-2</v>
      </c>
      <c r="I367" s="6">
        <v>1860</v>
      </c>
      <c r="J367" s="3">
        <v>45614</v>
      </c>
      <c r="K367" s="4" t="s">
        <v>51</v>
      </c>
      <c r="L367" s="4" t="s">
        <v>45</v>
      </c>
      <c r="M367" s="4" t="s">
        <v>33</v>
      </c>
    </row>
    <row r="368" spans="1:13" x14ac:dyDescent="0.35">
      <c r="A368" s="4" t="s">
        <v>420</v>
      </c>
      <c r="B368" s="4" t="s">
        <v>14</v>
      </c>
      <c r="C368">
        <v>130</v>
      </c>
      <c r="D368" s="5">
        <v>3092</v>
      </c>
      <c r="E368" s="6">
        <v>211.39</v>
      </c>
      <c r="F368" s="5">
        <v>28</v>
      </c>
      <c r="G368" s="4">
        <v>7</v>
      </c>
      <c r="H368" s="4">
        <v>5.3999999999999999E-2</v>
      </c>
      <c r="I368" s="6">
        <v>1031</v>
      </c>
      <c r="J368" s="3">
        <v>45620</v>
      </c>
      <c r="K368" s="4" t="s">
        <v>51</v>
      </c>
      <c r="L368" s="4" t="s">
        <v>43</v>
      </c>
      <c r="M368" s="4" t="s">
        <v>21</v>
      </c>
    </row>
    <row r="369" spans="1:13" x14ac:dyDescent="0.35">
      <c r="A369" s="4" t="s">
        <v>421</v>
      </c>
      <c r="B369" s="4" t="s">
        <v>23</v>
      </c>
      <c r="C369">
        <v>194</v>
      </c>
      <c r="D369" s="5">
        <v>4240</v>
      </c>
      <c r="E369" s="6">
        <v>213.45</v>
      </c>
      <c r="F369" s="5">
        <v>18</v>
      </c>
      <c r="G369" s="4">
        <v>4</v>
      </c>
      <c r="H369" s="4"/>
      <c r="I369" s="6">
        <v>1890</v>
      </c>
      <c r="J369" s="3">
        <v>45619</v>
      </c>
      <c r="K369" s="4" t="s">
        <v>15</v>
      </c>
      <c r="L369" s="4" t="s">
        <v>43</v>
      </c>
      <c r="M369" s="4" t="s">
        <v>25</v>
      </c>
    </row>
    <row r="370" spans="1:13" x14ac:dyDescent="0.35">
      <c r="A370" s="4" t="s">
        <v>422</v>
      </c>
      <c r="B370" s="4" t="s">
        <v>14</v>
      </c>
      <c r="C370">
        <v>180</v>
      </c>
      <c r="D370" s="5">
        <v>4297</v>
      </c>
      <c r="E370" s="6">
        <v>200.04</v>
      </c>
      <c r="F370" s="5">
        <v>24</v>
      </c>
      <c r="G370" s="4">
        <v>5</v>
      </c>
      <c r="H370" s="4"/>
      <c r="I370" s="6">
        <v>1050</v>
      </c>
      <c r="J370" s="3">
        <v>45614</v>
      </c>
      <c r="K370" s="4" t="s">
        <v>15</v>
      </c>
      <c r="L370" s="4" t="s">
        <v>45</v>
      </c>
      <c r="M370" s="4" t="s">
        <v>21</v>
      </c>
    </row>
    <row r="371" spans="1:13" x14ac:dyDescent="0.35">
      <c r="A371" s="4" t="s">
        <v>423</v>
      </c>
      <c r="B371" s="4" t="s">
        <v>14</v>
      </c>
      <c r="D371" s="5">
        <v>5518</v>
      </c>
      <c r="E371" s="6">
        <v>243.83</v>
      </c>
      <c r="F371" s="5">
        <v>15</v>
      </c>
      <c r="G371" s="4">
        <v>10</v>
      </c>
      <c r="H371" s="4"/>
      <c r="I371" s="6">
        <v>1862</v>
      </c>
      <c r="J371" s="3">
        <v>45618</v>
      </c>
      <c r="K371" s="4" t="s">
        <v>28</v>
      </c>
      <c r="L371" s="4" t="s">
        <v>20</v>
      </c>
      <c r="M371" s="4" t="s">
        <v>25</v>
      </c>
    </row>
    <row r="372" spans="1:13" x14ac:dyDescent="0.35">
      <c r="A372" s="4" t="s">
        <v>424</v>
      </c>
      <c r="B372" s="4" t="s">
        <v>32</v>
      </c>
      <c r="D372" s="5">
        <v>5039</v>
      </c>
      <c r="E372" s="6">
        <v>235.44</v>
      </c>
      <c r="F372" s="5">
        <v>24</v>
      </c>
      <c r="G372" s="4">
        <v>7</v>
      </c>
      <c r="H372" s="4"/>
      <c r="I372" s="6">
        <v>1839</v>
      </c>
      <c r="J372" s="3">
        <v>45604</v>
      </c>
      <c r="K372" s="4" t="s">
        <v>15</v>
      </c>
      <c r="L372" s="4" t="s">
        <v>48</v>
      </c>
      <c r="M372" s="4" t="s">
        <v>25</v>
      </c>
    </row>
    <row r="373" spans="1:13" x14ac:dyDescent="0.35">
      <c r="A373" s="4" t="s">
        <v>425</v>
      </c>
      <c r="B373" s="4" t="s">
        <v>27</v>
      </c>
      <c r="D373" s="5">
        <v>3596</v>
      </c>
      <c r="E373" s="6">
        <v>210.31</v>
      </c>
      <c r="F373" s="5">
        <v>23</v>
      </c>
      <c r="G373" s="4">
        <v>9</v>
      </c>
      <c r="H373" s="4"/>
      <c r="I373" s="6">
        <v>1269</v>
      </c>
      <c r="J373" s="3">
        <v>45597</v>
      </c>
      <c r="K373" s="4" t="s">
        <v>40</v>
      </c>
      <c r="L373" s="4" t="s">
        <v>43</v>
      </c>
      <c r="M373" s="4" t="s">
        <v>33</v>
      </c>
    </row>
    <row r="374" spans="1:13" x14ac:dyDescent="0.35">
      <c r="A374" s="4" t="s">
        <v>426</v>
      </c>
      <c r="B374" s="4" t="s">
        <v>14</v>
      </c>
      <c r="C374">
        <v>118</v>
      </c>
      <c r="D374" s="5">
        <v>4845</v>
      </c>
      <c r="E374" s="6">
        <v>190.25</v>
      </c>
      <c r="F374" s="5">
        <v>11</v>
      </c>
      <c r="G374" s="4">
        <v>3</v>
      </c>
      <c r="H374" s="4">
        <v>4.5999999999999999E-2</v>
      </c>
      <c r="I374" s="6">
        <v>1446</v>
      </c>
      <c r="J374" s="3">
        <v>45614</v>
      </c>
      <c r="K374" s="4" t="s">
        <v>51</v>
      </c>
      <c r="L374" s="4" t="s">
        <v>16</v>
      </c>
      <c r="M374" s="4" t="s">
        <v>41</v>
      </c>
    </row>
    <row r="375" spans="1:13" x14ac:dyDescent="0.35">
      <c r="A375" s="4" t="s">
        <v>427</v>
      </c>
      <c r="B375" s="4" t="s">
        <v>23</v>
      </c>
      <c r="C375">
        <v>101</v>
      </c>
      <c r="D375" s="5">
        <v>4883</v>
      </c>
      <c r="E375" s="6">
        <v>237.89</v>
      </c>
      <c r="F375" s="5">
        <v>11</v>
      </c>
      <c r="G375" s="4">
        <v>6</v>
      </c>
      <c r="H375" s="4"/>
      <c r="I375" s="6">
        <v>1368</v>
      </c>
      <c r="J375" s="3">
        <v>45610</v>
      </c>
      <c r="K375" s="4" t="s">
        <v>40</v>
      </c>
      <c r="L375" s="4" t="s">
        <v>48</v>
      </c>
      <c r="M375" s="4" t="s">
        <v>41</v>
      </c>
    </row>
    <row r="376" spans="1:13" x14ac:dyDescent="0.35">
      <c r="A376" s="4" t="s">
        <v>428</v>
      </c>
      <c r="B376" s="4" t="s">
        <v>32</v>
      </c>
      <c r="C376">
        <v>120</v>
      </c>
      <c r="D376" s="5">
        <v>4618</v>
      </c>
      <c r="E376" s="6">
        <v>200.91</v>
      </c>
      <c r="F376" s="5">
        <v>18</v>
      </c>
      <c r="G376" s="4">
        <v>7</v>
      </c>
      <c r="H376" s="4">
        <v>5.8000000000000003E-2</v>
      </c>
      <c r="I376" s="6">
        <v>1775</v>
      </c>
      <c r="J376" s="3">
        <v>45598</v>
      </c>
      <c r="K376" s="4" t="s">
        <v>51</v>
      </c>
      <c r="L376" s="4" t="s">
        <v>43</v>
      </c>
      <c r="M376" s="4" t="s">
        <v>25</v>
      </c>
    </row>
    <row r="377" spans="1:13" x14ac:dyDescent="0.35">
      <c r="A377" s="4" t="s">
        <v>429</v>
      </c>
      <c r="B377" s="4" t="s">
        <v>27</v>
      </c>
      <c r="C377">
        <v>194</v>
      </c>
      <c r="D377" s="5">
        <v>3941</v>
      </c>
      <c r="E377" s="6">
        <v>240.35</v>
      </c>
      <c r="F377" s="5">
        <v>27</v>
      </c>
      <c r="G377" s="4">
        <v>10</v>
      </c>
      <c r="H377" s="4">
        <v>5.1999999999999998E-2</v>
      </c>
      <c r="I377" s="6">
        <v>1373</v>
      </c>
      <c r="J377" s="3">
        <v>45607</v>
      </c>
      <c r="K377" s="4" t="s">
        <v>15</v>
      </c>
      <c r="L377" s="4" t="s">
        <v>16</v>
      </c>
      <c r="M377" s="4" t="s">
        <v>21</v>
      </c>
    </row>
    <row r="378" spans="1:13" x14ac:dyDescent="0.35">
      <c r="A378" s="4" t="s">
        <v>430</v>
      </c>
      <c r="B378" s="4" t="s">
        <v>27</v>
      </c>
      <c r="C378">
        <v>135</v>
      </c>
      <c r="D378" s="5">
        <v>5096</v>
      </c>
      <c r="E378" s="6">
        <v>230.32</v>
      </c>
      <c r="F378" s="5">
        <v>14</v>
      </c>
      <c r="G378" s="4">
        <v>4</v>
      </c>
      <c r="H378" s="4">
        <v>0.03</v>
      </c>
      <c r="I378" s="6">
        <v>1478</v>
      </c>
      <c r="J378" s="3">
        <v>45614</v>
      </c>
      <c r="K378" s="4" t="s">
        <v>40</v>
      </c>
      <c r="L378" s="4" t="s">
        <v>45</v>
      </c>
      <c r="M378" s="4" t="s">
        <v>30</v>
      </c>
    </row>
    <row r="379" spans="1:13" x14ac:dyDescent="0.35">
      <c r="A379" s="4" t="s">
        <v>431</v>
      </c>
      <c r="B379" s="4" t="s">
        <v>14</v>
      </c>
      <c r="C379">
        <v>190</v>
      </c>
      <c r="D379" s="5">
        <v>5537</v>
      </c>
      <c r="E379" s="6">
        <v>188.98</v>
      </c>
      <c r="F379" s="5">
        <v>20</v>
      </c>
      <c r="G379" s="4">
        <v>4</v>
      </c>
      <c r="H379" s="4">
        <v>2.1000000000000001E-2</v>
      </c>
      <c r="I379" s="6">
        <v>1989</v>
      </c>
      <c r="J379" s="3">
        <v>45600</v>
      </c>
      <c r="K379" s="4" t="s">
        <v>28</v>
      </c>
      <c r="L379" s="4" t="s">
        <v>43</v>
      </c>
      <c r="M379" s="4" t="s">
        <v>17</v>
      </c>
    </row>
    <row r="380" spans="1:13" x14ac:dyDescent="0.35">
      <c r="A380" s="4" t="s">
        <v>432</v>
      </c>
      <c r="B380" s="4" t="s">
        <v>27</v>
      </c>
      <c r="C380">
        <v>198</v>
      </c>
      <c r="D380" s="5">
        <v>4208</v>
      </c>
      <c r="E380" s="6">
        <v>180.06</v>
      </c>
      <c r="F380" s="5">
        <v>19</v>
      </c>
      <c r="G380" s="4">
        <v>8</v>
      </c>
      <c r="H380" s="4">
        <v>0.04</v>
      </c>
      <c r="I380" s="6">
        <v>1462</v>
      </c>
      <c r="J380" s="3">
        <v>45604</v>
      </c>
      <c r="K380" s="4" t="s">
        <v>15</v>
      </c>
      <c r="L380" s="4" t="s">
        <v>36</v>
      </c>
      <c r="M380" s="4" t="s">
        <v>30</v>
      </c>
    </row>
    <row r="381" spans="1:13" x14ac:dyDescent="0.35">
      <c r="A381" s="4" t="s">
        <v>433</v>
      </c>
      <c r="B381" s="4" t="s">
        <v>23</v>
      </c>
      <c r="C381">
        <v>87</v>
      </c>
      <c r="D381" s="5">
        <v>5358</v>
      </c>
      <c r="E381" s="6">
        <v>236.57</v>
      </c>
      <c r="F381" s="5">
        <v>19</v>
      </c>
      <c r="G381" s="4">
        <v>5</v>
      </c>
      <c r="H381" s="4">
        <v>5.7000000000000002E-2</v>
      </c>
      <c r="I381" s="6">
        <v>1141</v>
      </c>
      <c r="J381" s="3">
        <v>45598</v>
      </c>
      <c r="K381" s="4" t="s">
        <v>40</v>
      </c>
      <c r="L381" s="4" t="s">
        <v>29</v>
      </c>
      <c r="M381" s="4" t="s">
        <v>17</v>
      </c>
    </row>
    <row r="382" spans="1:13" x14ac:dyDescent="0.35">
      <c r="A382" s="4" t="s">
        <v>434</v>
      </c>
      <c r="B382" s="4" t="s">
        <v>27</v>
      </c>
      <c r="C382">
        <v>106</v>
      </c>
      <c r="D382" s="5">
        <v>5583</v>
      </c>
      <c r="E382" s="6">
        <v>218.81</v>
      </c>
      <c r="F382" s="5">
        <v>13</v>
      </c>
      <c r="G382" s="4">
        <v>3</v>
      </c>
      <c r="H382" s="4">
        <v>2.8000000000000001E-2</v>
      </c>
      <c r="I382" s="6">
        <v>1049</v>
      </c>
      <c r="J382" s="3" t="s">
        <v>88</v>
      </c>
      <c r="K382" s="4" t="s">
        <v>15</v>
      </c>
      <c r="L382" s="4" t="s">
        <v>24</v>
      </c>
      <c r="M382" s="4" t="s">
        <v>21</v>
      </c>
    </row>
    <row r="383" spans="1:13" x14ac:dyDescent="0.35">
      <c r="A383" s="4" t="s">
        <v>435</v>
      </c>
      <c r="B383" s="4" t="s">
        <v>23</v>
      </c>
      <c r="C383">
        <v>169</v>
      </c>
      <c r="D383" s="5">
        <v>3069</v>
      </c>
      <c r="E383" s="6">
        <v>227.7</v>
      </c>
      <c r="F383" s="5">
        <v>12</v>
      </c>
      <c r="G383" s="4">
        <v>5</v>
      </c>
      <c r="H383" s="4">
        <v>0.03</v>
      </c>
      <c r="I383" s="6">
        <v>1063</v>
      </c>
      <c r="J383" s="3" t="s">
        <v>356</v>
      </c>
      <c r="K383" s="4" t="s">
        <v>28</v>
      </c>
      <c r="L383" s="4" t="s">
        <v>36</v>
      </c>
      <c r="M383" s="4" t="s">
        <v>21</v>
      </c>
    </row>
    <row r="384" spans="1:13" x14ac:dyDescent="0.35">
      <c r="A384" s="4" t="s">
        <v>436</v>
      </c>
      <c r="B384" s="4" t="s">
        <v>23</v>
      </c>
      <c r="C384">
        <v>195</v>
      </c>
      <c r="D384" s="5">
        <v>3738</v>
      </c>
      <c r="E384" s="6">
        <v>202.08</v>
      </c>
      <c r="F384" s="5">
        <v>18</v>
      </c>
      <c r="G384" s="4">
        <v>7</v>
      </c>
      <c r="H384" s="4"/>
      <c r="I384" s="6">
        <v>1647</v>
      </c>
      <c r="J384" s="3">
        <v>45612</v>
      </c>
      <c r="K384" s="4" t="s">
        <v>15</v>
      </c>
      <c r="L384" s="4" t="s">
        <v>38</v>
      </c>
      <c r="M384" s="4" t="s">
        <v>33</v>
      </c>
    </row>
    <row r="385" spans="1:13" x14ac:dyDescent="0.35">
      <c r="A385" s="4" t="s">
        <v>437</v>
      </c>
      <c r="B385" s="4" t="s">
        <v>23</v>
      </c>
      <c r="C385">
        <v>161</v>
      </c>
      <c r="D385" s="5">
        <v>4852</v>
      </c>
      <c r="E385" s="6">
        <v>235.1</v>
      </c>
      <c r="F385" s="5">
        <v>10</v>
      </c>
      <c r="G385" s="4">
        <v>8</v>
      </c>
      <c r="H385" s="4">
        <v>0.05</v>
      </c>
      <c r="I385" s="6">
        <v>1738</v>
      </c>
      <c r="J385" s="3">
        <v>45620</v>
      </c>
      <c r="K385" s="4" t="s">
        <v>15</v>
      </c>
      <c r="L385" s="4" t="s">
        <v>48</v>
      </c>
      <c r="M385" s="4" t="s">
        <v>33</v>
      </c>
    </row>
    <row r="386" spans="1:13" x14ac:dyDescent="0.35">
      <c r="A386" s="4" t="s">
        <v>438</v>
      </c>
      <c r="B386" s="4" t="s">
        <v>23</v>
      </c>
      <c r="C386">
        <v>195</v>
      </c>
      <c r="D386" s="5">
        <v>5120</v>
      </c>
      <c r="E386" s="6">
        <v>249.6</v>
      </c>
      <c r="F386" s="5">
        <v>26</v>
      </c>
      <c r="G386" s="4">
        <v>3</v>
      </c>
      <c r="H386" s="4">
        <v>1.4999999999999999E-2</v>
      </c>
      <c r="I386" s="6">
        <v>1571</v>
      </c>
      <c r="J386" s="3">
        <v>45600</v>
      </c>
      <c r="K386" s="4" t="s">
        <v>28</v>
      </c>
      <c r="L386" s="4" t="s">
        <v>20</v>
      </c>
      <c r="M386" s="4" t="s">
        <v>30</v>
      </c>
    </row>
    <row r="387" spans="1:13" x14ac:dyDescent="0.35">
      <c r="A387" s="4" t="s">
        <v>439</v>
      </c>
      <c r="B387" s="4" t="s">
        <v>27</v>
      </c>
      <c r="C387">
        <v>111</v>
      </c>
      <c r="D387" s="5">
        <v>3550</v>
      </c>
      <c r="E387" s="6">
        <v>231.81</v>
      </c>
      <c r="F387" s="5">
        <v>10</v>
      </c>
      <c r="G387" s="4">
        <v>9</v>
      </c>
      <c r="H387" s="4">
        <v>8.1000000000000003E-2</v>
      </c>
      <c r="I387" s="6">
        <v>1462</v>
      </c>
      <c r="J387" s="3">
        <v>45622</v>
      </c>
      <c r="K387" s="4" t="s">
        <v>15</v>
      </c>
      <c r="L387" s="4" t="s">
        <v>36</v>
      </c>
      <c r="M387" s="4" t="s">
        <v>30</v>
      </c>
    </row>
    <row r="388" spans="1:13" x14ac:dyDescent="0.35">
      <c r="A388" s="4" t="s">
        <v>440</v>
      </c>
      <c r="B388" s="4" t="s">
        <v>14</v>
      </c>
      <c r="C388">
        <v>124</v>
      </c>
      <c r="D388" s="5">
        <v>5618</v>
      </c>
      <c r="E388" s="6">
        <v>205.95</v>
      </c>
      <c r="F388" s="5">
        <v>25</v>
      </c>
      <c r="G388" s="4">
        <v>7</v>
      </c>
      <c r="H388" s="4">
        <v>5.6000000000000001E-2</v>
      </c>
      <c r="I388" s="6">
        <v>1374</v>
      </c>
      <c r="J388" s="3" t="s">
        <v>347</v>
      </c>
      <c r="K388" s="4" t="s">
        <v>40</v>
      </c>
      <c r="L388" s="4" t="s">
        <v>20</v>
      </c>
      <c r="M388" s="4" t="s">
        <v>21</v>
      </c>
    </row>
    <row r="389" spans="1:13" x14ac:dyDescent="0.35">
      <c r="A389" s="4" t="s">
        <v>441</v>
      </c>
      <c r="B389" s="4" t="s">
        <v>32</v>
      </c>
      <c r="C389">
        <v>89</v>
      </c>
      <c r="D389" s="5">
        <v>4700</v>
      </c>
      <c r="E389" s="6">
        <v>219.95</v>
      </c>
      <c r="F389" s="5">
        <v>28</v>
      </c>
      <c r="G389" s="4">
        <v>6</v>
      </c>
      <c r="H389" s="4">
        <v>6.7000000000000004E-2</v>
      </c>
      <c r="I389" s="6">
        <v>1493</v>
      </c>
      <c r="J389" s="3">
        <v>45615</v>
      </c>
      <c r="K389" s="4" t="s">
        <v>28</v>
      </c>
      <c r="L389" s="4" t="s">
        <v>45</v>
      </c>
      <c r="M389" s="4" t="s">
        <v>21</v>
      </c>
    </row>
    <row r="390" spans="1:13" x14ac:dyDescent="0.35">
      <c r="A390" s="4" t="s">
        <v>442</v>
      </c>
      <c r="B390" s="4" t="s">
        <v>32</v>
      </c>
      <c r="C390">
        <v>122</v>
      </c>
      <c r="D390" s="5">
        <v>5874</v>
      </c>
      <c r="E390" s="6">
        <v>201.04</v>
      </c>
      <c r="F390" s="5">
        <v>10</v>
      </c>
      <c r="G390" s="4">
        <v>7</v>
      </c>
      <c r="H390" s="4"/>
      <c r="I390" s="6">
        <v>1352</v>
      </c>
      <c r="J390" s="3" t="s">
        <v>63</v>
      </c>
      <c r="K390" s="4" t="s">
        <v>40</v>
      </c>
      <c r="L390" s="4" t="s">
        <v>16</v>
      </c>
      <c r="M390" s="4" t="s">
        <v>21</v>
      </c>
    </row>
    <row r="391" spans="1:13" x14ac:dyDescent="0.35">
      <c r="A391" s="4" t="s">
        <v>443</v>
      </c>
      <c r="B391" s="4" t="s">
        <v>14</v>
      </c>
      <c r="C391">
        <v>177</v>
      </c>
      <c r="D391" s="5">
        <v>5965</v>
      </c>
      <c r="E391" s="6">
        <v>199.7</v>
      </c>
      <c r="F391" s="5">
        <v>28</v>
      </c>
      <c r="G391" s="4">
        <v>3</v>
      </c>
      <c r="H391" s="4">
        <v>1.7000000000000001E-2</v>
      </c>
      <c r="I391" s="6">
        <v>1090</v>
      </c>
      <c r="J391" s="3">
        <v>45609</v>
      </c>
      <c r="K391" s="4" t="s">
        <v>15</v>
      </c>
      <c r="L391" s="4" t="s">
        <v>20</v>
      </c>
      <c r="M391" s="4" t="s">
        <v>25</v>
      </c>
    </row>
    <row r="392" spans="1:13" x14ac:dyDescent="0.35">
      <c r="A392" s="4" t="s">
        <v>444</v>
      </c>
      <c r="B392" s="4" t="s">
        <v>32</v>
      </c>
      <c r="C392">
        <v>163</v>
      </c>
      <c r="D392" s="5">
        <v>5774</v>
      </c>
      <c r="E392" s="6">
        <v>221.61</v>
      </c>
      <c r="F392" s="5">
        <v>29</v>
      </c>
      <c r="G392" s="4">
        <v>9</v>
      </c>
      <c r="H392" s="4">
        <v>5.5E-2</v>
      </c>
      <c r="I392" s="6">
        <v>1396</v>
      </c>
      <c r="J392" s="3">
        <v>45604</v>
      </c>
      <c r="K392" s="4" t="s">
        <v>28</v>
      </c>
      <c r="L392" s="4" t="s">
        <v>16</v>
      </c>
      <c r="M392" s="4" t="s">
        <v>17</v>
      </c>
    </row>
    <row r="393" spans="1:13" x14ac:dyDescent="0.35">
      <c r="A393" s="4" t="s">
        <v>445</v>
      </c>
      <c r="B393" s="4" t="s">
        <v>14</v>
      </c>
      <c r="C393">
        <v>124</v>
      </c>
      <c r="D393" s="5">
        <v>4079</v>
      </c>
      <c r="E393" s="6">
        <v>189.07</v>
      </c>
      <c r="F393" s="5">
        <v>18</v>
      </c>
      <c r="G393" s="4">
        <v>3</v>
      </c>
      <c r="H393" s="4">
        <v>2.4E-2</v>
      </c>
      <c r="I393" s="6">
        <v>1430</v>
      </c>
      <c r="J393" s="3">
        <v>45619</v>
      </c>
      <c r="K393" s="4" t="s">
        <v>40</v>
      </c>
      <c r="L393" s="4" t="s">
        <v>16</v>
      </c>
      <c r="M393" s="4" t="s">
        <v>21</v>
      </c>
    </row>
    <row r="394" spans="1:13" x14ac:dyDescent="0.35">
      <c r="A394" s="4" t="s">
        <v>446</v>
      </c>
      <c r="B394" s="4" t="s">
        <v>32</v>
      </c>
      <c r="C394">
        <v>105</v>
      </c>
      <c r="D394" s="5">
        <v>3670</v>
      </c>
      <c r="E394" s="6">
        <v>218.45</v>
      </c>
      <c r="F394" s="5">
        <v>25</v>
      </c>
      <c r="G394" s="4">
        <v>6</v>
      </c>
      <c r="H394" s="4"/>
      <c r="I394" s="6">
        <v>1650</v>
      </c>
      <c r="J394" s="3">
        <v>45618</v>
      </c>
      <c r="K394" s="4" t="s">
        <v>51</v>
      </c>
      <c r="L394" s="4" t="s">
        <v>48</v>
      </c>
      <c r="M394" s="4" t="s">
        <v>33</v>
      </c>
    </row>
    <row r="395" spans="1:13" x14ac:dyDescent="0.35">
      <c r="A395" s="4" t="s">
        <v>447</v>
      </c>
      <c r="B395" s="4" t="s">
        <v>23</v>
      </c>
      <c r="C395">
        <v>122</v>
      </c>
      <c r="D395" s="5">
        <v>3394</v>
      </c>
      <c r="F395" s="5">
        <v>20</v>
      </c>
      <c r="G395" s="4">
        <v>4</v>
      </c>
      <c r="H395" s="4"/>
      <c r="I395" s="6">
        <v>1053</v>
      </c>
      <c r="J395" s="3">
        <v>45599</v>
      </c>
      <c r="K395" s="4" t="s">
        <v>51</v>
      </c>
      <c r="L395" s="4" t="s">
        <v>20</v>
      </c>
      <c r="M395" s="4" t="s">
        <v>25</v>
      </c>
    </row>
    <row r="396" spans="1:13" x14ac:dyDescent="0.35">
      <c r="A396" s="4" t="s">
        <v>448</v>
      </c>
      <c r="B396" s="4" t="s">
        <v>32</v>
      </c>
      <c r="C396">
        <v>166</v>
      </c>
      <c r="D396" s="5">
        <v>5730</v>
      </c>
      <c r="E396" s="6">
        <v>241.3</v>
      </c>
      <c r="F396" s="5">
        <v>16</v>
      </c>
      <c r="G396" s="4">
        <v>5</v>
      </c>
      <c r="H396" s="4">
        <v>0.03</v>
      </c>
      <c r="J396" s="3">
        <v>45613</v>
      </c>
      <c r="K396" s="4" t="s">
        <v>28</v>
      </c>
      <c r="L396" s="4" t="s">
        <v>20</v>
      </c>
      <c r="M396" s="4" t="s">
        <v>25</v>
      </c>
    </row>
    <row r="397" spans="1:13" x14ac:dyDescent="0.35">
      <c r="A397" s="4" t="s">
        <v>449</v>
      </c>
      <c r="B397" s="4" t="s">
        <v>27</v>
      </c>
      <c r="C397">
        <v>96</v>
      </c>
      <c r="D397" s="5">
        <v>3761</v>
      </c>
      <c r="E397" s="6">
        <v>196.45</v>
      </c>
      <c r="F397" s="5">
        <v>10</v>
      </c>
      <c r="G397" s="4">
        <v>5</v>
      </c>
      <c r="H397" s="4">
        <v>3.5000000000000003E-2</v>
      </c>
      <c r="I397" s="6">
        <v>1518</v>
      </c>
      <c r="J397" s="3">
        <v>45626</v>
      </c>
      <c r="K397" s="4" t="s">
        <v>51</v>
      </c>
      <c r="L397" s="4" t="s">
        <v>29</v>
      </c>
      <c r="M397" s="4" t="s">
        <v>33</v>
      </c>
    </row>
    <row r="398" spans="1:13" x14ac:dyDescent="0.35">
      <c r="A398" s="4" t="s">
        <v>450</v>
      </c>
      <c r="B398" s="4" t="s">
        <v>23</v>
      </c>
      <c r="C398">
        <v>135</v>
      </c>
      <c r="D398" s="5">
        <v>4505</v>
      </c>
      <c r="E398" s="6">
        <v>214.64</v>
      </c>
      <c r="F398" s="5">
        <v>17</v>
      </c>
      <c r="G398" s="4">
        <v>9</v>
      </c>
      <c r="H398" s="4"/>
      <c r="I398" s="6">
        <v>1500</v>
      </c>
      <c r="J398" s="3">
        <v>45454</v>
      </c>
      <c r="K398" s="4" t="s">
        <v>15</v>
      </c>
      <c r="L398" s="4" t="s">
        <v>45</v>
      </c>
      <c r="M398" s="4" t="s">
        <v>33</v>
      </c>
    </row>
    <row r="399" spans="1:13" x14ac:dyDescent="0.35">
      <c r="A399" s="4" t="s">
        <v>451</v>
      </c>
      <c r="B399" s="4" t="s">
        <v>23</v>
      </c>
      <c r="C399">
        <v>179</v>
      </c>
      <c r="D399" s="5">
        <v>3975</v>
      </c>
      <c r="E399" s="6">
        <v>183.25</v>
      </c>
      <c r="F399" s="5">
        <v>14</v>
      </c>
      <c r="G399" s="4">
        <v>3</v>
      </c>
      <c r="H399" s="4">
        <v>1.7000000000000001E-2</v>
      </c>
      <c r="J399" s="3">
        <v>45602</v>
      </c>
      <c r="K399" s="4" t="s">
        <v>51</v>
      </c>
      <c r="L399" s="4" t="s">
        <v>38</v>
      </c>
      <c r="M399" s="4" t="s">
        <v>21</v>
      </c>
    </row>
    <row r="400" spans="1:13" x14ac:dyDescent="0.35">
      <c r="A400" s="4" t="s">
        <v>452</v>
      </c>
      <c r="B400" s="4" t="s">
        <v>27</v>
      </c>
      <c r="C400">
        <v>163</v>
      </c>
      <c r="D400" s="5"/>
      <c r="E400" s="6">
        <v>206.46</v>
      </c>
      <c r="F400" s="5">
        <v>14</v>
      </c>
      <c r="G400" s="4">
        <v>3</v>
      </c>
      <c r="H400" s="4"/>
      <c r="I400" s="6">
        <v>1103</v>
      </c>
      <c r="J400" s="3">
        <v>45608</v>
      </c>
      <c r="K400" s="4" t="s">
        <v>28</v>
      </c>
      <c r="L400" s="4" t="s">
        <v>29</v>
      </c>
      <c r="M400" s="4" t="s">
        <v>17</v>
      </c>
    </row>
    <row r="401" spans="1:13" x14ac:dyDescent="0.35">
      <c r="A401" s="4" t="s">
        <v>453</v>
      </c>
      <c r="B401" s="4" t="s">
        <v>27</v>
      </c>
      <c r="C401">
        <v>198</v>
      </c>
      <c r="D401" s="5">
        <v>5883</v>
      </c>
      <c r="F401" s="5">
        <v>19</v>
      </c>
      <c r="G401" s="4">
        <v>9</v>
      </c>
      <c r="H401" s="4">
        <v>4.4999999999999998E-2</v>
      </c>
      <c r="I401" s="6">
        <v>1182</v>
      </c>
      <c r="J401" s="3" t="s">
        <v>114</v>
      </c>
      <c r="K401" s="4" t="s">
        <v>28</v>
      </c>
      <c r="L401" s="4" t="s">
        <v>45</v>
      </c>
      <c r="M401" s="4" t="s">
        <v>25</v>
      </c>
    </row>
    <row r="402" spans="1:13" x14ac:dyDescent="0.35">
      <c r="A402" s="4" t="s">
        <v>454</v>
      </c>
      <c r="B402" s="4" t="s">
        <v>27</v>
      </c>
      <c r="C402">
        <v>86</v>
      </c>
      <c r="D402" s="5">
        <v>3555</v>
      </c>
      <c r="E402" s="6">
        <v>225.23</v>
      </c>
      <c r="F402" s="5">
        <v>11</v>
      </c>
      <c r="G402" s="4">
        <v>6</v>
      </c>
      <c r="H402" s="4">
        <v>3.5000000000000003E-2</v>
      </c>
      <c r="I402" s="6">
        <v>1193</v>
      </c>
      <c r="J402" s="3">
        <v>45607</v>
      </c>
      <c r="K402" s="4" t="s">
        <v>15</v>
      </c>
      <c r="L402" s="4" t="s">
        <v>48</v>
      </c>
      <c r="M402" s="4" t="s">
        <v>30</v>
      </c>
    </row>
    <row r="403" spans="1:13" x14ac:dyDescent="0.35">
      <c r="A403" s="4" t="s">
        <v>455</v>
      </c>
      <c r="B403" s="4" t="s">
        <v>27</v>
      </c>
      <c r="C403">
        <v>89</v>
      </c>
      <c r="D403" s="5">
        <v>3760</v>
      </c>
      <c r="E403" s="6">
        <v>218.69</v>
      </c>
      <c r="F403" s="5">
        <v>21</v>
      </c>
      <c r="G403" s="4">
        <v>9</v>
      </c>
      <c r="H403" s="4">
        <v>0.10100000000000001</v>
      </c>
      <c r="I403" s="6">
        <v>1474</v>
      </c>
      <c r="J403" s="3" t="s">
        <v>205</v>
      </c>
      <c r="K403" s="4" t="s">
        <v>40</v>
      </c>
      <c r="L403" s="4" t="s">
        <v>16</v>
      </c>
      <c r="M403" s="4" t="s">
        <v>17</v>
      </c>
    </row>
    <row r="404" spans="1:13" x14ac:dyDescent="0.35">
      <c r="A404" s="4" t="s">
        <v>456</v>
      </c>
      <c r="B404" s="4" t="s">
        <v>32</v>
      </c>
      <c r="C404">
        <v>118</v>
      </c>
      <c r="D404" s="5">
        <v>3596</v>
      </c>
      <c r="E404" s="6">
        <v>236.66</v>
      </c>
      <c r="F404" s="5">
        <v>29</v>
      </c>
      <c r="G404" s="4">
        <v>9</v>
      </c>
      <c r="H404" s="4">
        <v>7.5999999999999998E-2</v>
      </c>
      <c r="I404" s="6">
        <v>1154</v>
      </c>
      <c r="J404" s="3">
        <v>45619</v>
      </c>
      <c r="K404" s="4" t="s">
        <v>15</v>
      </c>
      <c r="L404" s="4" t="s">
        <v>29</v>
      </c>
      <c r="M404" s="4" t="s">
        <v>21</v>
      </c>
    </row>
    <row r="405" spans="1:13" x14ac:dyDescent="0.35">
      <c r="A405" s="4" t="s">
        <v>457</v>
      </c>
      <c r="B405" s="4" t="s">
        <v>14</v>
      </c>
      <c r="D405" s="5">
        <v>3217</v>
      </c>
      <c r="E405" s="6">
        <v>232.15</v>
      </c>
      <c r="F405" s="5">
        <v>21</v>
      </c>
      <c r="G405" s="4">
        <v>8</v>
      </c>
      <c r="H405" s="4"/>
      <c r="I405" s="6">
        <v>1726</v>
      </c>
      <c r="J405" s="3" t="s">
        <v>93</v>
      </c>
      <c r="K405" s="4" t="s">
        <v>28</v>
      </c>
      <c r="L405" s="4" t="s">
        <v>36</v>
      </c>
      <c r="M405" s="4" t="s">
        <v>30</v>
      </c>
    </row>
    <row r="406" spans="1:13" x14ac:dyDescent="0.35">
      <c r="A406" s="4" t="s">
        <v>458</v>
      </c>
      <c r="B406" s="4" t="s">
        <v>27</v>
      </c>
      <c r="C406">
        <v>95</v>
      </c>
      <c r="D406" s="5">
        <v>5386</v>
      </c>
      <c r="E406" s="6">
        <v>184.96</v>
      </c>
      <c r="F406" s="5">
        <v>23</v>
      </c>
      <c r="G406" s="4">
        <v>8</v>
      </c>
      <c r="H406" s="4">
        <v>5.0999999999999997E-2</v>
      </c>
      <c r="I406" s="6">
        <v>1045</v>
      </c>
      <c r="J406" s="3" t="s">
        <v>19</v>
      </c>
      <c r="K406" s="4" t="s">
        <v>51</v>
      </c>
      <c r="L406" s="4" t="s">
        <v>24</v>
      </c>
      <c r="M406" s="4" t="s">
        <v>33</v>
      </c>
    </row>
    <row r="407" spans="1:13" x14ac:dyDescent="0.35">
      <c r="A407" s="4" t="s">
        <v>459</v>
      </c>
      <c r="B407" s="4" t="s">
        <v>23</v>
      </c>
      <c r="C407">
        <v>144</v>
      </c>
      <c r="D407" s="5">
        <v>5381</v>
      </c>
      <c r="E407" s="6">
        <v>199.43</v>
      </c>
      <c r="F407" s="5">
        <v>10</v>
      </c>
      <c r="G407" s="4">
        <v>10</v>
      </c>
      <c r="H407" s="4">
        <v>6.9000000000000006E-2</v>
      </c>
      <c r="I407" s="6">
        <v>1085</v>
      </c>
      <c r="J407" s="3">
        <v>45605</v>
      </c>
      <c r="K407" s="4" t="s">
        <v>40</v>
      </c>
      <c r="L407" s="4" t="s">
        <v>24</v>
      </c>
      <c r="M407" s="4" t="s">
        <v>30</v>
      </c>
    </row>
    <row r="408" spans="1:13" x14ac:dyDescent="0.35">
      <c r="A408" s="4" t="s">
        <v>460</v>
      </c>
      <c r="B408" s="4" t="s">
        <v>27</v>
      </c>
      <c r="C408">
        <v>107</v>
      </c>
      <c r="D408" s="5">
        <v>5536</v>
      </c>
      <c r="E408" s="6">
        <v>238.75</v>
      </c>
      <c r="F408" s="5">
        <v>15</v>
      </c>
      <c r="G408" s="4">
        <v>3</v>
      </c>
      <c r="H408" s="4">
        <v>3.4000000000000002E-2</v>
      </c>
      <c r="I408" s="6">
        <v>1822</v>
      </c>
      <c r="J408" s="3">
        <v>45613</v>
      </c>
      <c r="K408" s="4" t="s">
        <v>28</v>
      </c>
      <c r="L408" s="4" t="s">
        <v>20</v>
      </c>
      <c r="M408" s="4" t="s">
        <v>41</v>
      </c>
    </row>
    <row r="409" spans="1:13" x14ac:dyDescent="0.35">
      <c r="A409" s="4" t="s">
        <v>461</v>
      </c>
      <c r="B409" s="4" t="s">
        <v>32</v>
      </c>
      <c r="C409">
        <v>146</v>
      </c>
      <c r="D409" s="5">
        <v>3165</v>
      </c>
      <c r="E409" s="6">
        <v>211.09</v>
      </c>
      <c r="F409" s="5">
        <v>16</v>
      </c>
      <c r="G409" s="4">
        <v>7</v>
      </c>
      <c r="H409" s="4">
        <v>4.8000000000000001E-2</v>
      </c>
      <c r="I409" s="6">
        <v>1706</v>
      </c>
      <c r="J409" s="3">
        <v>45604</v>
      </c>
      <c r="K409" s="4" t="s">
        <v>28</v>
      </c>
      <c r="L409" s="4" t="s">
        <v>36</v>
      </c>
      <c r="M409" s="4" t="s">
        <v>17</v>
      </c>
    </row>
    <row r="410" spans="1:13" x14ac:dyDescent="0.35">
      <c r="A410" s="4" t="s">
        <v>462</v>
      </c>
      <c r="B410" s="4" t="s">
        <v>23</v>
      </c>
      <c r="C410">
        <v>114</v>
      </c>
      <c r="D410" s="5">
        <v>5217</v>
      </c>
      <c r="E410" s="6">
        <v>247.94</v>
      </c>
      <c r="F410" s="5">
        <v>11</v>
      </c>
      <c r="G410" s="4">
        <v>10</v>
      </c>
      <c r="H410" s="4">
        <v>8.7999999999999995E-2</v>
      </c>
      <c r="I410" s="6">
        <v>1876</v>
      </c>
      <c r="J410" s="3">
        <v>45614</v>
      </c>
      <c r="K410" s="4" t="s">
        <v>28</v>
      </c>
      <c r="L410" s="4" t="s">
        <v>16</v>
      </c>
      <c r="M410" s="4" t="s">
        <v>25</v>
      </c>
    </row>
    <row r="411" spans="1:13" x14ac:dyDescent="0.35">
      <c r="A411" s="4" t="s">
        <v>463</v>
      </c>
      <c r="B411" s="4" t="s">
        <v>27</v>
      </c>
      <c r="C411">
        <v>162</v>
      </c>
      <c r="D411" s="5">
        <v>4301</v>
      </c>
      <c r="E411" s="6">
        <v>223.77</v>
      </c>
      <c r="F411" s="5">
        <v>21</v>
      </c>
      <c r="G411" s="4">
        <v>7</v>
      </c>
      <c r="H411" s="4">
        <v>4.2999999999999997E-2</v>
      </c>
      <c r="I411" s="6">
        <v>1066</v>
      </c>
      <c r="J411" s="3" t="s">
        <v>19</v>
      </c>
      <c r="K411" s="4" t="s">
        <v>51</v>
      </c>
      <c r="L411" s="4" t="s">
        <v>36</v>
      </c>
      <c r="M411" s="4" t="s">
        <v>17</v>
      </c>
    </row>
    <row r="412" spans="1:13" x14ac:dyDescent="0.35">
      <c r="A412" s="4" t="s">
        <v>464</v>
      </c>
      <c r="B412" s="4" t="s">
        <v>23</v>
      </c>
      <c r="C412">
        <v>95</v>
      </c>
      <c r="D412" s="5">
        <v>5971</v>
      </c>
      <c r="E412" s="6">
        <v>214.57</v>
      </c>
      <c r="F412" s="5">
        <v>29</v>
      </c>
      <c r="G412" s="4">
        <v>10</v>
      </c>
      <c r="H412" s="4"/>
      <c r="I412" s="6">
        <v>1539</v>
      </c>
      <c r="J412" s="3">
        <v>45612</v>
      </c>
      <c r="K412" s="4" t="s">
        <v>28</v>
      </c>
      <c r="L412" s="4" t="s">
        <v>20</v>
      </c>
      <c r="M412" s="4" t="s">
        <v>41</v>
      </c>
    </row>
    <row r="413" spans="1:13" x14ac:dyDescent="0.35">
      <c r="A413" s="4" t="s">
        <v>465</v>
      </c>
      <c r="B413" s="4" t="s">
        <v>32</v>
      </c>
      <c r="C413">
        <v>163</v>
      </c>
      <c r="D413" s="5">
        <v>5160</v>
      </c>
      <c r="E413" s="6">
        <v>184.84</v>
      </c>
      <c r="F413" s="5">
        <v>19</v>
      </c>
      <c r="G413" s="4">
        <v>4</v>
      </c>
      <c r="H413" s="4">
        <v>4.1000000000000002E-2</v>
      </c>
      <c r="I413" s="6">
        <v>1773</v>
      </c>
      <c r="J413" s="3">
        <v>45619</v>
      </c>
      <c r="K413" s="4" t="s">
        <v>51</v>
      </c>
      <c r="L413" s="4" t="s">
        <v>48</v>
      </c>
      <c r="M413" s="4" t="s">
        <v>21</v>
      </c>
    </row>
    <row r="414" spans="1:13" x14ac:dyDescent="0.35">
      <c r="A414" s="4" t="s">
        <v>466</v>
      </c>
      <c r="B414" s="4" t="s">
        <v>23</v>
      </c>
      <c r="C414">
        <v>148</v>
      </c>
      <c r="D414" s="5">
        <v>5947</v>
      </c>
      <c r="E414" s="6">
        <v>212.38</v>
      </c>
      <c r="F414" s="5">
        <v>12</v>
      </c>
      <c r="G414" s="4">
        <v>4</v>
      </c>
      <c r="H414" s="4"/>
      <c r="I414" s="6">
        <v>1294</v>
      </c>
      <c r="J414" s="3">
        <v>45620</v>
      </c>
      <c r="K414" s="4" t="s">
        <v>40</v>
      </c>
      <c r="L414" s="4" t="s">
        <v>36</v>
      </c>
      <c r="M414" s="4" t="s">
        <v>33</v>
      </c>
    </row>
    <row r="415" spans="1:13" x14ac:dyDescent="0.35">
      <c r="A415" s="4" t="s">
        <v>467</v>
      </c>
      <c r="B415" s="4" t="s">
        <v>14</v>
      </c>
      <c r="C415">
        <v>156</v>
      </c>
      <c r="D415" s="5">
        <v>4150</v>
      </c>
      <c r="E415" s="6">
        <v>223.17</v>
      </c>
      <c r="F415" s="5">
        <v>20</v>
      </c>
      <c r="G415" s="4">
        <v>10</v>
      </c>
      <c r="H415" s="4">
        <v>6.4000000000000001E-2</v>
      </c>
      <c r="I415" s="6">
        <v>1940</v>
      </c>
      <c r="J415" s="3" t="s">
        <v>47</v>
      </c>
      <c r="K415" s="4" t="s">
        <v>40</v>
      </c>
      <c r="L415" s="4" t="s">
        <v>38</v>
      </c>
      <c r="M415" s="4" t="s">
        <v>17</v>
      </c>
    </row>
    <row r="416" spans="1:13" x14ac:dyDescent="0.35">
      <c r="A416" s="4" t="s">
        <v>468</v>
      </c>
      <c r="B416" s="4" t="s">
        <v>27</v>
      </c>
      <c r="C416">
        <v>99</v>
      </c>
      <c r="D416" s="5">
        <v>4040</v>
      </c>
      <c r="F416" s="5">
        <v>13</v>
      </c>
      <c r="G416" s="4">
        <v>5</v>
      </c>
      <c r="H416" s="4">
        <v>5.0999999999999997E-2</v>
      </c>
      <c r="I416" s="6">
        <v>1502</v>
      </c>
      <c r="J416" s="3">
        <v>45622</v>
      </c>
      <c r="K416" s="4" t="s">
        <v>15</v>
      </c>
      <c r="L416" s="4" t="s">
        <v>29</v>
      </c>
      <c r="M416" s="4" t="s">
        <v>33</v>
      </c>
    </row>
    <row r="417" spans="1:13" x14ac:dyDescent="0.35">
      <c r="A417" s="4" t="s">
        <v>469</v>
      </c>
      <c r="B417" s="4" t="s">
        <v>14</v>
      </c>
      <c r="C417">
        <v>124</v>
      </c>
      <c r="D417" s="5">
        <v>5956</v>
      </c>
      <c r="E417" s="6">
        <v>201.44</v>
      </c>
      <c r="F417" s="5">
        <v>12</v>
      </c>
      <c r="G417" s="4">
        <v>9</v>
      </c>
      <c r="H417" s="4">
        <v>7.2999999999999995E-2</v>
      </c>
      <c r="I417" s="6">
        <v>1598</v>
      </c>
      <c r="J417" s="3">
        <v>45620</v>
      </c>
      <c r="K417" s="4" t="s">
        <v>15</v>
      </c>
      <c r="L417" s="4" t="s">
        <v>43</v>
      </c>
      <c r="M417" s="4" t="s">
        <v>25</v>
      </c>
    </row>
    <row r="418" spans="1:13" x14ac:dyDescent="0.35">
      <c r="A418" s="4" t="s">
        <v>470</v>
      </c>
      <c r="B418" s="4" t="s">
        <v>32</v>
      </c>
      <c r="C418">
        <v>138</v>
      </c>
      <c r="D418" s="5">
        <v>4769</v>
      </c>
      <c r="E418" s="6">
        <v>229.44</v>
      </c>
      <c r="F418" s="5">
        <v>27</v>
      </c>
      <c r="G418" s="4">
        <v>8</v>
      </c>
      <c r="H418" s="4">
        <v>5.8000000000000003E-2</v>
      </c>
      <c r="J418" s="3" t="s">
        <v>347</v>
      </c>
      <c r="K418" s="4" t="s">
        <v>51</v>
      </c>
      <c r="L418" s="4" t="s">
        <v>45</v>
      </c>
      <c r="M418" s="4" t="s">
        <v>30</v>
      </c>
    </row>
    <row r="419" spans="1:13" x14ac:dyDescent="0.35">
      <c r="A419" s="4" t="s">
        <v>471</v>
      </c>
      <c r="B419" s="4" t="s">
        <v>14</v>
      </c>
      <c r="C419">
        <v>140</v>
      </c>
      <c r="D419" s="5">
        <v>3822</v>
      </c>
      <c r="E419" s="6">
        <v>241.68</v>
      </c>
      <c r="F419" s="5">
        <v>30</v>
      </c>
      <c r="G419" s="4">
        <v>10</v>
      </c>
      <c r="H419" s="4">
        <v>5.7000000000000002E-2</v>
      </c>
      <c r="I419" s="6">
        <v>1138</v>
      </c>
      <c r="J419" s="3">
        <v>45615</v>
      </c>
      <c r="K419" s="4" t="s">
        <v>28</v>
      </c>
      <c r="L419" s="4" t="s">
        <v>38</v>
      </c>
      <c r="M419" s="4" t="s">
        <v>21</v>
      </c>
    </row>
    <row r="420" spans="1:13" x14ac:dyDescent="0.35">
      <c r="A420" s="4" t="s">
        <v>472</v>
      </c>
      <c r="B420" s="4" t="s">
        <v>32</v>
      </c>
      <c r="C420">
        <v>81</v>
      </c>
      <c r="D420" s="5">
        <v>3147</v>
      </c>
      <c r="E420" s="6">
        <v>232.2</v>
      </c>
      <c r="F420" s="5">
        <v>30</v>
      </c>
      <c r="G420" s="4">
        <v>9</v>
      </c>
      <c r="H420" s="4">
        <v>0.111</v>
      </c>
      <c r="I420" s="6">
        <v>1066</v>
      </c>
      <c r="J420" s="3">
        <v>45625</v>
      </c>
      <c r="K420" s="4" t="s">
        <v>51</v>
      </c>
      <c r="L420" s="4" t="s">
        <v>36</v>
      </c>
      <c r="M420" s="4" t="s">
        <v>21</v>
      </c>
    </row>
    <row r="421" spans="1:13" x14ac:dyDescent="0.35">
      <c r="A421" s="4" t="s">
        <v>473</v>
      </c>
      <c r="B421" s="4" t="s">
        <v>14</v>
      </c>
      <c r="C421">
        <v>165</v>
      </c>
      <c r="D421" s="5">
        <v>4613</v>
      </c>
      <c r="E421" s="6">
        <v>246.72</v>
      </c>
      <c r="F421" s="5">
        <v>19</v>
      </c>
      <c r="G421" s="4">
        <v>3</v>
      </c>
      <c r="H421" s="4">
        <v>1.7999999999999999E-2</v>
      </c>
      <c r="I421" s="6">
        <v>1055</v>
      </c>
      <c r="J421" s="3">
        <v>45607</v>
      </c>
      <c r="K421" s="4" t="s">
        <v>28</v>
      </c>
      <c r="L421" s="4" t="s">
        <v>43</v>
      </c>
      <c r="M421" s="4" t="s">
        <v>30</v>
      </c>
    </row>
    <row r="422" spans="1:13" x14ac:dyDescent="0.35">
      <c r="A422" s="4" t="s">
        <v>474</v>
      </c>
      <c r="B422" s="4" t="s">
        <v>27</v>
      </c>
      <c r="C422">
        <v>193</v>
      </c>
      <c r="D422" s="5">
        <v>4919</v>
      </c>
      <c r="E422" s="6">
        <v>247.24</v>
      </c>
      <c r="F422" s="5">
        <v>19</v>
      </c>
      <c r="G422" s="4">
        <v>4</v>
      </c>
      <c r="H422" s="4">
        <v>2.1000000000000001E-2</v>
      </c>
      <c r="I422" s="6">
        <v>1933</v>
      </c>
      <c r="J422" s="3" t="s">
        <v>205</v>
      </c>
      <c r="K422" s="4" t="s">
        <v>51</v>
      </c>
      <c r="L422" s="4" t="s">
        <v>24</v>
      </c>
      <c r="M422" s="4" t="s">
        <v>25</v>
      </c>
    </row>
    <row r="423" spans="1:13" x14ac:dyDescent="0.35">
      <c r="A423" s="4" t="s">
        <v>475</v>
      </c>
      <c r="B423" s="4" t="s">
        <v>23</v>
      </c>
      <c r="C423">
        <v>149</v>
      </c>
      <c r="D423" s="5">
        <v>5205</v>
      </c>
      <c r="E423" s="6">
        <v>218.42</v>
      </c>
      <c r="F423" s="5">
        <v>20</v>
      </c>
      <c r="G423" s="4">
        <v>4</v>
      </c>
      <c r="H423" s="4"/>
      <c r="I423" s="6">
        <v>1070</v>
      </c>
      <c r="J423" s="3">
        <v>45624</v>
      </c>
      <c r="K423" s="4" t="s">
        <v>51</v>
      </c>
      <c r="L423" s="4" t="s">
        <v>45</v>
      </c>
      <c r="M423" s="4" t="s">
        <v>33</v>
      </c>
    </row>
    <row r="424" spans="1:13" x14ac:dyDescent="0.35">
      <c r="A424" s="4" t="s">
        <v>476</v>
      </c>
      <c r="B424" s="4" t="s">
        <v>32</v>
      </c>
      <c r="C424">
        <v>81</v>
      </c>
      <c r="D424" s="5">
        <v>3497</v>
      </c>
      <c r="E424" s="6">
        <v>226.66</v>
      </c>
      <c r="F424" s="5">
        <v>11</v>
      </c>
      <c r="G424" s="4">
        <v>6</v>
      </c>
      <c r="H424" s="4">
        <v>7.3999999999999996E-2</v>
      </c>
      <c r="I424" s="6">
        <v>1047</v>
      </c>
      <c r="J424" s="3">
        <v>45615</v>
      </c>
      <c r="K424" s="4" t="s">
        <v>51</v>
      </c>
      <c r="L424" s="4" t="s">
        <v>20</v>
      </c>
      <c r="M424" s="4" t="s">
        <v>25</v>
      </c>
    </row>
    <row r="425" spans="1:13" x14ac:dyDescent="0.35">
      <c r="A425" s="4" t="s">
        <v>477</v>
      </c>
      <c r="B425" s="4" t="s">
        <v>14</v>
      </c>
      <c r="C425">
        <v>153</v>
      </c>
      <c r="D425" s="5">
        <v>4057</v>
      </c>
      <c r="E425" s="6">
        <v>197.54</v>
      </c>
      <c r="F425" s="5">
        <v>23</v>
      </c>
      <c r="G425" s="4">
        <v>5</v>
      </c>
      <c r="H425" s="4"/>
      <c r="I425" s="6">
        <v>1926</v>
      </c>
      <c r="J425" s="3" t="s">
        <v>72</v>
      </c>
      <c r="K425" s="4" t="s">
        <v>28</v>
      </c>
      <c r="L425" s="4" t="s">
        <v>43</v>
      </c>
      <c r="M425" s="4" t="s">
        <v>25</v>
      </c>
    </row>
    <row r="426" spans="1:13" x14ac:dyDescent="0.35">
      <c r="A426" s="4" t="s">
        <v>478</v>
      </c>
      <c r="B426" s="4" t="s">
        <v>14</v>
      </c>
      <c r="C426">
        <v>127</v>
      </c>
      <c r="D426" s="5">
        <v>5018</v>
      </c>
      <c r="E426" s="6">
        <v>194.25</v>
      </c>
      <c r="F426" s="5">
        <v>17</v>
      </c>
      <c r="G426" s="4">
        <v>8</v>
      </c>
      <c r="H426" s="4"/>
      <c r="I426" s="6">
        <v>1350</v>
      </c>
      <c r="J426" s="3">
        <v>45617</v>
      </c>
      <c r="K426" s="4" t="s">
        <v>28</v>
      </c>
      <c r="L426" s="4" t="s">
        <v>45</v>
      </c>
      <c r="M426" s="4" t="s">
        <v>25</v>
      </c>
    </row>
    <row r="427" spans="1:13" x14ac:dyDescent="0.35">
      <c r="A427" s="4" t="s">
        <v>479</v>
      </c>
      <c r="B427" s="4" t="s">
        <v>14</v>
      </c>
      <c r="C427">
        <v>99</v>
      </c>
      <c r="D427" s="5">
        <v>4012</v>
      </c>
      <c r="E427" s="6">
        <v>220.76</v>
      </c>
      <c r="F427" s="5">
        <v>14</v>
      </c>
      <c r="G427" s="4">
        <v>4</v>
      </c>
      <c r="H427" s="4">
        <v>0.04</v>
      </c>
      <c r="I427" s="6">
        <v>1698</v>
      </c>
      <c r="J427" s="3">
        <v>45608</v>
      </c>
      <c r="K427" s="4" t="s">
        <v>40</v>
      </c>
      <c r="L427" s="4" t="s">
        <v>29</v>
      </c>
      <c r="M427" s="4" t="s">
        <v>30</v>
      </c>
    </row>
    <row r="428" spans="1:13" x14ac:dyDescent="0.35">
      <c r="A428" s="4" t="s">
        <v>480</v>
      </c>
      <c r="B428" s="4" t="s">
        <v>14</v>
      </c>
      <c r="C428">
        <v>104</v>
      </c>
      <c r="D428" s="5">
        <v>3013</v>
      </c>
      <c r="E428" s="6">
        <v>204.07</v>
      </c>
      <c r="F428" s="5">
        <v>12</v>
      </c>
      <c r="G428" s="4">
        <v>3</v>
      </c>
      <c r="H428" s="4">
        <v>5.8000000000000003E-2</v>
      </c>
      <c r="I428" s="6">
        <v>1016</v>
      </c>
      <c r="J428" s="3">
        <v>45616</v>
      </c>
      <c r="K428" s="4" t="s">
        <v>40</v>
      </c>
      <c r="L428" s="4" t="s">
        <v>36</v>
      </c>
      <c r="M428" s="4" t="s">
        <v>17</v>
      </c>
    </row>
    <row r="429" spans="1:13" x14ac:dyDescent="0.35">
      <c r="A429" s="4" t="s">
        <v>481</v>
      </c>
      <c r="B429" s="4" t="s">
        <v>27</v>
      </c>
      <c r="C429">
        <v>118</v>
      </c>
      <c r="D429" s="5">
        <v>3824</v>
      </c>
      <c r="E429" s="6">
        <v>184.8</v>
      </c>
      <c r="F429" s="5">
        <v>16</v>
      </c>
      <c r="G429" s="4">
        <v>5</v>
      </c>
      <c r="H429" s="4">
        <v>4.2000000000000003E-2</v>
      </c>
      <c r="I429" s="6">
        <v>1818</v>
      </c>
      <c r="J429" s="3">
        <v>45615</v>
      </c>
      <c r="K429" s="4" t="s">
        <v>15</v>
      </c>
      <c r="L429" s="4" t="s">
        <v>48</v>
      </c>
      <c r="M429" s="4" t="s">
        <v>17</v>
      </c>
    </row>
    <row r="430" spans="1:13" x14ac:dyDescent="0.35">
      <c r="A430" s="4" t="s">
        <v>482</v>
      </c>
      <c r="B430" s="4" t="s">
        <v>23</v>
      </c>
      <c r="C430">
        <v>148</v>
      </c>
      <c r="D430" s="5">
        <v>5000</v>
      </c>
      <c r="E430" s="6">
        <v>224.41</v>
      </c>
      <c r="F430" s="5">
        <v>11</v>
      </c>
      <c r="G430" s="4">
        <v>3</v>
      </c>
      <c r="H430" s="4"/>
      <c r="I430" s="6">
        <v>1491</v>
      </c>
      <c r="J430" s="3">
        <v>45626</v>
      </c>
      <c r="K430" s="4" t="s">
        <v>15</v>
      </c>
      <c r="L430" s="4" t="s">
        <v>36</v>
      </c>
      <c r="M430" s="4" t="s">
        <v>33</v>
      </c>
    </row>
    <row r="431" spans="1:13" x14ac:dyDescent="0.35">
      <c r="A431" s="4" t="s">
        <v>483</v>
      </c>
      <c r="B431" s="4" t="s">
        <v>32</v>
      </c>
      <c r="C431">
        <v>88</v>
      </c>
      <c r="D431" s="5">
        <v>3804</v>
      </c>
      <c r="E431" s="6">
        <v>249.2</v>
      </c>
      <c r="F431" s="5">
        <v>10</v>
      </c>
      <c r="G431" s="4">
        <v>8</v>
      </c>
      <c r="H431" s="4">
        <v>3.7999999999999999E-2</v>
      </c>
      <c r="I431" s="6">
        <v>1044</v>
      </c>
      <c r="J431" s="3">
        <v>45605</v>
      </c>
      <c r="K431" s="4" t="s">
        <v>28</v>
      </c>
      <c r="L431" s="4" t="s">
        <v>43</v>
      </c>
      <c r="M431" s="4" t="s">
        <v>30</v>
      </c>
    </row>
    <row r="432" spans="1:13" x14ac:dyDescent="0.35">
      <c r="A432" s="4" t="s">
        <v>484</v>
      </c>
      <c r="B432" s="4" t="s">
        <v>27</v>
      </c>
      <c r="C432">
        <v>142</v>
      </c>
      <c r="D432" s="5">
        <v>3791</v>
      </c>
      <c r="E432" s="6">
        <v>207.86</v>
      </c>
      <c r="F432" s="5">
        <v>23</v>
      </c>
      <c r="G432" s="4">
        <v>4</v>
      </c>
      <c r="H432" s="4">
        <v>2.8000000000000001E-2</v>
      </c>
      <c r="I432" s="6">
        <v>1073</v>
      </c>
      <c r="J432" s="3">
        <v>45616</v>
      </c>
      <c r="K432" s="4" t="s">
        <v>28</v>
      </c>
      <c r="L432" s="4" t="s">
        <v>29</v>
      </c>
      <c r="M432" s="4" t="s">
        <v>25</v>
      </c>
    </row>
    <row r="433" spans="1:13" x14ac:dyDescent="0.35">
      <c r="A433" s="4" t="s">
        <v>485</v>
      </c>
      <c r="B433" s="4" t="s">
        <v>32</v>
      </c>
      <c r="C433">
        <v>127</v>
      </c>
      <c r="D433" s="5">
        <v>5198</v>
      </c>
      <c r="E433" s="6">
        <v>242.56</v>
      </c>
      <c r="F433" s="5">
        <v>26</v>
      </c>
      <c r="G433" s="4">
        <v>6</v>
      </c>
      <c r="H433" s="4">
        <v>4.7E-2</v>
      </c>
      <c r="I433" s="6">
        <v>1872</v>
      </c>
      <c r="J433" s="3">
        <v>45612</v>
      </c>
      <c r="K433" s="4" t="s">
        <v>28</v>
      </c>
      <c r="L433" s="4" t="s">
        <v>29</v>
      </c>
      <c r="M433" s="4" t="s">
        <v>17</v>
      </c>
    </row>
    <row r="434" spans="1:13" x14ac:dyDescent="0.35">
      <c r="A434" s="4" t="s">
        <v>486</v>
      </c>
      <c r="B434" s="4" t="s">
        <v>27</v>
      </c>
      <c r="C434">
        <v>117</v>
      </c>
      <c r="D434" s="5">
        <v>5329</v>
      </c>
      <c r="E434" s="6">
        <v>212.49</v>
      </c>
      <c r="F434" s="5">
        <v>14</v>
      </c>
      <c r="G434" s="4">
        <v>5</v>
      </c>
      <c r="H434" s="4"/>
      <c r="I434" s="6">
        <v>1888</v>
      </c>
      <c r="J434" s="3">
        <v>45599</v>
      </c>
      <c r="K434" s="4" t="s">
        <v>51</v>
      </c>
      <c r="L434" s="4" t="s">
        <v>36</v>
      </c>
      <c r="M434" s="4" t="s">
        <v>21</v>
      </c>
    </row>
    <row r="435" spans="1:13" x14ac:dyDescent="0.35">
      <c r="A435" s="4" t="s">
        <v>487</v>
      </c>
      <c r="B435" s="4" t="s">
        <v>23</v>
      </c>
      <c r="C435">
        <v>125</v>
      </c>
      <c r="D435" s="5">
        <v>5435</v>
      </c>
      <c r="E435" s="6">
        <v>202.65</v>
      </c>
      <c r="F435" s="5">
        <v>25</v>
      </c>
      <c r="G435" s="4">
        <v>5</v>
      </c>
      <c r="H435" s="4">
        <v>0.04</v>
      </c>
      <c r="I435" s="6">
        <v>1767</v>
      </c>
      <c r="J435" s="3">
        <v>45619</v>
      </c>
      <c r="K435" s="4" t="s">
        <v>51</v>
      </c>
      <c r="L435" s="4" t="s">
        <v>24</v>
      </c>
      <c r="M435" s="4" t="s">
        <v>33</v>
      </c>
    </row>
    <row r="436" spans="1:13" x14ac:dyDescent="0.35">
      <c r="A436" s="4" t="s">
        <v>488</v>
      </c>
      <c r="B436" s="4" t="s">
        <v>32</v>
      </c>
      <c r="C436">
        <v>92</v>
      </c>
      <c r="D436" s="5">
        <v>4977</v>
      </c>
      <c r="E436" s="6">
        <v>209.78</v>
      </c>
      <c r="F436" s="5">
        <v>26</v>
      </c>
      <c r="G436" s="4">
        <v>3</v>
      </c>
      <c r="H436" s="4"/>
      <c r="I436" s="6">
        <v>1834</v>
      </c>
      <c r="J436" s="3">
        <v>45608</v>
      </c>
      <c r="K436" s="4" t="s">
        <v>15</v>
      </c>
      <c r="L436" s="4" t="s">
        <v>29</v>
      </c>
      <c r="M436" s="4" t="s">
        <v>17</v>
      </c>
    </row>
    <row r="437" spans="1:13" x14ac:dyDescent="0.35">
      <c r="A437" s="4" t="s">
        <v>489</v>
      </c>
      <c r="B437" s="4" t="s">
        <v>23</v>
      </c>
      <c r="C437">
        <v>112</v>
      </c>
      <c r="D437" s="5">
        <v>3850</v>
      </c>
      <c r="E437" s="6">
        <v>233.52</v>
      </c>
      <c r="F437" s="5">
        <v>14</v>
      </c>
      <c r="G437" s="4">
        <v>8</v>
      </c>
      <c r="H437" s="4">
        <v>3.3000000000000002E-2</v>
      </c>
      <c r="I437" s="6">
        <v>1760</v>
      </c>
      <c r="J437" s="3">
        <v>45618</v>
      </c>
      <c r="K437" s="4" t="s">
        <v>51</v>
      </c>
      <c r="L437" s="4" t="s">
        <v>16</v>
      </c>
      <c r="M437" s="4" t="s">
        <v>21</v>
      </c>
    </row>
    <row r="438" spans="1:13" x14ac:dyDescent="0.35">
      <c r="A438" s="4" t="s">
        <v>490</v>
      </c>
      <c r="B438" s="4" t="s">
        <v>14</v>
      </c>
      <c r="C438">
        <v>144</v>
      </c>
      <c r="D438" s="5">
        <v>5976</v>
      </c>
      <c r="E438" s="6">
        <v>197.65</v>
      </c>
      <c r="F438" s="5">
        <v>13</v>
      </c>
      <c r="G438" s="4">
        <v>9</v>
      </c>
      <c r="H438" s="4">
        <v>6.2E-2</v>
      </c>
      <c r="I438" s="6">
        <v>1743</v>
      </c>
      <c r="J438" s="3">
        <v>45618</v>
      </c>
      <c r="K438" s="4" t="s">
        <v>15</v>
      </c>
      <c r="L438" s="4" t="s">
        <v>36</v>
      </c>
      <c r="M438" s="4" t="s">
        <v>21</v>
      </c>
    </row>
    <row r="439" spans="1:13" x14ac:dyDescent="0.35">
      <c r="A439" s="4" t="s">
        <v>491</v>
      </c>
      <c r="B439" s="4" t="s">
        <v>27</v>
      </c>
      <c r="C439">
        <v>103</v>
      </c>
      <c r="D439" s="5">
        <v>4693</v>
      </c>
      <c r="E439" s="6">
        <v>218.67</v>
      </c>
      <c r="F439" s="5">
        <v>14</v>
      </c>
      <c r="G439" s="4">
        <v>10</v>
      </c>
      <c r="H439" s="4"/>
      <c r="I439" s="6">
        <v>1390</v>
      </c>
      <c r="J439" s="3">
        <v>45605</v>
      </c>
      <c r="K439" s="4" t="s">
        <v>51</v>
      </c>
      <c r="L439" s="4" t="s">
        <v>20</v>
      </c>
      <c r="M439" s="4" t="s">
        <v>17</v>
      </c>
    </row>
    <row r="440" spans="1:13" x14ac:dyDescent="0.35">
      <c r="A440" s="4" t="s">
        <v>492</v>
      </c>
      <c r="B440" s="4" t="s">
        <v>14</v>
      </c>
      <c r="C440">
        <v>117</v>
      </c>
      <c r="D440" s="5">
        <v>4367</v>
      </c>
      <c r="E440" s="6">
        <v>233.27</v>
      </c>
      <c r="F440" s="5">
        <v>24</v>
      </c>
      <c r="G440" s="4">
        <v>3</v>
      </c>
      <c r="H440" s="4"/>
      <c r="I440" s="6">
        <v>1238</v>
      </c>
      <c r="J440" s="3">
        <v>45620</v>
      </c>
      <c r="K440" s="4" t="s">
        <v>15</v>
      </c>
      <c r="L440" s="4" t="s">
        <v>29</v>
      </c>
      <c r="M440" s="4" t="s">
        <v>17</v>
      </c>
    </row>
    <row r="441" spans="1:13" x14ac:dyDescent="0.35">
      <c r="A441" s="4" t="s">
        <v>493</v>
      </c>
      <c r="B441" s="4" t="s">
        <v>32</v>
      </c>
      <c r="C441">
        <v>100</v>
      </c>
      <c r="D441" s="5">
        <v>5481</v>
      </c>
      <c r="E441" s="6">
        <v>180.72</v>
      </c>
      <c r="F441" s="5">
        <v>14</v>
      </c>
      <c r="G441" s="4">
        <v>7</v>
      </c>
      <c r="H441" s="4">
        <v>7.0000000000000007E-2</v>
      </c>
      <c r="I441" s="6">
        <v>1185</v>
      </c>
      <c r="J441" s="3">
        <v>45598</v>
      </c>
      <c r="K441" s="4" t="s">
        <v>40</v>
      </c>
      <c r="L441" s="4" t="s">
        <v>48</v>
      </c>
      <c r="M441" s="4" t="s">
        <v>41</v>
      </c>
    </row>
    <row r="442" spans="1:13" x14ac:dyDescent="0.35">
      <c r="A442" s="4" t="s">
        <v>494</v>
      </c>
      <c r="B442" s="4" t="s">
        <v>23</v>
      </c>
      <c r="C442">
        <v>179</v>
      </c>
      <c r="D442" s="5">
        <v>4109</v>
      </c>
      <c r="E442" s="6">
        <v>191.84</v>
      </c>
      <c r="F442" s="5">
        <v>19</v>
      </c>
      <c r="G442" s="4">
        <v>4</v>
      </c>
      <c r="H442" s="4">
        <v>2.1999999999999999E-2</v>
      </c>
      <c r="I442" s="6">
        <v>1961</v>
      </c>
      <c r="J442" s="3">
        <v>45333</v>
      </c>
      <c r="K442" s="4" t="s">
        <v>28</v>
      </c>
      <c r="L442" s="4" t="s">
        <v>29</v>
      </c>
      <c r="M442" s="4" t="s">
        <v>33</v>
      </c>
    </row>
    <row r="443" spans="1:13" x14ac:dyDescent="0.35">
      <c r="A443" s="4" t="s">
        <v>495</v>
      </c>
      <c r="B443" s="4" t="s">
        <v>23</v>
      </c>
      <c r="C443">
        <v>180</v>
      </c>
      <c r="D443" s="5">
        <v>3887</v>
      </c>
      <c r="E443" s="6">
        <v>186.26</v>
      </c>
      <c r="F443" s="5">
        <v>18</v>
      </c>
      <c r="G443" s="4">
        <v>6</v>
      </c>
      <c r="H443" s="4">
        <v>3.3000000000000002E-2</v>
      </c>
      <c r="I443" s="6">
        <v>1048</v>
      </c>
      <c r="J443" s="3">
        <v>45423</v>
      </c>
      <c r="K443" s="4" t="s">
        <v>15</v>
      </c>
      <c r="L443" s="4" t="s">
        <v>24</v>
      </c>
      <c r="M443" s="4" t="s">
        <v>21</v>
      </c>
    </row>
    <row r="444" spans="1:13" x14ac:dyDescent="0.35">
      <c r="A444" s="4" t="s">
        <v>496</v>
      </c>
      <c r="B444" s="4" t="s">
        <v>27</v>
      </c>
      <c r="C444">
        <v>146</v>
      </c>
      <c r="D444" s="5">
        <v>4633</v>
      </c>
      <c r="E444" s="6">
        <v>186.07</v>
      </c>
      <c r="F444" s="5">
        <v>26</v>
      </c>
      <c r="G444" s="4">
        <v>3</v>
      </c>
      <c r="H444" s="4">
        <v>2.1000000000000001E-2</v>
      </c>
      <c r="I444" s="6">
        <v>1053</v>
      </c>
      <c r="J444" s="3">
        <v>45621</v>
      </c>
      <c r="K444" s="4" t="s">
        <v>28</v>
      </c>
      <c r="L444" s="4" t="s">
        <v>16</v>
      </c>
      <c r="M444" s="4" t="s">
        <v>30</v>
      </c>
    </row>
    <row r="445" spans="1:13" x14ac:dyDescent="0.35">
      <c r="A445" s="4" t="s">
        <v>497</v>
      </c>
      <c r="B445" s="4" t="s">
        <v>14</v>
      </c>
      <c r="C445">
        <v>124</v>
      </c>
      <c r="D445" s="5">
        <v>5353</v>
      </c>
      <c r="E445" s="6">
        <v>239.69</v>
      </c>
      <c r="F445" s="5">
        <v>13</v>
      </c>
      <c r="G445" s="4">
        <v>4</v>
      </c>
      <c r="H445" s="4">
        <v>3.2000000000000001E-2</v>
      </c>
      <c r="I445" s="6">
        <v>1493</v>
      </c>
      <c r="J445" s="3">
        <v>45615</v>
      </c>
      <c r="K445" s="4" t="s">
        <v>40</v>
      </c>
      <c r="L445" s="4" t="s">
        <v>48</v>
      </c>
      <c r="M445" s="4" t="s">
        <v>17</v>
      </c>
    </row>
    <row r="446" spans="1:13" x14ac:dyDescent="0.35">
      <c r="A446" s="4" t="s">
        <v>498</v>
      </c>
      <c r="B446" s="4" t="s">
        <v>23</v>
      </c>
      <c r="C446">
        <v>169</v>
      </c>
      <c r="D446" s="5">
        <v>5380</v>
      </c>
      <c r="E446" s="6">
        <v>199.66</v>
      </c>
      <c r="F446" s="5">
        <v>27</v>
      </c>
      <c r="G446" s="4">
        <v>6</v>
      </c>
      <c r="H446" s="4">
        <v>3.5999999999999997E-2</v>
      </c>
      <c r="I446" s="6">
        <v>1059</v>
      </c>
      <c r="J446" s="3">
        <v>45599</v>
      </c>
      <c r="K446" s="4" t="s">
        <v>51</v>
      </c>
      <c r="L446" s="4" t="s">
        <v>48</v>
      </c>
      <c r="M446" s="4" t="s">
        <v>30</v>
      </c>
    </row>
    <row r="447" spans="1:13" x14ac:dyDescent="0.35">
      <c r="A447" s="4" t="s">
        <v>499</v>
      </c>
      <c r="B447" s="4" t="s">
        <v>14</v>
      </c>
      <c r="C447">
        <v>91</v>
      </c>
      <c r="D447" s="5">
        <v>5104</v>
      </c>
      <c r="E447" s="6">
        <v>211.85</v>
      </c>
      <c r="F447" s="5">
        <v>29</v>
      </c>
      <c r="G447" s="4">
        <v>9</v>
      </c>
      <c r="H447" s="4"/>
      <c r="I447" s="6">
        <v>1309</v>
      </c>
      <c r="J447" s="3">
        <v>45612</v>
      </c>
      <c r="K447" s="4" t="s">
        <v>15</v>
      </c>
      <c r="L447" s="4" t="s">
        <v>43</v>
      </c>
      <c r="M447" s="4" t="s">
        <v>21</v>
      </c>
    </row>
    <row r="448" spans="1:13" x14ac:dyDescent="0.35">
      <c r="A448" s="4" t="s">
        <v>500</v>
      </c>
      <c r="B448" s="4" t="s">
        <v>27</v>
      </c>
      <c r="C448">
        <v>145</v>
      </c>
      <c r="D448" s="5"/>
      <c r="E448" s="6">
        <v>236.03</v>
      </c>
      <c r="F448" s="5">
        <v>24</v>
      </c>
      <c r="G448" s="4">
        <v>8</v>
      </c>
      <c r="H448" s="4"/>
      <c r="I448" s="6">
        <v>1220</v>
      </c>
      <c r="J448" s="3" t="s">
        <v>131</v>
      </c>
      <c r="K448" s="4" t="s">
        <v>51</v>
      </c>
      <c r="L448" s="4" t="s">
        <v>24</v>
      </c>
      <c r="M448" s="4" t="s">
        <v>33</v>
      </c>
    </row>
    <row r="449" spans="1:13" x14ac:dyDescent="0.35">
      <c r="A449" s="4" t="s">
        <v>501</v>
      </c>
      <c r="B449" s="4" t="s">
        <v>27</v>
      </c>
      <c r="C449">
        <v>115</v>
      </c>
      <c r="D449" s="5">
        <v>4345</v>
      </c>
      <c r="E449" s="6">
        <v>229.71</v>
      </c>
      <c r="F449" s="5">
        <v>15</v>
      </c>
      <c r="G449" s="4">
        <v>4</v>
      </c>
      <c r="H449" s="4"/>
      <c r="I449" s="6">
        <v>1467</v>
      </c>
      <c r="J449" s="3">
        <v>45622</v>
      </c>
      <c r="K449" s="4" t="s">
        <v>28</v>
      </c>
      <c r="L449" s="4" t="s">
        <v>20</v>
      </c>
      <c r="M449" s="4" t="s">
        <v>21</v>
      </c>
    </row>
    <row r="450" spans="1:13" x14ac:dyDescent="0.35">
      <c r="A450" s="4" t="s">
        <v>502</v>
      </c>
      <c r="B450" s="4" t="s">
        <v>23</v>
      </c>
      <c r="C450">
        <v>123</v>
      </c>
      <c r="D450" s="5">
        <v>3527</v>
      </c>
      <c r="E450" s="6">
        <v>239.31</v>
      </c>
      <c r="F450" s="5">
        <v>21</v>
      </c>
      <c r="G450" s="4">
        <v>3</v>
      </c>
      <c r="H450" s="4">
        <v>2.4E-2</v>
      </c>
      <c r="I450" s="6">
        <v>1536</v>
      </c>
      <c r="J450" s="3">
        <v>45393</v>
      </c>
      <c r="K450" s="4" t="s">
        <v>15</v>
      </c>
      <c r="L450" s="4" t="s">
        <v>29</v>
      </c>
      <c r="M450" s="4" t="s">
        <v>41</v>
      </c>
    </row>
    <row r="451" spans="1:13" x14ac:dyDescent="0.35">
      <c r="A451" s="4" t="s">
        <v>503</v>
      </c>
      <c r="B451" s="4" t="s">
        <v>32</v>
      </c>
      <c r="C451">
        <v>101</v>
      </c>
      <c r="D451" s="5">
        <v>3330</v>
      </c>
      <c r="E451" s="6">
        <v>209.8</v>
      </c>
      <c r="F451" s="5">
        <v>19</v>
      </c>
      <c r="G451" s="4">
        <v>10</v>
      </c>
      <c r="H451" s="4">
        <v>9.9000000000000005E-2</v>
      </c>
      <c r="I451" s="6">
        <v>1296</v>
      </c>
      <c r="J451" s="3">
        <v>45610</v>
      </c>
      <c r="K451" s="4" t="s">
        <v>51</v>
      </c>
      <c r="L451" s="4" t="s">
        <v>45</v>
      </c>
      <c r="M451" s="4" t="s">
        <v>30</v>
      </c>
    </row>
    <row r="452" spans="1:13" x14ac:dyDescent="0.35">
      <c r="A452" s="4" t="s">
        <v>504</v>
      </c>
      <c r="B452" s="4" t="s">
        <v>14</v>
      </c>
      <c r="C452">
        <v>141</v>
      </c>
      <c r="D452" s="5">
        <v>3913</v>
      </c>
      <c r="E452" s="6">
        <v>245.32</v>
      </c>
      <c r="F452" s="5">
        <v>21</v>
      </c>
      <c r="G452" s="4">
        <v>3</v>
      </c>
      <c r="H452" s="4">
        <v>5.6000000000000001E-2</v>
      </c>
      <c r="I452" s="6">
        <v>1904</v>
      </c>
      <c r="J452" s="3">
        <v>45611</v>
      </c>
      <c r="K452" s="4" t="s">
        <v>28</v>
      </c>
      <c r="L452" s="4" t="s">
        <v>24</v>
      </c>
      <c r="M452" s="4" t="s">
        <v>41</v>
      </c>
    </row>
    <row r="453" spans="1:13" x14ac:dyDescent="0.35">
      <c r="A453" s="4" t="s">
        <v>505</v>
      </c>
      <c r="B453" s="4" t="s">
        <v>23</v>
      </c>
      <c r="C453">
        <v>160</v>
      </c>
      <c r="D453" s="5">
        <v>4597</v>
      </c>
      <c r="E453" s="6">
        <v>211.88</v>
      </c>
      <c r="F453" s="5">
        <v>21</v>
      </c>
      <c r="G453" s="4">
        <v>4</v>
      </c>
      <c r="H453" s="4">
        <v>2.5000000000000001E-2</v>
      </c>
      <c r="J453" s="3">
        <v>45617</v>
      </c>
      <c r="K453" s="4" t="s">
        <v>28</v>
      </c>
      <c r="L453" s="4" t="s">
        <v>24</v>
      </c>
      <c r="M453" s="4" t="s">
        <v>30</v>
      </c>
    </row>
    <row r="454" spans="1:13" x14ac:dyDescent="0.35">
      <c r="A454" s="4" t="s">
        <v>506</v>
      </c>
      <c r="B454" s="4" t="s">
        <v>14</v>
      </c>
      <c r="C454">
        <v>105</v>
      </c>
      <c r="D454" s="5">
        <v>3008</v>
      </c>
      <c r="E454" s="6">
        <v>206.91</v>
      </c>
      <c r="F454" s="5">
        <v>21</v>
      </c>
      <c r="G454" s="4">
        <v>4</v>
      </c>
      <c r="H454" s="4">
        <v>3.7999999999999999E-2</v>
      </c>
      <c r="I454" s="6">
        <v>1009</v>
      </c>
      <c r="J454" s="3">
        <v>45606</v>
      </c>
      <c r="K454" s="4" t="s">
        <v>40</v>
      </c>
      <c r="L454" s="4" t="s">
        <v>24</v>
      </c>
      <c r="M454" s="4" t="s">
        <v>33</v>
      </c>
    </row>
    <row r="455" spans="1:13" x14ac:dyDescent="0.35">
      <c r="A455" s="4" t="s">
        <v>507</v>
      </c>
      <c r="B455" s="4" t="s">
        <v>27</v>
      </c>
      <c r="C455">
        <v>178</v>
      </c>
      <c r="D455" s="5">
        <v>5318</v>
      </c>
      <c r="E455" s="6">
        <v>207.05</v>
      </c>
      <c r="F455" s="5">
        <v>18</v>
      </c>
      <c r="G455" s="4">
        <v>4</v>
      </c>
      <c r="H455" s="4">
        <v>3.1E-2</v>
      </c>
      <c r="I455" s="6">
        <v>1421</v>
      </c>
      <c r="J455" s="3">
        <v>45616</v>
      </c>
      <c r="K455" s="4" t="s">
        <v>15</v>
      </c>
      <c r="L455" s="4" t="s">
        <v>16</v>
      </c>
      <c r="M455" s="4" t="s">
        <v>25</v>
      </c>
    </row>
    <row r="456" spans="1:13" x14ac:dyDescent="0.35">
      <c r="A456" s="4" t="s">
        <v>508</v>
      </c>
      <c r="B456" s="4" t="s">
        <v>27</v>
      </c>
      <c r="C456">
        <v>189</v>
      </c>
      <c r="D456" s="5">
        <v>5244</v>
      </c>
      <c r="E456" s="6">
        <v>242.18</v>
      </c>
      <c r="F456" s="5">
        <v>29</v>
      </c>
      <c r="G456" s="4">
        <v>3</v>
      </c>
      <c r="H456" s="4">
        <v>1.6E-2</v>
      </c>
      <c r="I456" s="6">
        <v>1080</v>
      </c>
      <c r="J456" s="3">
        <v>45603</v>
      </c>
      <c r="K456" s="4" t="s">
        <v>40</v>
      </c>
      <c r="L456" s="4" t="s">
        <v>45</v>
      </c>
      <c r="M456" s="4" t="s">
        <v>41</v>
      </c>
    </row>
    <row r="457" spans="1:13" x14ac:dyDescent="0.35">
      <c r="A457" s="4" t="s">
        <v>509</v>
      </c>
      <c r="B457" s="4" t="s">
        <v>14</v>
      </c>
      <c r="C457">
        <v>114</v>
      </c>
      <c r="D457" s="5">
        <v>4804</v>
      </c>
      <c r="E457" s="6">
        <v>249.33</v>
      </c>
      <c r="F457" s="5">
        <v>14</v>
      </c>
      <c r="G457" s="4">
        <v>6</v>
      </c>
      <c r="H457" s="4">
        <v>5.2999999999999999E-2</v>
      </c>
      <c r="I457" s="6">
        <v>1879</v>
      </c>
      <c r="J457" s="3">
        <v>45423</v>
      </c>
      <c r="K457" s="4" t="s">
        <v>40</v>
      </c>
      <c r="L457" s="4" t="s">
        <v>20</v>
      </c>
      <c r="M457" s="4" t="s">
        <v>21</v>
      </c>
    </row>
    <row r="458" spans="1:13" x14ac:dyDescent="0.35">
      <c r="A458" s="4" t="s">
        <v>510</v>
      </c>
      <c r="B458" s="4" t="s">
        <v>23</v>
      </c>
      <c r="C458">
        <v>160</v>
      </c>
      <c r="D458" s="5">
        <v>5920</v>
      </c>
      <c r="E458" s="6">
        <v>201.3</v>
      </c>
      <c r="F458" s="5">
        <v>30</v>
      </c>
      <c r="G458" s="4">
        <v>7</v>
      </c>
      <c r="H458" s="4">
        <v>4.7E-2</v>
      </c>
      <c r="I458" s="6">
        <v>1080</v>
      </c>
      <c r="J458" s="3">
        <v>45614</v>
      </c>
      <c r="K458" s="4" t="s">
        <v>51</v>
      </c>
      <c r="L458" s="4" t="s">
        <v>43</v>
      </c>
      <c r="M458" s="4" t="s">
        <v>21</v>
      </c>
    </row>
    <row r="459" spans="1:13" x14ac:dyDescent="0.35">
      <c r="A459" s="4" t="s">
        <v>511</v>
      </c>
      <c r="B459" s="4" t="s">
        <v>32</v>
      </c>
      <c r="C459">
        <v>101</v>
      </c>
      <c r="D459" s="5">
        <v>5280</v>
      </c>
      <c r="E459" s="6">
        <v>234.72</v>
      </c>
      <c r="F459" s="5">
        <v>18</v>
      </c>
      <c r="G459" s="4">
        <v>9</v>
      </c>
      <c r="H459" s="4"/>
      <c r="I459" s="6">
        <v>1046</v>
      </c>
      <c r="J459" s="3" t="s">
        <v>114</v>
      </c>
      <c r="K459" s="4" t="s">
        <v>40</v>
      </c>
      <c r="L459" s="4" t="s">
        <v>43</v>
      </c>
      <c r="M459" s="4" t="s">
        <v>21</v>
      </c>
    </row>
    <row r="460" spans="1:13" x14ac:dyDescent="0.35">
      <c r="A460" s="4" t="s">
        <v>512</v>
      </c>
      <c r="B460" s="4" t="s">
        <v>32</v>
      </c>
      <c r="C460">
        <v>146</v>
      </c>
      <c r="D460" s="5">
        <v>3887</v>
      </c>
      <c r="E460" s="6">
        <v>206.59</v>
      </c>
      <c r="F460" s="5">
        <v>26</v>
      </c>
      <c r="G460" s="4">
        <v>9</v>
      </c>
      <c r="H460" s="4">
        <v>6.2E-2</v>
      </c>
      <c r="I460" s="6">
        <v>1042</v>
      </c>
      <c r="J460" s="3">
        <v>45484</v>
      </c>
      <c r="K460" s="4" t="s">
        <v>15</v>
      </c>
      <c r="L460" s="4" t="s">
        <v>24</v>
      </c>
      <c r="M460" s="4" t="s">
        <v>33</v>
      </c>
    </row>
    <row r="461" spans="1:13" x14ac:dyDescent="0.35">
      <c r="A461" s="4" t="s">
        <v>513</v>
      </c>
      <c r="B461" s="4" t="s">
        <v>27</v>
      </c>
      <c r="C461">
        <v>128</v>
      </c>
      <c r="D461" s="5">
        <v>4532</v>
      </c>
      <c r="E461" s="6">
        <v>183.28</v>
      </c>
      <c r="F461" s="5">
        <v>11</v>
      </c>
      <c r="H461" s="4"/>
      <c r="I461" s="6">
        <v>1571</v>
      </c>
      <c r="J461" s="3" t="s">
        <v>205</v>
      </c>
      <c r="K461" s="4" t="s">
        <v>51</v>
      </c>
      <c r="L461" s="4" t="s">
        <v>24</v>
      </c>
      <c r="M461" s="4" t="s">
        <v>30</v>
      </c>
    </row>
    <row r="462" spans="1:13" x14ac:dyDescent="0.35">
      <c r="A462" s="4" t="s">
        <v>514</v>
      </c>
      <c r="B462" s="4" t="s">
        <v>14</v>
      </c>
      <c r="C462">
        <v>163</v>
      </c>
      <c r="D462" s="5">
        <v>4125</v>
      </c>
      <c r="E462" s="6">
        <v>246.09</v>
      </c>
      <c r="F462" s="5">
        <v>27</v>
      </c>
      <c r="G462" s="4">
        <v>5</v>
      </c>
      <c r="H462" s="4">
        <v>3.1E-2</v>
      </c>
      <c r="I462" s="6">
        <v>1910</v>
      </c>
      <c r="J462" s="3">
        <v>45623</v>
      </c>
      <c r="K462" s="4" t="s">
        <v>28</v>
      </c>
      <c r="L462" s="4" t="s">
        <v>20</v>
      </c>
      <c r="M462" s="4" t="s">
        <v>17</v>
      </c>
    </row>
    <row r="463" spans="1:13" x14ac:dyDescent="0.35">
      <c r="A463" s="4" t="s">
        <v>515</v>
      </c>
      <c r="B463" s="4" t="s">
        <v>27</v>
      </c>
      <c r="C463">
        <v>193</v>
      </c>
      <c r="D463" s="5">
        <v>5571</v>
      </c>
      <c r="E463" s="6">
        <v>213.5</v>
      </c>
      <c r="F463" s="5">
        <v>19</v>
      </c>
      <c r="G463" s="4">
        <v>8</v>
      </c>
      <c r="H463" s="4">
        <v>5.8999999999999997E-2</v>
      </c>
      <c r="I463" s="6">
        <v>1754</v>
      </c>
      <c r="J463" s="3" t="s">
        <v>356</v>
      </c>
      <c r="K463" s="4" t="s">
        <v>28</v>
      </c>
      <c r="L463" s="4" t="s">
        <v>36</v>
      </c>
      <c r="M463" s="4" t="s">
        <v>41</v>
      </c>
    </row>
    <row r="464" spans="1:13" x14ac:dyDescent="0.35">
      <c r="A464" s="4" t="s">
        <v>516</v>
      </c>
      <c r="B464" s="4" t="s">
        <v>32</v>
      </c>
      <c r="C464">
        <v>179</v>
      </c>
      <c r="D464" s="5">
        <v>4309</v>
      </c>
      <c r="E464" s="6">
        <v>237.62</v>
      </c>
      <c r="F464" s="5">
        <v>21</v>
      </c>
      <c r="G464" s="4">
        <v>7</v>
      </c>
      <c r="H464" s="4">
        <v>3.9E-2</v>
      </c>
      <c r="I464" s="6">
        <v>1719</v>
      </c>
      <c r="J464" s="3">
        <v>45610</v>
      </c>
      <c r="K464" s="4" t="s">
        <v>28</v>
      </c>
      <c r="L464" s="4" t="s">
        <v>20</v>
      </c>
      <c r="M464" s="4" t="s">
        <v>21</v>
      </c>
    </row>
    <row r="465" spans="1:13" x14ac:dyDescent="0.35">
      <c r="A465" s="4" t="s">
        <v>517</v>
      </c>
      <c r="B465" s="4" t="s">
        <v>14</v>
      </c>
      <c r="C465">
        <v>86</v>
      </c>
      <c r="D465" s="5">
        <v>5538</v>
      </c>
      <c r="E465" s="6">
        <v>223.13</v>
      </c>
      <c r="F465" s="5">
        <v>22</v>
      </c>
      <c r="G465" s="4">
        <v>7</v>
      </c>
      <c r="H465" s="4">
        <v>3.6999999999999998E-2</v>
      </c>
      <c r="I465" s="6">
        <v>1544</v>
      </c>
      <c r="J465" s="3">
        <v>45626</v>
      </c>
      <c r="K465" s="4" t="s">
        <v>51</v>
      </c>
      <c r="L465" s="4" t="s">
        <v>38</v>
      </c>
      <c r="M465" s="4" t="s">
        <v>30</v>
      </c>
    </row>
    <row r="466" spans="1:13" x14ac:dyDescent="0.35">
      <c r="A466" s="4" t="s">
        <v>518</v>
      </c>
      <c r="B466" s="4" t="s">
        <v>14</v>
      </c>
      <c r="C466">
        <v>92</v>
      </c>
      <c r="D466" s="5">
        <v>3162</v>
      </c>
      <c r="E466" s="6">
        <v>202.76</v>
      </c>
      <c r="F466" s="5">
        <v>25</v>
      </c>
      <c r="G466" s="4">
        <v>5</v>
      </c>
      <c r="H466" s="4"/>
      <c r="I466" s="6">
        <v>1577</v>
      </c>
      <c r="J466" s="3">
        <v>45302</v>
      </c>
      <c r="K466" s="4" t="s">
        <v>51</v>
      </c>
      <c r="L466" s="4" t="s">
        <v>20</v>
      </c>
      <c r="M466" s="4" t="s">
        <v>30</v>
      </c>
    </row>
    <row r="467" spans="1:13" x14ac:dyDescent="0.35">
      <c r="A467" s="4" t="s">
        <v>519</v>
      </c>
      <c r="B467" s="4" t="s">
        <v>14</v>
      </c>
      <c r="C467">
        <v>125</v>
      </c>
      <c r="D467" s="5">
        <v>5811</v>
      </c>
      <c r="E467" s="6">
        <v>194.92</v>
      </c>
      <c r="F467" s="5">
        <v>14</v>
      </c>
      <c r="H467" s="4">
        <v>0.03</v>
      </c>
      <c r="J467" s="3">
        <v>45618</v>
      </c>
      <c r="K467" s="4" t="s">
        <v>51</v>
      </c>
      <c r="L467" s="4" t="s">
        <v>43</v>
      </c>
      <c r="M467" s="4" t="s">
        <v>30</v>
      </c>
    </row>
    <row r="468" spans="1:13" x14ac:dyDescent="0.35">
      <c r="A468" s="4" t="s">
        <v>520</v>
      </c>
      <c r="B468" s="4" t="s">
        <v>27</v>
      </c>
      <c r="C468">
        <v>147</v>
      </c>
      <c r="D468" s="5">
        <v>3112</v>
      </c>
      <c r="E468" s="6">
        <v>206.74</v>
      </c>
      <c r="F468" s="5">
        <v>12</v>
      </c>
      <c r="G468" s="4">
        <v>8</v>
      </c>
      <c r="H468" s="4">
        <v>5.3999999999999999E-2</v>
      </c>
      <c r="I468" s="6">
        <v>1815</v>
      </c>
      <c r="J468" s="3" t="s">
        <v>104</v>
      </c>
      <c r="K468" s="4" t="s">
        <v>51</v>
      </c>
      <c r="L468" s="4" t="s">
        <v>45</v>
      </c>
      <c r="M468" s="4" t="s">
        <v>21</v>
      </c>
    </row>
    <row r="469" spans="1:13" x14ac:dyDescent="0.35">
      <c r="A469" s="4" t="s">
        <v>521</v>
      </c>
      <c r="B469" s="4" t="s">
        <v>32</v>
      </c>
      <c r="C469">
        <v>143</v>
      </c>
      <c r="D469" s="5">
        <v>4492</v>
      </c>
      <c r="E469" s="6">
        <v>188.98</v>
      </c>
      <c r="F469" s="5">
        <v>13</v>
      </c>
      <c r="G469" s="4">
        <v>3</v>
      </c>
      <c r="H469" s="4">
        <v>5.6000000000000001E-2</v>
      </c>
      <c r="J469" s="3">
        <v>45605</v>
      </c>
      <c r="K469" s="4" t="s">
        <v>28</v>
      </c>
      <c r="L469" s="4" t="s">
        <v>20</v>
      </c>
      <c r="M469" s="4" t="s">
        <v>33</v>
      </c>
    </row>
    <row r="470" spans="1:13" x14ac:dyDescent="0.35">
      <c r="A470" s="4" t="s">
        <v>522</v>
      </c>
      <c r="B470" s="4" t="s">
        <v>14</v>
      </c>
      <c r="C470">
        <v>181</v>
      </c>
      <c r="D470" s="5"/>
      <c r="E470" s="6">
        <v>208.33</v>
      </c>
      <c r="F470" s="5">
        <v>22</v>
      </c>
      <c r="G470" s="4">
        <v>8</v>
      </c>
      <c r="H470" s="4">
        <v>4.3999999999999997E-2</v>
      </c>
      <c r="I470" s="6">
        <v>1932</v>
      </c>
      <c r="J470" s="3">
        <v>45601</v>
      </c>
      <c r="K470" s="4" t="s">
        <v>28</v>
      </c>
      <c r="L470" s="4" t="s">
        <v>43</v>
      </c>
      <c r="M470" s="4" t="s">
        <v>33</v>
      </c>
    </row>
    <row r="471" spans="1:13" x14ac:dyDescent="0.35">
      <c r="A471" s="4" t="s">
        <v>523</v>
      </c>
      <c r="B471" s="4" t="s">
        <v>27</v>
      </c>
      <c r="C471">
        <v>164</v>
      </c>
      <c r="D471" s="5">
        <v>3872</v>
      </c>
      <c r="E471" s="6">
        <v>210.53</v>
      </c>
      <c r="F471" s="5">
        <v>12</v>
      </c>
      <c r="G471" s="4">
        <v>5</v>
      </c>
      <c r="H471" s="4">
        <v>0.03</v>
      </c>
      <c r="I471" s="6">
        <v>1532</v>
      </c>
      <c r="J471" s="3">
        <v>45608</v>
      </c>
      <c r="K471" s="4" t="s">
        <v>51</v>
      </c>
      <c r="L471" s="4" t="s">
        <v>29</v>
      </c>
      <c r="M471" s="4" t="s">
        <v>25</v>
      </c>
    </row>
    <row r="472" spans="1:13" x14ac:dyDescent="0.35">
      <c r="A472" s="4" t="s">
        <v>524</v>
      </c>
      <c r="B472" s="4" t="s">
        <v>27</v>
      </c>
      <c r="C472">
        <v>199</v>
      </c>
      <c r="D472" s="5">
        <v>4255</v>
      </c>
      <c r="E472" s="6">
        <v>212.84</v>
      </c>
      <c r="F472" s="5">
        <v>14</v>
      </c>
      <c r="G472" s="4">
        <v>6</v>
      </c>
      <c r="H472" s="4">
        <v>5.3999999999999999E-2</v>
      </c>
      <c r="I472" s="6">
        <v>1125</v>
      </c>
      <c r="J472" s="3">
        <v>45618</v>
      </c>
      <c r="K472" s="4" t="s">
        <v>40</v>
      </c>
      <c r="L472" s="4" t="s">
        <v>24</v>
      </c>
      <c r="M472" s="4" t="s">
        <v>17</v>
      </c>
    </row>
    <row r="473" spans="1:13" x14ac:dyDescent="0.35">
      <c r="A473" s="4" t="s">
        <v>525</v>
      </c>
      <c r="B473" s="4" t="s">
        <v>23</v>
      </c>
      <c r="C473">
        <v>83</v>
      </c>
      <c r="D473" s="5"/>
      <c r="E473" s="6">
        <v>229.97</v>
      </c>
      <c r="F473" s="5">
        <v>12</v>
      </c>
      <c r="G473" s="4">
        <v>8</v>
      </c>
      <c r="H473" s="4">
        <v>9.6000000000000002E-2</v>
      </c>
      <c r="I473" s="6">
        <v>2000</v>
      </c>
      <c r="J473" s="3" t="s">
        <v>63</v>
      </c>
      <c r="K473" s="4" t="s">
        <v>40</v>
      </c>
      <c r="L473" s="4" t="s">
        <v>48</v>
      </c>
      <c r="M473" s="4" t="s">
        <v>41</v>
      </c>
    </row>
    <row r="474" spans="1:13" x14ac:dyDescent="0.35">
      <c r="A474" s="4" t="s">
        <v>526</v>
      </c>
      <c r="B474" s="4" t="s">
        <v>27</v>
      </c>
      <c r="C474">
        <v>150</v>
      </c>
      <c r="D474" s="5">
        <v>5619</v>
      </c>
      <c r="E474" s="6">
        <v>191.89</v>
      </c>
      <c r="F474" s="5">
        <v>23</v>
      </c>
      <c r="G474" s="4">
        <v>6</v>
      </c>
      <c r="H474" s="4">
        <v>0.04</v>
      </c>
      <c r="I474" s="6">
        <v>1735</v>
      </c>
      <c r="J474" s="3">
        <v>45615</v>
      </c>
      <c r="K474" s="4" t="s">
        <v>51</v>
      </c>
      <c r="L474" s="4" t="s">
        <v>16</v>
      </c>
      <c r="M474" s="4" t="s">
        <v>30</v>
      </c>
    </row>
    <row r="475" spans="1:13" x14ac:dyDescent="0.35">
      <c r="A475" s="4" t="s">
        <v>527</v>
      </c>
      <c r="B475" s="4" t="s">
        <v>27</v>
      </c>
      <c r="C475">
        <v>171</v>
      </c>
      <c r="D475" s="5">
        <v>5157</v>
      </c>
      <c r="E475" s="6">
        <v>183.26</v>
      </c>
      <c r="F475" s="5">
        <v>24</v>
      </c>
      <c r="G475" s="4">
        <v>9</v>
      </c>
      <c r="H475" s="4">
        <v>4.5999999999999999E-2</v>
      </c>
      <c r="I475" s="6">
        <v>1430</v>
      </c>
      <c r="J475" s="3">
        <v>45546</v>
      </c>
      <c r="K475" s="4" t="s">
        <v>51</v>
      </c>
      <c r="L475" s="4" t="s">
        <v>16</v>
      </c>
      <c r="M475" s="4" t="s">
        <v>25</v>
      </c>
    </row>
    <row r="476" spans="1:13" x14ac:dyDescent="0.35">
      <c r="A476" s="4" t="s">
        <v>528</v>
      </c>
      <c r="B476" s="4" t="s">
        <v>27</v>
      </c>
      <c r="C476">
        <v>139</v>
      </c>
      <c r="D476" s="5">
        <v>4871</v>
      </c>
      <c r="E476" s="6">
        <v>211.4</v>
      </c>
      <c r="F476" s="5">
        <v>25</v>
      </c>
      <c r="G476" s="4">
        <v>9</v>
      </c>
      <c r="H476" s="4">
        <v>6.5000000000000002E-2</v>
      </c>
      <c r="I476" s="6">
        <v>1247</v>
      </c>
      <c r="J476" s="3">
        <v>45625</v>
      </c>
      <c r="K476" s="4" t="s">
        <v>51</v>
      </c>
      <c r="L476" s="4" t="s">
        <v>45</v>
      </c>
      <c r="M476" s="4" t="s">
        <v>30</v>
      </c>
    </row>
    <row r="477" spans="1:13" x14ac:dyDescent="0.35">
      <c r="A477" s="4" t="s">
        <v>529</v>
      </c>
      <c r="B477" s="4" t="s">
        <v>23</v>
      </c>
      <c r="C477">
        <v>117</v>
      </c>
      <c r="D477" s="5">
        <v>5863</v>
      </c>
      <c r="E477" s="6">
        <v>224.69</v>
      </c>
      <c r="F477" s="5">
        <v>24</v>
      </c>
      <c r="G477" s="4">
        <v>10</v>
      </c>
      <c r="H477" s="4">
        <v>5.3999999999999999E-2</v>
      </c>
      <c r="I477" s="6">
        <v>1580</v>
      </c>
      <c r="J477" s="3" t="s">
        <v>35</v>
      </c>
      <c r="K477" s="4" t="s">
        <v>40</v>
      </c>
      <c r="L477" s="4" t="s">
        <v>36</v>
      </c>
      <c r="M477" s="4" t="s">
        <v>25</v>
      </c>
    </row>
    <row r="478" spans="1:13" x14ac:dyDescent="0.35">
      <c r="A478" s="4" t="s">
        <v>530</v>
      </c>
      <c r="B478" s="4" t="s">
        <v>27</v>
      </c>
      <c r="C478">
        <v>196</v>
      </c>
      <c r="D478" s="5">
        <v>3205</v>
      </c>
      <c r="E478" s="6">
        <v>188.82</v>
      </c>
      <c r="F478" s="5">
        <v>24</v>
      </c>
      <c r="G478" s="4">
        <v>8</v>
      </c>
      <c r="H478" s="4">
        <v>4.1000000000000002E-2</v>
      </c>
      <c r="I478" s="6">
        <v>1837</v>
      </c>
      <c r="J478" s="3" t="s">
        <v>166</v>
      </c>
      <c r="K478" s="4" t="s">
        <v>28</v>
      </c>
      <c r="L478" s="4" t="s">
        <v>16</v>
      </c>
      <c r="M478" s="4" t="s">
        <v>21</v>
      </c>
    </row>
    <row r="479" spans="1:13" x14ac:dyDescent="0.35">
      <c r="A479" s="4" t="s">
        <v>531</v>
      </c>
      <c r="B479" s="4" t="s">
        <v>32</v>
      </c>
      <c r="C479">
        <v>184</v>
      </c>
      <c r="D479" s="5">
        <v>5463</v>
      </c>
      <c r="E479" s="6">
        <v>224.58</v>
      </c>
      <c r="F479" s="5">
        <v>30</v>
      </c>
      <c r="G479" s="4">
        <v>6</v>
      </c>
      <c r="H479" s="4">
        <v>3.3000000000000002E-2</v>
      </c>
      <c r="I479" s="6">
        <v>1565</v>
      </c>
      <c r="J479" s="3">
        <v>45622</v>
      </c>
      <c r="K479" s="4" t="s">
        <v>15</v>
      </c>
      <c r="L479" s="4" t="s">
        <v>43</v>
      </c>
      <c r="M479" s="4" t="s">
        <v>30</v>
      </c>
    </row>
    <row r="480" spans="1:13" x14ac:dyDescent="0.35">
      <c r="A480" s="4" t="s">
        <v>532</v>
      </c>
      <c r="B480" s="4" t="s">
        <v>23</v>
      </c>
      <c r="C480">
        <v>103</v>
      </c>
      <c r="D480" s="5">
        <v>5667</v>
      </c>
      <c r="E480" s="6">
        <v>232.48</v>
      </c>
      <c r="F480" s="5">
        <v>26</v>
      </c>
      <c r="G480" s="4">
        <v>8</v>
      </c>
      <c r="H480" s="4"/>
      <c r="I480" s="6">
        <v>1888</v>
      </c>
      <c r="J480" s="3">
        <v>45612</v>
      </c>
      <c r="K480" s="4" t="s">
        <v>40</v>
      </c>
      <c r="L480" s="4" t="s">
        <v>29</v>
      </c>
      <c r="M480" s="4" t="s">
        <v>17</v>
      </c>
    </row>
    <row r="481" spans="1:13" x14ac:dyDescent="0.35">
      <c r="A481" s="4" t="s">
        <v>533</v>
      </c>
      <c r="B481" s="4" t="s">
        <v>23</v>
      </c>
      <c r="C481">
        <v>120</v>
      </c>
      <c r="D481" s="5">
        <v>4666</v>
      </c>
      <c r="E481" s="6">
        <v>180.72</v>
      </c>
      <c r="F481" s="5">
        <v>30</v>
      </c>
      <c r="G481" s="4">
        <v>3</v>
      </c>
      <c r="H481" s="4">
        <v>5.2999999999999999E-2</v>
      </c>
      <c r="I481" s="6">
        <v>1627</v>
      </c>
      <c r="J481" s="3">
        <v>45620</v>
      </c>
      <c r="K481" s="4" t="s">
        <v>51</v>
      </c>
      <c r="L481" s="4" t="s">
        <v>45</v>
      </c>
      <c r="M481" s="4" t="s">
        <v>41</v>
      </c>
    </row>
    <row r="482" spans="1:13" x14ac:dyDescent="0.35">
      <c r="A482" s="4" t="s">
        <v>534</v>
      </c>
      <c r="B482" s="4" t="s">
        <v>32</v>
      </c>
      <c r="C482">
        <v>148</v>
      </c>
      <c r="D482" s="5">
        <v>3632</v>
      </c>
      <c r="E482" s="6">
        <v>214.46</v>
      </c>
      <c r="F482" s="5">
        <v>28</v>
      </c>
      <c r="G482" s="4">
        <v>10</v>
      </c>
      <c r="H482" s="4"/>
      <c r="I482" s="6">
        <v>1589</v>
      </c>
      <c r="J482" s="3">
        <v>45614</v>
      </c>
      <c r="K482" s="4" t="s">
        <v>51</v>
      </c>
      <c r="L482" s="4" t="s">
        <v>36</v>
      </c>
      <c r="M482" s="4" t="s">
        <v>30</v>
      </c>
    </row>
    <row r="483" spans="1:13" x14ac:dyDescent="0.35">
      <c r="A483" s="4" t="s">
        <v>535</v>
      </c>
      <c r="B483" s="4" t="s">
        <v>14</v>
      </c>
      <c r="C483">
        <v>80</v>
      </c>
      <c r="D483" s="5">
        <v>3834</v>
      </c>
      <c r="E483" s="6">
        <v>181.22</v>
      </c>
      <c r="F483" s="5">
        <v>15</v>
      </c>
      <c r="G483" s="4">
        <v>3</v>
      </c>
      <c r="H483" s="4">
        <v>3.6999999999999998E-2</v>
      </c>
      <c r="I483" s="6">
        <v>1270</v>
      </c>
      <c r="J483" s="3" t="s">
        <v>72</v>
      </c>
      <c r="K483" s="4" t="s">
        <v>28</v>
      </c>
      <c r="L483" s="4" t="s">
        <v>38</v>
      </c>
      <c r="M483" s="4" t="s">
        <v>17</v>
      </c>
    </row>
    <row r="484" spans="1:13" x14ac:dyDescent="0.35">
      <c r="A484" s="4" t="s">
        <v>536</v>
      </c>
      <c r="B484" s="4" t="s">
        <v>32</v>
      </c>
      <c r="C484">
        <v>168</v>
      </c>
      <c r="D484" s="5">
        <v>3934</v>
      </c>
      <c r="E484" s="6">
        <v>246.09</v>
      </c>
      <c r="F484" s="5">
        <v>24</v>
      </c>
      <c r="G484" s="4">
        <v>6</v>
      </c>
      <c r="H484" s="4">
        <v>4.1000000000000002E-2</v>
      </c>
      <c r="I484" s="6">
        <v>1592</v>
      </c>
      <c r="J484" s="3" t="s">
        <v>166</v>
      </c>
      <c r="K484" s="4" t="s">
        <v>15</v>
      </c>
      <c r="L484" s="4" t="s">
        <v>43</v>
      </c>
      <c r="M484" s="4" t="s">
        <v>25</v>
      </c>
    </row>
    <row r="485" spans="1:13" x14ac:dyDescent="0.35">
      <c r="A485" s="4" t="s">
        <v>537</v>
      </c>
      <c r="B485" s="4" t="s">
        <v>27</v>
      </c>
      <c r="C485">
        <v>136</v>
      </c>
      <c r="D485" s="5">
        <v>5724</v>
      </c>
      <c r="E485" s="6">
        <v>218.37</v>
      </c>
      <c r="F485" s="5">
        <v>25</v>
      </c>
      <c r="G485" s="4">
        <v>10</v>
      </c>
      <c r="H485" s="4">
        <v>7.3999999999999996E-2</v>
      </c>
      <c r="I485" s="6">
        <v>1268</v>
      </c>
      <c r="J485" s="3">
        <v>45614</v>
      </c>
      <c r="K485" s="4" t="s">
        <v>40</v>
      </c>
      <c r="L485" s="4" t="s">
        <v>16</v>
      </c>
      <c r="M485" s="4" t="s">
        <v>21</v>
      </c>
    </row>
    <row r="486" spans="1:13" x14ac:dyDescent="0.35">
      <c r="A486" s="4" t="s">
        <v>538</v>
      </c>
      <c r="B486" s="4" t="s">
        <v>32</v>
      </c>
      <c r="C486">
        <v>86</v>
      </c>
      <c r="D486" s="5">
        <v>4763</v>
      </c>
      <c r="E486" s="6">
        <v>243.78</v>
      </c>
      <c r="F486" s="5">
        <v>11</v>
      </c>
      <c r="G486" s="4">
        <v>8</v>
      </c>
      <c r="H486" s="4">
        <v>9.2999999999999999E-2</v>
      </c>
      <c r="I486" s="6">
        <v>1770</v>
      </c>
      <c r="J486" s="3" t="s">
        <v>216</v>
      </c>
      <c r="K486" s="4" t="s">
        <v>51</v>
      </c>
      <c r="L486" s="4" t="s">
        <v>36</v>
      </c>
      <c r="M486" s="4" t="s">
        <v>17</v>
      </c>
    </row>
    <row r="487" spans="1:13" x14ac:dyDescent="0.35">
      <c r="A487" s="4" t="s">
        <v>539</v>
      </c>
      <c r="B487" s="4" t="s">
        <v>14</v>
      </c>
      <c r="C487">
        <v>175</v>
      </c>
      <c r="D487" s="5">
        <v>3095</v>
      </c>
      <c r="E487" s="6">
        <v>236.86</v>
      </c>
      <c r="F487" s="5">
        <v>22</v>
      </c>
      <c r="G487" s="4">
        <v>4</v>
      </c>
      <c r="H487" s="4">
        <v>2.3E-2</v>
      </c>
      <c r="I487" s="6">
        <v>1617</v>
      </c>
      <c r="J487" s="3">
        <v>45616</v>
      </c>
      <c r="K487" s="4" t="s">
        <v>28</v>
      </c>
      <c r="L487" s="4" t="s">
        <v>36</v>
      </c>
      <c r="M487" s="4" t="s">
        <v>41</v>
      </c>
    </row>
    <row r="488" spans="1:13" x14ac:dyDescent="0.35">
      <c r="A488" s="4" t="s">
        <v>540</v>
      </c>
      <c r="B488" s="4" t="s">
        <v>32</v>
      </c>
      <c r="C488">
        <v>173</v>
      </c>
      <c r="D488" s="5">
        <v>5554</v>
      </c>
      <c r="E488" s="6">
        <v>185.09</v>
      </c>
      <c r="F488" s="5">
        <v>22</v>
      </c>
      <c r="G488" s="4">
        <v>4</v>
      </c>
      <c r="H488" s="4">
        <v>2.3E-2</v>
      </c>
      <c r="I488" s="6">
        <v>1000</v>
      </c>
      <c r="J488" s="3">
        <v>45597</v>
      </c>
      <c r="K488" s="4" t="s">
        <v>40</v>
      </c>
      <c r="L488" s="4" t="s">
        <v>24</v>
      </c>
      <c r="M488" s="4" t="s">
        <v>21</v>
      </c>
    </row>
    <row r="489" spans="1:13" x14ac:dyDescent="0.35">
      <c r="A489" s="4" t="s">
        <v>541</v>
      </c>
      <c r="B489" s="4" t="s">
        <v>32</v>
      </c>
      <c r="C489">
        <v>192</v>
      </c>
      <c r="D489" s="5">
        <v>3407</v>
      </c>
      <c r="E489" s="6">
        <v>223.29</v>
      </c>
      <c r="F489" s="5">
        <v>29</v>
      </c>
      <c r="G489" s="4">
        <v>9</v>
      </c>
      <c r="H489" s="4">
        <v>4.7E-2</v>
      </c>
      <c r="I489" s="6">
        <v>1538</v>
      </c>
      <c r="J489" s="3">
        <v>45621</v>
      </c>
      <c r="K489" s="4" t="s">
        <v>40</v>
      </c>
      <c r="L489" s="4" t="s">
        <v>29</v>
      </c>
      <c r="M489" s="4" t="s">
        <v>30</v>
      </c>
    </row>
    <row r="490" spans="1:13" x14ac:dyDescent="0.35">
      <c r="A490" s="4" t="s">
        <v>542</v>
      </c>
      <c r="B490" s="4" t="s">
        <v>23</v>
      </c>
      <c r="C490">
        <v>190</v>
      </c>
      <c r="D490" s="5">
        <v>4465</v>
      </c>
      <c r="E490" s="6">
        <v>241.38</v>
      </c>
      <c r="F490" s="5">
        <v>28</v>
      </c>
      <c r="G490" s="4">
        <v>5</v>
      </c>
      <c r="H490" s="4">
        <v>2.5999999999999999E-2</v>
      </c>
      <c r="I490" s="6">
        <v>1910</v>
      </c>
      <c r="J490" s="3">
        <v>45600</v>
      </c>
      <c r="K490" s="4" t="s">
        <v>15</v>
      </c>
      <c r="L490" s="4" t="s">
        <v>16</v>
      </c>
      <c r="M490" s="4" t="s">
        <v>41</v>
      </c>
    </row>
    <row r="491" spans="1:13" x14ac:dyDescent="0.35">
      <c r="A491" s="4" t="s">
        <v>543</v>
      </c>
      <c r="B491" s="4" t="s">
        <v>23</v>
      </c>
      <c r="C491">
        <v>161</v>
      </c>
      <c r="D491" s="5">
        <v>3311</v>
      </c>
      <c r="E491" s="6">
        <v>221.64</v>
      </c>
      <c r="F491" s="5">
        <v>16</v>
      </c>
      <c r="G491" s="4">
        <v>5</v>
      </c>
      <c r="H491" s="4">
        <v>3.1E-2</v>
      </c>
      <c r="I491" s="6">
        <v>1006</v>
      </c>
      <c r="J491" s="3">
        <v>45333</v>
      </c>
      <c r="K491" s="4" t="s">
        <v>15</v>
      </c>
      <c r="L491" s="4" t="s">
        <v>29</v>
      </c>
      <c r="M491" s="4" t="s">
        <v>33</v>
      </c>
    </row>
    <row r="492" spans="1:13" x14ac:dyDescent="0.35">
      <c r="A492" s="4" t="s">
        <v>544</v>
      </c>
      <c r="B492" s="4" t="s">
        <v>32</v>
      </c>
      <c r="C492">
        <v>197</v>
      </c>
      <c r="D492" s="5">
        <v>3265</v>
      </c>
      <c r="E492" s="6">
        <v>200.4</v>
      </c>
      <c r="F492" s="5">
        <v>15</v>
      </c>
      <c r="G492" s="4">
        <v>3</v>
      </c>
      <c r="H492" s="4">
        <v>1.4999999999999999E-2</v>
      </c>
      <c r="I492" s="6">
        <v>1882</v>
      </c>
      <c r="J492" s="3">
        <v>45302</v>
      </c>
      <c r="K492" s="4" t="s">
        <v>40</v>
      </c>
      <c r="L492" s="4" t="s">
        <v>36</v>
      </c>
      <c r="M492" s="4" t="s">
        <v>17</v>
      </c>
    </row>
    <row r="493" spans="1:13" x14ac:dyDescent="0.35">
      <c r="A493" s="4" t="s">
        <v>545</v>
      </c>
      <c r="B493" s="4" t="s">
        <v>23</v>
      </c>
      <c r="C493">
        <v>80</v>
      </c>
      <c r="D493" s="5">
        <v>4969</v>
      </c>
      <c r="E493" s="6">
        <v>210.7</v>
      </c>
      <c r="F493" s="5">
        <v>25</v>
      </c>
      <c r="G493" s="4">
        <v>3</v>
      </c>
      <c r="H493" s="4">
        <v>3.6999999999999998E-2</v>
      </c>
      <c r="I493" s="6">
        <v>1146</v>
      </c>
      <c r="J493" s="3">
        <v>45601</v>
      </c>
      <c r="K493" s="4" t="s">
        <v>15</v>
      </c>
      <c r="L493" s="4" t="s">
        <v>38</v>
      </c>
      <c r="M493" s="4" t="s">
        <v>41</v>
      </c>
    </row>
    <row r="494" spans="1:13" x14ac:dyDescent="0.35">
      <c r="A494" s="4" t="s">
        <v>546</v>
      </c>
      <c r="B494" s="4" t="s">
        <v>27</v>
      </c>
      <c r="C494">
        <v>145</v>
      </c>
      <c r="D494" s="5">
        <v>5368</v>
      </c>
      <c r="E494" s="6">
        <v>200.88</v>
      </c>
      <c r="F494" s="5">
        <v>14</v>
      </c>
      <c r="G494" s="4">
        <v>4</v>
      </c>
      <c r="H494" s="4">
        <v>2.8000000000000001E-2</v>
      </c>
      <c r="I494" s="6">
        <v>1125</v>
      </c>
      <c r="J494" s="3">
        <v>45623</v>
      </c>
      <c r="K494" s="4" t="s">
        <v>28</v>
      </c>
      <c r="L494" s="4" t="s">
        <v>43</v>
      </c>
      <c r="M494" s="4" t="s">
        <v>17</v>
      </c>
    </row>
    <row r="495" spans="1:13" x14ac:dyDescent="0.35">
      <c r="A495" s="4" t="s">
        <v>547</v>
      </c>
      <c r="B495" s="4" t="s">
        <v>23</v>
      </c>
      <c r="C495">
        <v>90</v>
      </c>
      <c r="D495" s="5">
        <v>5851</v>
      </c>
      <c r="E495" s="6">
        <v>232.94</v>
      </c>
      <c r="F495" s="5">
        <v>22</v>
      </c>
      <c r="G495" s="4">
        <v>8</v>
      </c>
      <c r="H495" s="4">
        <v>8.8999999999999996E-2</v>
      </c>
      <c r="I495" s="6">
        <v>1421</v>
      </c>
      <c r="J495" s="3">
        <v>45624</v>
      </c>
      <c r="K495" s="4" t="s">
        <v>51</v>
      </c>
      <c r="L495" s="4" t="s">
        <v>24</v>
      </c>
      <c r="M495" s="4" t="s">
        <v>17</v>
      </c>
    </row>
    <row r="496" spans="1:13" x14ac:dyDescent="0.35">
      <c r="A496" s="4" t="s">
        <v>548</v>
      </c>
      <c r="B496" s="4" t="s">
        <v>27</v>
      </c>
      <c r="C496">
        <v>109</v>
      </c>
      <c r="D496" s="5">
        <v>4884</v>
      </c>
      <c r="E496" s="6">
        <v>228.13</v>
      </c>
      <c r="F496" s="5">
        <v>11</v>
      </c>
      <c r="G496" s="4">
        <v>8</v>
      </c>
      <c r="H496" s="4"/>
      <c r="I496" s="6">
        <v>1680</v>
      </c>
      <c r="J496" s="3">
        <v>45611</v>
      </c>
      <c r="K496" s="4" t="s">
        <v>40</v>
      </c>
      <c r="L496" s="4" t="s">
        <v>24</v>
      </c>
      <c r="M496" s="4" t="s">
        <v>30</v>
      </c>
    </row>
    <row r="497" spans="1:13" x14ac:dyDescent="0.35">
      <c r="A497" s="4" t="s">
        <v>549</v>
      </c>
      <c r="B497" s="4" t="s">
        <v>32</v>
      </c>
      <c r="C497">
        <v>130</v>
      </c>
      <c r="D497" s="5">
        <v>5719</v>
      </c>
      <c r="F497" s="5">
        <v>10</v>
      </c>
      <c r="G497" s="4">
        <v>5</v>
      </c>
      <c r="H497" s="4">
        <v>0.03</v>
      </c>
      <c r="I497" s="6">
        <v>1208</v>
      </c>
      <c r="J497" s="3">
        <v>45619</v>
      </c>
      <c r="K497" s="4" t="s">
        <v>40</v>
      </c>
      <c r="L497" s="4" t="s">
        <v>24</v>
      </c>
      <c r="M497" s="4" t="s">
        <v>41</v>
      </c>
    </row>
    <row r="498" spans="1:13" x14ac:dyDescent="0.35">
      <c r="A498" s="4" t="s">
        <v>550</v>
      </c>
      <c r="B498" s="4" t="s">
        <v>27</v>
      </c>
      <c r="C498">
        <v>179</v>
      </c>
      <c r="D498" s="5">
        <v>5828</v>
      </c>
      <c r="E498" s="6">
        <v>247.84</v>
      </c>
      <c r="F498" s="5">
        <v>15</v>
      </c>
      <c r="G498" s="4">
        <v>4</v>
      </c>
      <c r="H498" s="4">
        <v>2.1999999999999999E-2</v>
      </c>
      <c r="I498" s="6">
        <v>1127</v>
      </c>
      <c r="J498" s="3">
        <v>45610</v>
      </c>
      <c r="K498" s="4" t="s">
        <v>28</v>
      </c>
      <c r="L498" s="4" t="s">
        <v>36</v>
      </c>
      <c r="M498" s="4" t="s">
        <v>41</v>
      </c>
    </row>
    <row r="499" spans="1:13" x14ac:dyDescent="0.35">
      <c r="A499" s="4" t="s">
        <v>551</v>
      </c>
      <c r="B499" s="4" t="s">
        <v>32</v>
      </c>
      <c r="C499">
        <v>181</v>
      </c>
      <c r="D499" s="5">
        <v>4935</v>
      </c>
      <c r="E499" s="6">
        <v>239.29</v>
      </c>
      <c r="F499" s="5">
        <v>15</v>
      </c>
      <c r="G499" s="4">
        <v>5</v>
      </c>
      <c r="H499" s="4">
        <v>0.03</v>
      </c>
      <c r="I499" s="6">
        <v>1497</v>
      </c>
      <c r="J499" s="3">
        <v>45546</v>
      </c>
      <c r="K499" s="4" t="s">
        <v>28</v>
      </c>
      <c r="L499" s="4" t="s">
        <v>16</v>
      </c>
      <c r="M499" s="4" t="s">
        <v>30</v>
      </c>
    </row>
    <row r="500" spans="1:13" x14ac:dyDescent="0.35">
      <c r="A500" s="4" t="s">
        <v>552</v>
      </c>
      <c r="B500" s="4" t="s">
        <v>14</v>
      </c>
      <c r="C500">
        <v>188</v>
      </c>
      <c r="D500" s="5">
        <v>4491</v>
      </c>
      <c r="E500" s="6">
        <v>201.73</v>
      </c>
      <c r="F500" s="5">
        <v>24</v>
      </c>
      <c r="G500" s="4">
        <v>7</v>
      </c>
      <c r="H500" s="4">
        <v>3.6999999999999998E-2</v>
      </c>
      <c r="I500" s="6">
        <v>1906</v>
      </c>
      <c r="J500" s="3">
        <v>45617</v>
      </c>
      <c r="K500" s="4" t="s">
        <v>40</v>
      </c>
      <c r="L500" s="4" t="s">
        <v>20</v>
      </c>
      <c r="M500" s="4" t="s">
        <v>33</v>
      </c>
    </row>
    <row r="501" spans="1:13" x14ac:dyDescent="0.35">
      <c r="A501" s="4" t="s">
        <v>553</v>
      </c>
      <c r="B501" s="4" t="s">
        <v>32</v>
      </c>
      <c r="C501">
        <v>139</v>
      </c>
      <c r="D501" s="5">
        <v>3659</v>
      </c>
      <c r="E501" s="6">
        <v>189.09</v>
      </c>
      <c r="F501" s="5">
        <v>16</v>
      </c>
      <c r="G501" s="4">
        <v>4</v>
      </c>
      <c r="H501" s="4">
        <v>2.9000000000000001E-2</v>
      </c>
      <c r="I501" s="6">
        <v>1892</v>
      </c>
      <c r="J501" s="3">
        <v>45625</v>
      </c>
      <c r="K501" s="4" t="s">
        <v>40</v>
      </c>
      <c r="L501" s="4" t="s">
        <v>16</v>
      </c>
      <c r="M501" s="4" t="s">
        <v>30</v>
      </c>
    </row>
    <row r="502" spans="1:13" x14ac:dyDescent="0.35">
      <c r="A502" s="4" t="s">
        <v>554</v>
      </c>
      <c r="B502" s="4" t="s">
        <v>23</v>
      </c>
      <c r="C502">
        <v>99</v>
      </c>
      <c r="D502" s="5">
        <v>4809</v>
      </c>
      <c r="E502" s="6">
        <v>210.6</v>
      </c>
      <c r="F502" s="5">
        <v>24</v>
      </c>
      <c r="G502" s="4">
        <v>8</v>
      </c>
      <c r="H502" s="4">
        <v>8.1000000000000003E-2</v>
      </c>
      <c r="J502" s="3" t="s">
        <v>216</v>
      </c>
      <c r="K502" s="4" t="s">
        <v>51</v>
      </c>
      <c r="L502" s="4" t="s">
        <v>36</v>
      </c>
      <c r="M502" s="4" t="s">
        <v>21</v>
      </c>
    </row>
    <row r="503" spans="1:13" x14ac:dyDescent="0.35">
      <c r="A503" s="4" t="s">
        <v>555</v>
      </c>
      <c r="B503" s="4" t="s">
        <v>32</v>
      </c>
      <c r="C503">
        <v>95</v>
      </c>
      <c r="D503" s="5">
        <v>5844</v>
      </c>
      <c r="E503" s="6">
        <v>211.95</v>
      </c>
      <c r="F503" s="5">
        <v>10</v>
      </c>
      <c r="G503" s="4">
        <v>9</v>
      </c>
      <c r="H503" s="4">
        <v>9.5000000000000001E-2</v>
      </c>
      <c r="I503" s="6">
        <v>1444</v>
      </c>
      <c r="J503" s="3">
        <v>45604</v>
      </c>
      <c r="K503" s="4" t="s">
        <v>15</v>
      </c>
      <c r="L503" s="4" t="s">
        <v>38</v>
      </c>
      <c r="M503" s="4" t="s">
        <v>17</v>
      </c>
    </row>
    <row r="504" spans="1:13" x14ac:dyDescent="0.35">
      <c r="A504" s="4" t="s">
        <v>556</v>
      </c>
      <c r="B504" s="4" t="s">
        <v>14</v>
      </c>
      <c r="C504">
        <v>131</v>
      </c>
      <c r="D504" s="5">
        <v>5559</v>
      </c>
      <c r="F504" s="5">
        <v>28</v>
      </c>
      <c r="G504" s="4">
        <v>5</v>
      </c>
      <c r="H504" s="4">
        <v>3.5000000000000003E-2</v>
      </c>
      <c r="I504" s="6">
        <v>1604</v>
      </c>
      <c r="J504" s="3">
        <v>45625</v>
      </c>
      <c r="K504" s="4" t="s">
        <v>40</v>
      </c>
      <c r="L504" s="4" t="s">
        <v>24</v>
      </c>
      <c r="M504" s="4" t="s">
        <v>41</v>
      </c>
    </row>
    <row r="505" spans="1:13" x14ac:dyDescent="0.35">
      <c r="A505" s="4" t="s">
        <v>557</v>
      </c>
      <c r="B505" s="4" t="s">
        <v>23</v>
      </c>
      <c r="C505">
        <v>190</v>
      </c>
      <c r="D505" s="5">
        <v>4630</v>
      </c>
      <c r="E505" s="6">
        <v>217.6</v>
      </c>
      <c r="F505" s="5">
        <v>27</v>
      </c>
      <c r="G505" s="4">
        <v>4</v>
      </c>
      <c r="H505" s="4"/>
      <c r="I505" s="6">
        <v>1900</v>
      </c>
      <c r="J505" s="3">
        <v>45619</v>
      </c>
      <c r="K505" s="4" t="s">
        <v>28</v>
      </c>
      <c r="L505" s="4" t="s">
        <v>43</v>
      </c>
      <c r="M505" s="4" t="s">
        <v>30</v>
      </c>
    </row>
    <row r="506" spans="1:13" x14ac:dyDescent="0.35">
      <c r="A506" s="4" t="s">
        <v>558</v>
      </c>
      <c r="B506" s="4" t="s">
        <v>27</v>
      </c>
      <c r="C506">
        <v>123</v>
      </c>
      <c r="D506" s="5">
        <v>3340</v>
      </c>
      <c r="E506" s="6">
        <v>225.16</v>
      </c>
      <c r="F506" s="5">
        <v>23</v>
      </c>
      <c r="G506" s="4">
        <v>8</v>
      </c>
      <c r="H506" s="4"/>
      <c r="I506" s="6">
        <v>1563</v>
      </c>
      <c r="J506" s="3">
        <v>45622</v>
      </c>
      <c r="K506" s="4" t="s">
        <v>28</v>
      </c>
      <c r="L506" s="4" t="s">
        <v>36</v>
      </c>
      <c r="M506" s="4" t="s">
        <v>33</v>
      </c>
    </row>
    <row r="507" spans="1:13" x14ac:dyDescent="0.35">
      <c r="A507" s="4" t="s">
        <v>559</v>
      </c>
      <c r="B507" s="4" t="s">
        <v>14</v>
      </c>
      <c r="C507">
        <v>97</v>
      </c>
      <c r="D507" s="5">
        <v>3330</v>
      </c>
      <c r="E507" s="6">
        <v>182.98</v>
      </c>
      <c r="F507" s="5">
        <v>15</v>
      </c>
      <c r="G507" s="4">
        <v>3</v>
      </c>
      <c r="H507" s="4">
        <v>3.1E-2</v>
      </c>
      <c r="I507" s="6">
        <v>1102</v>
      </c>
      <c r="J507" s="3">
        <v>45610</v>
      </c>
      <c r="K507" s="4" t="s">
        <v>40</v>
      </c>
      <c r="L507" s="4" t="s">
        <v>43</v>
      </c>
      <c r="M507" s="4" t="s">
        <v>25</v>
      </c>
    </row>
    <row r="508" spans="1:13" x14ac:dyDescent="0.35">
      <c r="A508" s="4" t="s">
        <v>560</v>
      </c>
      <c r="B508" s="4" t="s">
        <v>27</v>
      </c>
      <c r="C508">
        <v>164</v>
      </c>
      <c r="D508" s="5">
        <v>3117</v>
      </c>
      <c r="E508" s="6">
        <v>198.53</v>
      </c>
      <c r="F508" s="5">
        <v>25</v>
      </c>
      <c r="G508" s="4">
        <v>5</v>
      </c>
      <c r="H508" s="4"/>
      <c r="I508" s="6">
        <v>1749</v>
      </c>
      <c r="J508" s="3">
        <v>45625</v>
      </c>
      <c r="K508" s="4" t="s">
        <v>40</v>
      </c>
      <c r="L508" s="4" t="s">
        <v>36</v>
      </c>
      <c r="M508" s="4" t="s">
        <v>41</v>
      </c>
    </row>
    <row r="509" spans="1:13" x14ac:dyDescent="0.35">
      <c r="A509" s="4" t="s">
        <v>561</v>
      </c>
      <c r="B509" s="4" t="s">
        <v>14</v>
      </c>
      <c r="C509">
        <v>134</v>
      </c>
      <c r="D509" s="5">
        <v>3562</v>
      </c>
      <c r="E509" s="6">
        <v>247.59</v>
      </c>
      <c r="F509" s="5">
        <v>24</v>
      </c>
      <c r="G509" s="4">
        <v>10</v>
      </c>
      <c r="H509" s="4">
        <v>7.4999999999999997E-2</v>
      </c>
      <c r="I509" s="6">
        <v>1295</v>
      </c>
      <c r="J509" s="3">
        <v>45302</v>
      </c>
      <c r="K509" s="4" t="s">
        <v>28</v>
      </c>
      <c r="L509" s="4" t="s">
        <v>38</v>
      </c>
      <c r="M509" s="4" t="s">
        <v>41</v>
      </c>
    </row>
    <row r="510" spans="1:13" x14ac:dyDescent="0.35">
      <c r="A510" s="4" t="s">
        <v>562</v>
      </c>
      <c r="B510" s="4" t="s">
        <v>14</v>
      </c>
      <c r="C510">
        <v>117</v>
      </c>
      <c r="D510" s="5">
        <v>5144</v>
      </c>
      <c r="E510" s="6">
        <v>221.76</v>
      </c>
      <c r="F510" s="5">
        <v>23</v>
      </c>
      <c r="G510" s="4">
        <v>3</v>
      </c>
      <c r="H510" s="4">
        <v>3.7999999999999999E-2</v>
      </c>
      <c r="I510" s="6">
        <v>1338</v>
      </c>
      <c r="J510" s="3">
        <v>45607</v>
      </c>
      <c r="K510" s="4" t="s">
        <v>40</v>
      </c>
      <c r="L510" s="4" t="s">
        <v>36</v>
      </c>
      <c r="M510" s="4" t="s">
        <v>41</v>
      </c>
    </row>
    <row r="511" spans="1:13" x14ac:dyDescent="0.35">
      <c r="A511" s="4" t="s">
        <v>563</v>
      </c>
      <c r="B511" s="4" t="s">
        <v>14</v>
      </c>
      <c r="C511">
        <v>168</v>
      </c>
      <c r="D511" s="5">
        <v>4375</v>
      </c>
      <c r="F511" s="5">
        <v>19</v>
      </c>
      <c r="G511" s="4">
        <v>8</v>
      </c>
      <c r="H511" s="4">
        <v>4.8000000000000001E-2</v>
      </c>
      <c r="I511" s="6">
        <v>1267</v>
      </c>
      <c r="J511" s="3">
        <v>45602</v>
      </c>
      <c r="K511" s="4" t="s">
        <v>40</v>
      </c>
      <c r="L511" s="4" t="s">
        <v>20</v>
      </c>
      <c r="M511" s="4" t="s">
        <v>33</v>
      </c>
    </row>
    <row r="512" spans="1:13" x14ac:dyDescent="0.35">
      <c r="A512" s="4" t="s">
        <v>564</v>
      </c>
      <c r="B512" s="4" t="s">
        <v>27</v>
      </c>
      <c r="C512">
        <v>173</v>
      </c>
      <c r="D512" s="5">
        <v>3328</v>
      </c>
      <c r="E512" s="6">
        <v>224.17</v>
      </c>
      <c r="F512" s="5">
        <v>15</v>
      </c>
      <c r="G512" s="4">
        <v>10</v>
      </c>
      <c r="H512" s="4">
        <v>4.2999999999999997E-2</v>
      </c>
      <c r="I512" s="6">
        <v>1904</v>
      </c>
      <c r="J512" s="3">
        <v>45624</v>
      </c>
      <c r="K512" s="4" t="s">
        <v>51</v>
      </c>
      <c r="L512" s="4" t="s">
        <v>20</v>
      </c>
      <c r="M512" s="4" t="s">
        <v>33</v>
      </c>
    </row>
    <row r="513" spans="1:13" x14ac:dyDescent="0.35">
      <c r="A513" s="4" t="s">
        <v>565</v>
      </c>
      <c r="B513" s="4" t="s">
        <v>23</v>
      </c>
      <c r="C513">
        <v>158</v>
      </c>
      <c r="D513" s="5">
        <v>4336</v>
      </c>
      <c r="E513" s="6">
        <v>238.29</v>
      </c>
      <c r="F513" s="5">
        <v>26</v>
      </c>
      <c r="G513" s="4">
        <v>9</v>
      </c>
      <c r="H513" s="4">
        <v>5.1999999999999998E-2</v>
      </c>
      <c r="I513" s="6">
        <v>1245</v>
      </c>
      <c r="J513" s="3">
        <v>45626</v>
      </c>
      <c r="K513" s="4" t="s">
        <v>40</v>
      </c>
      <c r="L513" s="4" t="s">
        <v>43</v>
      </c>
      <c r="M513" s="4" t="s">
        <v>33</v>
      </c>
    </row>
    <row r="514" spans="1:13" x14ac:dyDescent="0.35">
      <c r="A514" s="4" t="s">
        <v>566</v>
      </c>
      <c r="B514" s="4" t="s">
        <v>27</v>
      </c>
      <c r="C514">
        <v>135</v>
      </c>
      <c r="D514" s="5">
        <v>5063</v>
      </c>
      <c r="E514" s="6">
        <v>195.58</v>
      </c>
      <c r="F514" s="5">
        <v>22</v>
      </c>
      <c r="G514" s="4">
        <v>6</v>
      </c>
      <c r="H514" s="4">
        <v>4.3999999999999997E-2</v>
      </c>
      <c r="J514" s="3" t="s">
        <v>85</v>
      </c>
      <c r="K514" s="4" t="s">
        <v>40</v>
      </c>
      <c r="L514" s="4" t="s">
        <v>29</v>
      </c>
      <c r="M514" s="4" t="s">
        <v>17</v>
      </c>
    </row>
    <row r="515" spans="1:13" x14ac:dyDescent="0.35">
      <c r="A515" s="4" t="s">
        <v>567</v>
      </c>
      <c r="B515" s="4" t="s">
        <v>14</v>
      </c>
      <c r="C515">
        <v>182</v>
      </c>
      <c r="D515" s="5">
        <v>5993</v>
      </c>
      <c r="F515" s="5">
        <v>19</v>
      </c>
      <c r="G515" s="4">
        <v>3</v>
      </c>
      <c r="H515" s="4"/>
      <c r="I515" s="6">
        <v>1254</v>
      </c>
      <c r="J515" s="3" t="s">
        <v>347</v>
      </c>
      <c r="K515" s="4" t="s">
        <v>15</v>
      </c>
      <c r="L515" s="4" t="s">
        <v>48</v>
      </c>
      <c r="M515" s="4" t="s">
        <v>30</v>
      </c>
    </row>
    <row r="516" spans="1:13" x14ac:dyDescent="0.35">
      <c r="A516" s="4" t="s">
        <v>568</v>
      </c>
      <c r="B516" s="4" t="s">
        <v>23</v>
      </c>
      <c r="C516">
        <v>83</v>
      </c>
      <c r="D516" s="5">
        <v>3926</v>
      </c>
      <c r="E516" s="6">
        <v>237.07</v>
      </c>
      <c r="F516" s="5">
        <v>22</v>
      </c>
      <c r="G516" s="4">
        <v>5</v>
      </c>
      <c r="H516" s="4">
        <v>0.06</v>
      </c>
      <c r="I516" s="6">
        <v>1667</v>
      </c>
      <c r="J516" s="3">
        <v>45603</v>
      </c>
      <c r="K516" s="4" t="s">
        <v>51</v>
      </c>
      <c r="L516" s="4" t="s">
        <v>45</v>
      </c>
      <c r="M516" s="4" t="s">
        <v>41</v>
      </c>
    </row>
    <row r="517" spans="1:13" x14ac:dyDescent="0.35">
      <c r="A517" s="4" t="s">
        <v>569</v>
      </c>
      <c r="B517" s="4" t="s">
        <v>14</v>
      </c>
      <c r="C517">
        <v>85</v>
      </c>
      <c r="D517" s="5">
        <v>5570</v>
      </c>
      <c r="E517" s="6">
        <v>221.73</v>
      </c>
      <c r="F517" s="5">
        <v>14</v>
      </c>
      <c r="G517" s="4">
        <v>7</v>
      </c>
      <c r="H517" s="4"/>
      <c r="I517" s="6">
        <v>1292</v>
      </c>
      <c r="J517" s="3" t="s">
        <v>85</v>
      </c>
      <c r="K517" s="4" t="s">
        <v>15</v>
      </c>
      <c r="L517" s="4" t="s">
        <v>38</v>
      </c>
      <c r="M517" s="4" t="s">
        <v>25</v>
      </c>
    </row>
    <row r="518" spans="1:13" x14ac:dyDescent="0.35">
      <c r="A518" s="4" t="s">
        <v>570</v>
      </c>
      <c r="B518" s="4" t="s">
        <v>23</v>
      </c>
      <c r="C518">
        <v>98</v>
      </c>
      <c r="D518" s="5">
        <v>5571</v>
      </c>
      <c r="E518" s="6">
        <v>208.4</v>
      </c>
      <c r="F518" s="5">
        <v>15</v>
      </c>
      <c r="G518" s="4">
        <v>7</v>
      </c>
      <c r="H518" s="4">
        <v>7.0999999999999994E-2</v>
      </c>
      <c r="I518" s="6">
        <v>1890</v>
      </c>
      <c r="J518" s="3" t="s">
        <v>47</v>
      </c>
      <c r="K518" s="4" t="s">
        <v>28</v>
      </c>
      <c r="L518" s="4" t="s">
        <v>48</v>
      </c>
      <c r="M518" s="4" t="s">
        <v>41</v>
      </c>
    </row>
    <row r="519" spans="1:13" x14ac:dyDescent="0.35">
      <c r="A519" s="4" t="s">
        <v>571</v>
      </c>
      <c r="B519" s="4" t="s">
        <v>23</v>
      </c>
      <c r="C519">
        <v>151</v>
      </c>
      <c r="D519" s="5">
        <v>5700</v>
      </c>
      <c r="E519" s="6">
        <v>182.27</v>
      </c>
      <c r="F519" s="5">
        <v>13</v>
      </c>
      <c r="G519" s="4">
        <v>3</v>
      </c>
      <c r="H519" s="4">
        <v>5.3999999999999999E-2</v>
      </c>
      <c r="I519" s="6">
        <v>1255</v>
      </c>
      <c r="J519" s="3">
        <v>45619</v>
      </c>
      <c r="K519" s="4" t="s">
        <v>51</v>
      </c>
      <c r="L519" s="4" t="s">
        <v>45</v>
      </c>
      <c r="M519" s="4" t="s">
        <v>21</v>
      </c>
    </row>
    <row r="520" spans="1:13" x14ac:dyDescent="0.35">
      <c r="A520" s="4" t="s">
        <v>572</v>
      </c>
      <c r="B520" s="4" t="s">
        <v>32</v>
      </c>
      <c r="C520">
        <v>122</v>
      </c>
      <c r="D520" s="5">
        <v>4441</v>
      </c>
      <c r="E520" s="6">
        <v>244.38</v>
      </c>
      <c r="F520" s="5">
        <v>25</v>
      </c>
      <c r="G520" s="4">
        <v>6</v>
      </c>
      <c r="H520" s="4">
        <v>4.9000000000000002E-2</v>
      </c>
      <c r="J520" s="3">
        <v>45333</v>
      </c>
      <c r="K520" s="4" t="s">
        <v>51</v>
      </c>
      <c r="L520" s="4" t="s">
        <v>48</v>
      </c>
      <c r="M520" s="4" t="s">
        <v>41</v>
      </c>
    </row>
    <row r="521" spans="1:13" x14ac:dyDescent="0.35">
      <c r="A521" s="4" t="s">
        <v>573</v>
      </c>
      <c r="B521" s="4" t="s">
        <v>27</v>
      </c>
      <c r="C521">
        <v>84</v>
      </c>
      <c r="D521" s="5">
        <v>4646</v>
      </c>
      <c r="E521" s="6">
        <v>226.32</v>
      </c>
      <c r="F521" s="5">
        <v>11</v>
      </c>
      <c r="G521" s="4">
        <v>7</v>
      </c>
      <c r="H521" s="4">
        <v>5.0999999999999997E-2</v>
      </c>
      <c r="I521" s="6">
        <v>1596</v>
      </c>
      <c r="J521" s="3">
        <v>45626</v>
      </c>
      <c r="K521" s="4" t="s">
        <v>15</v>
      </c>
      <c r="L521" s="4" t="s">
        <v>29</v>
      </c>
      <c r="M521" s="4" t="s">
        <v>41</v>
      </c>
    </row>
    <row r="522" spans="1:13" x14ac:dyDescent="0.35">
      <c r="A522" s="4" t="s">
        <v>574</v>
      </c>
      <c r="B522" s="4" t="s">
        <v>27</v>
      </c>
      <c r="C522">
        <v>127</v>
      </c>
      <c r="D522" s="5">
        <v>5964</v>
      </c>
      <c r="E522" s="6">
        <v>182.01</v>
      </c>
      <c r="F522" s="5">
        <v>26</v>
      </c>
      <c r="H522" s="4"/>
      <c r="I522" s="6">
        <v>1490</v>
      </c>
      <c r="J522" s="3" t="s">
        <v>205</v>
      </c>
      <c r="K522" s="4" t="s">
        <v>40</v>
      </c>
      <c r="L522" s="4" t="s">
        <v>16</v>
      </c>
      <c r="M522" s="4" t="s">
        <v>21</v>
      </c>
    </row>
    <row r="523" spans="1:13" x14ac:dyDescent="0.35">
      <c r="A523" s="4" t="s">
        <v>575</v>
      </c>
      <c r="B523" s="4" t="s">
        <v>27</v>
      </c>
      <c r="C523">
        <v>148</v>
      </c>
      <c r="D523" s="5">
        <v>4725</v>
      </c>
      <c r="E523" s="6">
        <v>187.02</v>
      </c>
      <c r="F523" s="5">
        <v>25</v>
      </c>
      <c r="G523" s="4">
        <v>3</v>
      </c>
      <c r="H523" s="4">
        <v>0.02</v>
      </c>
      <c r="I523" s="6">
        <v>1586</v>
      </c>
      <c r="J523" s="3">
        <v>45611</v>
      </c>
      <c r="K523" s="4" t="s">
        <v>28</v>
      </c>
      <c r="L523" s="4" t="s">
        <v>36</v>
      </c>
      <c r="M523" s="4" t="s">
        <v>17</v>
      </c>
    </row>
    <row r="524" spans="1:13" x14ac:dyDescent="0.35">
      <c r="A524" s="4" t="s">
        <v>576</v>
      </c>
      <c r="B524" s="4" t="s">
        <v>14</v>
      </c>
      <c r="C524">
        <v>85</v>
      </c>
      <c r="D524" s="5">
        <v>4230</v>
      </c>
      <c r="E524" s="6">
        <v>233.73</v>
      </c>
      <c r="F524" s="5">
        <v>18</v>
      </c>
      <c r="G524" s="4">
        <v>8</v>
      </c>
      <c r="H524" s="4"/>
      <c r="I524" s="6">
        <v>1998</v>
      </c>
      <c r="J524" s="3">
        <v>45604</v>
      </c>
      <c r="K524" s="4" t="s">
        <v>40</v>
      </c>
      <c r="L524" s="4" t="s">
        <v>38</v>
      </c>
      <c r="M524" s="4" t="s">
        <v>21</v>
      </c>
    </row>
    <row r="525" spans="1:13" x14ac:dyDescent="0.35">
      <c r="A525" s="4" t="s">
        <v>577</v>
      </c>
      <c r="B525" s="4" t="s">
        <v>27</v>
      </c>
      <c r="C525">
        <v>105</v>
      </c>
      <c r="D525" s="5">
        <v>3880</v>
      </c>
      <c r="E525" s="6">
        <v>246.63</v>
      </c>
      <c r="F525" s="5">
        <v>19</v>
      </c>
      <c r="G525" s="4">
        <v>8</v>
      </c>
      <c r="H525" s="4">
        <v>5.0999999999999997E-2</v>
      </c>
      <c r="I525" s="6">
        <v>1598</v>
      </c>
      <c r="J525" s="3">
        <v>45609</v>
      </c>
      <c r="K525" s="4" t="s">
        <v>51</v>
      </c>
      <c r="L525" s="4" t="s">
        <v>20</v>
      </c>
      <c r="M525" s="4" t="s">
        <v>30</v>
      </c>
    </row>
    <row r="526" spans="1:13" x14ac:dyDescent="0.35">
      <c r="A526" s="4" t="s">
        <v>578</v>
      </c>
      <c r="B526" s="4" t="s">
        <v>14</v>
      </c>
      <c r="C526">
        <v>187</v>
      </c>
      <c r="D526" s="5">
        <v>3842</v>
      </c>
      <c r="E526" s="6">
        <v>214.35</v>
      </c>
      <c r="F526" s="5">
        <v>28</v>
      </c>
      <c r="G526" s="4">
        <v>5</v>
      </c>
      <c r="H526" s="4">
        <v>3.1E-2</v>
      </c>
      <c r="I526" s="6">
        <v>1596</v>
      </c>
      <c r="J526" s="3">
        <v>45609</v>
      </c>
      <c r="K526" s="4" t="s">
        <v>15</v>
      </c>
      <c r="L526" s="4" t="s">
        <v>20</v>
      </c>
      <c r="M526" s="4" t="s">
        <v>33</v>
      </c>
    </row>
    <row r="527" spans="1:13" x14ac:dyDescent="0.35">
      <c r="A527" s="4" t="s">
        <v>579</v>
      </c>
      <c r="B527" s="4" t="s">
        <v>27</v>
      </c>
      <c r="C527">
        <v>153</v>
      </c>
      <c r="D527" s="5">
        <v>3143</v>
      </c>
      <c r="E527" s="6">
        <v>244.73</v>
      </c>
      <c r="F527" s="5">
        <v>12</v>
      </c>
      <c r="G527" s="4">
        <v>10</v>
      </c>
      <c r="H527" s="4">
        <v>6.5000000000000002E-2</v>
      </c>
      <c r="I527" s="6">
        <v>1365</v>
      </c>
      <c r="J527" s="3">
        <v>45611</v>
      </c>
      <c r="K527" s="4" t="s">
        <v>28</v>
      </c>
      <c r="L527" s="4" t="s">
        <v>45</v>
      </c>
      <c r="M527" s="4" t="s">
        <v>33</v>
      </c>
    </row>
    <row r="528" spans="1:13" x14ac:dyDescent="0.35">
      <c r="A528" s="4" t="s">
        <v>580</v>
      </c>
      <c r="B528" s="4" t="s">
        <v>32</v>
      </c>
      <c r="C528">
        <v>143</v>
      </c>
      <c r="D528" s="5">
        <v>5781</v>
      </c>
      <c r="E528" s="6">
        <v>208.63</v>
      </c>
      <c r="F528" s="5">
        <v>21</v>
      </c>
      <c r="G528" s="4">
        <v>9</v>
      </c>
      <c r="H528" s="4">
        <v>0.05</v>
      </c>
      <c r="I528" s="6">
        <v>1443</v>
      </c>
      <c r="J528" s="3">
        <v>45622</v>
      </c>
      <c r="K528" s="4" t="s">
        <v>40</v>
      </c>
      <c r="L528" s="4" t="s">
        <v>36</v>
      </c>
      <c r="M528" s="4" t="s">
        <v>25</v>
      </c>
    </row>
    <row r="529" spans="1:13" x14ac:dyDescent="0.35">
      <c r="A529" s="4" t="s">
        <v>581</v>
      </c>
      <c r="B529" s="4" t="s">
        <v>23</v>
      </c>
      <c r="C529">
        <v>183</v>
      </c>
      <c r="D529" s="5">
        <v>3790</v>
      </c>
      <c r="E529" s="6">
        <v>202.48</v>
      </c>
      <c r="F529" s="5">
        <v>21</v>
      </c>
      <c r="G529" s="4">
        <v>8</v>
      </c>
      <c r="H529" s="4">
        <v>3.6999999999999998E-2</v>
      </c>
      <c r="I529" s="6">
        <v>1215</v>
      </c>
      <c r="J529" s="3" t="s">
        <v>99</v>
      </c>
      <c r="K529" s="4" t="s">
        <v>28</v>
      </c>
      <c r="L529" s="4" t="s">
        <v>24</v>
      </c>
      <c r="M529" s="4" t="s">
        <v>30</v>
      </c>
    </row>
    <row r="530" spans="1:13" x14ac:dyDescent="0.35">
      <c r="A530" s="4" t="s">
        <v>582</v>
      </c>
      <c r="B530" s="4" t="s">
        <v>14</v>
      </c>
      <c r="C530">
        <v>172</v>
      </c>
      <c r="D530" s="5">
        <v>4250</v>
      </c>
      <c r="E530" s="6">
        <v>235.2</v>
      </c>
      <c r="F530" s="5">
        <v>28</v>
      </c>
      <c r="G530" s="4">
        <v>7</v>
      </c>
      <c r="H530" s="4"/>
      <c r="I530" s="6">
        <v>1036</v>
      </c>
      <c r="J530" s="3">
        <v>45454</v>
      </c>
      <c r="K530" s="4" t="s">
        <v>40</v>
      </c>
      <c r="L530" s="4" t="s">
        <v>20</v>
      </c>
      <c r="M530" s="4" t="s">
        <v>17</v>
      </c>
    </row>
    <row r="531" spans="1:13" x14ac:dyDescent="0.35">
      <c r="A531" s="4" t="s">
        <v>583</v>
      </c>
      <c r="B531" s="4" t="s">
        <v>32</v>
      </c>
      <c r="C531">
        <v>98</v>
      </c>
      <c r="D531" s="5">
        <v>3800</v>
      </c>
      <c r="E531" s="6">
        <v>240.45</v>
      </c>
      <c r="F531" s="5">
        <v>16</v>
      </c>
      <c r="G531" s="4">
        <v>3</v>
      </c>
      <c r="H531" s="4">
        <v>3.1E-2</v>
      </c>
      <c r="I531" s="6">
        <v>1700</v>
      </c>
      <c r="J531" s="3">
        <v>45597</v>
      </c>
      <c r="K531" s="4" t="s">
        <v>15</v>
      </c>
      <c r="L531" s="4" t="s">
        <v>48</v>
      </c>
      <c r="M531" s="4" t="s">
        <v>21</v>
      </c>
    </row>
    <row r="532" spans="1:13" x14ac:dyDescent="0.35">
      <c r="A532" s="4" t="s">
        <v>584</v>
      </c>
      <c r="B532" s="4" t="s">
        <v>32</v>
      </c>
      <c r="C532">
        <v>87</v>
      </c>
      <c r="D532" s="5">
        <v>4675</v>
      </c>
      <c r="E532" s="6">
        <v>200.71</v>
      </c>
      <c r="F532" s="5">
        <v>28</v>
      </c>
      <c r="G532" s="4">
        <v>6</v>
      </c>
      <c r="H532" s="4">
        <v>6.9000000000000006E-2</v>
      </c>
      <c r="I532" s="6">
        <v>1428</v>
      </c>
      <c r="J532" s="3">
        <v>45616</v>
      </c>
      <c r="K532" s="4" t="s">
        <v>40</v>
      </c>
      <c r="L532" s="4" t="s">
        <v>36</v>
      </c>
      <c r="M532" s="4" t="s">
        <v>41</v>
      </c>
    </row>
    <row r="533" spans="1:13" x14ac:dyDescent="0.35">
      <c r="A533" s="4" t="s">
        <v>585</v>
      </c>
      <c r="B533" s="4" t="s">
        <v>23</v>
      </c>
      <c r="C533">
        <v>84</v>
      </c>
      <c r="D533" s="5">
        <v>5711</v>
      </c>
      <c r="E533" s="6">
        <v>216.02</v>
      </c>
      <c r="F533" s="5">
        <v>13</v>
      </c>
      <c r="G533" s="4">
        <v>6</v>
      </c>
      <c r="H533" s="4"/>
      <c r="I533" s="6">
        <v>1654</v>
      </c>
      <c r="J533" s="3">
        <v>45613</v>
      </c>
      <c r="K533" s="4" t="s">
        <v>28</v>
      </c>
      <c r="L533" s="4" t="s">
        <v>48</v>
      </c>
      <c r="M533" s="4" t="s">
        <v>30</v>
      </c>
    </row>
    <row r="534" spans="1:13" x14ac:dyDescent="0.35">
      <c r="A534" s="4" t="s">
        <v>586</v>
      </c>
      <c r="B534" s="4" t="s">
        <v>27</v>
      </c>
      <c r="C534">
        <v>151</v>
      </c>
      <c r="D534" s="5">
        <v>3022</v>
      </c>
      <c r="E534" s="6">
        <v>191.35</v>
      </c>
      <c r="F534" s="5">
        <v>13</v>
      </c>
      <c r="G534" s="4">
        <v>4</v>
      </c>
      <c r="H534" s="4">
        <v>2.5999999999999999E-2</v>
      </c>
      <c r="I534" s="6">
        <v>1133</v>
      </c>
      <c r="J534" s="3">
        <v>45614</v>
      </c>
      <c r="K534" s="4" t="s">
        <v>15</v>
      </c>
      <c r="L534" s="4" t="s">
        <v>20</v>
      </c>
      <c r="M534" s="4" t="s">
        <v>17</v>
      </c>
    </row>
    <row r="535" spans="1:13" x14ac:dyDescent="0.35">
      <c r="A535" s="4" t="s">
        <v>587</v>
      </c>
      <c r="B535" s="4" t="s">
        <v>23</v>
      </c>
      <c r="C535">
        <v>113</v>
      </c>
      <c r="D535" s="5">
        <v>5407</v>
      </c>
      <c r="E535" s="6">
        <v>203.23</v>
      </c>
      <c r="F535" s="5">
        <v>15</v>
      </c>
      <c r="G535" s="4">
        <v>9</v>
      </c>
      <c r="H535" s="4">
        <v>3.6999999999999998E-2</v>
      </c>
      <c r="I535" s="6">
        <v>1745</v>
      </c>
      <c r="J535" s="3">
        <v>45612</v>
      </c>
      <c r="K535" s="4" t="s">
        <v>15</v>
      </c>
      <c r="L535" s="4" t="s">
        <v>16</v>
      </c>
      <c r="M535" s="4" t="s">
        <v>30</v>
      </c>
    </row>
    <row r="536" spans="1:13" x14ac:dyDescent="0.35">
      <c r="A536" s="4" t="s">
        <v>588</v>
      </c>
      <c r="B536" s="4" t="s">
        <v>32</v>
      </c>
      <c r="C536">
        <v>89</v>
      </c>
      <c r="D536" s="5">
        <v>5095</v>
      </c>
      <c r="E536" s="6">
        <v>202.21</v>
      </c>
      <c r="F536" s="5">
        <v>22</v>
      </c>
      <c r="G536" s="4">
        <v>4</v>
      </c>
      <c r="H536" s="4">
        <v>5.6000000000000001E-2</v>
      </c>
      <c r="I536" s="6">
        <v>1065</v>
      </c>
      <c r="J536" s="3">
        <v>45603</v>
      </c>
      <c r="K536" s="4" t="s">
        <v>15</v>
      </c>
      <c r="L536" s="4" t="s">
        <v>38</v>
      </c>
      <c r="M536" s="4" t="s">
        <v>21</v>
      </c>
    </row>
    <row r="537" spans="1:13" x14ac:dyDescent="0.35">
      <c r="A537" s="4" t="s">
        <v>589</v>
      </c>
      <c r="B537" s="4" t="s">
        <v>27</v>
      </c>
      <c r="C537">
        <v>174</v>
      </c>
      <c r="D537" s="5">
        <v>3587</v>
      </c>
      <c r="E537" s="6">
        <v>217.67</v>
      </c>
      <c r="F537" s="5">
        <v>10</v>
      </c>
      <c r="G537" s="4">
        <v>7</v>
      </c>
      <c r="H537" s="4">
        <v>0.04</v>
      </c>
      <c r="I537" s="6">
        <v>1226</v>
      </c>
      <c r="J537" s="3" t="s">
        <v>72</v>
      </c>
      <c r="K537" s="4" t="s">
        <v>28</v>
      </c>
      <c r="L537" s="4" t="s">
        <v>45</v>
      </c>
      <c r="M537" s="4" t="s">
        <v>30</v>
      </c>
    </row>
    <row r="538" spans="1:13" x14ac:dyDescent="0.35">
      <c r="A538" s="4" t="s">
        <v>590</v>
      </c>
      <c r="B538" s="4" t="s">
        <v>14</v>
      </c>
      <c r="C538">
        <v>166</v>
      </c>
      <c r="D538" s="5">
        <v>5524</v>
      </c>
      <c r="E538" s="6">
        <v>205.53</v>
      </c>
      <c r="F538" s="5">
        <v>25</v>
      </c>
      <c r="G538" s="4">
        <v>7</v>
      </c>
      <c r="H538" s="4"/>
      <c r="I538" s="6">
        <v>1241</v>
      </c>
      <c r="J538" s="3" t="s">
        <v>166</v>
      </c>
      <c r="K538" s="4" t="s">
        <v>15</v>
      </c>
      <c r="L538" s="4" t="s">
        <v>45</v>
      </c>
      <c r="M538" s="4" t="s">
        <v>41</v>
      </c>
    </row>
    <row r="539" spans="1:13" x14ac:dyDescent="0.35">
      <c r="A539" s="4" t="s">
        <v>591</v>
      </c>
      <c r="B539" s="4" t="s">
        <v>27</v>
      </c>
      <c r="C539">
        <v>196</v>
      </c>
      <c r="D539" s="5">
        <v>3777</v>
      </c>
      <c r="E539" s="6">
        <v>246.52</v>
      </c>
      <c r="G539" s="4">
        <v>5</v>
      </c>
      <c r="H539" s="4">
        <v>2.5999999999999999E-2</v>
      </c>
      <c r="I539" s="6">
        <v>1159</v>
      </c>
      <c r="J539" s="3">
        <v>45611</v>
      </c>
      <c r="K539" s="4" t="s">
        <v>15</v>
      </c>
      <c r="L539" s="4" t="s">
        <v>16</v>
      </c>
      <c r="M539" s="4" t="s">
        <v>21</v>
      </c>
    </row>
    <row r="540" spans="1:13" x14ac:dyDescent="0.35">
      <c r="A540" s="4" t="s">
        <v>592</v>
      </c>
      <c r="B540" s="4" t="s">
        <v>23</v>
      </c>
      <c r="C540">
        <v>97</v>
      </c>
      <c r="D540" s="5">
        <v>3480</v>
      </c>
      <c r="E540" s="6">
        <v>233.32</v>
      </c>
      <c r="F540" s="5">
        <v>22</v>
      </c>
      <c r="G540" s="4">
        <v>3</v>
      </c>
      <c r="H540" s="4">
        <v>3.1E-2</v>
      </c>
      <c r="I540" s="6">
        <v>1008</v>
      </c>
      <c r="J540" s="3">
        <v>45624</v>
      </c>
      <c r="K540" s="4" t="s">
        <v>51</v>
      </c>
      <c r="L540" s="4" t="s">
        <v>16</v>
      </c>
      <c r="M540" s="4" t="s">
        <v>25</v>
      </c>
    </row>
    <row r="541" spans="1:13" x14ac:dyDescent="0.35">
      <c r="A541" s="4" t="s">
        <v>593</v>
      </c>
      <c r="B541" s="4" t="s">
        <v>23</v>
      </c>
      <c r="C541">
        <v>89</v>
      </c>
      <c r="D541" s="5">
        <v>4200</v>
      </c>
      <c r="E541" s="6">
        <v>200.98</v>
      </c>
      <c r="F541" s="5">
        <v>23</v>
      </c>
      <c r="G541" s="4">
        <v>8</v>
      </c>
      <c r="H541" s="4"/>
      <c r="I541" s="6">
        <v>1476</v>
      </c>
      <c r="J541" s="3" t="s">
        <v>110</v>
      </c>
      <c r="K541" s="4" t="s">
        <v>15</v>
      </c>
      <c r="L541" s="4" t="s">
        <v>20</v>
      </c>
      <c r="M541" s="4" t="s">
        <v>21</v>
      </c>
    </row>
    <row r="542" spans="1:13" x14ac:dyDescent="0.35">
      <c r="A542" s="4" t="s">
        <v>594</v>
      </c>
      <c r="B542" s="4" t="s">
        <v>27</v>
      </c>
      <c r="C542">
        <v>130</v>
      </c>
      <c r="D542" s="5">
        <v>5384</v>
      </c>
      <c r="E542" s="6">
        <v>218.6</v>
      </c>
      <c r="F542" s="5">
        <v>24</v>
      </c>
      <c r="G542" s="4">
        <v>8</v>
      </c>
      <c r="H542" s="4">
        <v>6.2E-2</v>
      </c>
      <c r="I542" s="6">
        <v>1943</v>
      </c>
      <c r="J542" s="3">
        <v>45624</v>
      </c>
      <c r="K542" s="4" t="s">
        <v>40</v>
      </c>
      <c r="L542" s="4" t="s">
        <v>36</v>
      </c>
      <c r="M542" s="4" t="s">
        <v>17</v>
      </c>
    </row>
    <row r="543" spans="1:13" x14ac:dyDescent="0.35">
      <c r="A543" s="4" t="s">
        <v>595</v>
      </c>
      <c r="B543" s="4" t="s">
        <v>32</v>
      </c>
      <c r="C543">
        <v>103</v>
      </c>
      <c r="D543" s="5">
        <v>4766</v>
      </c>
      <c r="E543" s="6">
        <v>245.34</v>
      </c>
      <c r="F543" s="5">
        <v>11</v>
      </c>
      <c r="G543" s="4">
        <v>8</v>
      </c>
      <c r="H543" s="4">
        <v>7.8E-2</v>
      </c>
      <c r="I543" s="6">
        <v>1488</v>
      </c>
      <c r="J543" s="3">
        <v>45604</v>
      </c>
      <c r="K543" s="4" t="s">
        <v>15</v>
      </c>
      <c r="L543" s="4" t="s">
        <v>24</v>
      </c>
      <c r="M543" s="4" t="s">
        <v>41</v>
      </c>
    </row>
    <row r="544" spans="1:13" x14ac:dyDescent="0.35">
      <c r="A544" s="4" t="s">
        <v>596</v>
      </c>
      <c r="B544" s="4" t="s">
        <v>32</v>
      </c>
      <c r="C544">
        <v>138</v>
      </c>
      <c r="D544" s="5">
        <v>3322</v>
      </c>
      <c r="E544" s="6">
        <v>196.83</v>
      </c>
      <c r="F544" s="5">
        <v>17</v>
      </c>
      <c r="G544" s="4">
        <v>8</v>
      </c>
      <c r="H544" s="4">
        <v>5.8000000000000003E-2</v>
      </c>
      <c r="J544" s="3">
        <v>45597</v>
      </c>
      <c r="K544" s="4" t="s">
        <v>28</v>
      </c>
      <c r="L544" s="4" t="s">
        <v>16</v>
      </c>
      <c r="M544" s="4" t="s">
        <v>33</v>
      </c>
    </row>
    <row r="545" spans="1:13" x14ac:dyDescent="0.35">
      <c r="A545" s="4" t="s">
        <v>597</v>
      </c>
      <c r="B545" s="4" t="s">
        <v>14</v>
      </c>
      <c r="C545">
        <v>127</v>
      </c>
      <c r="D545" s="5">
        <v>4625</v>
      </c>
      <c r="E545" s="6">
        <v>207.62</v>
      </c>
      <c r="F545" s="5">
        <v>17</v>
      </c>
      <c r="G545" s="4">
        <v>3</v>
      </c>
      <c r="H545" s="4">
        <v>2.4E-2</v>
      </c>
      <c r="I545" s="6">
        <v>1811</v>
      </c>
      <c r="J545" s="3">
        <v>45613</v>
      </c>
      <c r="K545" s="4" t="s">
        <v>28</v>
      </c>
      <c r="L545" s="4" t="s">
        <v>16</v>
      </c>
      <c r="M545" s="4" t="s">
        <v>17</v>
      </c>
    </row>
    <row r="546" spans="1:13" x14ac:dyDescent="0.35">
      <c r="A546" s="4" t="s">
        <v>598</v>
      </c>
      <c r="B546" s="4" t="s">
        <v>23</v>
      </c>
      <c r="C546">
        <v>170</v>
      </c>
      <c r="D546" s="5">
        <v>4689</v>
      </c>
      <c r="E546" s="6">
        <v>195.98</v>
      </c>
      <c r="F546" s="5">
        <v>26</v>
      </c>
      <c r="G546" s="4">
        <v>6</v>
      </c>
      <c r="H546" s="4">
        <v>3.5000000000000003E-2</v>
      </c>
      <c r="I546" s="6">
        <v>1873</v>
      </c>
      <c r="J546" s="3">
        <v>45610</v>
      </c>
      <c r="K546" s="4" t="s">
        <v>28</v>
      </c>
      <c r="L546" s="4" t="s">
        <v>48</v>
      </c>
      <c r="M546" s="4" t="s">
        <v>25</v>
      </c>
    </row>
    <row r="547" spans="1:13" x14ac:dyDescent="0.35">
      <c r="A547" s="4" t="s">
        <v>599</v>
      </c>
      <c r="B547" s="4" t="s">
        <v>14</v>
      </c>
      <c r="C547">
        <v>115</v>
      </c>
      <c r="D547" s="5">
        <v>3764</v>
      </c>
      <c r="E547" s="6">
        <v>197.47</v>
      </c>
      <c r="F547" s="5">
        <v>20</v>
      </c>
      <c r="G547" s="4">
        <v>5</v>
      </c>
      <c r="H547" s="4"/>
      <c r="I547" s="6">
        <v>1952</v>
      </c>
      <c r="J547" s="3">
        <v>45623</v>
      </c>
      <c r="K547" s="4" t="s">
        <v>15</v>
      </c>
      <c r="L547" s="4" t="s">
        <v>16</v>
      </c>
      <c r="M547" s="4" t="s">
        <v>17</v>
      </c>
    </row>
    <row r="548" spans="1:13" x14ac:dyDescent="0.35">
      <c r="A548" s="4" t="s">
        <v>600</v>
      </c>
      <c r="B548" s="4" t="s">
        <v>27</v>
      </c>
      <c r="C548">
        <v>132</v>
      </c>
      <c r="D548" s="5">
        <v>3365</v>
      </c>
      <c r="E548" s="6">
        <v>198.01</v>
      </c>
      <c r="F548" s="5">
        <v>17</v>
      </c>
      <c r="G548" s="4">
        <v>9</v>
      </c>
      <c r="H548" s="4">
        <v>6.8000000000000005E-2</v>
      </c>
      <c r="I548" s="6">
        <v>1161</v>
      </c>
      <c r="J548" s="3">
        <v>45610</v>
      </c>
      <c r="K548" s="4" t="s">
        <v>51</v>
      </c>
      <c r="L548" s="4" t="s">
        <v>48</v>
      </c>
      <c r="M548" s="4" t="s">
        <v>41</v>
      </c>
    </row>
    <row r="549" spans="1:13" x14ac:dyDescent="0.35">
      <c r="A549" s="4" t="s">
        <v>601</v>
      </c>
      <c r="B549" s="4" t="s">
        <v>32</v>
      </c>
      <c r="C549">
        <v>168</v>
      </c>
      <c r="D549" s="5">
        <v>3392</v>
      </c>
      <c r="E549" s="6">
        <v>230.77</v>
      </c>
      <c r="F549" s="5">
        <v>15</v>
      </c>
      <c r="G549" s="4">
        <v>9</v>
      </c>
      <c r="H549" s="4">
        <v>5.3999999999999999E-2</v>
      </c>
      <c r="I549" s="6">
        <v>1504</v>
      </c>
      <c r="J549" s="3">
        <v>45607</v>
      </c>
      <c r="K549" s="4" t="s">
        <v>28</v>
      </c>
      <c r="L549" s="4" t="s">
        <v>20</v>
      </c>
      <c r="M549" s="4" t="s">
        <v>33</v>
      </c>
    </row>
    <row r="550" spans="1:13" x14ac:dyDescent="0.35">
      <c r="A550" s="4" t="s">
        <v>602</v>
      </c>
      <c r="B550" s="4" t="s">
        <v>23</v>
      </c>
      <c r="C550">
        <v>145</v>
      </c>
      <c r="D550" s="5">
        <v>5978</v>
      </c>
      <c r="E550" s="6">
        <v>223.3</v>
      </c>
      <c r="F550" s="5">
        <v>30</v>
      </c>
      <c r="G550" s="4">
        <v>10</v>
      </c>
      <c r="H550" s="4"/>
      <c r="I550" s="6">
        <v>1859</v>
      </c>
      <c r="J550" s="3">
        <v>45616</v>
      </c>
      <c r="K550" s="4" t="s">
        <v>15</v>
      </c>
      <c r="L550" s="4" t="s">
        <v>45</v>
      </c>
      <c r="M550" s="4" t="s">
        <v>33</v>
      </c>
    </row>
    <row r="551" spans="1:13" x14ac:dyDescent="0.35">
      <c r="A551" s="4" t="s">
        <v>603</v>
      </c>
      <c r="B551" s="4" t="s">
        <v>23</v>
      </c>
      <c r="C551">
        <v>163</v>
      </c>
      <c r="D551" s="5">
        <v>3340</v>
      </c>
      <c r="E551" s="6">
        <v>217.35</v>
      </c>
      <c r="F551" s="5">
        <v>26</v>
      </c>
      <c r="G551" s="4">
        <v>7</v>
      </c>
      <c r="H551" s="4">
        <v>4.2999999999999997E-2</v>
      </c>
      <c r="I551" s="6">
        <v>1751</v>
      </c>
      <c r="J551" s="3" t="s">
        <v>166</v>
      </c>
      <c r="K551" s="4" t="s">
        <v>28</v>
      </c>
      <c r="L551" s="4" t="s">
        <v>38</v>
      </c>
      <c r="M551" s="4" t="s">
        <v>30</v>
      </c>
    </row>
    <row r="552" spans="1:13" x14ac:dyDescent="0.35">
      <c r="A552" s="4" t="s">
        <v>604</v>
      </c>
      <c r="B552" s="4" t="s">
        <v>32</v>
      </c>
      <c r="C552">
        <v>84</v>
      </c>
      <c r="D552" s="5">
        <v>4407</v>
      </c>
      <c r="E552" s="6">
        <v>192.52</v>
      </c>
      <c r="F552" s="5">
        <v>19</v>
      </c>
      <c r="G552" s="4">
        <v>10</v>
      </c>
      <c r="H552" s="4">
        <v>0.11899999999999999</v>
      </c>
      <c r="I552" s="6">
        <v>1221</v>
      </c>
      <c r="J552" s="3">
        <v>45599</v>
      </c>
      <c r="K552" s="4" t="s">
        <v>28</v>
      </c>
      <c r="L552" s="4" t="s">
        <v>43</v>
      </c>
      <c r="M552" s="4" t="s">
        <v>17</v>
      </c>
    </row>
    <row r="553" spans="1:13" x14ac:dyDescent="0.35">
      <c r="A553" s="4" t="s">
        <v>605</v>
      </c>
      <c r="B553" s="4" t="s">
        <v>23</v>
      </c>
      <c r="C553">
        <v>124</v>
      </c>
      <c r="D553" s="5">
        <v>3180</v>
      </c>
      <c r="E553" s="6">
        <v>180.8</v>
      </c>
      <c r="F553" s="5">
        <v>17</v>
      </c>
      <c r="G553" s="4">
        <v>6</v>
      </c>
      <c r="H553" s="4">
        <v>4.8000000000000001E-2</v>
      </c>
      <c r="I553" s="6">
        <v>1822</v>
      </c>
      <c r="J553" s="3">
        <v>45607</v>
      </c>
      <c r="K553" s="4" t="s">
        <v>15</v>
      </c>
      <c r="L553" s="4" t="s">
        <v>36</v>
      </c>
      <c r="M553" s="4" t="s">
        <v>33</v>
      </c>
    </row>
    <row r="554" spans="1:13" x14ac:dyDescent="0.35">
      <c r="A554" s="4" t="s">
        <v>606</v>
      </c>
      <c r="B554" s="4" t="s">
        <v>32</v>
      </c>
      <c r="C554">
        <v>162</v>
      </c>
      <c r="D554" s="5">
        <v>4947</v>
      </c>
      <c r="E554" s="6">
        <v>233.76</v>
      </c>
      <c r="F554" s="5">
        <v>23</v>
      </c>
      <c r="G554" s="4">
        <v>6</v>
      </c>
      <c r="H554" s="4">
        <v>4.4999999999999998E-2</v>
      </c>
      <c r="I554" s="6">
        <v>1973</v>
      </c>
      <c r="J554" s="3">
        <v>45611</v>
      </c>
      <c r="K554" s="4" t="s">
        <v>51</v>
      </c>
      <c r="L554" s="4" t="s">
        <v>38</v>
      </c>
      <c r="M554" s="4" t="s">
        <v>21</v>
      </c>
    </row>
    <row r="555" spans="1:13" x14ac:dyDescent="0.35">
      <c r="A555" s="4" t="s">
        <v>607</v>
      </c>
      <c r="B555" s="4" t="s">
        <v>14</v>
      </c>
      <c r="C555">
        <v>119</v>
      </c>
      <c r="D555" s="5">
        <v>4480</v>
      </c>
      <c r="E555" s="6">
        <v>184.25</v>
      </c>
      <c r="F555" s="5">
        <v>20</v>
      </c>
      <c r="G555" s="4">
        <v>3</v>
      </c>
      <c r="H555" s="4">
        <v>2.5000000000000001E-2</v>
      </c>
      <c r="I555" s="6">
        <v>1985</v>
      </c>
      <c r="J555" s="3" t="s">
        <v>72</v>
      </c>
      <c r="K555" s="4" t="s">
        <v>15</v>
      </c>
      <c r="L555" s="4" t="s">
        <v>45</v>
      </c>
      <c r="M555" s="4" t="s">
        <v>33</v>
      </c>
    </row>
    <row r="556" spans="1:13" x14ac:dyDescent="0.35">
      <c r="A556" s="4" t="s">
        <v>608</v>
      </c>
      <c r="B556" s="4" t="s">
        <v>23</v>
      </c>
      <c r="C556">
        <v>151</v>
      </c>
      <c r="D556" s="5">
        <v>5595</v>
      </c>
      <c r="E556" s="6">
        <v>246.66</v>
      </c>
      <c r="F556" s="5">
        <v>24</v>
      </c>
      <c r="G556" s="4">
        <v>4</v>
      </c>
      <c r="H556" s="4">
        <v>2.5999999999999999E-2</v>
      </c>
      <c r="I556" s="6">
        <v>1921</v>
      </c>
      <c r="J556" s="3">
        <v>45625</v>
      </c>
      <c r="K556" s="4" t="s">
        <v>28</v>
      </c>
      <c r="L556" s="4" t="s">
        <v>24</v>
      </c>
      <c r="M556" s="4" t="s">
        <v>17</v>
      </c>
    </row>
    <row r="557" spans="1:13" x14ac:dyDescent="0.35">
      <c r="A557" s="4" t="s">
        <v>609</v>
      </c>
      <c r="B557" s="4" t="s">
        <v>14</v>
      </c>
      <c r="C557">
        <v>190</v>
      </c>
      <c r="D557" s="5">
        <v>4808</v>
      </c>
      <c r="E557" s="6">
        <v>199.94</v>
      </c>
      <c r="F557" s="5">
        <v>16</v>
      </c>
      <c r="G557" s="4">
        <v>6</v>
      </c>
      <c r="H557" s="4">
        <v>3.2000000000000001E-2</v>
      </c>
      <c r="I557" s="6">
        <v>1454</v>
      </c>
      <c r="J557" s="3">
        <v>45599</v>
      </c>
      <c r="K557" s="4" t="s">
        <v>28</v>
      </c>
      <c r="L557" s="4" t="s">
        <v>48</v>
      </c>
      <c r="M557" s="4" t="s">
        <v>25</v>
      </c>
    </row>
    <row r="558" spans="1:13" x14ac:dyDescent="0.35">
      <c r="A558" s="4" t="s">
        <v>610</v>
      </c>
      <c r="B558" s="4" t="s">
        <v>32</v>
      </c>
      <c r="C558">
        <v>138</v>
      </c>
      <c r="D558" s="5">
        <v>3382</v>
      </c>
      <c r="E558" s="6">
        <v>204.12</v>
      </c>
      <c r="F558" s="5">
        <v>27</v>
      </c>
      <c r="G558" s="4">
        <v>7</v>
      </c>
      <c r="H558" s="4">
        <v>5.0999999999999997E-2</v>
      </c>
      <c r="I558" s="6">
        <v>1386</v>
      </c>
      <c r="J558" s="3">
        <v>45423</v>
      </c>
      <c r="K558" s="4" t="s">
        <v>51</v>
      </c>
      <c r="L558" s="4" t="s">
        <v>38</v>
      </c>
      <c r="M558" s="4" t="s">
        <v>17</v>
      </c>
    </row>
    <row r="559" spans="1:13" x14ac:dyDescent="0.35">
      <c r="A559" s="4" t="s">
        <v>611</v>
      </c>
      <c r="B559" s="4" t="s">
        <v>23</v>
      </c>
      <c r="C559">
        <v>100</v>
      </c>
      <c r="D559" s="5">
        <v>4643</v>
      </c>
      <c r="E559" s="6">
        <v>214.46</v>
      </c>
      <c r="F559" s="5">
        <v>16</v>
      </c>
      <c r="G559" s="4">
        <v>9</v>
      </c>
      <c r="H559" s="4">
        <v>0.09</v>
      </c>
      <c r="I559" s="6">
        <v>1179</v>
      </c>
      <c r="J559" s="3">
        <v>45599</v>
      </c>
      <c r="K559" s="4" t="s">
        <v>51</v>
      </c>
      <c r="L559" s="4" t="s">
        <v>29</v>
      </c>
      <c r="M559" s="4" t="s">
        <v>33</v>
      </c>
    </row>
    <row r="560" spans="1:13" x14ac:dyDescent="0.35">
      <c r="A560" s="4" t="s">
        <v>612</v>
      </c>
      <c r="B560" s="4" t="s">
        <v>14</v>
      </c>
      <c r="C560">
        <v>187</v>
      </c>
      <c r="D560" s="5">
        <v>5400</v>
      </c>
      <c r="E560" s="6">
        <v>210</v>
      </c>
      <c r="F560" s="5">
        <v>14</v>
      </c>
      <c r="G560" s="4">
        <v>7</v>
      </c>
      <c r="H560" s="4"/>
      <c r="I560" s="6">
        <v>1945</v>
      </c>
      <c r="J560" s="3">
        <v>45611</v>
      </c>
      <c r="K560" s="4" t="s">
        <v>40</v>
      </c>
      <c r="L560" s="4" t="s">
        <v>16</v>
      </c>
      <c r="M560" s="4" t="s">
        <v>41</v>
      </c>
    </row>
    <row r="561" spans="1:13" x14ac:dyDescent="0.35">
      <c r="A561" s="4" t="s">
        <v>613</v>
      </c>
      <c r="B561" s="4" t="s">
        <v>27</v>
      </c>
      <c r="C561">
        <v>176</v>
      </c>
      <c r="D561" s="5">
        <v>3400</v>
      </c>
      <c r="E561" s="6">
        <v>191.5</v>
      </c>
      <c r="F561" s="5">
        <v>29</v>
      </c>
      <c r="G561" s="4">
        <v>3</v>
      </c>
      <c r="H561" s="4"/>
      <c r="I561" s="6">
        <v>1429</v>
      </c>
      <c r="J561" s="3" t="s">
        <v>356</v>
      </c>
      <c r="K561" s="4" t="s">
        <v>40</v>
      </c>
      <c r="L561" s="4" t="s">
        <v>20</v>
      </c>
      <c r="M561" s="4" t="s">
        <v>33</v>
      </c>
    </row>
    <row r="562" spans="1:13" x14ac:dyDescent="0.35">
      <c r="A562" s="4" t="s">
        <v>614</v>
      </c>
      <c r="B562" s="4" t="s">
        <v>32</v>
      </c>
      <c r="C562">
        <v>117</v>
      </c>
      <c r="D562" s="5">
        <v>4223</v>
      </c>
      <c r="F562" s="5">
        <v>28</v>
      </c>
      <c r="G562" s="4">
        <v>6</v>
      </c>
      <c r="H562" s="4">
        <v>5.8999999999999997E-2</v>
      </c>
      <c r="I562" s="6">
        <v>1489</v>
      </c>
      <c r="J562" s="3">
        <v>45606</v>
      </c>
      <c r="K562" s="4" t="s">
        <v>28</v>
      </c>
      <c r="L562" s="4" t="s">
        <v>20</v>
      </c>
      <c r="M562" s="4" t="s">
        <v>30</v>
      </c>
    </row>
    <row r="563" spans="1:13" x14ac:dyDescent="0.35">
      <c r="A563" s="4" t="s">
        <v>615</v>
      </c>
      <c r="B563" s="4" t="s">
        <v>23</v>
      </c>
      <c r="C563">
        <v>196</v>
      </c>
      <c r="D563" s="5"/>
      <c r="E563" s="6">
        <v>206.31</v>
      </c>
      <c r="F563" s="5">
        <v>24</v>
      </c>
      <c r="G563" s="4">
        <v>8</v>
      </c>
      <c r="H563" s="4">
        <v>5.0999999999999997E-2</v>
      </c>
      <c r="I563" s="6">
        <v>1426</v>
      </c>
      <c r="J563" s="3">
        <v>45619</v>
      </c>
      <c r="K563" s="4" t="s">
        <v>15</v>
      </c>
      <c r="L563" s="4" t="s">
        <v>29</v>
      </c>
      <c r="M563" s="4" t="s">
        <v>25</v>
      </c>
    </row>
    <row r="564" spans="1:13" x14ac:dyDescent="0.35">
      <c r="A564" s="4" t="s">
        <v>616</v>
      </c>
      <c r="B564" s="4" t="s">
        <v>14</v>
      </c>
      <c r="C564">
        <v>155</v>
      </c>
      <c r="D564" s="5">
        <v>3864</v>
      </c>
      <c r="E564" s="6">
        <v>222.17</v>
      </c>
      <c r="F564" s="5">
        <v>12</v>
      </c>
      <c r="G564" s="4">
        <v>3</v>
      </c>
      <c r="H564" s="4"/>
      <c r="I564" s="6">
        <v>1407</v>
      </c>
      <c r="J564" s="3">
        <v>45617</v>
      </c>
      <c r="K564" s="4" t="s">
        <v>51</v>
      </c>
      <c r="L564" s="4" t="s">
        <v>20</v>
      </c>
      <c r="M564" s="4" t="s">
        <v>30</v>
      </c>
    </row>
    <row r="565" spans="1:13" x14ac:dyDescent="0.35">
      <c r="A565" s="4" t="s">
        <v>617</v>
      </c>
      <c r="B565" s="4" t="s">
        <v>14</v>
      </c>
      <c r="C565">
        <v>188</v>
      </c>
      <c r="D565" s="5">
        <v>3838</v>
      </c>
      <c r="E565" s="6">
        <v>240.99</v>
      </c>
      <c r="F565" s="5">
        <v>15</v>
      </c>
      <c r="G565" s="4">
        <v>3</v>
      </c>
      <c r="H565" s="4">
        <v>1.6E-2</v>
      </c>
      <c r="I565" s="6">
        <v>1951</v>
      </c>
      <c r="J565" s="3">
        <v>45576</v>
      </c>
      <c r="K565" s="4" t="s">
        <v>51</v>
      </c>
      <c r="L565" s="4" t="s">
        <v>20</v>
      </c>
      <c r="M565" s="4" t="s">
        <v>21</v>
      </c>
    </row>
    <row r="566" spans="1:13" x14ac:dyDescent="0.35">
      <c r="A566" s="4" t="s">
        <v>618</v>
      </c>
      <c r="B566" s="4" t="s">
        <v>27</v>
      </c>
      <c r="C566">
        <v>81</v>
      </c>
      <c r="D566" s="5">
        <v>5659</v>
      </c>
      <c r="E566" s="6">
        <v>222.98</v>
      </c>
      <c r="F566" s="5">
        <v>25</v>
      </c>
      <c r="G566" s="4">
        <v>4</v>
      </c>
      <c r="H566" s="4">
        <v>5.7000000000000002E-2</v>
      </c>
      <c r="I566" s="6">
        <v>1654</v>
      </c>
      <c r="J566" s="3">
        <v>45615</v>
      </c>
      <c r="K566" s="4" t="s">
        <v>28</v>
      </c>
      <c r="L566" s="4" t="s">
        <v>38</v>
      </c>
      <c r="M566" s="4" t="s">
        <v>25</v>
      </c>
    </row>
    <row r="567" spans="1:13" x14ac:dyDescent="0.35">
      <c r="A567" s="4" t="s">
        <v>619</v>
      </c>
      <c r="B567" s="4" t="s">
        <v>32</v>
      </c>
      <c r="C567">
        <v>125</v>
      </c>
      <c r="D567" s="5">
        <v>4794</v>
      </c>
      <c r="F567" s="5">
        <v>28</v>
      </c>
      <c r="G567" s="4">
        <v>7</v>
      </c>
      <c r="H567" s="4">
        <v>5.0999999999999997E-2</v>
      </c>
      <c r="I567" s="6">
        <v>1453</v>
      </c>
      <c r="J567" s="3">
        <v>45618</v>
      </c>
      <c r="K567" s="4" t="s">
        <v>28</v>
      </c>
      <c r="L567" s="4" t="s">
        <v>48</v>
      </c>
      <c r="M567" s="4" t="s">
        <v>25</v>
      </c>
    </row>
    <row r="568" spans="1:13" x14ac:dyDescent="0.35">
      <c r="A568" s="4" t="s">
        <v>620</v>
      </c>
      <c r="B568" s="4" t="s">
        <v>32</v>
      </c>
      <c r="C568">
        <v>158</v>
      </c>
      <c r="D568" s="5">
        <v>5214</v>
      </c>
      <c r="E568" s="6">
        <v>222.28</v>
      </c>
      <c r="F568" s="5">
        <v>21</v>
      </c>
      <c r="G568" s="4">
        <v>3</v>
      </c>
      <c r="H568" s="4">
        <v>1.9E-2</v>
      </c>
      <c r="I568" s="6">
        <v>1630</v>
      </c>
      <c r="J568" s="3">
        <v>45362</v>
      </c>
      <c r="K568" s="4" t="s">
        <v>51</v>
      </c>
      <c r="L568" s="4" t="s">
        <v>48</v>
      </c>
      <c r="M568" s="4" t="s">
        <v>21</v>
      </c>
    </row>
    <row r="569" spans="1:13" x14ac:dyDescent="0.35">
      <c r="A569" s="4" t="s">
        <v>621</v>
      </c>
      <c r="B569" s="4" t="s">
        <v>32</v>
      </c>
      <c r="C569">
        <v>133</v>
      </c>
      <c r="D569" s="5">
        <v>5762</v>
      </c>
      <c r="E569" s="6">
        <v>196.02</v>
      </c>
      <c r="F569" s="5">
        <v>10</v>
      </c>
      <c r="G569" s="4">
        <v>5</v>
      </c>
      <c r="H569" s="4">
        <v>3.7999999999999999E-2</v>
      </c>
      <c r="J569" s="3">
        <v>45599</v>
      </c>
      <c r="K569" s="4" t="s">
        <v>15</v>
      </c>
      <c r="L569" s="4" t="s">
        <v>38</v>
      </c>
      <c r="M569" s="4" t="s">
        <v>21</v>
      </c>
    </row>
    <row r="570" spans="1:13" x14ac:dyDescent="0.35">
      <c r="A570" s="4" t="s">
        <v>622</v>
      </c>
      <c r="B570" s="4" t="s">
        <v>27</v>
      </c>
      <c r="C570">
        <v>128</v>
      </c>
      <c r="D570" s="5">
        <v>5026</v>
      </c>
      <c r="E570" s="6">
        <v>239.88</v>
      </c>
      <c r="F570" s="5">
        <v>15</v>
      </c>
      <c r="G570" s="4">
        <v>9</v>
      </c>
      <c r="H570" s="4">
        <v>7.0000000000000007E-2</v>
      </c>
      <c r="I570" s="6">
        <v>1745</v>
      </c>
      <c r="J570" s="3">
        <v>45621</v>
      </c>
      <c r="K570" s="4" t="s">
        <v>40</v>
      </c>
      <c r="L570" s="4" t="s">
        <v>45</v>
      </c>
      <c r="M570" s="4" t="s">
        <v>41</v>
      </c>
    </row>
    <row r="571" spans="1:13" x14ac:dyDescent="0.35">
      <c r="A571" s="4" t="s">
        <v>623</v>
      </c>
      <c r="B571" s="4" t="s">
        <v>27</v>
      </c>
      <c r="C571">
        <v>148</v>
      </c>
      <c r="D571" s="5">
        <v>3883</v>
      </c>
      <c r="E571" s="6">
        <v>181.4</v>
      </c>
      <c r="F571" s="5">
        <v>30</v>
      </c>
      <c r="G571" s="4">
        <v>4</v>
      </c>
      <c r="H571" s="4">
        <v>2.7E-2</v>
      </c>
      <c r="I571" s="6">
        <v>1966</v>
      </c>
      <c r="J571" s="3">
        <v>45612</v>
      </c>
      <c r="K571" s="4" t="s">
        <v>51</v>
      </c>
      <c r="L571" s="4" t="s">
        <v>48</v>
      </c>
      <c r="M571" s="4" t="s">
        <v>41</v>
      </c>
    </row>
    <row r="572" spans="1:13" x14ac:dyDescent="0.35">
      <c r="A572" s="4" t="s">
        <v>624</v>
      </c>
      <c r="B572" s="4" t="s">
        <v>14</v>
      </c>
      <c r="C572">
        <v>92</v>
      </c>
      <c r="D572" s="5">
        <v>4605</v>
      </c>
      <c r="E572" s="6">
        <v>234.69</v>
      </c>
      <c r="F572" s="5">
        <v>29</v>
      </c>
      <c r="G572" s="4">
        <v>3</v>
      </c>
      <c r="H572" s="4"/>
      <c r="I572" s="6">
        <v>1264</v>
      </c>
      <c r="J572" s="3">
        <v>45626</v>
      </c>
      <c r="K572" s="4" t="s">
        <v>40</v>
      </c>
      <c r="L572" s="4" t="s">
        <v>20</v>
      </c>
      <c r="M572" s="4" t="s">
        <v>30</v>
      </c>
    </row>
    <row r="573" spans="1:13" x14ac:dyDescent="0.35">
      <c r="A573" s="4" t="s">
        <v>625</v>
      </c>
      <c r="B573" s="4" t="s">
        <v>23</v>
      </c>
      <c r="C573">
        <v>147</v>
      </c>
      <c r="D573" s="5"/>
      <c r="E573" s="6">
        <v>205.83</v>
      </c>
      <c r="F573" s="5">
        <v>25</v>
      </c>
      <c r="G573" s="4">
        <v>8</v>
      </c>
      <c r="H573" s="4"/>
      <c r="I573" s="6">
        <v>1728</v>
      </c>
      <c r="J573" s="3">
        <v>45598</v>
      </c>
      <c r="K573" s="4" t="s">
        <v>51</v>
      </c>
      <c r="L573" s="4" t="s">
        <v>16</v>
      </c>
      <c r="M573" s="4" t="s">
        <v>21</v>
      </c>
    </row>
    <row r="574" spans="1:13" x14ac:dyDescent="0.35">
      <c r="A574" s="4" t="s">
        <v>626</v>
      </c>
      <c r="B574" s="4" t="s">
        <v>23</v>
      </c>
      <c r="C574">
        <v>136</v>
      </c>
      <c r="D574" s="5">
        <v>5454</v>
      </c>
      <c r="E574" s="6">
        <v>247.7</v>
      </c>
      <c r="F574" s="5">
        <v>13</v>
      </c>
      <c r="G574" s="4">
        <v>6</v>
      </c>
      <c r="H574" s="4">
        <v>4.3999999999999997E-2</v>
      </c>
      <c r="I574" s="6">
        <v>1687</v>
      </c>
      <c r="J574" s="3">
        <v>45602</v>
      </c>
      <c r="K574" s="4" t="s">
        <v>51</v>
      </c>
      <c r="L574" s="4" t="s">
        <v>20</v>
      </c>
      <c r="M574" s="4" t="s">
        <v>25</v>
      </c>
    </row>
    <row r="575" spans="1:13" x14ac:dyDescent="0.35">
      <c r="A575" s="4" t="s">
        <v>627</v>
      </c>
      <c r="B575" s="4" t="s">
        <v>23</v>
      </c>
      <c r="C575">
        <v>132</v>
      </c>
      <c r="D575" s="5">
        <v>4957</v>
      </c>
      <c r="E575" s="6">
        <v>220.43</v>
      </c>
      <c r="F575" s="5">
        <v>28</v>
      </c>
      <c r="G575" s="4">
        <v>6</v>
      </c>
      <c r="H575" s="4">
        <v>4.4999999999999998E-2</v>
      </c>
      <c r="I575" s="6">
        <v>1218</v>
      </c>
      <c r="J575" s="3">
        <v>45362</v>
      </c>
      <c r="K575" s="4" t="s">
        <v>40</v>
      </c>
      <c r="L575" s="4" t="s">
        <v>20</v>
      </c>
      <c r="M575" s="4" t="s">
        <v>33</v>
      </c>
    </row>
    <row r="576" spans="1:13" x14ac:dyDescent="0.35">
      <c r="A576" s="4" t="s">
        <v>628</v>
      </c>
      <c r="B576" s="4" t="s">
        <v>14</v>
      </c>
      <c r="C576">
        <v>173</v>
      </c>
      <c r="D576" s="5"/>
      <c r="E576" s="6">
        <v>241.61</v>
      </c>
      <c r="F576" s="5">
        <v>28</v>
      </c>
      <c r="G576" s="4">
        <v>3</v>
      </c>
      <c r="H576" s="4">
        <v>1.7000000000000001E-2</v>
      </c>
      <c r="I576" s="6">
        <v>1191</v>
      </c>
      <c r="J576" s="3">
        <v>45609</v>
      </c>
      <c r="K576" s="4" t="s">
        <v>15</v>
      </c>
      <c r="L576" s="4" t="s">
        <v>38</v>
      </c>
      <c r="M576" s="4" t="s">
        <v>17</v>
      </c>
    </row>
    <row r="577" spans="1:13" x14ac:dyDescent="0.35">
      <c r="A577" s="4" t="s">
        <v>629</v>
      </c>
      <c r="B577" s="4" t="s">
        <v>23</v>
      </c>
      <c r="C577">
        <v>85</v>
      </c>
      <c r="D577" s="5">
        <v>4747</v>
      </c>
      <c r="E577" s="6">
        <v>224.35</v>
      </c>
      <c r="F577" s="5">
        <v>26</v>
      </c>
      <c r="G577" s="4">
        <v>5</v>
      </c>
      <c r="H577" s="4">
        <v>5.8999999999999997E-2</v>
      </c>
      <c r="I577" s="6">
        <v>1087</v>
      </c>
      <c r="J577" s="3">
        <v>45302</v>
      </c>
      <c r="K577" s="4" t="s">
        <v>28</v>
      </c>
      <c r="L577" s="4" t="s">
        <v>43</v>
      </c>
      <c r="M577" s="4" t="s">
        <v>21</v>
      </c>
    </row>
    <row r="578" spans="1:13" x14ac:dyDescent="0.35">
      <c r="A578" s="4" t="s">
        <v>630</v>
      </c>
      <c r="B578" s="4" t="s">
        <v>27</v>
      </c>
      <c r="C578">
        <v>129</v>
      </c>
      <c r="D578" s="5">
        <v>5874</v>
      </c>
      <c r="E578" s="6">
        <v>200.17</v>
      </c>
      <c r="F578" s="5">
        <v>12</v>
      </c>
      <c r="G578" s="4">
        <v>5</v>
      </c>
      <c r="H578" s="4">
        <v>3.9E-2</v>
      </c>
      <c r="I578" s="6">
        <v>1405</v>
      </c>
      <c r="J578" s="3">
        <v>45625</v>
      </c>
      <c r="K578" s="4" t="s">
        <v>28</v>
      </c>
      <c r="L578" s="4" t="s">
        <v>43</v>
      </c>
      <c r="M578" s="4" t="s">
        <v>33</v>
      </c>
    </row>
    <row r="579" spans="1:13" x14ac:dyDescent="0.35">
      <c r="A579" s="4" t="s">
        <v>631</v>
      </c>
      <c r="B579" s="4" t="s">
        <v>32</v>
      </c>
      <c r="C579">
        <v>181</v>
      </c>
      <c r="D579" s="5">
        <v>4730</v>
      </c>
      <c r="E579" s="6">
        <v>243.35</v>
      </c>
      <c r="F579" s="5">
        <v>16</v>
      </c>
      <c r="G579" s="4">
        <v>4</v>
      </c>
      <c r="H579" s="4"/>
      <c r="I579" s="6">
        <v>1975</v>
      </c>
      <c r="J579" s="3">
        <v>45616</v>
      </c>
      <c r="K579" s="4" t="s">
        <v>15</v>
      </c>
      <c r="L579" s="4" t="s">
        <v>20</v>
      </c>
      <c r="M579" s="4" t="s">
        <v>33</v>
      </c>
    </row>
    <row r="580" spans="1:13" x14ac:dyDescent="0.35">
      <c r="A580" s="4" t="s">
        <v>632</v>
      </c>
      <c r="B580" s="4" t="s">
        <v>27</v>
      </c>
      <c r="C580">
        <v>85</v>
      </c>
      <c r="D580" s="5">
        <v>5341</v>
      </c>
      <c r="E580" s="6">
        <v>249.64</v>
      </c>
      <c r="F580" s="5">
        <v>21</v>
      </c>
      <c r="G580" s="4">
        <v>6</v>
      </c>
      <c r="H580" s="4">
        <v>3.2000000000000001E-2</v>
      </c>
      <c r="I580" s="6">
        <v>1388</v>
      </c>
      <c r="J580" s="3">
        <v>45606</v>
      </c>
      <c r="K580" s="4" t="s">
        <v>40</v>
      </c>
      <c r="L580" s="4" t="s">
        <v>45</v>
      </c>
      <c r="M580" s="4" t="s">
        <v>33</v>
      </c>
    </row>
    <row r="581" spans="1:13" x14ac:dyDescent="0.35">
      <c r="A581" s="4" t="s">
        <v>633</v>
      </c>
      <c r="B581" s="4" t="s">
        <v>27</v>
      </c>
      <c r="C581">
        <v>92</v>
      </c>
      <c r="D581" s="5">
        <v>4327</v>
      </c>
      <c r="E581" s="6">
        <v>188.6</v>
      </c>
      <c r="F581" s="5">
        <v>14</v>
      </c>
      <c r="G581" s="4">
        <v>7</v>
      </c>
      <c r="H581" s="4"/>
      <c r="I581" s="6">
        <v>1140</v>
      </c>
      <c r="J581" s="3">
        <v>45618</v>
      </c>
      <c r="K581" s="4" t="s">
        <v>51</v>
      </c>
      <c r="L581" s="4" t="s">
        <v>43</v>
      </c>
      <c r="M581" s="4" t="s">
        <v>30</v>
      </c>
    </row>
    <row r="582" spans="1:13" x14ac:dyDescent="0.35">
      <c r="A582" s="4" t="s">
        <v>634</v>
      </c>
      <c r="B582" s="4" t="s">
        <v>32</v>
      </c>
      <c r="C582">
        <v>192</v>
      </c>
      <c r="D582" s="5"/>
      <c r="E582" s="6">
        <v>180.82</v>
      </c>
      <c r="F582" s="5">
        <v>27</v>
      </c>
      <c r="G582" s="4">
        <v>4</v>
      </c>
      <c r="H582" s="4">
        <v>2.1000000000000001E-2</v>
      </c>
      <c r="I582" s="6">
        <v>1847</v>
      </c>
      <c r="J582" s="3">
        <v>45546</v>
      </c>
      <c r="K582" s="4" t="s">
        <v>51</v>
      </c>
      <c r="L582" s="4" t="s">
        <v>36</v>
      </c>
      <c r="M582" s="4" t="s">
        <v>30</v>
      </c>
    </row>
    <row r="583" spans="1:13" x14ac:dyDescent="0.35">
      <c r="A583" s="4" t="s">
        <v>635</v>
      </c>
      <c r="B583" s="4" t="s">
        <v>27</v>
      </c>
      <c r="C583">
        <v>146</v>
      </c>
      <c r="D583" s="5">
        <v>4484</v>
      </c>
      <c r="E583" s="6">
        <v>194.67</v>
      </c>
      <c r="F583" s="5">
        <v>27</v>
      </c>
      <c r="G583" s="4">
        <v>9</v>
      </c>
      <c r="H583" s="4">
        <v>5.1999999999999998E-2</v>
      </c>
      <c r="I583" s="6">
        <v>1234</v>
      </c>
      <c r="J583" s="3">
        <v>45598</v>
      </c>
      <c r="K583" s="4" t="s">
        <v>40</v>
      </c>
      <c r="L583" s="4" t="s">
        <v>29</v>
      </c>
      <c r="M583" s="4" t="s">
        <v>30</v>
      </c>
    </row>
    <row r="584" spans="1:13" x14ac:dyDescent="0.35">
      <c r="A584" s="4" t="s">
        <v>636</v>
      </c>
      <c r="B584" s="4" t="s">
        <v>23</v>
      </c>
      <c r="C584">
        <v>178</v>
      </c>
      <c r="D584" s="5">
        <v>4311</v>
      </c>
      <c r="E584" s="6">
        <v>205.46</v>
      </c>
      <c r="F584" s="5">
        <v>18</v>
      </c>
      <c r="G584" s="4">
        <v>4</v>
      </c>
      <c r="H584" s="4">
        <v>2.1999999999999999E-2</v>
      </c>
      <c r="I584" s="6">
        <v>1671</v>
      </c>
      <c r="J584" s="3">
        <v>45614</v>
      </c>
      <c r="K584" s="4" t="s">
        <v>15</v>
      </c>
      <c r="L584" s="4" t="s">
        <v>43</v>
      </c>
      <c r="M584" s="4" t="s">
        <v>41</v>
      </c>
    </row>
    <row r="585" spans="1:13" x14ac:dyDescent="0.35">
      <c r="A585" s="4" t="s">
        <v>637</v>
      </c>
      <c r="B585" s="4" t="s">
        <v>14</v>
      </c>
      <c r="C585">
        <v>197</v>
      </c>
      <c r="D585" s="5">
        <v>3009</v>
      </c>
      <c r="E585" s="6">
        <v>233.44</v>
      </c>
      <c r="F585" s="5">
        <v>22</v>
      </c>
      <c r="G585" s="4">
        <v>9</v>
      </c>
      <c r="H585" s="4">
        <v>4.5999999999999999E-2</v>
      </c>
      <c r="I585" s="6">
        <v>1374</v>
      </c>
      <c r="J585" s="3" t="s">
        <v>104</v>
      </c>
      <c r="K585" s="4" t="s">
        <v>51</v>
      </c>
      <c r="L585" s="4" t="s">
        <v>29</v>
      </c>
      <c r="M585" s="4" t="s">
        <v>41</v>
      </c>
    </row>
    <row r="586" spans="1:13" x14ac:dyDescent="0.35">
      <c r="A586" s="4" t="s">
        <v>638</v>
      </c>
      <c r="B586" s="4" t="s">
        <v>23</v>
      </c>
      <c r="C586">
        <v>176</v>
      </c>
      <c r="D586" s="5">
        <v>3110</v>
      </c>
      <c r="E586" s="6">
        <v>205.23</v>
      </c>
      <c r="F586" s="5">
        <v>23</v>
      </c>
      <c r="G586" s="4">
        <v>5</v>
      </c>
      <c r="H586" s="4">
        <v>2.8000000000000001E-2</v>
      </c>
      <c r="I586" s="6">
        <v>1746</v>
      </c>
      <c r="J586" s="3">
        <v>45615</v>
      </c>
      <c r="K586" s="4" t="s">
        <v>15</v>
      </c>
      <c r="L586" s="4" t="s">
        <v>48</v>
      </c>
      <c r="M586" s="4" t="s">
        <v>33</v>
      </c>
    </row>
    <row r="587" spans="1:13" x14ac:dyDescent="0.35">
      <c r="A587" s="4" t="s">
        <v>639</v>
      </c>
      <c r="B587" s="4" t="s">
        <v>14</v>
      </c>
      <c r="C587">
        <v>98</v>
      </c>
      <c r="D587" s="5">
        <v>3365</v>
      </c>
      <c r="E587" s="6">
        <v>224.28</v>
      </c>
      <c r="F587" s="5">
        <v>27</v>
      </c>
      <c r="G587" s="4">
        <v>9</v>
      </c>
      <c r="H587" s="4"/>
      <c r="I587" s="6">
        <v>1108</v>
      </c>
      <c r="J587" s="3" t="s">
        <v>114</v>
      </c>
      <c r="K587" s="4" t="s">
        <v>28</v>
      </c>
      <c r="L587" s="4" t="s">
        <v>24</v>
      </c>
      <c r="M587" s="4" t="s">
        <v>30</v>
      </c>
    </row>
    <row r="588" spans="1:13" x14ac:dyDescent="0.35">
      <c r="A588" s="4" t="s">
        <v>640</v>
      </c>
      <c r="B588" s="4" t="s">
        <v>14</v>
      </c>
      <c r="C588">
        <v>105</v>
      </c>
      <c r="D588" s="5">
        <v>3274</v>
      </c>
      <c r="E588" s="6">
        <v>187.89</v>
      </c>
      <c r="F588" s="5">
        <v>24</v>
      </c>
      <c r="G588" s="4">
        <v>4</v>
      </c>
      <c r="H588" s="4">
        <v>3.7999999999999999E-2</v>
      </c>
      <c r="I588" s="6">
        <v>1360</v>
      </c>
      <c r="J588" s="3">
        <v>45605</v>
      </c>
      <c r="K588" s="4" t="s">
        <v>15</v>
      </c>
      <c r="L588" s="4" t="s">
        <v>48</v>
      </c>
      <c r="M588" s="4" t="s">
        <v>17</v>
      </c>
    </row>
    <row r="589" spans="1:13" x14ac:dyDescent="0.35">
      <c r="A589" s="4" t="s">
        <v>641</v>
      </c>
      <c r="B589" s="4" t="s">
        <v>14</v>
      </c>
      <c r="C589">
        <v>113</v>
      </c>
      <c r="D589" s="5">
        <v>3231</v>
      </c>
      <c r="E589" s="6">
        <v>210.13</v>
      </c>
      <c r="F589" s="5">
        <v>19</v>
      </c>
      <c r="G589" s="4">
        <v>10</v>
      </c>
      <c r="H589" s="4">
        <v>4.1000000000000002E-2</v>
      </c>
      <c r="I589" s="6">
        <v>1234</v>
      </c>
      <c r="J589" s="3">
        <v>45611</v>
      </c>
      <c r="K589" s="4" t="s">
        <v>40</v>
      </c>
      <c r="L589" s="4" t="s">
        <v>16</v>
      </c>
      <c r="M589" s="4" t="s">
        <v>33</v>
      </c>
    </row>
    <row r="590" spans="1:13" x14ac:dyDescent="0.35">
      <c r="A590" s="4" t="s">
        <v>642</v>
      </c>
      <c r="B590" s="4" t="s">
        <v>32</v>
      </c>
      <c r="D590" s="5">
        <v>3440</v>
      </c>
      <c r="E590" s="6">
        <v>246.53</v>
      </c>
      <c r="F590" s="5">
        <v>13</v>
      </c>
      <c r="G590" s="4">
        <v>10</v>
      </c>
      <c r="H590" s="4"/>
      <c r="I590" s="6">
        <v>1217</v>
      </c>
      <c r="J590" s="3" t="s">
        <v>114</v>
      </c>
      <c r="K590" s="4" t="s">
        <v>15</v>
      </c>
      <c r="L590" s="4" t="s">
        <v>29</v>
      </c>
      <c r="M590" s="4" t="s">
        <v>33</v>
      </c>
    </row>
    <row r="591" spans="1:13" x14ac:dyDescent="0.35">
      <c r="A591" s="4" t="s">
        <v>643</v>
      </c>
      <c r="B591" s="4" t="s">
        <v>27</v>
      </c>
      <c r="C591">
        <v>88</v>
      </c>
      <c r="D591" s="5">
        <v>5196</v>
      </c>
      <c r="E591" s="6">
        <v>197.32</v>
      </c>
      <c r="F591" s="5">
        <v>26</v>
      </c>
      <c r="G591" s="4">
        <v>5</v>
      </c>
      <c r="H591" s="4">
        <v>5.7000000000000002E-2</v>
      </c>
      <c r="I591" s="6">
        <v>1438</v>
      </c>
      <c r="J591" s="3">
        <v>45599</v>
      </c>
      <c r="K591" s="4" t="s">
        <v>51</v>
      </c>
      <c r="L591" s="4" t="s">
        <v>48</v>
      </c>
      <c r="M591" s="4" t="s">
        <v>33</v>
      </c>
    </row>
    <row r="592" spans="1:13" x14ac:dyDescent="0.35">
      <c r="A592" s="4" t="s">
        <v>644</v>
      </c>
      <c r="B592" s="4" t="s">
        <v>32</v>
      </c>
      <c r="C592">
        <v>106</v>
      </c>
      <c r="D592" s="5">
        <v>5321</v>
      </c>
      <c r="E592" s="6">
        <v>239.76</v>
      </c>
      <c r="F592" s="5">
        <v>11</v>
      </c>
      <c r="G592" s="4">
        <v>7</v>
      </c>
      <c r="H592" s="4">
        <v>6.6000000000000003E-2</v>
      </c>
      <c r="I592" s="6">
        <v>1910</v>
      </c>
      <c r="J592" s="3" t="s">
        <v>166</v>
      </c>
      <c r="K592" s="4" t="s">
        <v>51</v>
      </c>
      <c r="L592" s="4" t="s">
        <v>24</v>
      </c>
      <c r="M592" s="4" t="s">
        <v>30</v>
      </c>
    </row>
    <row r="593" spans="1:13" x14ac:dyDescent="0.35">
      <c r="A593" s="4" t="s">
        <v>645</v>
      </c>
      <c r="B593" s="4" t="s">
        <v>14</v>
      </c>
      <c r="C593">
        <v>148</v>
      </c>
      <c r="D593" s="5">
        <v>5841</v>
      </c>
      <c r="E593" s="6">
        <v>243.09</v>
      </c>
      <c r="F593" s="5">
        <v>15</v>
      </c>
      <c r="G593" s="4">
        <v>7</v>
      </c>
      <c r="H593" s="4">
        <v>4.7E-2</v>
      </c>
      <c r="I593" s="6">
        <v>1535</v>
      </c>
      <c r="J593" s="3" t="s">
        <v>85</v>
      </c>
      <c r="K593" s="4" t="s">
        <v>15</v>
      </c>
      <c r="L593" s="4" t="s">
        <v>20</v>
      </c>
      <c r="M593" s="4" t="s">
        <v>25</v>
      </c>
    </row>
    <row r="594" spans="1:13" x14ac:dyDescent="0.35">
      <c r="A594" s="4" t="s">
        <v>646</v>
      </c>
      <c r="B594" s="4" t="s">
        <v>27</v>
      </c>
      <c r="C594">
        <v>174</v>
      </c>
      <c r="D594" s="5"/>
      <c r="E594" s="6">
        <v>227.96</v>
      </c>
      <c r="F594" s="5">
        <v>25</v>
      </c>
      <c r="G594" s="4">
        <v>5</v>
      </c>
      <c r="H594" s="4">
        <v>2.9000000000000001E-2</v>
      </c>
      <c r="I594" s="6">
        <v>1566</v>
      </c>
      <c r="J594" s="3">
        <v>45611</v>
      </c>
      <c r="K594" s="4" t="s">
        <v>40</v>
      </c>
      <c r="L594" s="4" t="s">
        <v>43</v>
      </c>
      <c r="M594" s="4" t="s">
        <v>33</v>
      </c>
    </row>
    <row r="595" spans="1:13" x14ac:dyDescent="0.35">
      <c r="A595" s="4" t="s">
        <v>647</v>
      </c>
      <c r="B595" s="4" t="s">
        <v>14</v>
      </c>
      <c r="C595">
        <v>196</v>
      </c>
      <c r="D595" s="5">
        <v>5776</v>
      </c>
      <c r="E595" s="6">
        <v>227.24</v>
      </c>
      <c r="F595" s="5">
        <v>30</v>
      </c>
      <c r="G595" s="4">
        <v>4</v>
      </c>
      <c r="H595" s="4">
        <v>0.02</v>
      </c>
      <c r="J595" s="3">
        <v>45393</v>
      </c>
      <c r="K595" s="4" t="s">
        <v>28</v>
      </c>
      <c r="L595" s="4" t="s">
        <v>20</v>
      </c>
      <c r="M595" s="4" t="s">
        <v>30</v>
      </c>
    </row>
    <row r="596" spans="1:13" x14ac:dyDescent="0.35">
      <c r="A596" s="4" t="s">
        <v>648</v>
      </c>
      <c r="B596" s="4" t="s">
        <v>32</v>
      </c>
      <c r="C596">
        <v>128</v>
      </c>
      <c r="D596" s="5">
        <v>4729</v>
      </c>
      <c r="E596" s="6">
        <v>243.45</v>
      </c>
      <c r="F596" s="5">
        <v>25</v>
      </c>
      <c r="G596" s="4">
        <v>9</v>
      </c>
      <c r="H596" s="4">
        <v>3.1E-2</v>
      </c>
      <c r="I596" s="6">
        <v>1782</v>
      </c>
      <c r="J596" s="3">
        <v>45619</v>
      </c>
      <c r="K596" s="4" t="s">
        <v>51</v>
      </c>
      <c r="L596" s="4" t="s">
        <v>16</v>
      </c>
      <c r="M596" s="4" t="s">
        <v>17</v>
      </c>
    </row>
    <row r="597" spans="1:13" x14ac:dyDescent="0.35">
      <c r="A597" s="4" t="s">
        <v>649</v>
      </c>
      <c r="B597" s="4" t="s">
        <v>27</v>
      </c>
      <c r="C597">
        <v>163</v>
      </c>
      <c r="D597" s="5">
        <v>5371</v>
      </c>
      <c r="E597" s="6">
        <v>215.89</v>
      </c>
      <c r="F597" s="5">
        <v>29</v>
      </c>
      <c r="G597" s="4">
        <v>7</v>
      </c>
      <c r="H597" s="4">
        <v>4.2999999999999997E-2</v>
      </c>
      <c r="I597" s="6">
        <v>1906</v>
      </c>
      <c r="J597" s="3">
        <v>45601</v>
      </c>
      <c r="K597" s="4" t="s">
        <v>51</v>
      </c>
      <c r="L597" s="4" t="s">
        <v>38</v>
      </c>
      <c r="M597" s="4" t="s">
        <v>21</v>
      </c>
    </row>
    <row r="598" spans="1:13" x14ac:dyDescent="0.35">
      <c r="A598" s="4" t="s">
        <v>650</v>
      </c>
      <c r="B598" s="4" t="s">
        <v>32</v>
      </c>
      <c r="C598">
        <v>183</v>
      </c>
      <c r="D598" s="5">
        <v>5268</v>
      </c>
      <c r="E598" s="6">
        <v>203.65</v>
      </c>
      <c r="F598" s="5">
        <v>17</v>
      </c>
      <c r="G598" s="4">
        <v>5</v>
      </c>
      <c r="H598" s="4">
        <v>2.7E-2</v>
      </c>
      <c r="I598" s="6">
        <v>1731</v>
      </c>
      <c r="J598" s="3">
        <v>45608</v>
      </c>
      <c r="K598" s="4" t="s">
        <v>15</v>
      </c>
      <c r="L598" s="4" t="s">
        <v>45</v>
      </c>
      <c r="M598" s="4" t="s">
        <v>17</v>
      </c>
    </row>
    <row r="599" spans="1:13" x14ac:dyDescent="0.35">
      <c r="A599" s="4" t="s">
        <v>651</v>
      </c>
      <c r="B599" s="4" t="s">
        <v>14</v>
      </c>
      <c r="C599">
        <v>196</v>
      </c>
      <c r="D599" s="5">
        <v>5386</v>
      </c>
      <c r="E599" s="6">
        <v>224.31</v>
      </c>
      <c r="F599" s="5">
        <v>23</v>
      </c>
      <c r="G599" s="4">
        <v>4</v>
      </c>
      <c r="H599" s="4">
        <v>0.02</v>
      </c>
      <c r="I599" s="6">
        <v>1423</v>
      </c>
      <c r="J599" s="3">
        <v>45626</v>
      </c>
      <c r="K599" s="4" t="s">
        <v>15</v>
      </c>
      <c r="L599" s="4" t="s">
        <v>29</v>
      </c>
      <c r="M599" s="4" t="s">
        <v>17</v>
      </c>
    </row>
    <row r="600" spans="1:13" x14ac:dyDescent="0.35">
      <c r="A600" s="4" t="s">
        <v>652</v>
      </c>
      <c r="B600" s="4" t="s">
        <v>23</v>
      </c>
      <c r="C600">
        <v>121</v>
      </c>
      <c r="D600" s="5">
        <v>4432</v>
      </c>
      <c r="E600" s="6">
        <v>218.71</v>
      </c>
      <c r="F600" s="5">
        <v>25</v>
      </c>
      <c r="G600" s="4">
        <v>10</v>
      </c>
      <c r="H600" s="4"/>
      <c r="I600" s="6">
        <v>1568</v>
      </c>
      <c r="J600" s="3">
        <v>45609</v>
      </c>
      <c r="K600" s="4" t="s">
        <v>51</v>
      </c>
      <c r="L600" s="4" t="s">
        <v>16</v>
      </c>
      <c r="M600" s="4" t="s">
        <v>41</v>
      </c>
    </row>
    <row r="601" spans="1:13" x14ac:dyDescent="0.35">
      <c r="A601" s="4" t="s">
        <v>653</v>
      </c>
      <c r="B601" s="4" t="s">
        <v>32</v>
      </c>
      <c r="C601">
        <v>174</v>
      </c>
      <c r="D601" s="5">
        <v>3031</v>
      </c>
      <c r="E601" s="6">
        <v>242.32</v>
      </c>
      <c r="F601" s="5">
        <v>25</v>
      </c>
      <c r="G601" s="4">
        <v>6</v>
      </c>
      <c r="H601" s="4">
        <v>3.4000000000000002E-2</v>
      </c>
      <c r="I601" s="6">
        <v>1381</v>
      </c>
      <c r="J601" s="3">
        <v>45604</v>
      </c>
      <c r="K601" s="4" t="s">
        <v>28</v>
      </c>
      <c r="L601" s="4" t="s">
        <v>36</v>
      </c>
      <c r="M601" s="4" t="s">
        <v>33</v>
      </c>
    </row>
    <row r="602" spans="1:13" x14ac:dyDescent="0.35">
      <c r="A602" s="4" t="s">
        <v>654</v>
      </c>
      <c r="B602" s="4" t="s">
        <v>23</v>
      </c>
      <c r="C602">
        <v>142</v>
      </c>
      <c r="D602" s="5">
        <v>5999</v>
      </c>
      <c r="E602" s="6">
        <v>214.05</v>
      </c>
      <c r="F602" s="5">
        <v>27</v>
      </c>
      <c r="H602" s="4"/>
      <c r="I602" s="6">
        <v>1064</v>
      </c>
      <c r="J602" s="3">
        <v>45617</v>
      </c>
      <c r="K602" s="4" t="s">
        <v>28</v>
      </c>
      <c r="L602" s="4" t="s">
        <v>16</v>
      </c>
      <c r="M602" s="4" t="s">
        <v>41</v>
      </c>
    </row>
    <row r="603" spans="1:13" x14ac:dyDescent="0.35">
      <c r="A603" s="4" t="s">
        <v>655</v>
      </c>
      <c r="B603" s="4" t="s">
        <v>23</v>
      </c>
      <c r="C603">
        <v>118</v>
      </c>
      <c r="D603" s="5">
        <v>3274</v>
      </c>
      <c r="E603" s="6">
        <v>222.62</v>
      </c>
      <c r="F603" s="5">
        <v>10</v>
      </c>
      <c r="G603" s="4">
        <v>3</v>
      </c>
      <c r="H603" s="4">
        <v>2.5000000000000001E-2</v>
      </c>
      <c r="I603" s="6">
        <v>1716</v>
      </c>
      <c r="J603" s="3">
        <v>45546</v>
      </c>
      <c r="K603" s="4" t="s">
        <v>40</v>
      </c>
      <c r="L603" s="4" t="s">
        <v>38</v>
      </c>
      <c r="M603" s="4" t="s">
        <v>41</v>
      </c>
    </row>
    <row r="604" spans="1:13" x14ac:dyDescent="0.35">
      <c r="A604" s="4" t="s">
        <v>656</v>
      </c>
      <c r="B604" s="4" t="s">
        <v>32</v>
      </c>
      <c r="C604">
        <v>118</v>
      </c>
      <c r="D604" s="5">
        <v>5889</v>
      </c>
      <c r="E604" s="6">
        <v>193.01</v>
      </c>
      <c r="F604" s="5">
        <v>17</v>
      </c>
      <c r="G604" s="4">
        <v>10</v>
      </c>
      <c r="H604" s="4">
        <v>8.5000000000000006E-2</v>
      </c>
      <c r="I604" s="6">
        <v>1789</v>
      </c>
      <c r="J604" s="3">
        <v>45606</v>
      </c>
      <c r="K604" s="4" t="s">
        <v>15</v>
      </c>
      <c r="L604" s="4" t="s">
        <v>48</v>
      </c>
      <c r="M604" s="4" t="s">
        <v>33</v>
      </c>
    </row>
    <row r="605" spans="1:13" x14ac:dyDescent="0.35">
      <c r="A605" s="4" t="s">
        <v>657</v>
      </c>
      <c r="B605" s="4" t="s">
        <v>14</v>
      </c>
      <c r="C605">
        <v>149</v>
      </c>
      <c r="D605" s="5">
        <v>5601</v>
      </c>
      <c r="E605" s="6">
        <v>222.01</v>
      </c>
      <c r="F605" s="5">
        <v>15</v>
      </c>
      <c r="G605" s="4">
        <v>6</v>
      </c>
      <c r="H605" s="4">
        <v>0.04</v>
      </c>
      <c r="I605" s="6">
        <v>1514</v>
      </c>
      <c r="J605" s="3" t="s">
        <v>205</v>
      </c>
      <c r="K605" s="4" t="s">
        <v>51</v>
      </c>
      <c r="L605" s="4" t="s">
        <v>24</v>
      </c>
      <c r="M605" s="4" t="s">
        <v>41</v>
      </c>
    </row>
    <row r="606" spans="1:13" x14ac:dyDescent="0.35">
      <c r="A606" s="4" t="s">
        <v>658</v>
      </c>
      <c r="B606" s="4" t="s">
        <v>14</v>
      </c>
      <c r="C606">
        <v>127</v>
      </c>
      <c r="D606" s="5">
        <v>4295</v>
      </c>
      <c r="E606" s="6">
        <v>212.6</v>
      </c>
      <c r="F606" s="5">
        <v>26</v>
      </c>
      <c r="G606" s="4">
        <v>10</v>
      </c>
      <c r="H606" s="4">
        <v>7.9000000000000001E-2</v>
      </c>
      <c r="I606" s="6">
        <v>1713</v>
      </c>
      <c r="J606" s="3" t="s">
        <v>347</v>
      </c>
      <c r="K606" s="4" t="s">
        <v>28</v>
      </c>
      <c r="L606" s="4" t="s">
        <v>43</v>
      </c>
      <c r="M606" s="4" t="s">
        <v>21</v>
      </c>
    </row>
    <row r="607" spans="1:13" x14ac:dyDescent="0.35">
      <c r="A607" s="4" t="s">
        <v>659</v>
      </c>
      <c r="B607" s="4" t="s">
        <v>14</v>
      </c>
      <c r="C607">
        <v>195</v>
      </c>
      <c r="D607" s="5">
        <v>5135</v>
      </c>
      <c r="E607" s="6">
        <v>226.37</v>
      </c>
      <c r="F607" s="5">
        <v>17</v>
      </c>
      <c r="G607" s="4">
        <v>3</v>
      </c>
      <c r="H607" s="4"/>
      <c r="J607" s="3">
        <v>45620</v>
      </c>
      <c r="K607" s="4" t="s">
        <v>40</v>
      </c>
      <c r="L607" s="4" t="s">
        <v>16</v>
      </c>
      <c r="M607" s="4" t="s">
        <v>30</v>
      </c>
    </row>
    <row r="608" spans="1:13" x14ac:dyDescent="0.35">
      <c r="A608" s="4" t="s">
        <v>660</v>
      </c>
      <c r="B608" s="4" t="s">
        <v>23</v>
      </c>
      <c r="C608">
        <v>173</v>
      </c>
      <c r="D608" s="5">
        <v>5233</v>
      </c>
      <c r="E608" s="6">
        <v>229.38</v>
      </c>
      <c r="F608" s="5">
        <v>28</v>
      </c>
      <c r="G608" s="4">
        <v>7</v>
      </c>
      <c r="H608" s="4"/>
      <c r="I608" s="6">
        <v>1322</v>
      </c>
      <c r="J608" s="3">
        <v>45612</v>
      </c>
      <c r="K608" s="4" t="s">
        <v>28</v>
      </c>
      <c r="L608" s="4" t="s">
        <v>36</v>
      </c>
      <c r="M608" s="4" t="s">
        <v>17</v>
      </c>
    </row>
    <row r="609" spans="1:13" x14ac:dyDescent="0.35">
      <c r="A609" s="4" t="s">
        <v>661</v>
      </c>
      <c r="B609" s="4" t="s">
        <v>14</v>
      </c>
      <c r="C609">
        <v>131</v>
      </c>
      <c r="D609" s="5">
        <v>5727</v>
      </c>
      <c r="E609" s="6">
        <v>218.65</v>
      </c>
      <c r="F609" s="5">
        <v>28</v>
      </c>
      <c r="G609" s="4">
        <v>4</v>
      </c>
      <c r="H609" s="4">
        <v>3.1E-2</v>
      </c>
      <c r="I609" s="6">
        <v>1631</v>
      </c>
      <c r="J609" s="3">
        <v>45603</v>
      </c>
      <c r="K609" s="4" t="s">
        <v>51</v>
      </c>
      <c r="L609" s="4" t="s">
        <v>45</v>
      </c>
      <c r="M609" s="4" t="s">
        <v>30</v>
      </c>
    </row>
    <row r="610" spans="1:13" x14ac:dyDescent="0.35">
      <c r="A610" s="4" t="s">
        <v>662</v>
      </c>
      <c r="B610" s="4" t="s">
        <v>23</v>
      </c>
      <c r="C610">
        <v>105</v>
      </c>
      <c r="D610" s="5">
        <v>4691</v>
      </c>
      <c r="E610" s="6">
        <v>213.15</v>
      </c>
      <c r="F610" s="5">
        <v>21</v>
      </c>
      <c r="G610" s="4">
        <v>3</v>
      </c>
      <c r="H610" s="4">
        <v>3.5000000000000003E-2</v>
      </c>
      <c r="I610" s="6">
        <v>1276</v>
      </c>
      <c r="J610" s="3">
        <v>45618</v>
      </c>
      <c r="K610" s="4" t="s">
        <v>15</v>
      </c>
      <c r="L610" s="4" t="s">
        <v>16</v>
      </c>
      <c r="M610" s="4" t="s">
        <v>41</v>
      </c>
    </row>
    <row r="611" spans="1:13" x14ac:dyDescent="0.35">
      <c r="A611" s="4" t="s">
        <v>663</v>
      </c>
      <c r="B611" s="4" t="s">
        <v>27</v>
      </c>
      <c r="C611">
        <v>104</v>
      </c>
      <c r="D611" s="5">
        <v>3409</v>
      </c>
      <c r="E611" s="6">
        <v>207.63</v>
      </c>
      <c r="F611" s="5">
        <v>19</v>
      </c>
      <c r="G611" s="4">
        <v>4</v>
      </c>
      <c r="H611" s="4"/>
      <c r="I611" s="6">
        <v>1195</v>
      </c>
      <c r="J611" s="3">
        <v>45612</v>
      </c>
      <c r="K611" s="4" t="s">
        <v>51</v>
      </c>
      <c r="L611" s="4" t="s">
        <v>45</v>
      </c>
      <c r="M611" s="4" t="s">
        <v>41</v>
      </c>
    </row>
    <row r="612" spans="1:13" x14ac:dyDescent="0.35">
      <c r="A612" s="4" t="s">
        <v>664</v>
      </c>
      <c r="B612" s="4" t="s">
        <v>14</v>
      </c>
      <c r="C612">
        <v>139</v>
      </c>
      <c r="D612" s="5">
        <v>4333</v>
      </c>
      <c r="E612" s="6">
        <v>230.05</v>
      </c>
      <c r="F612" s="5">
        <v>19</v>
      </c>
      <c r="G612" s="4">
        <v>6</v>
      </c>
      <c r="H612" s="4">
        <v>4.2999999999999997E-2</v>
      </c>
      <c r="I612" s="6">
        <v>1407</v>
      </c>
      <c r="J612" s="3" t="s">
        <v>93</v>
      </c>
      <c r="K612" s="4" t="s">
        <v>40</v>
      </c>
      <c r="L612" s="4" t="s">
        <v>48</v>
      </c>
      <c r="M612" s="4" t="s">
        <v>41</v>
      </c>
    </row>
    <row r="613" spans="1:13" x14ac:dyDescent="0.35">
      <c r="A613" s="4" t="s">
        <v>665</v>
      </c>
      <c r="B613" s="4" t="s">
        <v>27</v>
      </c>
      <c r="C613">
        <v>110</v>
      </c>
      <c r="D613" s="5">
        <v>4430</v>
      </c>
      <c r="E613" s="6">
        <v>197.84</v>
      </c>
      <c r="F613" s="5">
        <v>23</v>
      </c>
      <c r="G613" s="4">
        <v>5</v>
      </c>
      <c r="H613" s="4">
        <v>4.4999999999999998E-2</v>
      </c>
      <c r="J613" s="3">
        <v>45611</v>
      </c>
      <c r="K613" s="4" t="s">
        <v>28</v>
      </c>
      <c r="L613" s="4" t="s">
        <v>45</v>
      </c>
      <c r="M613" s="4" t="s">
        <v>17</v>
      </c>
    </row>
    <row r="614" spans="1:13" x14ac:dyDescent="0.35">
      <c r="A614" s="4" t="s">
        <v>666</v>
      </c>
      <c r="B614" s="4" t="s">
        <v>27</v>
      </c>
      <c r="C614">
        <v>193</v>
      </c>
      <c r="D614" s="5">
        <v>4860</v>
      </c>
      <c r="E614" s="6">
        <v>181.27</v>
      </c>
      <c r="F614" s="5">
        <v>14</v>
      </c>
      <c r="G614" s="4">
        <v>5</v>
      </c>
      <c r="H614" s="4">
        <v>2.5999999999999999E-2</v>
      </c>
      <c r="J614" s="3">
        <v>45612</v>
      </c>
      <c r="K614" s="4" t="s">
        <v>15</v>
      </c>
      <c r="L614" s="4" t="s">
        <v>16</v>
      </c>
      <c r="M614" s="4" t="s">
        <v>33</v>
      </c>
    </row>
    <row r="615" spans="1:13" x14ac:dyDescent="0.35">
      <c r="A615" s="4" t="s">
        <v>667</v>
      </c>
      <c r="B615" s="4" t="s">
        <v>32</v>
      </c>
      <c r="C615">
        <v>109</v>
      </c>
      <c r="D615" s="5">
        <v>4396</v>
      </c>
      <c r="E615" s="6">
        <v>188.6</v>
      </c>
      <c r="F615" s="5">
        <v>11</v>
      </c>
      <c r="G615" s="4">
        <v>10</v>
      </c>
      <c r="H615" s="4">
        <v>9.1999999999999998E-2</v>
      </c>
      <c r="I615" s="6">
        <v>1451</v>
      </c>
      <c r="J615" s="3" t="s">
        <v>104</v>
      </c>
      <c r="K615" s="4" t="s">
        <v>15</v>
      </c>
      <c r="L615" s="4" t="s">
        <v>45</v>
      </c>
      <c r="M615" s="4" t="s">
        <v>30</v>
      </c>
    </row>
    <row r="616" spans="1:13" x14ac:dyDescent="0.35">
      <c r="A616" s="4" t="s">
        <v>668</v>
      </c>
      <c r="B616" s="4" t="s">
        <v>32</v>
      </c>
      <c r="C616">
        <v>141</v>
      </c>
      <c r="D616" s="5">
        <v>5000</v>
      </c>
      <c r="E616" s="6">
        <v>223.7</v>
      </c>
      <c r="F616" s="5">
        <v>29</v>
      </c>
      <c r="G616" s="4">
        <v>10</v>
      </c>
      <c r="H616" s="4">
        <v>7.0999999999999994E-2</v>
      </c>
      <c r="I616" s="6">
        <v>1909</v>
      </c>
      <c r="J616" s="3">
        <v>45608</v>
      </c>
      <c r="K616" s="4" t="s">
        <v>51</v>
      </c>
      <c r="L616" s="4" t="s">
        <v>38</v>
      </c>
      <c r="M616" s="4" t="s">
        <v>25</v>
      </c>
    </row>
    <row r="617" spans="1:13" x14ac:dyDescent="0.35">
      <c r="A617" s="4" t="s">
        <v>669</v>
      </c>
      <c r="B617" s="4" t="s">
        <v>32</v>
      </c>
      <c r="C617">
        <v>182</v>
      </c>
      <c r="D617" s="5">
        <v>3487</v>
      </c>
      <c r="E617" s="6">
        <v>211.71</v>
      </c>
      <c r="F617" s="5">
        <v>23</v>
      </c>
      <c r="G617" s="4">
        <v>7</v>
      </c>
      <c r="H617" s="4">
        <v>3.7999999999999999E-2</v>
      </c>
      <c r="I617" s="6">
        <v>1027</v>
      </c>
      <c r="J617" s="3">
        <v>45620</v>
      </c>
      <c r="K617" s="4" t="s">
        <v>28</v>
      </c>
      <c r="L617" s="4" t="s">
        <v>36</v>
      </c>
      <c r="M617" s="4" t="s">
        <v>25</v>
      </c>
    </row>
    <row r="618" spans="1:13" x14ac:dyDescent="0.35">
      <c r="A618" s="4" t="s">
        <v>670</v>
      </c>
      <c r="B618" s="4" t="s">
        <v>27</v>
      </c>
      <c r="C618">
        <v>179</v>
      </c>
      <c r="D618" s="5">
        <v>4236</v>
      </c>
      <c r="E618" s="6">
        <v>245.01</v>
      </c>
      <c r="F618" s="5">
        <v>23</v>
      </c>
      <c r="G618" s="4">
        <v>7</v>
      </c>
      <c r="H618" s="4">
        <v>3.9E-2</v>
      </c>
      <c r="I618" s="6">
        <v>1822</v>
      </c>
      <c r="J618" s="3">
        <v>45603</v>
      </c>
      <c r="K618" s="4" t="s">
        <v>51</v>
      </c>
      <c r="L618" s="4" t="s">
        <v>45</v>
      </c>
      <c r="M618" s="4" t="s">
        <v>17</v>
      </c>
    </row>
    <row r="619" spans="1:13" x14ac:dyDescent="0.35">
      <c r="A619" s="4" t="s">
        <v>671</v>
      </c>
      <c r="B619" s="4" t="s">
        <v>27</v>
      </c>
      <c r="C619">
        <v>89</v>
      </c>
      <c r="D619" s="5">
        <v>5349</v>
      </c>
      <c r="G619" s="4">
        <v>8</v>
      </c>
      <c r="H619" s="4">
        <v>0.09</v>
      </c>
      <c r="I619" s="6">
        <v>1371</v>
      </c>
      <c r="J619" s="3" t="s">
        <v>356</v>
      </c>
      <c r="K619" s="4" t="s">
        <v>51</v>
      </c>
      <c r="L619" s="4" t="s">
        <v>43</v>
      </c>
      <c r="M619" s="4" t="s">
        <v>25</v>
      </c>
    </row>
    <row r="620" spans="1:13" x14ac:dyDescent="0.35">
      <c r="A620" s="4" t="s">
        <v>672</v>
      </c>
      <c r="B620" s="4" t="s">
        <v>14</v>
      </c>
      <c r="C620">
        <v>181</v>
      </c>
      <c r="D620" s="5">
        <v>5678</v>
      </c>
      <c r="E620" s="6">
        <v>226.89</v>
      </c>
      <c r="F620" s="5">
        <v>22</v>
      </c>
      <c r="G620" s="4">
        <v>10</v>
      </c>
      <c r="H620" s="4"/>
      <c r="I620" s="6">
        <v>1992</v>
      </c>
      <c r="J620" s="3">
        <v>45598</v>
      </c>
      <c r="K620" s="4" t="s">
        <v>40</v>
      </c>
      <c r="L620" s="4" t="s">
        <v>29</v>
      </c>
      <c r="M620" s="4" t="s">
        <v>30</v>
      </c>
    </row>
    <row r="621" spans="1:13" x14ac:dyDescent="0.35">
      <c r="A621" s="4" t="s">
        <v>673</v>
      </c>
      <c r="B621" s="4" t="s">
        <v>23</v>
      </c>
      <c r="C621">
        <v>85</v>
      </c>
      <c r="D621" s="5">
        <v>5247</v>
      </c>
      <c r="E621" s="6">
        <v>219.97</v>
      </c>
      <c r="F621" s="5">
        <v>15</v>
      </c>
      <c r="G621" s="4">
        <v>7</v>
      </c>
      <c r="H621" s="4">
        <v>8.2000000000000003E-2</v>
      </c>
      <c r="I621" s="6">
        <v>1612</v>
      </c>
      <c r="J621" s="3">
        <v>45616</v>
      </c>
      <c r="K621" s="4" t="s">
        <v>15</v>
      </c>
      <c r="L621" s="4" t="s">
        <v>16</v>
      </c>
      <c r="M621" s="4" t="s">
        <v>41</v>
      </c>
    </row>
    <row r="622" spans="1:13" x14ac:dyDescent="0.35">
      <c r="A622" s="4" t="s">
        <v>674</v>
      </c>
      <c r="B622" s="4" t="s">
        <v>23</v>
      </c>
      <c r="C622">
        <v>179</v>
      </c>
      <c r="D622" s="5">
        <v>3685</v>
      </c>
      <c r="E622" s="6">
        <v>202.66</v>
      </c>
      <c r="F622" s="5">
        <v>15</v>
      </c>
      <c r="H622" s="4">
        <v>3.9E-2</v>
      </c>
      <c r="I622" s="6">
        <v>1634</v>
      </c>
      <c r="J622" s="3">
        <v>45614</v>
      </c>
      <c r="K622" s="4" t="s">
        <v>15</v>
      </c>
      <c r="L622" s="4" t="s">
        <v>48</v>
      </c>
      <c r="M622" s="4" t="s">
        <v>21</v>
      </c>
    </row>
    <row r="623" spans="1:13" x14ac:dyDescent="0.35">
      <c r="A623" s="4" t="s">
        <v>675</v>
      </c>
      <c r="B623" s="4" t="s">
        <v>23</v>
      </c>
      <c r="C623">
        <v>172</v>
      </c>
      <c r="D623" s="5">
        <v>5862</v>
      </c>
      <c r="E623" s="6">
        <v>202</v>
      </c>
      <c r="F623" s="5">
        <v>23</v>
      </c>
      <c r="G623" s="4">
        <v>4</v>
      </c>
      <c r="H623" s="4">
        <v>2.3E-2</v>
      </c>
      <c r="I623" s="6">
        <v>1469</v>
      </c>
      <c r="J623" s="3">
        <v>45624</v>
      </c>
      <c r="K623" s="4" t="s">
        <v>40</v>
      </c>
      <c r="L623" s="4" t="s">
        <v>48</v>
      </c>
      <c r="M623" s="4" t="s">
        <v>33</v>
      </c>
    </row>
    <row r="624" spans="1:13" x14ac:dyDescent="0.35">
      <c r="A624" s="4" t="s">
        <v>676</v>
      </c>
      <c r="B624" s="4" t="s">
        <v>23</v>
      </c>
      <c r="C624">
        <v>196</v>
      </c>
      <c r="D624" s="5">
        <v>5040</v>
      </c>
      <c r="E624" s="6">
        <v>197.08</v>
      </c>
      <c r="F624" s="5">
        <v>11</v>
      </c>
      <c r="G624" s="4">
        <v>9</v>
      </c>
      <c r="H624" s="4">
        <v>4.5999999999999999E-2</v>
      </c>
      <c r="I624" s="6">
        <v>1774</v>
      </c>
      <c r="J624" s="3" t="s">
        <v>72</v>
      </c>
      <c r="K624" s="4" t="s">
        <v>51</v>
      </c>
      <c r="L624" s="4" t="s">
        <v>48</v>
      </c>
      <c r="M624" s="4" t="s">
        <v>21</v>
      </c>
    </row>
    <row r="625" spans="1:13" x14ac:dyDescent="0.35">
      <c r="A625" s="4" t="s">
        <v>677</v>
      </c>
      <c r="B625" s="4" t="s">
        <v>14</v>
      </c>
      <c r="D625" s="5">
        <v>3423</v>
      </c>
      <c r="E625" s="6">
        <v>223.95</v>
      </c>
      <c r="F625" s="5">
        <v>30</v>
      </c>
      <c r="G625" s="4">
        <v>4</v>
      </c>
      <c r="H625" s="4">
        <v>5.5E-2</v>
      </c>
      <c r="I625" s="6">
        <v>1480</v>
      </c>
      <c r="J625" s="3">
        <v>45599</v>
      </c>
      <c r="K625" s="4" t="s">
        <v>28</v>
      </c>
      <c r="L625" s="4" t="s">
        <v>48</v>
      </c>
      <c r="M625" s="4" t="s">
        <v>41</v>
      </c>
    </row>
    <row r="626" spans="1:13" x14ac:dyDescent="0.35">
      <c r="A626" s="4" t="s">
        <v>678</v>
      </c>
      <c r="B626" s="4" t="s">
        <v>23</v>
      </c>
      <c r="C626">
        <v>135</v>
      </c>
      <c r="D626" s="5">
        <v>5981</v>
      </c>
      <c r="E626" s="6">
        <v>228.66</v>
      </c>
      <c r="F626" s="5">
        <v>26</v>
      </c>
      <c r="G626" s="4">
        <v>6</v>
      </c>
      <c r="H626" s="4"/>
      <c r="I626" s="6">
        <v>1515</v>
      </c>
      <c r="J626" s="3">
        <v>45637</v>
      </c>
      <c r="K626" s="4" t="s">
        <v>15</v>
      </c>
      <c r="L626" s="4" t="s">
        <v>24</v>
      </c>
      <c r="M626" s="4" t="s">
        <v>30</v>
      </c>
    </row>
    <row r="627" spans="1:13" x14ac:dyDescent="0.35">
      <c r="A627" s="4" t="s">
        <v>679</v>
      </c>
      <c r="B627" s="4" t="s">
        <v>27</v>
      </c>
      <c r="C627">
        <v>97</v>
      </c>
      <c r="D627" s="5">
        <v>3495</v>
      </c>
      <c r="E627" s="6">
        <v>230.83</v>
      </c>
      <c r="F627" s="5">
        <v>16</v>
      </c>
      <c r="G627" s="4">
        <v>6</v>
      </c>
      <c r="H627" s="4">
        <v>6.2E-2</v>
      </c>
      <c r="I627" s="6">
        <v>1675</v>
      </c>
      <c r="J627" s="3">
        <v>45619</v>
      </c>
      <c r="K627" s="4" t="s">
        <v>28</v>
      </c>
      <c r="L627" s="4" t="s">
        <v>38</v>
      </c>
      <c r="M627" s="4" t="s">
        <v>41</v>
      </c>
    </row>
    <row r="628" spans="1:13" x14ac:dyDescent="0.35">
      <c r="A628" s="4" t="s">
        <v>680</v>
      </c>
      <c r="B628" s="4" t="s">
        <v>14</v>
      </c>
      <c r="C628">
        <v>137</v>
      </c>
      <c r="D628" s="5">
        <v>3702</v>
      </c>
      <c r="E628" s="6">
        <v>215.41</v>
      </c>
      <c r="F628" s="5">
        <v>25</v>
      </c>
      <c r="G628" s="4">
        <v>9</v>
      </c>
      <c r="H628" s="4">
        <v>6.6000000000000003E-2</v>
      </c>
      <c r="I628" s="6">
        <v>1010</v>
      </c>
      <c r="J628" s="3">
        <v>45576</v>
      </c>
      <c r="K628" s="4" t="s">
        <v>15</v>
      </c>
      <c r="L628" s="4" t="s">
        <v>24</v>
      </c>
      <c r="M628" s="4" t="s">
        <v>17</v>
      </c>
    </row>
    <row r="629" spans="1:13" x14ac:dyDescent="0.35">
      <c r="A629" s="4" t="s">
        <v>681</v>
      </c>
      <c r="B629" s="4" t="s">
        <v>27</v>
      </c>
      <c r="C629">
        <v>164</v>
      </c>
      <c r="D629" s="5">
        <v>3405</v>
      </c>
      <c r="E629" s="6">
        <v>217.58</v>
      </c>
      <c r="F629" s="5">
        <v>10</v>
      </c>
      <c r="G629" s="4">
        <v>3</v>
      </c>
      <c r="H629" s="4">
        <v>1.7999999999999999E-2</v>
      </c>
      <c r="I629" s="6">
        <v>1885</v>
      </c>
      <c r="J629" s="3">
        <v>45626</v>
      </c>
      <c r="K629" s="4" t="s">
        <v>40</v>
      </c>
      <c r="L629" s="4" t="s">
        <v>48</v>
      </c>
      <c r="M629" s="4" t="s">
        <v>25</v>
      </c>
    </row>
    <row r="630" spans="1:13" x14ac:dyDescent="0.35">
      <c r="A630" s="4" t="s">
        <v>682</v>
      </c>
      <c r="B630" s="4" t="s">
        <v>23</v>
      </c>
      <c r="C630">
        <v>178</v>
      </c>
      <c r="D630" s="5">
        <v>3370</v>
      </c>
      <c r="E630" s="6">
        <v>180.66</v>
      </c>
      <c r="F630" s="5">
        <v>25</v>
      </c>
      <c r="G630" s="4">
        <v>9</v>
      </c>
      <c r="H630" s="4">
        <v>5.0999999999999997E-2</v>
      </c>
      <c r="I630" s="6">
        <v>1830</v>
      </c>
      <c r="J630" s="3">
        <v>45620</v>
      </c>
      <c r="K630" s="4" t="s">
        <v>40</v>
      </c>
      <c r="L630" s="4" t="s">
        <v>48</v>
      </c>
      <c r="M630" s="4" t="s">
        <v>33</v>
      </c>
    </row>
    <row r="631" spans="1:13" x14ac:dyDescent="0.35">
      <c r="A631" s="4" t="s">
        <v>683</v>
      </c>
      <c r="B631" s="4" t="s">
        <v>14</v>
      </c>
      <c r="C631">
        <v>146</v>
      </c>
      <c r="D631" s="5">
        <v>4455</v>
      </c>
      <c r="E631" s="6">
        <v>227.13</v>
      </c>
      <c r="F631" s="5">
        <v>16</v>
      </c>
      <c r="G631" s="4">
        <v>5</v>
      </c>
      <c r="H631" s="4"/>
      <c r="I631" s="6">
        <v>1040</v>
      </c>
      <c r="J631" s="3" t="s">
        <v>166</v>
      </c>
      <c r="K631" s="4" t="s">
        <v>40</v>
      </c>
      <c r="L631" s="4" t="s">
        <v>38</v>
      </c>
      <c r="M631" s="4" t="s">
        <v>33</v>
      </c>
    </row>
    <row r="632" spans="1:13" x14ac:dyDescent="0.35">
      <c r="A632" s="4" t="s">
        <v>684</v>
      </c>
      <c r="B632" s="4" t="s">
        <v>14</v>
      </c>
      <c r="C632">
        <v>149</v>
      </c>
      <c r="D632" s="5">
        <v>4670</v>
      </c>
      <c r="E632" s="6">
        <v>218.31</v>
      </c>
      <c r="F632" s="5">
        <v>10</v>
      </c>
      <c r="G632" s="4">
        <v>10</v>
      </c>
      <c r="H632" s="4">
        <v>6.7000000000000004E-2</v>
      </c>
      <c r="I632" s="6">
        <v>1623</v>
      </c>
      <c r="J632" s="3">
        <v>45598</v>
      </c>
      <c r="K632" s="4" t="s">
        <v>40</v>
      </c>
      <c r="L632" s="4" t="s">
        <v>36</v>
      </c>
      <c r="M632" s="4" t="s">
        <v>41</v>
      </c>
    </row>
    <row r="633" spans="1:13" x14ac:dyDescent="0.35">
      <c r="A633" s="4" t="s">
        <v>685</v>
      </c>
      <c r="B633" s="4" t="s">
        <v>14</v>
      </c>
      <c r="C633">
        <v>193</v>
      </c>
      <c r="D633" s="5">
        <v>4287</v>
      </c>
      <c r="E633" s="6">
        <v>204.62</v>
      </c>
      <c r="F633" s="5">
        <v>15</v>
      </c>
      <c r="G633" s="4">
        <v>3</v>
      </c>
      <c r="H633" s="4"/>
      <c r="I633" s="6">
        <v>1800</v>
      </c>
      <c r="J633" s="3">
        <v>45605</v>
      </c>
      <c r="K633" s="4" t="s">
        <v>28</v>
      </c>
      <c r="L633" s="4" t="s">
        <v>38</v>
      </c>
      <c r="M633" s="4" t="s">
        <v>30</v>
      </c>
    </row>
    <row r="634" spans="1:13" x14ac:dyDescent="0.35">
      <c r="A634" s="4" t="s">
        <v>686</v>
      </c>
      <c r="B634" s="4" t="s">
        <v>14</v>
      </c>
      <c r="D634" s="5">
        <v>3546</v>
      </c>
      <c r="E634" s="6">
        <v>183.41</v>
      </c>
      <c r="F634" s="5">
        <v>27</v>
      </c>
      <c r="G634" s="4">
        <v>7</v>
      </c>
      <c r="H634" s="4"/>
      <c r="I634" s="6">
        <v>1701</v>
      </c>
      <c r="J634" s="3">
        <v>45624</v>
      </c>
      <c r="K634" s="4" t="s">
        <v>51</v>
      </c>
      <c r="L634" s="4" t="s">
        <v>45</v>
      </c>
      <c r="M634" s="4" t="s">
        <v>30</v>
      </c>
    </row>
    <row r="635" spans="1:13" x14ac:dyDescent="0.35">
      <c r="A635" s="4" t="s">
        <v>687</v>
      </c>
      <c r="B635" s="4" t="s">
        <v>27</v>
      </c>
      <c r="C635">
        <v>106</v>
      </c>
      <c r="D635" s="5">
        <v>4740</v>
      </c>
      <c r="E635" s="6">
        <v>229.13</v>
      </c>
      <c r="F635" s="5">
        <v>19</v>
      </c>
      <c r="G635" s="4">
        <v>3</v>
      </c>
      <c r="H635" s="4">
        <v>2.8000000000000001E-2</v>
      </c>
      <c r="I635" s="6">
        <v>1149</v>
      </c>
      <c r="J635" s="3">
        <v>45607</v>
      </c>
      <c r="K635" s="4" t="s">
        <v>28</v>
      </c>
      <c r="L635" s="4" t="s">
        <v>24</v>
      </c>
      <c r="M635" s="4" t="s">
        <v>33</v>
      </c>
    </row>
    <row r="636" spans="1:13" x14ac:dyDescent="0.35">
      <c r="A636" s="4" t="s">
        <v>688</v>
      </c>
      <c r="B636" s="4" t="s">
        <v>14</v>
      </c>
      <c r="C636">
        <v>131</v>
      </c>
      <c r="D636" s="5">
        <v>5642</v>
      </c>
      <c r="E636" s="6">
        <v>184.57</v>
      </c>
      <c r="F636" s="5">
        <v>20</v>
      </c>
      <c r="G636" s="4">
        <v>9</v>
      </c>
      <c r="H636" s="4"/>
      <c r="I636" s="6">
        <v>1827</v>
      </c>
      <c r="J636" s="3" t="s">
        <v>35</v>
      </c>
      <c r="K636" s="4" t="s">
        <v>28</v>
      </c>
      <c r="L636" s="4" t="s">
        <v>20</v>
      </c>
      <c r="M636" s="4" t="s">
        <v>21</v>
      </c>
    </row>
    <row r="637" spans="1:13" x14ac:dyDescent="0.35">
      <c r="A637" s="4" t="s">
        <v>689</v>
      </c>
      <c r="B637" s="4" t="s">
        <v>27</v>
      </c>
      <c r="C637">
        <v>111</v>
      </c>
      <c r="D637" s="5">
        <v>4161</v>
      </c>
      <c r="E637" s="6">
        <v>185.58</v>
      </c>
      <c r="F637" s="5">
        <v>10</v>
      </c>
      <c r="G637" s="4">
        <v>7</v>
      </c>
      <c r="H637" s="4"/>
      <c r="I637" s="6">
        <v>1434</v>
      </c>
      <c r="J637" s="3">
        <v>45600</v>
      </c>
      <c r="K637" s="4" t="s">
        <v>28</v>
      </c>
      <c r="L637" s="4" t="s">
        <v>16</v>
      </c>
      <c r="M637" s="4" t="s">
        <v>30</v>
      </c>
    </row>
    <row r="638" spans="1:13" x14ac:dyDescent="0.35">
      <c r="A638" s="4" t="s">
        <v>690</v>
      </c>
      <c r="B638" s="4" t="s">
        <v>27</v>
      </c>
      <c r="C638">
        <v>144</v>
      </c>
      <c r="D638" s="5">
        <v>4241</v>
      </c>
      <c r="E638" s="6">
        <v>181.4</v>
      </c>
      <c r="F638" s="5">
        <v>24</v>
      </c>
      <c r="G638" s="4">
        <v>5</v>
      </c>
      <c r="H638" s="4">
        <v>3.5000000000000003E-2</v>
      </c>
      <c r="I638" s="6">
        <v>1693</v>
      </c>
      <c r="J638" s="3">
        <v>45615</v>
      </c>
      <c r="K638" s="4" t="s">
        <v>51</v>
      </c>
      <c r="L638" s="4" t="s">
        <v>20</v>
      </c>
      <c r="M638" s="4" t="s">
        <v>33</v>
      </c>
    </row>
    <row r="639" spans="1:13" x14ac:dyDescent="0.35">
      <c r="A639" s="4" t="s">
        <v>691</v>
      </c>
      <c r="B639" s="4" t="s">
        <v>14</v>
      </c>
      <c r="C639">
        <v>151</v>
      </c>
      <c r="D639" s="5">
        <v>5875</v>
      </c>
      <c r="E639" s="6">
        <v>192.46</v>
      </c>
      <c r="F639" s="5">
        <v>28</v>
      </c>
      <c r="H639" s="4"/>
      <c r="I639" s="6">
        <v>1459</v>
      </c>
      <c r="J639" s="3">
        <v>45614</v>
      </c>
      <c r="K639" s="4" t="s">
        <v>15</v>
      </c>
      <c r="L639" s="4" t="s">
        <v>36</v>
      </c>
      <c r="M639" s="4" t="s">
        <v>25</v>
      </c>
    </row>
    <row r="640" spans="1:13" x14ac:dyDescent="0.35">
      <c r="A640" s="4" t="s">
        <v>692</v>
      </c>
      <c r="B640" s="4" t="s">
        <v>23</v>
      </c>
      <c r="C640">
        <v>146</v>
      </c>
      <c r="D640" s="5">
        <v>5457</v>
      </c>
      <c r="F640" s="5">
        <v>15</v>
      </c>
      <c r="G640" s="4">
        <v>5</v>
      </c>
      <c r="H640" s="4">
        <v>3.4000000000000002E-2</v>
      </c>
      <c r="I640" s="6">
        <v>1029</v>
      </c>
      <c r="J640" s="3">
        <v>45598</v>
      </c>
      <c r="K640" s="4" t="s">
        <v>40</v>
      </c>
      <c r="L640" s="4" t="s">
        <v>16</v>
      </c>
      <c r="M640" s="4" t="s">
        <v>21</v>
      </c>
    </row>
    <row r="641" spans="1:13" x14ac:dyDescent="0.35">
      <c r="A641" s="4" t="s">
        <v>693</v>
      </c>
      <c r="B641" s="4" t="s">
        <v>14</v>
      </c>
      <c r="C641">
        <v>133</v>
      </c>
      <c r="D641" s="5">
        <v>4780</v>
      </c>
      <c r="E641" s="6">
        <v>198.66</v>
      </c>
      <c r="F641" s="5">
        <v>22</v>
      </c>
      <c r="G641" s="4">
        <v>4</v>
      </c>
      <c r="H641" s="4">
        <v>0.03</v>
      </c>
      <c r="I641" s="6">
        <v>1905</v>
      </c>
      <c r="J641" s="3">
        <v>45546</v>
      </c>
      <c r="K641" s="4" t="s">
        <v>51</v>
      </c>
      <c r="L641" s="4" t="s">
        <v>38</v>
      </c>
      <c r="M641" s="4" t="s">
        <v>33</v>
      </c>
    </row>
    <row r="642" spans="1:13" x14ac:dyDescent="0.35">
      <c r="A642" s="4" t="s">
        <v>694</v>
      </c>
      <c r="B642" s="4" t="s">
        <v>32</v>
      </c>
      <c r="D642" s="5">
        <v>5922</v>
      </c>
      <c r="E642" s="6">
        <v>239.1</v>
      </c>
      <c r="F642" s="5">
        <v>12</v>
      </c>
      <c r="G642" s="4">
        <v>3</v>
      </c>
      <c r="H642" s="4">
        <v>4.8000000000000001E-2</v>
      </c>
      <c r="I642" s="6">
        <v>1733</v>
      </c>
      <c r="J642" s="3">
        <v>45602</v>
      </c>
      <c r="K642" s="4" t="s">
        <v>28</v>
      </c>
      <c r="L642" s="4" t="s">
        <v>48</v>
      </c>
      <c r="M642" s="4" t="s">
        <v>21</v>
      </c>
    </row>
    <row r="643" spans="1:13" x14ac:dyDescent="0.35">
      <c r="A643" s="4" t="s">
        <v>695</v>
      </c>
      <c r="B643" s="4" t="s">
        <v>27</v>
      </c>
      <c r="C643">
        <v>82</v>
      </c>
      <c r="D643" s="5">
        <v>3454</v>
      </c>
      <c r="E643" s="6">
        <v>228.02</v>
      </c>
      <c r="F643" s="5">
        <v>30</v>
      </c>
      <c r="G643" s="4">
        <v>7</v>
      </c>
      <c r="H643" s="4">
        <v>4.9000000000000002E-2</v>
      </c>
      <c r="I643" s="6">
        <v>1463</v>
      </c>
      <c r="J643" s="3">
        <v>45605</v>
      </c>
      <c r="K643" s="4" t="s">
        <v>15</v>
      </c>
      <c r="L643" s="4" t="s">
        <v>24</v>
      </c>
      <c r="M643" s="4" t="s">
        <v>17</v>
      </c>
    </row>
    <row r="644" spans="1:13" x14ac:dyDescent="0.35">
      <c r="A644" s="4" t="s">
        <v>696</v>
      </c>
      <c r="B644" s="4" t="s">
        <v>27</v>
      </c>
      <c r="C644">
        <v>135</v>
      </c>
      <c r="D644" s="5">
        <v>3449</v>
      </c>
      <c r="E644" s="6">
        <v>200.06</v>
      </c>
      <c r="F644" s="5">
        <v>17</v>
      </c>
      <c r="G644" s="4">
        <v>5</v>
      </c>
      <c r="H644" s="4">
        <v>3.6999999999999998E-2</v>
      </c>
      <c r="I644" s="6">
        <v>1950</v>
      </c>
      <c r="J644" s="3">
        <v>45603</v>
      </c>
      <c r="K644" s="4" t="s">
        <v>51</v>
      </c>
      <c r="L644" s="4" t="s">
        <v>20</v>
      </c>
      <c r="M644" s="4" t="s">
        <v>21</v>
      </c>
    </row>
    <row r="645" spans="1:13" x14ac:dyDescent="0.35">
      <c r="A645" s="4" t="s">
        <v>697</v>
      </c>
      <c r="B645" s="4" t="s">
        <v>27</v>
      </c>
      <c r="C645">
        <v>199</v>
      </c>
      <c r="D645" s="5">
        <v>4287</v>
      </c>
      <c r="E645" s="6">
        <v>235.58</v>
      </c>
      <c r="F645" s="5">
        <v>12</v>
      </c>
      <c r="G645" s="4">
        <v>10</v>
      </c>
      <c r="H645" s="4">
        <v>0.05</v>
      </c>
      <c r="I645" s="6">
        <v>1276</v>
      </c>
      <c r="J645" s="3">
        <v>45606</v>
      </c>
      <c r="K645" s="4" t="s">
        <v>51</v>
      </c>
      <c r="L645" s="4" t="s">
        <v>29</v>
      </c>
      <c r="M645" s="4" t="s">
        <v>21</v>
      </c>
    </row>
    <row r="646" spans="1:13" x14ac:dyDescent="0.35">
      <c r="A646" s="4" t="s">
        <v>698</v>
      </c>
      <c r="B646" s="4" t="s">
        <v>14</v>
      </c>
      <c r="C646">
        <v>123</v>
      </c>
      <c r="D646" s="5">
        <v>5000</v>
      </c>
      <c r="E646" s="6">
        <v>187.67</v>
      </c>
      <c r="F646" s="5">
        <v>25</v>
      </c>
      <c r="G646" s="4">
        <v>3</v>
      </c>
      <c r="H646" s="4">
        <v>2.4E-2</v>
      </c>
      <c r="I646" s="6">
        <v>1351</v>
      </c>
      <c r="J646" s="3">
        <v>45603</v>
      </c>
      <c r="K646" s="4" t="s">
        <v>15</v>
      </c>
      <c r="L646" s="4" t="s">
        <v>29</v>
      </c>
      <c r="M646" s="4" t="s">
        <v>25</v>
      </c>
    </row>
    <row r="647" spans="1:13" x14ac:dyDescent="0.35">
      <c r="A647" s="4" t="s">
        <v>699</v>
      </c>
      <c r="B647" s="4" t="s">
        <v>14</v>
      </c>
      <c r="C647">
        <v>154</v>
      </c>
      <c r="D647" s="5">
        <v>3437</v>
      </c>
      <c r="E647" s="6">
        <v>211.63</v>
      </c>
      <c r="F647" s="5">
        <v>28</v>
      </c>
      <c r="G647" s="4">
        <v>4</v>
      </c>
      <c r="H647" s="4">
        <v>2.5999999999999999E-2</v>
      </c>
      <c r="I647" s="6">
        <v>1604</v>
      </c>
      <c r="J647" s="3">
        <v>45610</v>
      </c>
      <c r="K647" s="4" t="s">
        <v>51</v>
      </c>
      <c r="L647" s="4" t="s">
        <v>43</v>
      </c>
      <c r="M647" s="4" t="s">
        <v>30</v>
      </c>
    </row>
    <row r="648" spans="1:13" x14ac:dyDescent="0.35">
      <c r="A648" s="4" t="s">
        <v>700</v>
      </c>
      <c r="B648" s="4" t="s">
        <v>14</v>
      </c>
      <c r="C648">
        <v>88</v>
      </c>
      <c r="D648" s="5">
        <v>3475</v>
      </c>
      <c r="E648" s="6">
        <v>191.96</v>
      </c>
      <c r="F648" s="5">
        <v>12</v>
      </c>
      <c r="G648" s="4">
        <v>7</v>
      </c>
      <c r="H648" s="4">
        <v>0.08</v>
      </c>
      <c r="I648" s="6">
        <v>1204</v>
      </c>
      <c r="J648" s="3">
        <v>45621</v>
      </c>
      <c r="K648" s="4" t="s">
        <v>28</v>
      </c>
      <c r="L648" s="4" t="s">
        <v>16</v>
      </c>
      <c r="M648" s="4" t="s">
        <v>33</v>
      </c>
    </row>
    <row r="649" spans="1:13" x14ac:dyDescent="0.35">
      <c r="A649" s="4" t="s">
        <v>701</v>
      </c>
      <c r="B649" s="4" t="s">
        <v>32</v>
      </c>
      <c r="C649">
        <v>165</v>
      </c>
      <c r="D649" s="5">
        <v>4889</v>
      </c>
      <c r="E649" s="6">
        <v>180.19</v>
      </c>
      <c r="F649" s="5">
        <v>21</v>
      </c>
      <c r="G649" s="4">
        <v>4</v>
      </c>
      <c r="H649" s="4">
        <v>2.4E-2</v>
      </c>
      <c r="I649" s="6">
        <v>1458</v>
      </c>
      <c r="J649" s="3">
        <v>45615</v>
      </c>
      <c r="K649" s="4" t="s">
        <v>51</v>
      </c>
      <c r="L649" s="4" t="s">
        <v>36</v>
      </c>
      <c r="M649" s="4" t="s">
        <v>41</v>
      </c>
    </row>
    <row r="650" spans="1:13" x14ac:dyDescent="0.35">
      <c r="A650" s="4" t="s">
        <v>702</v>
      </c>
      <c r="B650" s="4" t="s">
        <v>32</v>
      </c>
      <c r="C650">
        <v>87</v>
      </c>
      <c r="D650" s="5">
        <v>3639</v>
      </c>
      <c r="E650" s="6">
        <v>220.76</v>
      </c>
      <c r="F650" s="5">
        <v>22</v>
      </c>
      <c r="G650" s="4">
        <v>3</v>
      </c>
      <c r="H650" s="4">
        <v>3.5999999999999997E-2</v>
      </c>
      <c r="I650" s="6">
        <v>1231</v>
      </c>
      <c r="J650" s="3">
        <v>45610</v>
      </c>
      <c r="K650" s="4" t="s">
        <v>28</v>
      </c>
      <c r="L650" s="4" t="s">
        <v>20</v>
      </c>
      <c r="M650" s="4" t="s">
        <v>41</v>
      </c>
    </row>
    <row r="651" spans="1:13" x14ac:dyDescent="0.35">
      <c r="A651" s="4" t="s">
        <v>703</v>
      </c>
      <c r="B651" s="4" t="s">
        <v>32</v>
      </c>
      <c r="C651">
        <v>147</v>
      </c>
      <c r="D651" s="5">
        <v>3959</v>
      </c>
      <c r="E651" s="6">
        <v>181.18</v>
      </c>
      <c r="F651" s="5">
        <v>27</v>
      </c>
      <c r="G651" s="4">
        <v>9</v>
      </c>
      <c r="H651" s="4">
        <v>6.0999999999999999E-2</v>
      </c>
      <c r="I651" s="6">
        <v>1627</v>
      </c>
      <c r="J651" s="3">
        <v>45622</v>
      </c>
      <c r="K651" s="4" t="s">
        <v>40</v>
      </c>
      <c r="L651" s="4" t="s">
        <v>36</v>
      </c>
      <c r="M651" s="4" t="s">
        <v>41</v>
      </c>
    </row>
    <row r="652" spans="1:13" x14ac:dyDescent="0.35">
      <c r="A652" s="4" t="s">
        <v>704</v>
      </c>
      <c r="B652" s="4" t="s">
        <v>27</v>
      </c>
      <c r="C652">
        <v>137</v>
      </c>
      <c r="D652" s="5">
        <v>5400</v>
      </c>
      <c r="E652" s="6">
        <v>180.04</v>
      </c>
      <c r="F652" s="5">
        <v>10</v>
      </c>
      <c r="G652" s="4">
        <v>10</v>
      </c>
      <c r="H652" s="4">
        <v>7.2999999999999995E-2</v>
      </c>
      <c r="I652" s="6">
        <v>1375</v>
      </c>
      <c r="J652" s="3">
        <v>45625</v>
      </c>
      <c r="K652" s="4" t="s">
        <v>51</v>
      </c>
      <c r="L652" s="4" t="s">
        <v>38</v>
      </c>
      <c r="M652" s="4" t="s">
        <v>41</v>
      </c>
    </row>
    <row r="653" spans="1:13" x14ac:dyDescent="0.35">
      <c r="A653" s="4" t="s">
        <v>705</v>
      </c>
      <c r="B653" s="4" t="s">
        <v>14</v>
      </c>
      <c r="C653">
        <v>188</v>
      </c>
      <c r="D653" s="5">
        <v>5528</v>
      </c>
      <c r="E653" s="6">
        <v>245.03</v>
      </c>
      <c r="F653" s="5">
        <v>13</v>
      </c>
      <c r="G653" s="4">
        <v>10</v>
      </c>
      <c r="H653" s="4">
        <v>5.2999999999999999E-2</v>
      </c>
      <c r="I653" s="6">
        <v>1202</v>
      </c>
      <c r="J653" s="3">
        <v>45625</v>
      </c>
      <c r="K653" s="4" t="s">
        <v>15</v>
      </c>
      <c r="L653" s="4" t="s">
        <v>16</v>
      </c>
      <c r="M653" s="4" t="s">
        <v>41</v>
      </c>
    </row>
    <row r="654" spans="1:13" x14ac:dyDescent="0.35">
      <c r="A654" s="4" t="s">
        <v>706</v>
      </c>
      <c r="B654" s="4" t="s">
        <v>23</v>
      </c>
      <c r="C654">
        <v>162</v>
      </c>
      <c r="D654" s="5">
        <v>5456</v>
      </c>
      <c r="E654" s="6">
        <v>193.69</v>
      </c>
      <c r="F654" s="5">
        <v>10</v>
      </c>
      <c r="G654" s="4">
        <v>6</v>
      </c>
      <c r="H654" s="4">
        <v>3.6999999999999998E-2</v>
      </c>
      <c r="I654" s="6">
        <v>1992</v>
      </c>
      <c r="J654" s="3">
        <v>45625</v>
      </c>
      <c r="K654" s="4" t="s">
        <v>28</v>
      </c>
      <c r="L654" s="4" t="s">
        <v>29</v>
      </c>
      <c r="M654" s="4" t="s">
        <v>33</v>
      </c>
    </row>
    <row r="655" spans="1:13" x14ac:dyDescent="0.35">
      <c r="A655" s="4" t="s">
        <v>707</v>
      </c>
      <c r="B655" s="4" t="s">
        <v>27</v>
      </c>
      <c r="C655">
        <v>102</v>
      </c>
      <c r="D655" s="5">
        <v>4308</v>
      </c>
      <c r="E655" s="6">
        <v>221.54</v>
      </c>
      <c r="F655" s="5">
        <v>13</v>
      </c>
      <c r="G655" s="4">
        <v>7</v>
      </c>
      <c r="H655" s="4">
        <v>0.06</v>
      </c>
      <c r="I655" s="6">
        <v>1096</v>
      </c>
      <c r="J655" s="3">
        <v>45604</v>
      </c>
      <c r="K655" s="4" t="s">
        <v>28</v>
      </c>
      <c r="L655" s="4" t="s">
        <v>45</v>
      </c>
      <c r="M655" s="4" t="s">
        <v>25</v>
      </c>
    </row>
    <row r="656" spans="1:13" x14ac:dyDescent="0.35">
      <c r="A656" s="4" t="s">
        <v>708</v>
      </c>
      <c r="B656" s="4" t="s">
        <v>14</v>
      </c>
      <c r="C656">
        <v>120</v>
      </c>
      <c r="D656" s="5">
        <v>3245</v>
      </c>
      <c r="E656" s="6">
        <v>196.09</v>
      </c>
      <c r="F656" s="5">
        <v>15</v>
      </c>
      <c r="G656" s="4">
        <v>9</v>
      </c>
      <c r="H656" s="4">
        <v>7.4999999999999997E-2</v>
      </c>
      <c r="I656" s="6">
        <v>1056</v>
      </c>
      <c r="J656" s="3">
        <v>45618</v>
      </c>
      <c r="K656" s="4" t="s">
        <v>28</v>
      </c>
      <c r="L656" s="4" t="s">
        <v>48</v>
      </c>
      <c r="M656" s="4" t="s">
        <v>30</v>
      </c>
    </row>
    <row r="657" spans="1:13" x14ac:dyDescent="0.35">
      <c r="A657" s="4" t="s">
        <v>709</v>
      </c>
      <c r="B657" s="4" t="s">
        <v>27</v>
      </c>
      <c r="C657">
        <v>125</v>
      </c>
      <c r="D657" s="5">
        <v>3339</v>
      </c>
      <c r="E657" s="6">
        <v>205.32</v>
      </c>
      <c r="F657" s="5">
        <v>18</v>
      </c>
      <c r="G657" s="4">
        <v>4</v>
      </c>
      <c r="H657" s="4">
        <v>5.3999999999999999E-2</v>
      </c>
      <c r="I657" s="6">
        <v>1985</v>
      </c>
      <c r="J657" s="3" t="s">
        <v>356</v>
      </c>
      <c r="K657" s="4" t="s">
        <v>51</v>
      </c>
      <c r="L657" s="4" t="s">
        <v>48</v>
      </c>
      <c r="M657" s="4" t="s">
        <v>21</v>
      </c>
    </row>
    <row r="658" spans="1:13" x14ac:dyDescent="0.35">
      <c r="A658" s="4" t="s">
        <v>710</v>
      </c>
      <c r="B658" s="4" t="s">
        <v>23</v>
      </c>
      <c r="C658">
        <v>155</v>
      </c>
      <c r="D658" s="5">
        <v>5977</v>
      </c>
      <c r="E658" s="6">
        <v>187.28</v>
      </c>
      <c r="F658" s="5">
        <v>16</v>
      </c>
      <c r="G658" s="4">
        <v>7</v>
      </c>
      <c r="H658" s="4"/>
      <c r="I658" s="6">
        <v>1607</v>
      </c>
      <c r="J658" s="3">
        <v>45606</v>
      </c>
      <c r="K658" s="4" t="s">
        <v>15</v>
      </c>
      <c r="L658" s="4" t="s">
        <v>48</v>
      </c>
      <c r="M658" s="4" t="s">
        <v>33</v>
      </c>
    </row>
    <row r="659" spans="1:13" x14ac:dyDescent="0.35">
      <c r="A659" s="4" t="s">
        <v>711</v>
      </c>
      <c r="B659" s="4" t="s">
        <v>27</v>
      </c>
      <c r="C659">
        <v>137</v>
      </c>
      <c r="D659" s="5">
        <v>4231</v>
      </c>
      <c r="E659" s="6">
        <v>226.49</v>
      </c>
      <c r="F659" s="5">
        <v>25</v>
      </c>
      <c r="G659" s="4">
        <v>5</v>
      </c>
      <c r="H659" s="4">
        <v>3.5999999999999997E-2</v>
      </c>
      <c r="I659" s="6">
        <v>1078</v>
      </c>
      <c r="J659" s="3">
        <v>45608</v>
      </c>
      <c r="K659" s="4" t="s">
        <v>51</v>
      </c>
      <c r="L659" s="4" t="s">
        <v>43</v>
      </c>
      <c r="M659" s="4" t="s">
        <v>41</v>
      </c>
    </row>
    <row r="660" spans="1:13" x14ac:dyDescent="0.35">
      <c r="A660" s="4" t="s">
        <v>712</v>
      </c>
      <c r="B660" s="4" t="s">
        <v>27</v>
      </c>
      <c r="C660">
        <v>91</v>
      </c>
      <c r="D660" s="5">
        <v>4506</v>
      </c>
      <c r="E660" s="6">
        <v>195.99</v>
      </c>
      <c r="F660" s="5">
        <v>12</v>
      </c>
      <c r="G660" s="4">
        <v>3</v>
      </c>
      <c r="H660" s="4">
        <v>4.4999999999999998E-2</v>
      </c>
      <c r="I660" s="6">
        <v>1179</v>
      </c>
      <c r="J660" s="3">
        <v>45618</v>
      </c>
      <c r="K660" s="4" t="s">
        <v>40</v>
      </c>
      <c r="L660" s="4" t="s">
        <v>43</v>
      </c>
      <c r="M660" s="4" t="s">
        <v>17</v>
      </c>
    </row>
    <row r="661" spans="1:13" x14ac:dyDescent="0.35">
      <c r="A661" s="4" t="s">
        <v>713</v>
      </c>
      <c r="B661" s="4" t="s">
        <v>14</v>
      </c>
      <c r="C661">
        <v>87</v>
      </c>
      <c r="D661" s="5">
        <v>4869</v>
      </c>
      <c r="E661" s="6">
        <v>220.97</v>
      </c>
      <c r="F661" s="5">
        <v>29</v>
      </c>
      <c r="G661" s="4">
        <v>5</v>
      </c>
      <c r="H661" s="4">
        <v>5.7000000000000002E-2</v>
      </c>
      <c r="I661" s="6">
        <v>1480</v>
      </c>
      <c r="J661" s="3">
        <v>45601</v>
      </c>
      <c r="K661" s="4" t="s">
        <v>51</v>
      </c>
      <c r="L661" s="4" t="s">
        <v>48</v>
      </c>
      <c r="M661" s="4" t="s">
        <v>30</v>
      </c>
    </row>
    <row r="662" spans="1:13" x14ac:dyDescent="0.35">
      <c r="A662" s="4" t="s">
        <v>714</v>
      </c>
      <c r="B662" s="4" t="s">
        <v>32</v>
      </c>
      <c r="C662">
        <v>124</v>
      </c>
      <c r="D662" s="5">
        <v>5716</v>
      </c>
      <c r="E662" s="6">
        <v>217.84</v>
      </c>
      <c r="F662" s="5">
        <v>28</v>
      </c>
      <c r="G662" s="4">
        <v>8</v>
      </c>
      <c r="H662" s="4"/>
      <c r="I662" s="6">
        <v>1791</v>
      </c>
      <c r="J662" s="3">
        <v>45620</v>
      </c>
      <c r="K662" s="4" t="s">
        <v>15</v>
      </c>
      <c r="L662" s="4" t="s">
        <v>36</v>
      </c>
      <c r="M662" s="4" t="s">
        <v>30</v>
      </c>
    </row>
    <row r="663" spans="1:13" x14ac:dyDescent="0.35">
      <c r="A663" s="4" t="s">
        <v>715</v>
      </c>
      <c r="B663" s="4" t="s">
        <v>23</v>
      </c>
      <c r="C663">
        <v>128</v>
      </c>
      <c r="D663" s="5">
        <v>3243</v>
      </c>
      <c r="E663" s="6">
        <v>208.41</v>
      </c>
      <c r="F663" s="5">
        <v>14</v>
      </c>
      <c r="G663" s="4">
        <v>6</v>
      </c>
      <c r="H663" s="4">
        <v>3.6999999999999998E-2</v>
      </c>
      <c r="I663" s="6">
        <v>1514</v>
      </c>
      <c r="J663" s="3">
        <v>45333</v>
      </c>
      <c r="K663" s="4" t="s">
        <v>28</v>
      </c>
      <c r="L663" s="4" t="s">
        <v>45</v>
      </c>
      <c r="M663" s="4" t="s">
        <v>33</v>
      </c>
    </row>
    <row r="664" spans="1:13" x14ac:dyDescent="0.35">
      <c r="A664" s="4" t="s">
        <v>716</v>
      </c>
      <c r="B664" s="4" t="s">
        <v>27</v>
      </c>
      <c r="C664">
        <v>111</v>
      </c>
      <c r="D664" s="5">
        <v>3911</v>
      </c>
      <c r="E664" s="6">
        <v>239.24</v>
      </c>
      <c r="F664" s="5">
        <v>28</v>
      </c>
      <c r="G664" s="4">
        <v>9</v>
      </c>
      <c r="H664" s="4"/>
      <c r="I664" s="6">
        <v>1097</v>
      </c>
      <c r="J664" s="3">
        <v>45597</v>
      </c>
      <c r="K664" s="4" t="s">
        <v>28</v>
      </c>
      <c r="L664" s="4" t="s">
        <v>29</v>
      </c>
      <c r="M664" s="4" t="s">
        <v>33</v>
      </c>
    </row>
    <row r="665" spans="1:13" x14ac:dyDescent="0.35">
      <c r="A665" s="4" t="s">
        <v>717</v>
      </c>
      <c r="B665" s="4" t="s">
        <v>32</v>
      </c>
      <c r="C665">
        <v>89</v>
      </c>
      <c r="D665" s="5">
        <v>3982</v>
      </c>
      <c r="E665" s="6">
        <v>209.87</v>
      </c>
      <c r="F665" s="5">
        <v>27</v>
      </c>
      <c r="G665" s="4">
        <v>7</v>
      </c>
      <c r="H665" s="4">
        <v>7.9000000000000001E-2</v>
      </c>
      <c r="I665" s="6">
        <v>1920</v>
      </c>
      <c r="J665" s="3">
        <v>45393</v>
      </c>
      <c r="K665" s="4" t="s">
        <v>51</v>
      </c>
      <c r="L665" s="4" t="s">
        <v>16</v>
      </c>
      <c r="M665" s="4" t="s">
        <v>21</v>
      </c>
    </row>
    <row r="666" spans="1:13" x14ac:dyDescent="0.35">
      <c r="A666" s="4" t="s">
        <v>718</v>
      </c>
      <c r="B666" s="4" t="s">
        <v>23</v>
      </c>
      <c r="C666">
        <v>107</v>
      </c>
      <c r="D666" s="5">
        <v>5299</v>
      </c>
      <c r="E666" s="6">
        <v>207.36</v>
      </c>
      <c r="F666" s="5">
        <v>19</v>
      </c>
      <c r="G666" s="4">
        <v>8</v>
      </c>
      <c r="H666" s="4"/>
      <c r="I666" s="6">
        <v>1567</v>
      </c>
      <c r="J666" s="3">
        <v>45622</v>
      </c>
      <c r="K666" s="4" t="s">
        <v>51</v>
      </c>
      <c r="L666" s="4" t="s">
        <v>29</v>
      </c>
      <c r="M666" s="4" t="s">
        <v>30</v>
      </c>
    </row>
    <row r="667" spans="1:13" x14ac:dyDescent="0.35">
      <c r="A667" s="4" t="s">
        <v>719</v>
      </c>
      <c r="B667" s="4" t="s">
        <v>23</v>
      </c>
      <c r="C667">
        <v>181</v>
      </c>
      <c r="D667" s="5">
        <v>4150</v>
      </c>
      <c r="E667" s="6">
        <v>236.69</v>
      </c>
      <c r="F667" s="5">
        <v>15</v>
      </c>
      <c r="G667" s="4">
        <v>5</v>
      </c>
      <c r="H667" s="4"/>
      <c r="I667" s="6">
        <v>1251</v>
      </c>
      <c r="J667" s="3">
        <v>45606</v>
      </c>
      <c r="K667" s="4" t="s">
        <v>15</v>
      </c>
      <c r="L667" s="4" t="s">
        <v>36</v>
      </c>
      <c r="M667" s="4" t="s">
        <v>25</v>
      </c>
    </row>
    <row r="668" spans="1:13" x14ac:dyDescent="0.35">
      <c r="A668" s="4" t="s">
        <v>720</v>
      </c>
      <c r="B668" s="4" t="s">
        <v>14</v>
      </c>
      <c r="C668">
        <v>110</v>
      </c>
      <c r="D668" s="5">
        <v>5925</v>
      </c>
      <c r="E668" s="6">
        <v>188.18</v>
      </c>
      <c r="F668" s="5">
        <v>29</v>
      </c>
      <c r="G668" s="4">
        <v>9</v>
      </c>
      <c r="H668" s="4">
        <v>8.2000000000000003E-2</v>
      </c>
      <c r="I668" s="6">
        <v>1682</v>
      </c>
      <c r="J668" s="3" t="s">
        <v>110</v>
      </c>
      <c r="K668" s="4" t="s">
        <v>51</v>
      </c>
      <c r="L668" s="4" t="s">
        <v>24</v>
      </c>
      <c r="M668" s="4" t="s">
        <v>30</v>
      </c>
    </row>
    <row r="669" spans="1:13" x14ac:dyDescent="0.35">
      <c r="A669" s="4" t="s">
        <v>721</v>
      </c>
      <c r="B669" s="4" t="s">
        <v>27</v>
      </c>
      <c r="C669">
        <v>85</v>
      </c>
      <c r="D669" s="5">
        <v>4010</v>
      </c>
      <c r="E669" s="6">
        <v>195.26</v>
      </c>
      <c r="F669" s="5">
        <v>17</v>
      </c>
      <c r="G669" s="4">
        <v>4</v>
      </c>
      <c r="H669" s="4">
        <v>4.2000000000000003E-2</v>
      </c>
      <c r="I669" s="6">
        <v>1853</v>
      </c>
      <c r="J669" s="3">
        <v>45454</v>
      </c>
      <c r="K669" s="4" t="s">
        <v>51</v>
      </c>
      <c r="L669" s="4" t="s">
        <v>36</v>
      </c>
      <c r="M669" s="4" t="s">
        <v>25</v>
      </c>
    </row>
    <row r="670" spans="1:13" x14ac:dyDescent="0.35">
      <c r="A670" s="4" t="s">
        <v>722</v>
      </c>
      <c r="B670" s="4" t="s">
        <v>32</v>
      </c>
      <c r="C670">
        <v>125</v>
      </c>
      <c r="D670" s="5">
        <v>5767</v>
      </c>
      <c r="F670" s="5">
        <v>12</v>
      </c>
      <c r="G670" s="4">
        <v>8</v>
      </c>
      <c r="H670" s="4">
        <v>3.5000000000000003E-2</v>
      </c>
      <c r="I670" s="6">
        <v>1020</v>
      </c>
      <c r="J670" s="3">
        <v>45615</v>
      </c>
      <c r="K670" s="4" t="s">
        <v>15</v>
      </c>
      <c r="L670" s="4" t="s">
        <v>43</v>
      </c>
      <c r="M670" s="4" t="s">
        <v>25</v>
      </c>
    </row>
    <row r="671" spans="1:13" x14ac:dyDescent="0.35">
      <c r="A671" s="4" t="s">
        <v>723</v>
      </c>
      <c r="B671" s="4" t="s">
        <v>23</v>
      </c>
      <c r="C671">
        <v>163</v>
      </c>
      <c r="D671" s="5"/>
      <c r="F671" s="5">
        <v>11</v>
      </c>
      <c r="G671" s="4">
        <v>3</v>
      </c>
      <c r="H671" s="4">
        <v>1.7999999999999999E-2</v>
      </c>
      <c r="I671" s="6">
        <v>1819</v>
      </c>
      <c r="J671" s="3">
        <v>45616</v>
      </c>
      <c r="K671" s="4" t="s">
        <v>51</v>
      </c>
      <c r="L671" s="4" t="s">
        <v>38</v>
      </c>
      <c r="M671" s="4" t="s">
        <v>30</v>
      </c>
    </row>
    <row r="672" spans="1:13" x14ac:dyDescent="0.35">
      <c r="A672" s="4" t="s">
        <v>724</v>
      </c>
      <c r="B672" s="4" t="s">
        <v>32</v>
      </c>
      <c r="C672">
        <v>129</v>
      </c>
      <c r="D672" s="5">
        <v>3787</v>
      </c>
      <c r="E672" s="6">
        <v>229.81</v>
      </c>
      <c r="F672" s="5">
        <v>10</v>
      </c>
      <c r="G672" s="4">
        <v>6</v>
      </c>
      <c r="H672" s="4">
        <v>4.7E-2</v>
      </c>
      <c r="I672" s="6">
        <v>1221</v>
      </c>
      <c r="J672" s="3">
        <v>45609</v>
      </c>
      <c r="K672" s="4" t="s">
        <v>51</v>
      </c>
      <c r="L672" s="4" t="s">
        <v>16</v>
      </c>
      <c r="M672" s="4" t="s">
        <v>33</v>
      </c>
    </row>
    <row r="673" spans="1:13" x14ac:dyDescent="0.35">
      <c r="A673" s="4" t="s">
        <v>725</v>
      </c>
      <c r="B673" s="4" t="s">
        <v>27</v>
      </c>
      <c r="C673">
        <v>112</v>
      </c>
      <c r="D673" s="5">
        <v>4834</v>
      </c>
      <c r="E673" s="6">
        <v>212.27</v>
      </c>
      <c r="F673" s="5">
        <v>11</v>
      </c>
      <c r="G673" s="4">
        <v>7</v>
      </c>
      <c r="H673" s="4">
        <v>6.2E-2</v>
      </c>
      <c r="I673" s="6">
        <v>1524</v>
      </c>
      <c r="J673" s="3">
        <v>45623</v>
      </c>
      <c r="K673" s="4" t="s">
        <v>15</v>
      </c>
      <c r="L673" s="4" t="s">
        <v>20</v>
      </c>
      <c r="M673" s="4" t="s">
        <v>25</v>
      </c>
    </row>
    <row r="674" spans="1:13" x14ac:dyDescent="0.35">
      <c r="A674" s="4" t="s">
        <v>726</v>
      </c>
      <c r="B674" s="4" t="s">
        <v>27</v>
      </c>
      <c r="C674">
        <v>104</v>
      </c>
      <c r="D674" s="5">
        <v>3031</v>
      </c>
      <c r="E674" s="6">
        <v>188.47</v>
      </c>
      <c r="F674" s="5">
        <v>13</v>
      </c>
      <c r="G674" s="4">
        <v>6</v>
      </c>
      <c r="H674" s="4">
        <v>4.2999999999999997E-2</v>
      </c>
      <c r="I674" s="6">
        <v>1998</v>
      </c>
      <c r="J674" s="3">
        <v>45601</v>
      </c>
      <c r="K674" s="4" t="s">
        <v>51</v>
      </c>
      <c r="L674" s="4" t="s">
        <v>16</v>
      </c>
      <c r="M674" s="4" t="s">
        <v>30</v>
      </c>
    </row>
    <row r="675" spans="1:13" x14ac:dyDescent="0.35">
      <c r="A675" s="4" t="s">
        <v>727</v>
      </c>
      <c r="B675" s="4" t="s">
        <v>14</v>
      </c>
      <c r="C675">
        <v>132</v>
      </c>
      <c r="D675" s="5">
        <v>3754</v>
      </c>
      <c r="E675" s="6">
        <v>180.88</v>
      </c>
      <c r="F675" s="5">
        <v>21</v>
      </c>
      <c r="G675" s="4">
        <v>10</v>
      </c>
      <c r="H675" s="4">
        <v>7.5999999999999998E-2</v>
      </c>
      <c r="I675" s="6">
        <v>1601</v>
      </c>
      <c r="J675" s="3">
        <v>45620</v>
      </c>
      <c r="K675" s="4" t="s">
        <v>28</v>
      </c>
      <c r="L675" s="4" t="s">
        <v>45</v>
      </c>
      <c r="M675" s="4" t="s">
        <v>33</v>
      </c>
    </row>
    <row r="676" spans="1:13" x14ac:dyDescent="0.35">
      <c r="A676" s="4" t="s">
        <v>728</v>
      </c>
      <c r="B676" s="4" t="s">
        <v>23</v>
      </c>
      <c r="C676">
        <v>113</v>
      </c>
      <c r="D676" s="5">
        <v>3281</v>
      </c>
      <c r="E676" s="6">
        <v>241.85</v>
      </c>
      <c r="F676" s="5">
        <v>16</v>
      </c>
      <c r="G676" s="4">
        <v>6</v>
      </c>
      <c r="H676" s="4">
        <v>5.2999999999999999E-2</v>
      </c>
      <c r="J676" s="3">
        <v>45515</v>
      </c>
      <c r="K676" s="4" t="s">
        <v>28</v>
      </c>
      <c r="L676" s="4" t="s">
        <v>43</v>
      </c>
      <c r="M676" s="4" t="s">
        <v>25</v>
      </c>
    </row>
    <row r="677" spans="1:13" x14ac:dyDescent="0.35">
      <c r="A677" s="4" t="s">
        <v>729</v>
      </c>
      <c r="B677" s="4" t="s">
        <v>23</v>
      </c>
      <c r="C677">
        <v>109</v>
      </c>
      <c r="D677" s="5">
        <v>4910</v>
      </c>
      <c r="E677" s="6">
        <v>236.2</v>
      </c>
      <c r="G677" s="4">
        <v>8</v>
      </c>
      <c r="H677" s="4">
        <v>5.3999999999999999E-2</v>
      </c>
      <c r="I677" s="6">
        <v>1145</v>
      </c>
      <c r="J677" s="3">
        <v>45604</v>
      </c>
      <c r="K677" s="4" t="s">
        <v>51</v>
      </c>
      <c r="L677" s="4" t="s">
        <v>38</v>
      </c>
      <c r="M677" s="4" t="s">
        <v>30</v>
      </c>
    </row>
    <row r="678" spans="1:13" x14ac:dyDescent="0.35">
      <c r="A678" s="4" t="s">
        <v>730</v>
      </c>
      <c r="B678" s="4" t="s">
        <v>23</v>
      </c>
      <c r="C678">
        <v>144</v>
      </c>
      <c r="D678" s="5">
        <v>5026</v>
      </c>
      <c r="E678" s="6">
        <v>231.82</v>
      </c>
      <c r="F678" s="5">
        <v>14</v>
      </c>
      <c r="G678" s="4">
        <v>4</v>
      </c>
      <c r="H678" s="4">
        <v>2.8000000000000001E-2</v>
      </c>
      <c r="I678" s="6">
        <v>1645</v>
      </c>
      <c r="J678" s="3">
        <v>45606</v>
      </c>
      <c r="K678" s="4" t="s">
        <v>40</v>
      </c>
      <c r="L678" s="4" t="s">
        <v>48</v>
      </c>
      <c r="M678" s="4" t="s">
        <v>21</v>
      </c>
    </row>
    <row r="679" spans="1:13" x14ac:dyDescent="0.35">
      <c r="A679" s="4" t="s">
        <v>731</v>
      </c>
      <c r="B679" s="4" t="s">
        <v>32</v>
      </c>
      <c r="C679">
        <v>179</v>
      </c>
      <c r="D679" s="5">
        <v>5091</v>
      </c>
      <c r="E679" s="6">
        <v>238.62</v>
      </c>
      <c r="F679" s="5">
        <v>10</v>
      </c>
      <c r="G679" s="4">
        <v>6</v>
      </c>
      <c r="H679" s="4">
        <v>3.4000000000000002E-2</v>
      </c>
      <c r="I679" s="6">
        <v>1259</v>
      </c>
      <c r="J679" s="3" t="s">
        <v>166</v>
      </c>
      <c r="K679" s="4" t="s">
        <v>15</v>
      </c>
      <c r="L679" s="4" t="s">
        <v>36</v>
      </c>
      <c r="M679" s="4" t="s">
        <v>17</v>
      </c>
    </row>
    <row r="680" spans="1:13" x14ac:dyDescent="0.35">
      <c r="A680" s="4" t="s">
        <v>732</v>
      </c>
      <c r="B680" s="4" t="s">
        <v>27</v>
      </c>
      <c r="D680" s="5">
        <v>5622</v>
      </c>
      <c r="E680" s="6">
        <v>190.87</v>
      </c>
      <c r="F680" s="5">
        <v>14</v>
      </c>
      <c r="G680" s="4">
        <v>8</v>
      </c>
      <c r="H680" s="4"/>
      <c r="I680" s="6">
        <v>1400</v>
      </c>
      <c r="J680" s="3" t="s">
        <v>131</v>
      </c>
      <c r="K680" s="4" t="s">
        <v>40</v>
      </c>
      <c r="L680" s="4" t="s">
        <v>20</v>
      </c>
      <c r="M680" s="4" t="s">
        <v>41</v>
      </c>
    </row>
    <row r="681" spans="1:13" x14ac:dyDescent="0.35">
      <c r="A681" s="4" t="s">
        <v>733</v>
      </c>
      <c r="B681" s="4" t="s">
        <v>23</v>
      </c>
      <c r="C681">
        <v>116</v>
      </c>
      <c r="D681" s="5">
        <v>4538</v>
      </c>
      <c r="E681" s="6">
        <v>221.74</v>
      </c>
      <c r="F681" s="5">
        <v>23</v>
      </c>
      <c r="G681" s="4">
        <v>9</v>
      </c>
      <c r="H681" s="4">
        <v>7.8E-2</v>
      </c>
      <c r="I681" s="6">
        <v>1639</v>
      </c>
      <c r="J681" s="3">
        <v>45620</v>
      </c>
      <c r="K681" s="4" t="s">
        <v>40</v>
      </c>
      <c r="L681" s="4" t="s">
        <v>24</v>
      </c>
      <c r="M681" s="4" t="s">
        <v>30</v>
      </c>
    </row>
    <row r="682" spans="1:13" x14ac:dyDescent="0.35">
      <c r="A682" s="4" t="s">
        <v>734</v>
      </c>
      <c r="B682" s="4" t="s">
        <v>14</v>
      </c>
      <c r="C682">
        <v>89</v>
      </c>
      <c r="D682" s="5">
        <v>3509</v>
      </c>
      <c r="E682" s="6">
        <v>192.14</v>
      </c>
      <c r="F682" s="5">
        <v>27</v>
      </c>
      <c r="G682" s="4">
        <v>9</v>
      </c>
      <c r="H682" s="4">
        <v>0.10100000000000001</v>
      </c>
      <c r="I682" s="6">
        <v>1564</v>
      </c>
      <c r="J682" s="3">
        <v>45608</v>
      </c>
      <c r="K682" s="4" t="s">
        <v>15</v>
      </c>
      <c r="L682" s="4" t="s">
        <v>20</v>
      </c>
      <c r="M682" s="4" t="s">
        <v>33</v>
      </c>
    </row>
    <row r="683" spans="1:13" x14ac:dyDescent="0.35">
      <c r="A683" s="4" t="s">
        <v>735</v>
      </c>
      <c r="B683" s="4" t="s">
        <v>14</v>
      </c>
      <c r="C683">
        <v>96</v>
      </c>
      <c r="D683" s="5">
        <v>3346</v>
      </c>
      <c r="E683" s="6">
        <v>248.48</v>
      </c>
      <c r="F683" s="5">
        <v>15</v>
      </c>
      <c r="G683" s="4">
        <v>7</v>
      </c>
      <c r="H683" s="4">
        <v>7.2999999999999995E-2</v>
      </c>
      <c r="I683" s="6">
        <v>1118</v>
      </c>
      <c r="J683" s="3">
        <v>45624</v>
      </c>
      <c r="K683" s="4" t="s">
        <v>40</v>
      </c>
      <c r="L683" s="4" t="s">
        <v>16</v>
      </c>
      <c r="M683" s="4" t="s">
        <v>25</v>
      </c>
    </row>
    <row r="684" spans="1:13" x14ac:dyDescent="0.35">
      <c r="A684" s="4" t="s">
        <v>736</v>
      </c>
      <c r="B684" s="4" t="s">
        <v>14</v>
      </c>
      <c r="C684">
        <v>193</v>
      </c>
      <c r="D684" s="5">
        <v>4706</v>
      </c>
      <c r="E684" s="6">
        <v>213.41</v>
      </c>
      <c r="F684" s="5">
        <v>24</v>
      </c>
      <c r="G684" s="4">
        <v>8</v>
      </c>
      <c r="H684" s="4">
        <v>4.5999999999999999E-2</v>
      </c>
      <c r="I684" s="6">
        <v>1058</v>
      </c>
      <c r="J684" s="3">
        <v>45605</v>
      </c>
      <c r="K684" s="4" t="s">
        <v>15</v>
      </c>
      <c r="L684" s="4" t="s">
        <v>24</v>
      </c>
      <c r="M684" s="4" t="s">
        <v>21</v>
      </c>
    </row>
    <row r="685" spans="1:13" x14ac:dyDescent="0.35">
      <c r="A685" s="4" t="s">
        <v>737</v>
      </c>
      <c r="B685" s="4" t="s">
        <v>27</v>
      </c>
      <c r="C685">
        <v>122</v>
      </c>
      <c r="D685" s="5">
        <v>3896</v>
      </c>
      <c r="E685" s="6">
        <v>194.3</v>
      </c>
      <c r="F685" s="5">
        <v>23</v>
      </c>
      <c r="G685" s="4">
        <v>3</v>
      </c>
      <c r="H685" s="4">
        <v>2.5000000000000001E-2</v>
      </c>
      <c r="I685" s="6">
        <v>1355</v>
      </c>
      <c r="J685" s="3" t="s">
        <v>93</v>
      </c>
      <c r="K685" s="4" t="s">
        <v>28</v>
      </c>
      <c r="L685" s="4" t="s">
        <v>36</v>
      </c>
      <c r="M685" s="4" t="s">
        <v>21</v>
      </c>
    </row>
    <row r="686" spans="1:13" x14ac:dyDescent="0.35">
      <c r="A686" s="4" t="s">
        <v>738</v>
      </c>
      <c r="B686" s="4" t="s">
        <v>14</v>
      </c>
      <c r="C686">
        <v>133</v>
      </c>
      <c r="D686" s="5">
        <v>3332</v>
      </c>
      <c r="E686" s="6">
        <v>201.59</v>
      </c>
      <c r="F686" s="5">
        <v>14</v>
      </c>
      <c r="G686" s="4">
        <v>7</v>
      </c>
      <c r="H686" s="4"/>
      <c r="I686" s="6">
        <v>1943</v>
      </c>
      <c r="J686" s="3">
        <v>45611</v>
      </c>
      <c r="K686" s="4" t="s">
        <v>15</v>
      </c>
      <c r="L686" s="4" t="s">
        <v>38</v>
      </c>
      <c r="M686" s="4" t="s">
        <v>21</v>
      </c>
    </row>
    <row r="687" spans="1:13" x14ac:dyDescent="0.35">
      <c r="A687" s="4" t="s">
        <v>739</v>
      </c>
      <c r="B687" s="4" t="s">
        <v>14</v>
      </c>
      <c r="C687">
        <v>177</v>
      </c>
      <c r="D687" s="5">
        <v>5738</v>
      </c>
      <c r="E687" s="6">
        <v>249.21</v>
      </c>
      <c r="F687" s="5">
        <v>11</v>
      </c>
      <c r="G687" s="4">
        <v>7</v>
      </c>
      <c r="H687" s="4">
        <v>0.04</v>
      </c>
      <c r="I687" s="6">
        <v>1435</v>
      </c>
      <c r="J687" s="3" t="s">
        <v>35</v>
      </c>
      <c r="K687" s="4" t="s">
        <v>28</v>
      </c>
      <c r="L687" s="4" t="s">
        <v>45</v>
      </c>
      <c r="M687" s="4" t="s">
        <v>30</v>
      </c>
    </row>
    <row r="688" spans="1:13" x14ac:dyDescent="0.35">
      <c r="A688" s="4" t="s">
        <v>740</v>
      </c>
      <c r="B688" s="4" t="s">
        <v>32</v>
      </c>
      <c r="C688">
        <v>162</v>
      </c>
      <c r="D688" s="5">
        <v>5346</v>
      </c>
      <c r="E688" s="6">
        <v>223.12</v>
      </c>
      <c r="F688" s="5">
        <v>25</v>
      </c>
      <c r="G688" s="4">
        <v>5</v>
      </c>
      <c r="H688" s="4">
        <v>3.1E-2</v>
      </c>
      <c r="I688" s="6">
        <v>1052</v>
      </c>
      <c r="J688" s="3" t="s">
        <v>356</v>
      </c>
      <c r="K688" s="4" t="s">
        <v>40</v>
      </c>
      <c r="L688" s="4" t="s">
        <v>24</v>
      </c>
      <c r="M688" s="4" t="s">
        <v>21</v>
      </c>
    </row>
    <row r="689" spans="1:13" x14ac:dyDescent="0.35">
      <c r="A689" s="4" t="s">
        <v>741</v>
      </c>
      <c r="B689" s="4" t="s">
        <v>14</v>
      </c>
      <c r="C689">
        <v>182</v>
      </c>
      <c r="D689" s="5">
        <v>5857</v>
      </c>
      <c r="E689" s="6">
        <v>192.69</v>
      </c>
      <c r="F689" s="5">
        <v>15</v>
      </c>
      <c r="G689" s="4">
        <v>4</v>
      </c>
      <c r="H689" s="4">
        <v>4.8000000000000001E-2</v>
      </c>
      <c r="I689" s="6">
        <v>1384</v>
      </c>
      <c r="J689" s="3">
        <v>45598</v>
      </c>
      <c r="K689" s="4" t="s">
        <v>15</v>
      </c>
      <c r="L689" s="4" t="s">
        <v>24</v>
      </c>
      <c r="M689" s="4" t="s">
        <v>21</v>
      </c>
    </row>
    <row r="690" spans="1:13" x14ac:dyDescent="0.35">
      <c r="A690" s="4" t="s">
        <v>742</v>
      </c>
      <c r="B690" s="4" t="s">
        <v>32</v>
      </c>
      <c r="C690">
        <v>154</v>
      </c>
      <c r="D690" s="5">
        <v>4836</v>
      </c>
      <c r="E690" s="6">
        <v>233.8</v>
      </c>
      <c r="F690" s="5">
        <v>26</v>
      </c>
      <c r="G690" s="4">
        <v>10</v>
      </c>
      <c r="H690" s="4"/>
      <c r="I690" s="6">
        <v>1838</v>
      </c>
      <c r="J690" s="3">
        <v>45626</v>
      </c>
      <c r="K690" s="4" t="s">
        <v>51</v>
      </c>
      <c r="L690" s="4" t="s">
        <v>16</v>
      </c>
      <c r="M690" s="4" t="s">
        <v>21</v>
      </c>
    </row>
    <row r="691" spans="1:13" x14ac:dyDescent="0.35">
      <c r="A691" s="4" t="s">
        <v>743</v>
      </c>
      <c r="B691" s="4" t="s">
        <v>32</v>
      </c>
      <c r="C691">
        <v>104</v>
      </c>
      <c r="D691" s="5">
        <v>5291</v>
      </c>
      <c r="E691" s="6">
        <v>186.93</v>
      </c>
      <c r="F691" s="5">
        <v>19</v>
      </c>
      <c r="G691" s="4">
        <v>10</v>
      </c>
      <c r="H691" s="4">
        <v>9.6000000000000002E-2</v>
      </c>
      <c r="I691" s="6">
        <v>1805</v>
      </c>
      <c r="J691" s="3">
        <v>45625</v>
      </c>
      <c r="K691" s="4" t="s">
        <v>40</v>
      </c>
      <c r="L691" s="4" t="s">
        <v>29</v>
      </c>
      <c r="M691" s="4" t="s">
        <v>21</v>
      </c>
    </row>
    <row r="692" spans="1:13" x14ac:dyDescent="0.35">
      <c r="A692" s="4" t="s">
        <v>744</v>
      </c>
      <c r="B692" s="4" t="s">
        <v>27</v>
      </c>
      <c r="C692">
        <v>101</v>
      </c>
      <c r="D692" s="5">
        <v>4840</v>
      </c>
      <c r="E692" s="6">
        <v>230.68</v>
      </c>
      <c r="F692" s="5">
        <v>21</v>
      </c>
      <c r="G692" s="4">
        <v>9</v>
      </c>
      <c r="H692" s="4">
        <v>8.8999999999999996E-2</v>
      </c>
      <c r="I692" s="6">
        <v>1556</v>
      </c>
      <c r="J692" s="3">
        <v>45618</v>
      </c>
      <c r="K692" s="4" t="s">
        <v>51</v>
      </c>
      <c r="L692" s="4" t="s">
        <v>24</v>
      </c>
      <c r="M692" s="4" t="s">
        <v>30</v>
      </c>
    </row>
    <row r="693" spans="1:13" x14ac:dyDescent="0.35">
      <c r="A693" s="4" t="s">
        <v>745</v>
      </c>
      <c r="B693" s="4" t="s">
        <v>27</v>
      </c>
      <c r="C693">
        <v>173</v>
      </c>
      <c r="D693" s="5">
        <v>4246</v>
      </c>
      <c r="E693" s="6">
        <v>202.95</v>
      </c>
      <c r="F693" s="5">
        <v>27</v>
      </c>
      <c r="G693" s="4">
        <v>3</v>
      </c>
      <c r="H693" s="4">
        <v>1.7000000000000001E-2</v>
      </c>
      <c r="I693" s="6">
        <v>1276</v>
      </c>
      <c r="J693" s="3">
        <v>45625</v>
      </c>
      <c r="K693" s="4" t="s">
        <v>28</v>
      </c>
      <c r="L693" s="4" t="s">
        <v>29</v>
      </c>
      <c r="M693" s="4" t="s">
        <v>17</v>
      </c>
    </row>
    <row r="694" spans="1:13" x14ac:dyDescent="0.35">
      <c r="A694" s="4" t="s">
        <v>746</v>
      </c>
      <c r="B694" s="4" t="s">
        <v>32</v>
      </c>
      <c r="C694">
        <v>186</v>
      </c>
      <c r="D694" s="5">
        <v>5824</v>
      </c>
      <c r="E694" s="6">
        <v>224.48</v>
      </c>
      <c r="F694" s="5">
        <v>29</v>
      </c>
      <c r="G694" s="4">
        <v>6</v>
      </c>
      <c r="H694" s="4"/>
      <c r="I694" s="6">
        <v>1882</v>
      </c>
      <c r="J694" s="3">
        <v>45624</v>
      </c>
      <c r="K694" s="4" t="s">
        <v>15</v>
      </c>
      <c r="L694" s="4" t="s">
        <v>20</v>
      </c>
      <c r="M694" s="4" t="s">
        <v>25</v>
      </c>
    </row>
    <row r="695" spans="1:13" x14ac:dyDescent="0.35">
      <c r="A695" s="4" t="s">
        <v>747</v>
      </c>
      <c r="B695" s="4" t="s">
        <v>27</v>
      </c>
      <c r="C695">
        <v>148</v>
      </c>
      <c r="D695" s="5">
        <v>5952</v>
      </c>
      <c r="E695" s="6">
        <v>186.32</v>
      </c>
      <c r="F695" s="5">
        <v>14</v>
      </c>
      <c r="G695" s="4">
        <v>4</v>
      </c>
      <c r="H695" s="4">
        <v>4.3999999999999997E-2</v>
      </c>
      <c r="I695" s="6">
        <v>1469</v>
      </c>
      <c r="J695" s="3">
        <v>45576</v>
      </c>
      <c r="K695" s="4" t="s">
        <v>51</v>
      </c>
      <c r="L695" s="4" t="s">
        <v>36</v>
      </c>
      <c r="M695" s="4" t="s">
        <v>21</v>
      </c>
    </row>
    <row r="696" spans="1:13" x14ac:dyDescent="0.35">
      <c r="A696" s="4" t="s">
        <v>748</v>
      </c>
      <c r="B696" s="4" t="s">
        <v>23</v>
      </c>
      <c r="C696">
        <v>181</v>
      </c>
      <c r="D696" s="5">
        <v>3691</v>
      </c>
      <c r="E696" s="6">
        <v>229.14</v>
      </c>
      <c r="F696" s="5">
        <v>25</v>
      </c>
      <c r="G696" s="4">
        <v>10</v>
      </c>
      <c r="H696" s="4"/>
      <c r="I696" s="6">
        <v>1375</v>
      </c>
      <c r="J696" s="3">
        <v>45602</v>
      </c>
      <c r="K696" s="4" t="s">
        <v>40</v>
      </c>
      <c r="L696" s="4" t="s">
        <v>20</v>
      </c>
      <c r="M696" s="4" t="s">
        <v>41</v>
      </c>
    </row>
    <row r="697" spans="1:13" x14ac:dyDescent="0.35">
      <c r="A697" s="4" t="s">
        <v>749</v>
      </c>
      <c r="B697" s="4" t="s">
        <v>27</v>
      </c>
      <c r="C697">
        <v>110</v>
      </c>
      <c r="D697" s="5">
        <v>4350</v>
      </c>
      <c r="E697" s="6">
        <v>243.88</v>
      </c>
      <c r="F697" s="5">
        <v>16</v>
      </c>
      <c r="G697" s="4">
        <v>9</v>
      </c>
      <c r="H697" s="4"/>
      <c r="I697" s="6">
        <v>1157</v>
      </c>
      <c r="J697" s="3" t="s">
        <v>88</v>
      </c>
      <c r="K697" s="4" t="s">
        <v>40</v>
      </c>
      <c r="L697" s="4" t="s">
        <v>38</v>
      </c>
      <c r="M697" s="4" t="s">
        <v>33</v>
      </c>
    </row>
    <row r="698" spans="1:13" x14ac:dyDescent="0.35">
      <c r="A698" s="4" t="s">
        <v>750</v>
      </c>
      <c r="B698" s="4" t="s">
        <v>32</v>
      </c>
      <c r="C698">
        <v>151</v>
      </c>
      <c r="D698" s="5">
        <v>5656</v>
      </c>
      <c r="E698" s="6">
        <v>191.95</v>
      </c>
      <c r="F698" s="5">
        <v>18</v>
      </c>
      <c r="G698" s="4">
        <v>7</v>
      </c>
      <c r="H698" s="4"/>
      <c r="I698" s="6">
        <v>1813</v>
      </c>
      <c r="J698" s="3">
        <v>45333</v>
      </c>
      <c r="K698" s="4" t="s">
        <v>51</v>
      </c>
      <c r="L698" s="4" t="s">
        <v>36</v>
      </c>
      <c r="M698" s="4" t="s">
        <v>25</v>
      </c>
    </row>
    <row r="699" spans="1:13" x14ac:dyDescent="0.35">
      <c r="A699" s="4" t="s">
        <v>751</v>
      </c>
      <c r="B699" s="4" t="s">
        <v>27</v>
      </c>
      <c r="C699">
        <v>90</v>
      </c>
      <c r="D699" s="5">
        <v>4566</v>
      </c>
      <c r="E699" s="6">
        <v>228.82</v>
      </c>
      <c r="F699" s="5">
        <v>29</v>
      </c>
      <c r="G699" s="4">
        <v>9</v>
      </c>
      <c r="H699" s="4">
        <v>5.0999999999999997E-2</v>
      </c>
      <c r="I699" s="6">
        <v>1697</v>
      </c>
      <c r="J699" s="3">
        <v>45609</v>
      </c>
      <c r="K699" s="4" t="s">
        <v>40</v>
      </c>
      <c r="L699" s="4" t="s">
        <v>24</v>
      </c>
      <c r="M699" s="4" t="s">
        <v>30</v>
      </c>
    </row>
    <row r="700" spans="1:13" x14ac:dyDescent="0.35">
      <c r="A700" s="4" t="s">
        <v>752</v>
      </c>
      <c r="B700" s="4" t="s">
        <v>23</v>
      </c>
      <c r="C700">
        <v>111</v>
      </c>
      <c r="D700" s="5">
        <v>4245</v>
      </c>
      <c r="E700" s="6">
        <v>245.76</v>
      </c>
      <c r="F700" s="5">
        <v>22</v>
      </c>
      <c r="G700" s="4">
        <v>8</v>
      </c>
      <c r="H700" s="4">
        <v>7.1999999999999995E-2</v>
      </c>
      <c r="J700" s="3">
        <v>45603</v>
      </c>
      <c r="K700" s="4" t="s">
        <v>40</v>
      </c>
      <c r="L700" s="4" t="s">
        <v>16</v>
      </c>
      <c r="M700" s="4" t="s">
        <v>33</v>
      </c>
    </row>
    <row r="701" spans="1:13" x14ac:dyDescent="0.35">
      <c r="A701" s="4" t="s">
        <v>753</v>
      </c>
      <c r="B701" s="4" t="s">
        <v>14</v>
      </c>
      <c r="C701">
        <v>170</v>
      </c>
      <c r="D701" s="5">
        <v>5053</v>
      </c>
      <c r="E701" s="6">
        <v>217.41</v>
      </c>
      <c r="F701" s="5">
        <v>16</v>
      </c>
      <c r="G701" s="4">
        <v>9</v>
      </c>
      <c r="H701" s="4">
        <v>3.1E-2</v>
      </c>
      <c r="I701" s="6">
        <v>1497</v>
      </c>
      <c r="J701" s="3" t="s">
        <v>131</v>
      </c>
      <c r="K701" s="4" t="s">
        <v>15</v>
      </c>
      <c r="L701" s="4" t="s">
        <v>45</v>
      </c>
      <c r="M701" s="4" t="s">
        <v>30</v>
      </c>
    </row>
    <row r="702" spans="1:13" x14ac:dyDescent="0.35">
      <c r="A702" s="4" t="s">
        <v>754</v>
      </c>
      <c r="B702" s="4" t="s">
        <v>14</v>
      </c>
      <c r="C702">
        <v>112</v>
      </c>
      <c r="D702" s="5">
        <v>5093</v>
      </c>
      <c r="E702" s="6">
        <v>228.8</v>
      </c>
      <c r="F702" s="5">
        <v>23</v>
      </c>
      <c r="G702" s="4">
        <v>7</v>
      </c>
      <c r="H702" s="4">
        <v>6.2E-2</v>
      </c>
      <c r="I702" s="6">
        <v>1188</v>
      </c>
      <c r="J702" s="3" t="s">
        <v>131</v>
      </c>
      <c r="K702" s="4" t="s">
        <v>28</v>
      </c>
      <c r="L702" s="4" t="s">
        <v>16</v>
      </c>
      <c r="M702" s="4" t="s">
        <v>41</v>
      </c>
    </row>
    <row r="703" spans="1:13" x14ac:dyDescent="0.35">
      <c r="A703" s="4" t="s">
        <v>755</v>
      </c>
      <c r="B703" s="4" t="s">
        <v>23</v>
      </c>
      <c r="C703">
        <v>188</v>
      </c>
      <c r="D703" s="5">
        <v>5336</v>
      </c>
      <c r="E703" s="6">
        <v>188.73</v>
      </c>
      <c r="F703" s="5">
        <v>17</v>
      </c>
      <c r="G703" s="4">
        <v>3</v>
      </c>
      <c r="H703" s="4">
        <v>1.6E-2</v>
      </c>
      <c r="I703" s="6">
        <v>1601</v>
      </c>
      <c r="J703" s="3">
        <v>45599</v>
      </c>
      <c r="K703" s="4" t="s">
        <v>15</v>
      </c>
      <c r="L703" s="4" t="s">
        <v>38</v>
      </c>
      <c r="M703" s="4" t="s">
        <v>33</v>
      </c>
    </row>
    <row r="704" spans="1:13" x14ac:dyDescent="0.35">
      <c r="A704" s="4" t="s">
        <v>756</v>
      </c>
      <c r="B704" s="4" t="s">
        <v>23</v>
      </c>
      <c r="C704">
        <v>85</v>
      </c>
      <c r="D704" s="5">
        <v>4963</v>
      </c>
      <c r="E704" s="6">
        <v>186.21</v>
      </c>
      <c r="F704" s="5">
        <v>14</v>
      </c>
      <c r="G704" s="4">
        <v>6</v>
      </c>
      <c r="H704" s="4"/>
      <c r="I704" s="6">
        <v>1747</v>
      </c>
      <c r="J704" s="3">
        <v>45423</v>
      </c>
      <c r="K704" s="4" t="s">
        <v>15</v>
      </c>
      <c r="L704" s="4" t="s">
        <v>45</v>
      </c>
      <c r="M704" s="4" t="s">
        <v>21</v>
      </c>
    </row>
    <row r="705" spans="1:13" x14ac:dyDescent="0.35">
      <c r="A705" s="4" t="s">
        <v>757</v>
      </c>
      <c r="B705" s="4" t="s">
        <v>27</v>
      </c>
      <c r="C705">
        <v>94</v>
      </c>
      <c r="D705" s="5">
        <v>4544</v>
      </c>
      <c r="E705" s="6">
        <v>235.77</v>
      </c>
      <c r="F705" s="5">
        <v>23</v>
      </c>
      <c r="G705" s="4">
        <v>8</v>
      </c>
      <c r="H705" s="4"/>
      <c r="I705" s="6">
        <v>1342</v>
      </c>
      <c r="J705" s="3">
        <v>45601</v>
      </c>
      <c r="K705" s="4" t="s">
        <v>28</v>
      </c>
      <c r="L705" s="4" t="s">
        <v>29</v>
      </c>
      <c r="M705" s="4" t="s">
        <v>33</v>
      </c>
    </row>
    <row r="706" spans="1:13" x14ac:dyDescent="0.35">
      <c r="A706" s="4" t="s">
        <v>758</v>
      </c>
      <c r="B706" s="4" t="s">
        <v>27</v>
      </c>
      <c r="C706">
        <v>177</v>
      </c>
      <c r="D706" s="5">
        <v>4901</v>
      </c>
      <c r="E706" s="6">
        <v>217.54</v>
      </c>
      <c r="F706" s="5">
        <v>20</v>
      </c>
      <c r="G706" s="4">
        <v>10</v>
      </c>
      <c r="H706" s="4">
        <v>5.6000000000000001E-2</v>
      </c>
      <c r="I706" s="6">
        <v>1975</v>
      </c>
      <c r="J706" s="3">
        <v>45609</v>
      </c>
      <c r="K706" s="4" t="s">
        <v>15</v>
      </c>
      <c r="L706" s="4" t="s">
        <v>43</v>
      </c>
      <c r="M706" s="4" t="s">
        <v>25</v>
      </c>
    </row>
    <row r="707" spans="1:13" x14ac:dyDescent="0.35">
      <c r="A707" s="4" t="s">
        <v>759</v>
      </c>
      <c r="B707" s="4" t="s">
        <v>14</v>
      </c>
      <c r="C707">
        <v>150</v>
      </c>
      <c r="D707" s="5">
        <v>5275</v>
      </c>
      <c r="E707" s="6">
        <v>192.7</v>
      </c>
      <c r="F707" s="5">
        <v>14</v>
      </c>
      <c r="G707" s="4">
        <v>4</v>
      </c>
      <c r="H707" s="4">
        <v>2.7E-2</v>
      </c>
      <c r="I707" s="6">
        <v>1170</v>
      </c>
      <c r="J707" s="3" t="s">
        <v>114</v>
      </c>
      <c r="K707" s="4" t="s">
        <v>51</v>
      </c>
      <c r="L707" s="4" t="s">
        <v>43</v>
      </c>
      <c r="M707" s="4" t="s">
        <v>25</v>
      </c>
    </row>
    <row r="708" spans="1:13" x14ac:dyDescent="0.35">
      <c r="A708" s="4" t="s">
        <v>760</v>
      </c>
      <c r="B708" s="4" t="s">
        <v>27</v>
      </c>
      <c r="C708">
        <v>88</v>
      </c>
      <c r="D708" s="5">
        <v>5225</v>
      </c>
      <c r="E708" s="6">
        <v>202.97</v>
      </c>
      <c r="F708" s="5">
        <v>22</v>
      </c>
      <c r="G708" s="4">
        <v>6</v>
      </c>
      <c r="H708" s="4">
        <v>6.8000000000000005E-2</v>
      </c>
      <c r="I708" s="6">
        <v>1128</v>
      </c>
      <c r="J708" s="3" t="s">
        <v>216</v>
      </c>
      <c r="K708" s="4" t="s">
        <v>40</v>
      </c>
      <c r="L708" s="4" t="s">
        <v>29</v>
      </c>
      <c r="M708" s="4" t="s">
        <v>33</v>
      </c>
    </row>
    <row r="709" spans="1:13" x14ac:dyDescent="0.35">
      <c r="A709" s="4" t="s">
        <v>761</v>
      </c>
      <c r="B709" s="4" t="s">
        <v>32</v>
      </c>
      <c r="C709">
        <v>128</v>
      </c>
      <c r="D709" s="5">
        <v>4857</v>
      </c>
      <c r="E709" s="6">
        <v>212.61</v>
      </c>
      <c r="F709" s="5">
        <v>14</v>
      </c>
      <c r="G709" s="4">
        <v>5</v>
      </c>
      <c r="H709" s="4">
        <v>3.9E-2</v>
      </c>
      <c r="I709" s="6">
        <v>1538</v>
      </c>
      <c r="J709" s="3" t="s">
        <v>205</v>
      </c>
      <c r="K709" s="4" t="s">
        <v>40</v>
      </c>
      <c r="L709" s="4" t="s">
        <v>48</v>
      </c>
      <c r="M709" s="4" t="s">
        <v>25</v>
      </c>
    </row>
    <row r="710" spans="1:13" x14ac:dyDescent="0.35">
      <c r="A710" s="4" t="s">
        <v>762</v>
      </c>
      <c r="B710" s="4" t="s">
        <v>27</v>
      </c>
      <c r="C710">
        <v>163</v>
      </c>
      <c r="D710" s="5">
        <v>5310</v>
      </c>
      <c r="E710" s="6">
        <v>242.76</v>
      </c>
      <c r="F710" s="5">
        <v>26</v>
      </c>
      <c r="G710" s="4">
        <v>9</v>
      </c>
      <c r="H710" s="4">
        <v>5.5E-2</v>
      </c>
      <c r="I710" s="6">
        <v>1793</v>
      </c>
      <c r="J710" s="3">
        <v>45608</v>
      </c>
      <c r="K710" s="4" t="s">
        <v>15</v>
      </c>
      <c r="L710" s="4" t="s">
        <v>20</v>
      </c>
      <c r="M710" s="4" t="s">
        <v>17</v>
      </c>
    </row>
    <row r="711" spans="1:13" x14ac:dyDescent="0.35">
      <c r="A711" s="4" t="s">
        <v>763</v>
      </c>
      <c r="B711" s="4" t="s">
        <v>23</v>
      </c>
      <c r="C711">
        <v>147</v>
      </c>
      <c r="D711" s="5">
        <v>5014</v>
      </c>
      <c r="E711" s="6">
        <v>193.08</v>
      </c>
      <c r="F711" s="5">
        <v>12</v>
      </c>
      <c r="G711" s="4">
        <v>8</v>
      </c>
      <c r="H711" s="4">
        <v>5.3999999999999999E-2</v>
      </c>
      <c r="I711" s="6">
        <v>1017</v>
      </c>
      <c r="J711" s="3">
        <v>45607</v>
      </c>
      <c r="K711" s="4" t="s">
        <v>28</v>
      </c>
      <c r="L711" s="4" t="s">
        <v>29</v>
      </c>
      <c r="M711" s="4" t="s">
        <v>33</v>
      </c>
    </row>
    <row r="712" spans="1:13" x14ac:dyDescent="0.35">
      <c r="A712" s="4" t="s">
        <v>764</v>
      </c>
      <c r="B712" s="4" t="s">
        <v>23</v>
      </c>
      <c r="C712">
        <v>191</v>
      </c>
      <c r="D712" s="5">
        <v>5855</v>
      </c>
      <c r="E712" s="6">
        <v>196.54</v>
      </c>
      <c r="F712" s="5">
        <v>29</v>
      </c>
      <c r="G712" s="4">
        <v>3</v>
      </c>
      <c r="H712" s="4">
        <v>1.6E-2</v>
      </c>
      <c r="I712" s="6">
        <v>1085</v>
      </c>
      <c r="J712" s="3" t="s">
        <v>93</v>
      </c>
      <c r="K712" s="4" t="s">
        <v>40</v>
      </c>
      <c r="L712" s="4" t="s">
        <v>24</v>
      </c>
      <c r="M712" s="4" t="s">
        <v>21</v>
      </c>
    </row>
    <row r="713" spans="1:13" x14ac:dyDescent="0.35">
      <c r="A713" s="4" t="s">
        <v>765</v>
      </c>
      <c r="B713" s="4" t="s">
        <v>14</v>
      </c>
      <c r="D713" s="5">
        <v>5916</v>
      </c>
      <c r="E713" s="6">
        <v>234.46</v>
      </c>
      <c r="F713" s="5">
        <v>17</v>
      </c>
      <c r="G713" s="4">
        <v>6</v>
      </c>
      <c r="H713" s="4">
        <v>4.3999999999999997E-2</v>
      </c>
      <c r="I713" s="6">
        <v>1982</v>
      </c>
      <c r="J713" s="3">
        <v>45598</v>
      </c>
      <c r="K713" s="4" t="s">
        <v>51</v>
      </c>
      <c r="L713" s="4" t="s">
        <v>16</v>
      </c>
      <c r="M713" s="4" t="s">
        <v>21</v>
      </c>
    </row>
    <row r="714" spans="1:13" x14ac:dyDescent="0.35">
      <c r="A714" s="4" t="s">
        <v>766</v>
      </c>
      <c r="B714" s="4" t="s">
        <v>27</v>
      </c>
      <c r="C714">
        <v>115</v>
      </c>
      <c r="D714" s="5">
        <v>3952</v>
      </c>
      <c r="E714" s="6">
        <v>229.18</v>
      </c>
      <c r="F714" s="5">
        <v>25</v>
      </c>
      <c r="G714" s="4">
        <v>4</v>
      </c>
      <c r="H714" s="4">
        <v>3.5000000000000003E-2</v>
      </c>
      <c r="I714" s="6">
        <v>1440</v>
      </c>
      <c r="J714" s="3" t="s">
        <v>19</v>
      </c>
      <c r="K714" s="4" t="s">
        <v>28</v>
      </c>
      <c r="L714" s="4" t="s">
        <v>29</v>
      </c>
      <c r="M714" s="4" t="s">
        <v>33</v>
      </c>
    </row>
    <row r="715" spans="1:13" x14ac:dyDescent="0.35">
      <c r="A715" s="4" t="s">
        <v>767</v>
      </c>
      <c r="B715" s="4" t="s">
        <v>14</v>
      </c>
      <c r="C715">
        <v>123</v>
      </c>
      <c r="D715" s="5">
        <v>4208</v>
      </c>
      <c r="E715" s="6">
        <v>212.92</v>
      </c>
      <c r="F715" s="5">
        <v>29</v>
      </c>
      <c r="G715" s="4">
        <v>6</v>
      </c>
      <c r="H715" s="4">
        <v>4.9000000000000002E-2</v>
      </c>
      <c r="I715" s="6">
        <v>1184</v>
      </c>
      <c r="J715" s="3">
        <v>45601</v>
      </c>
      <c r="K715" s="4" t="s">
        <v>40</v>
      </c>
      <c r="L715" s="4" t="s">
        <v>24</v>
      </c>
      <c r="M715" s="4" t="s">
        <v>17</v>
      </c>
    </row>
    <row r="716" spans="1:13" x14ac:dyDescent="0.35">
      <c r="A716" s="4" t="s">
        <v>768</v>
      </c>
      <c r="B716" s="4" t="s">
        <v>14</v>
      </c>
      <c r="C716">
        <v>121</v>
      </c>
      <c r="D716" s="5">
        <v>5517</v>
      </c>
      <c r="E716" s="6">
        <v>222.14</v>
      </c>
      <c r="F716" s="5">
        <v>16</v>
      </c>
      <c r="G716" s="4">
        <v>7</v>
      </c>
      <c r="H716" s="4"/>
      <c r="I716" s="6">
        <v>1682</v>
      </c>
      <c r="J716" s="3">
        <v>45598</v>
      </c>
      <c r="K716" s="4" t="s">
        <v>28</v>
      </c>
      <c r="L716" s="4" t="s">
        <v>29</v>
      </c>
      <c r="M716" s="4" t="s">
        <v>17</v>
      </c>
    </row>
    <row r="717" spans="1:13" x14ac:dyDescent="0.35">
      <c r="A717" s="4" t="s">
        <v>769</v>
      </c>
      <c r="B717" s="4" t="s">
        <v>27</v>
      </c>
      <c r="C717">
        <v>126</v>
      </c>
      <c r="D717" s="5">
        <v>5460</v>
      </c>
      <c r="E717" s="6">
        <v>210.83</v>
      </c>
      <c r="F717" s="5">
        <v>24</v>
      </c>
      <c r="G717" s="4">
        <v>10</v>
      </c>
      <c r="H717" s="4">
        <v>7.9000000000000001E-2</v>
      </c>
      <c r="I717" s="6">
        <v>1326</v>
      </c>
      <c r="J717" s="3">
        <v>45610</v>
      </c>
      <c r="K717" s="4" t="s">
        <v>51</v>
      </c>
      <c r="L717" s="4" t="s">
        <v>38</v>
      </c>
      <c r="M717" s="4" t="s">
        <v>33</v>
      </c>
    </row>
    <row r="718" spans="1:13" x14ac:dyDescent="0.35">
      <c r="A718" s="4" t="s">
        <v>770</v>
      </c>
      <c r="B718" s="4" t="s">
        <v>32</v>
      </c>
      <c r="C718">
        <v>110</v>
      </c>
      <c r="D718" s="5">
        <v>3159</v>
      </c>
      <c r="E718" s="6">
        <v>197.92</v>
      </c>
      <c r="F718" s="5">
        <v>26</v>
      </c>
      <c r="G718" s="4">
        <v>10</v>
      </c>
      <c r="H718" s="4">
        <v>9.0999999999999998E-2</v>
      </c>
      <c r="I718" s="6">
        <v>1608</v>
      </c>
      <c r="J718" s="3">
        <v>45614</v>
      </c>
      <c r="K718" s="4" t="s">
        <v>51</v>
      </c>
      <c r="L718" s="4" t="s">
        <v>36</v>
      </c>
      <c r="M718" s="4" t="s">
        <v>25</v>
      </c>
    </row>
    <row r="719" spans="1:13" x14ac:dyDescent="0.35">
      <c r="A719" s="4" t="s">
        <v>771</v>
      </c>
      <c r="B719" s="4" t="s">
        <v>32</v>
      </c>
      <c r="C719">
        <v>190</v>
      </c>
      <c r="D719" s="5">
        <v>5545</v>
      </c>
      <c r="E719" s="6">
        <v>223.96</v>
      </c>
      <c r="F719" s="5">
        <v>13</v>
      </c>
      <c r="G719" s="4">
        <v>7</v>
      </c>
      <c r="H719" s="4">
        <v>3.6999999999999998E-2</v>
      </c>
      <c r="I719" s="6">
        <v>1344</v>
      </c>
      <c r="J719" s="3">
        <v>45610</v>
      </c>
      <c r="K719" s="4" t="s">
        <v>40</v>
      </c>
      <c r="L719" s="4" t="s">
        <v>29</v>
      </c>
      <c r="M719" s="4" t="s">
        <v>41</v>
      </c>
    </row>
    <row r="720" spans="1:13" x14ac:dyDescent="0.35">
      <c r="A720" s="4" t="s">
        <v>772</v>
      </c>
      <c r="B720" s="4" t="s">
        <v>23</v>
      </c>
      <c r="C720">
        <v>148</v>
      </c>
      <c r="D720" s="5">
        <v>3668</v>
      </c>
      <c r="E720" s="6">
        <v>245.79</v>
      </c>
      <c r="F720" s="5">
        <v>15</v>
      </c>
      <c r="G720" s="4">
        <v>10</v>
      </c>
      <c r="H720" s="4">
        <v>6.8000000000000005E-2</v>
      </c>
      <c r="I720" s="6">
        <v>1718</v>
      </c>
      <c r="J720" s="3">
        <v>45621</v>
      </c>
      <c r="K720" s="4" t="s">
        <v>15</v>
      </c>
      <c r="L720" s="4" t="s">
        <v>24</v>
      </c>
      <c r="M720" s="4" t="s">
        <v>21</v>
      </c>
    </row>
    <row r="721" spans="1:13" x14ac:dyDescent="0.35">
      <c r="A721" s="4" t="s">
        <v>773</v>
      </c>
      <c r="B721" s="4" t="s">
        <v>23</v>
      </c>
      <c r="C721">
        <v>86</v>
      </c>
      <c r="D721" s="5">
        <v>5663</v>
      </c>
      <c r="E721" s="6">
        <v>231.79</v>
      </c>
      <c r="F721" s="5">
        <v>19</v>
      </c>
      <c r="G721" s="4">
        <v>10</v>
      </c>
      <c r="H721" s="4">
        <v>0.11600000000000001</v>
      </c>
      <c r="I721" s="6">
        <v>1547</v>
      </c>
      <c r="J721" s="3" t="s">
        <v>131</v>
      </c>
      <c r="K721" s="4" t="s">
        <v>28</v>
      </c>
      <c r="L721" s="4" t="s">
        <v>45</v>
      </c>
      <c r="M721" s="4" t="s">
        <v>30</v>
      </c>
    </row>
    <row r="722" spans="1:13" x14ac:dyDescent="0.35">
      <c r="A722" s="4" t="s">
        <v>774</v>
      </c>
      <c r="B722" s="4" t="s">
        <v>32</v>
      </c>
      <c r="C722">
        <v>172</v>
      </c>
      <c r="D722" s="5">
        <v>3123</v>
      </c>
      <c r="E722" s="6">
        <v>216.67</v>
      </c>
      <c r="F722" s="5">
        <v>15</v>
      </c>
      <c r="H722" s="4"/>
      <c r="I722" s="6">
        <v>1759</v>
      </c>
      <c r="J722" s="3">
        <v>45333</v>
      </c>
      <c r="K722" s="4" t="s">
        <v>51</v>
      </c>
      <c r="L722" s="4" t="s">
        <v>16</v>
      </c>
      <c r="M722" s="4" t="s">
        <v>33</v>
      </c>
    </row>
    <row r="723" spans="1:13" x14ac:dyDescent="0.35">
      <c r="A723" s="4" t="s">
        <v>775</v>
      </c>
      <c r="B723" s="4" t="s">
        <v>14</v>
      </c>
      <c r="C723">
        <v>143</v>
      </c>
      <c r="D723" s="5">
        <v>5638</v>
      </c>
      <c r="E723" s="6">
        <v>229.41</v>
      </c>
      <c r="F723" s="5">
        <v>23</v>
      </c>
      <c r="G723" s="4">
        <v>4</v>
      </c>
      <c r="H723" s="4">
        <v>5.8000000000000003E-2</v>
      </c>
      <c r="I723" s="6">
        <v>1398</v>
      </c>
      <c r="J723" s="3">
        <v>45599</v>
      </c>
      <c r="K723" s="4" t="s">
        <v>40</v>
      </c>
      <c r="L723" s="4" t="s">
        <v>24</v>
      </c>
      <c r="M723" s="4" t="s">
        <v>33</v>
      </c>
    </row>
    <row r="724" spans="1:13" x14ac:dyDescent="0.35">
      <c r="A724" s="4" t="s">
        <v>776</v>
      </c>
      <c r="B724" s="4" t="s">
        <v>14</v>
      </c>
      <c r="C724">
        <v>172</v>
      </c>
      <c r="D724" s="5">
        <v>4436</v>
      </c>
      <c r="E724" s="6">
        <v>232.16</v>
      </c>
      <c r="F724" s="5">
        <v>21</v>
      </c>
      <c r="G724" s="4">
        <v>7</v>
      </c>
      <c r="H724" s="4">
        <v>4.1000000000000002E-2</v>
      </c>
      <c r="I724" s="6">
        <v>1050</v>
      </c>
      <c r="J724" s="3">
        <v>45623</v>
      </c>
      <c r="K724" s="4" t="s">
        <v>15</v>
      </c>
      <c r="L724" s="4" t="s">
        <v>45</v>
      </c>
      <c r="M724" s="4" t="s">
        <v>17</v>
      </c>
    </row>
    <row r="725" spans="1:13" x14ac:dyDescent="0.35">
      <c r="A725" s="4" t="s">
        <v>777</v>
      </c>
      <c r="B725" s="4" t="s">
        <v>27</v>
      </c>
      <c r="C725">
        <v>138</v>
      </c>
      <c r="D725" s="5">
        <v>5555</v>
      </c>
      <c r="E725" s="6">
        <v>188.55</v>
      </c>
      <c r="F725" s="5">
        <v>14</v>
      </c>
      <c r="G725" s="4">
        <v>8</v>
      </c>
      <c r="H725" s="4">
        <v>5.8000000000000003E-2</v>
      </c>
      <c r="I725" s="6">
        <v>1593</v>
      </c>
      <c r="J725" s="3" t="s">
        <v>166</v>
      </c>
      <c r="K725" s="4" t="s">
        <v>51</v>
      </c>
      <c r="L725" s="4" t="s">
        <v>16</v>
      </c>
      <c r="M725" s="4" t="s">
        <v>30</v>
      </c>
    </row>
    <row r="726" spans="1:13" x14ac:dyDescent="0.35">
      <c r="A726" s="4" t="s">
        <v>778</v>
      </c>
      <c r="B726" s="4" t="s">
        <v>27</v>
      </c>
      <c r="C726">
        <v>132</v>
      </c>
      <c r="D726" s="5">
        <v>4972</v>
      </c>
      <c r="E726" s="6">
        <v>248.45</v>
      </c>
      <c r="F726" s="5">
        <v>25</v>
      </c>
      <c r="G726" s="4">
        <v>9</v>
      </c>
      <c r="H726" s="4"/>
      <c r="I726" s="6">
        <v>1126</v>
      </c>
      <c r="J726" s="3">
        <v>45615</v>
      </c>
      <c r="K726" s="4" t="s">
        <v>28</v>
      </c>
      <c r="L726" s="4" t="s">
        <v>38</v>
      </c>
      <c r="M726" s="4" t="s">
        <v>25</v>
      </c>
    </row>
    <row r="727" spans="1:13" x14ac:dyDescent="0.35">
      <c r="A727" s="4" t="s">
        <v>779</v>
      </c>
      <c r="B727" s="4" t="s">
        <v>27</v>
      </c>
      <c r="C727">
        <v>174</v>
      </c>
      <c r="D727" s="5">
        <v>3231</v>
      </c>
      <c r="F727" s="5">
        <v>10</v>
      </c>
      <c r="G727" s="4">
        <v>7</v>
      </c>
      <c r="H727" s="4">
        <v>0.04</v>
      </c>
      <c r="I727" s="6">
        <v>1128</v>
      </c>
      <c r="J727" s="3">
        <v>45608</v>
      </c>
      <c r="K727" s="4" t="s">
        <v>15</v>
      </c>
      <c r="L727" s="4" t="s">
        <v>45</v>
      </c>
      <c r="M727" s="4" t="s">
        <v>21</v>
      </c>
    </row>
    <row r="728" spans="1:13" x14ac:dyDescent="0.35">
      <c r="A728" s="4" t="s">
        <v>780</v>
      </c>
      <c r="B728" s="4" t="s">
        <v>27</v>
      </c>
      <c r="C728">
        <v>154</v>
      </c>
      <c r="D728" s="5">
        <v>3461</v>
      </c>
      <c r="E728" s="6">
        <v>235.36</v>
      </c>
      <c r="F728" s="5">
        <v>18</v>
      </c>
      <c r="G728" s="4">
        <v>4</v>
      </c>
      <c r="H728" s="4"/>
      <c r="I728" s="6">
        <v>1212</v>
      </c>
      <c r="J728" s="3" t="s">
        <v>104</v>
      </c>
      <c r="K728" s="4" t="s">
        <v>51</v>
      </c>
      <c r="L728" s="4" t="s">
        <v>43</v>
      </c>
      <c r="M728" s="4" t="s">
        <v>25</v>
      </c>
    </row>
    <row r="729" spans="1:13" x14ac:dyDescent="0.35">
      <c r="A729" s="4" t="s">
        <v>781</v>
      </c>
      <c r="B729" s="4" t="s">
        <v>27</v>
      </c>
      <c r="C729">
        <v>126</v>
      </c>
      <c r="D729" s="5">
        <v>3423</v>
      </c>
      <c r="E729" s="6">
        <v>236.21</v>
      </c>
      <c r="F729" s="5">
        <v>25</v>
      </c>
      <c r="G729" s="4">
        <v>9</v>
      </c>
      <c r="H729" s="4">
        <v>7.0999999999999994E-2</v>
      </c>
      <c r="I729" s="6">
        <v>1106</v>
      </c>
      <c r="J729" s="3" t="s">
        <v>19</v>
      </c>
      <c r="K729" s="4" t="s">
        <v>28</v>
      </c>
      <c r="L729" s="4" t="s">
        <v>29</v>
      </c>
      <c r="M729" s="4" t="s">
        <v>30</v>
      </c>
    </row>
    <row r="730" spans="1:13" x14ac:dyDescent="0.35">
      <c r="A730" s="4" t="s">
        <v>782</v>
      </c>
      <c r="B730" s="4" t="s">
        <v>14</v>
      </c>
      <c r="C730">
        <v>138</v>
      </c>
      <c r="D730" s="5">
        <v>4025</v>
      </c>
      <c r="E730" s="6">
        <v>220.96</v>
      </c>
      <c r="F730" s="5">
        <v>21</v>
      </c>
      <c r="G730" s="4">
        <v>7</v>
      </c>
      <c r="H730" s="4">
        <v>5.0999999999999997E-2</v>
      </c>
      <c r="I730" s="6">
        <v>1416</v>
      </c>
      <c r="J730" s="3">
        <v>45620</v>
      </c>
      <c r="K730" s="4" t="s">
        <v>28</v>
      </c>
      <c r="L730" s="4" t="s">
        <v>29</v>
      </c>
      <c r="M730" s="4" t="s">
        <v>25</v>
      </c>
    </row>
    <row r="731" spans="1:13" x14ac:dyDescent="0.35">
      <c r="A731" s="4" t="s">
        <v>783</v>
      </c>
      <c r="B731" s="4" t="s">
        <v>27</v>
      </c>
      <c r="C731">
        <v>193</v>
      </c>
      <c r="D731" s="5">
        <v>3800</v>
      </c>
      <c r="E731" s="6">
        <v>199.76</v>
      </c>
      <c r="F731" s="5">
        <v>27</v>
      </c>
      <c r="G731" s="4">
        <v>9</v>
      </c>
      <c r="H731" s="4">
        <v>4.7E-2</v>
      </c>
      <c r="I731" s="6">
        <v>1393</v>
      </c>
      <c r="J731" s="3">
        <v>45613</v>
      </c>
      <c r="K731" s="4" t="s">
        <v>28</v>
      </c>
      <c r="L731" s="4" t="s">
        <v>20</v>
      </c>
      <c r="M731" s="4" t="s">
        <v>21</v>
      </c>
    </row>
    <row r="732" spans="1:13" x14ac:dyDescent="0.35">
      <c r="A732" s="4" t="s">
        <v>784</v>
      </c>
      <c r="B732" s="4" t="s">
        <v>14</v>
      </c>
      <c r="C732">
        <v>156</v>
      </c>
      <c r="D732" s="5">
        <v>5293</v>
      </c>
      <c r="E732" s="6">
        <v>210.43</v>
      </c>
      <c r="F732" s="5">
        <v>26</v>
      </c>
      <c r="G732" s="4">
        <v>6</v>
      </c>
      <c r="H732" s="4">
        <v>3.7999999999999999E-2</v>
      </c>
      <c r="I732" s="6">
        <v>1449</v>
      </c>
      <c r="J732" s="3" t="s">
        <v>356</v>
      </c>
      <c r="K732" s="4" t="s">
        <v>51</v>
      </c>
      <c r="L732" s="4" t="s">
        <v>29</v>
      </c>
      <c r="M732" s="4" t="s">
        <v>21</v>
      </c>
    </row>
    <row r="733" spans="1:13" x14ac:dyDescent="0.35">
      <c r="A733" s="4" t="s">
        <v>785</v>
      </c>
      <c r="B733" s="4" t="s">
        <v>14</v>
      </c>
      <c r="C733">
        <v>142</v>
      </c>
      <c r="D733" s="5">
        <v>3565</v>
      </c>
      <c r="E733" s="6">
        <v>180.39</v>
      </c>
      <c r="F733" s="5">
        <v>26</v>
      </c>
      <c r="G733" s="4">
        <v>5</v>
      </c>
      <c r="H733" s="4">
        <v>3.5000000000000003E-2</v>
      </c>
      <c r="I733" s="6">
        <v>1147</v>
      </c>
      <c r="J733" s="3">
        <v>45597</v>
      </c>
      <c r="K733" s="4" t="s">
        <v>51</v>
      </c>
      <c r="L733" s="4" t="s">
        <v>29</v>
      </c>
      <c r="M733" s="4" t="s">
        <v>30</v>
      </c>
    </row>
    <row r="734" spans="1:13" x14ac:dyDescent="0.35">
      <c r="A734" s="4" t="s">
        <v>786</v>
      </c>
      <c r="B734" s="4" t="s">
        <v>27</v>
      </c>
      <c r="C734">
        <v>92</v>
      </c>
      <c r="D734" s="5">
        <v>4296</v>
      </c>
      <c r="E734" s="6">
        <v>239.12</v>
      </c>
      <c r="F734" s="5">
        <v>11</v>
      </c>
      <c r="G734" s="4">
        <v>10</v>
      </c>
      <c r="H734" s="4"/>
      <c r="I734" s="6">
        <v>1169</v>
      </c>
      <c r="J734" s="3">
        <v>45598</v>
      </c>
      <c r="K734" s="4" t="s">
        <v>15</v>
      </c>
      <c r="L734" s="4" t="s">
        <v>38</v>
      </c>
      <c r="M734" s="4" t="s">
        <v>30</v>
      </c>
    </row>
    <row r="735" spans="1:13" x14ac:dyDescent="0.35">
      <c r="A735" s="4" t="s">
        <v>787</v>
      </c>
      <c r="B735" s="4" t="s">
        <v>14</v>
      </c>
      <c r="C735">
        <v>190</v>
      </c>
      <c r="D735" s="5">
        <v>3567</v>
      </c>
      <c r="E735" s="6">
        <v>249.26</v>
      </c>
      <c r="G735" s="4">
        <v>7</v>
      </c>
      <c r="H735" s="4">
        <v>5.7000000000000002E-2</v>
      </c>
      <c r="I735" s="6">
        <v>1517</v>
      </c>
      <c r="J735" s="3">
        <v>45622</v>
      </c>
      <c r="K735" s="4" t="s">
        <v>40</v>
      </c>
      <c r="L735" s="4" t="s">
        <v>24</v>
      </c>
      <c r="M735" s="4" t="s">
        <v>25</v>
      </c>
    </row>
    <row r="736" spans="1:13" x14ac:dyDescent="0.35">
      <c r="A736" s="4" t="s">
        <v>788</v>
      </c>
      <c r="B736" s="4" t="s">
        <v>32</v>
      </c>
      <c r="C736">
        <v>134</v>
      </c>
      <c r="D736" s="5">
        <v>4854</v>
      </c>
      <c r="E736" s="6">
        <v>198.93</v>
      </c>
      <c r="F736" s="5">
        <v>21</v>
      </c>
      <c r="G736" s="4">
        <v>8</v>
      </c>
      <c r="H736" s="4">
        <v>0.06</v>
      </c>
      <c r="I736" s="6">
        <v>1101</v>
      </c>
      <c r="J736" s="3">
        <v>45362</v>
      </c>
      <c r="K736" s="4" t="s">
        <v>51</v>
      </c>
      <c r="L736" s="4" t="s">
        <v>48</v>
      </c>
      <c r="M736" s="4" t="s">
        <v>41</v>
      </c>
    </row>
    <row r="737" spans="1:13" x14ac:dyDescent="0.35">
      <c r="A737" s="4" t="s">
        <v>789</v>
      </c>
      <c r="B737" s="4" t="s">
        <v>23</v>
      </c>
      <c r="C737">
        <v>144</v>
      </c>
      <c r="D737" s="5"/>
      <c r="E737" s="6">
        <v>186.47</v>
      </c>
      <c r="F737" s="5">
        <v>29</v>
      </c>
      <c r="G737" s="4">
        <v>8</v>
      </c>
      <c r="H737" s="4">
        <v>5.6000000000000001E-2</v>
      </c>
      <c r="I737" s="6">
        <v>1437</v>
      </c>
      <c r="J737" s="3" t="s">
        <v>85</v>
      </c>
      <c r="K737" s="4" t="s">
        <v>51</v>
      </c>
      <c r="L737" s="4" t="s">
        <v>45</v>
      </c>
      <c r="M737" s="4" t="s">
        <v>21</v>
      </c>
    </row>
    <row r="738" spans="1:13" x14ac:dyDescent="0.35">
      <c r="A738" s="4" t="s">
        <v>790</v>
      </c>
      <c r="B738" s="4" t="s">
        <v>32</v>
      </c>
      <c r="C738">
        <v>117</v>
      </c>
      <c r="D738" s="5">
        <v>4630</v>
      </c>
      <c r="E738" s="6">
        <v>196.66</v>
      </c>
      <c r="F738" s="5">
        <v>15</v>
      </c>
      <c r="G738" s="4">
        <v>8</v>
      </c>
      <c r="H738" s="4"/>
      <c r="I738" s="6">
        <v>1361</v>
      </c>
      <c r="J738" s="3" t="s">
        <v>131</v>
      </c>
      <c r="K738" s="4" t="s">
        <v>51</v>
      </c>
      <c r="L738" s="4" t="s">
        <v>16</v>
      </c>
      <c r="M738" s="4" t="s">
        <v>33</v>
      </c>
    </row>
    <row r="739" spans="1:13" x14ac:dyDescent="0.35">
      <c r="A739" s="4" t="s">
        <v>791</v>
      </c>
      <c r="B739" s="4" t="s">
        <v>32</v>
      </c>
      <c r="C739">
        <v>160</v>
      </c>
      <c r="D739" s="5">
        <v>3448</v>
      </c>
      <c r="E739" s="6">
        <v>210.38</v>
      </c>
      <c r="F739" s="5">
        <v>19</v>
      </c>
      <c r="G739" s="4">
        <v>7</v>
      </c>
      <c r="H739" s="4">
        <v>4.3999999999999997E-2</v>
      </c>
      <c r="I739" s="6">
        <v>1705</v>
      </c>
      <c r="J739" s="3" t="s">
        <v>47</v>
      </c>
      <c r="K739" s="4" t="s">
        <v>40</v>
      </c>
      <c r="L739" s="4" t="s">
        <v>16</v>
      </c>
      <c r="M739" s="4" t="s">
        <v>21</v>
      </c>
    </row>
    <row r="740" spans="1:13" x14ac:dyDescent="0.35">
      <c r="A740" s="4" t="s">
        <v>792</v>
      </c>
      <c r="B740" s="4" t="s">
        <v>32</v>
      </c>
      <c r="C740">
        <v>146</v>
      </c>
      <c r="D740" s="5">
        <v>5297</v>
      </c>
      <c r="E740" s="6">
        <v>198.89</v>
      </c>
      <c r="F740" s="5">
        <v>30</v>
      </c>
      <c r="G740" s="4">
        <v>8</v>
      </c>
      <c r="H740" s="4">
        <v>5.5E-2</v>
      </c>
      <c r="I740" s="6">
        <v>2000</v>
      </c>
      <c r="J740" s="3">
        <v>45598</v>
      </c>
      <c r="K740" s="4" t="s">
        <v>40</v>
      </c>
      <c r="L740" s="4" t="s">
        <v>16</v>
      </c>
      <c r="M740" s="4" t="s">
        <v>30</v>
      </c>
    </row>
    <row r="741" spans="1:13" x14ac:dyDescent="0.35">
      <c r="A741" s="4" t="s">
        <v>793</v>
      </c>
      <c r="B741" s="4" t="s">
        <v>27</v>
      </c>
      <c r="C741">
        <v>175</v>
      </c>
      <c r="D741" s="5">
        <v>3818</v>
      </c>
      <c r="E741" s="6">
        <v>190.89</v>
      </c>
      <c r="F741" s="5">
        <v>30</v>
      </c>
      <c r="G741" s="4">
        <v>10</v>
      </c>
      <c r="H741" s="4">
        <v>3.9E-2</v>
      </c>
      <c r="I741" s="6">
        <v>1088</v>
      </c>
      <c r="J741" s="3">
        <v>45606</v>
      </c>
      <c r="K741" s="4" t="s">
        <v>51</v>
      </c>
      <c r="L741" s="4" t="s">
        <v>29</v>
      </c>
      <c r="M741" s="4" t="s">
        <v>25</v>
      </c>
    </row>
    <row r="742" spans="1:13" x14ac:dyDescent="0.35">
      <c r="A742" s="4" t="s">
        <v>794</v>
      </c>
      <c r="B742" s="4" t="s">
        <v>27</v>
      </c>
      <c r="C742">
        <v>122</v>
      </c>
      <c r="D742" s="5">
        <v>4791</v>
      </c>
      <c r="E742" s="6">
        <v>223.16</v>
      </c>
      <c r="F742" s="5">
        <v>12</v>
      </c>
      <c r="G742" s="4">
        <v>4</v>
      </c>
      <c r="H742" s="4">
        <v>3.3000000000000002E-2</v>
      </c>
      <c r="I742" s="6">
        <v>1246</v>
      </c>
      <c r="J742" s="3">
        <v>45423</v>
      </c>
      <c r="K742" s="4" t="s">
        <v>40</v>
      </c>
      <c r="L742" s="4" t="s">
        <v>38</v>
      </c>
      <c r="M742" s="4" t="s">
        <v>17</v>
      </c>
    </row>
    <row r="743" spans="1:13" x14ac:dyDescent="0.35">
      <c r="A743" s="4" t="s">
        <v>795</v>
      </c>
      <c r="B743" s="4" t="s">
        <v>27</v>
      </c>
      <c r="C743">
        <v>85</v>
      </c>
      <c r="D743" s="5">
        <v>3713</v>
      </c>
      <c r="E743" s="6">
        <v>225.74</v>
      </c>
      <c r="F743" s="5">
        <v>23</v>
      </c>
      <c r="G743" s="4">
        <v>5</v>
      </c>
      <c r="H743" s="4">
        <v>4.7E-2</v>
      </c>
      <c r="I743" s="6">
        <v>1867</v>
      </c>
      <c r="J743" s="3" t="s">
        <v>166</v>
      </c>
      <c r="K743" s="4" t="s">
        <v>51</v>
      </c>
      <c r="L743" s="4" t="s">
        <v>29</v>
      </c>
      <c r="M743" s="4" t="s">
        <v>25</v>
      </c>
    </row>
    <row r="744" spans="1:13" x14ac:dyDescent="0.35">
      <c r="A744" s="4" t="s">
        <v>796</v>
      </c>
      <c r="B744" s="4" t="s">
        <v>23</v>
      </c>
      <c r="C744">
        <v>167</v>
      </c>
      <c r="D744" s="5">
        <v>3634</v>
      </c>
      <c r="E744" s="6">
        <v>202.75</v>
      </c>
      <c r="F744" s="5">
        <v>30</v>
      </c>
      <c r="G744" s="4">
        <v>10</v>
      </c>
      <c r="H744" s="4">
        <v>0.06</v>
      </c>
      <c r="I744" s="6">
        <v>1503</v>
      </c>
      <c r="J744" s="3">
        <v>45619</v>
      </c>
      <c r="K744" s="4" t="s">
        <v>40</v>
      </c>
      <c r="L744" s="4" t="s">
        <v>16</v>
      </c>
      <c r="M744" s="4" t="s">
        <v>30</v>
      </c>
    </row>
    <row r="745" spans="1:13" x14ac:dyDescent="0.35">
      <c r="A745" s="4" t="s">
        <v>797</v>
      </c>
      <c r="B745" s="4" t="s">
        <v>23</v>
      </c>
      <c r="C745">
        <v>158</v>
      </c>
      <c r="D745" s="5">
        <v>3025</v>
      </c>
      <c r="E745" s="6">
        <v>180.5</v>
      </c>
      <c r="F745" s="5">
        <v>24</v>
      </c>
      <c r="G745" s="4">
        <v>9</v>
      </c>
      <c r="H745" s="4"/>
      <c r="I745" s="6">
        <v>1725</v>
      </c>
      <c r="J745" s="3" t="s">
        <v>99</v>
      </c>
      <c r="K745" s="4" t="s">
        <v>15</v>
      </c>
      <c r="L745" s="4" t="s">
        <v>38</v>
      </c>
      <c r="M745" s="4" t="s">
        <v>30</v>
      </c>
    </row>
    <row r="746" spans="1:13" x14ac:dyDescent="0.35">
      <c r="A746" s="4" t="s">
        <v>798</v>
      </c>
      <c r="B746" s="4" t="s">
        <v>32</v>
      </c>
      <c r="C746">
        <v>176</v>
      </c>
      <c r="D746" s="5">
        <v>5868</v>
      </c>
      <c r="E746" s="6">
        <v>184.46</v>
      </c>
      <c r="G746" s="4">
        <v>4</v>
      </c>
      <c r="H746" s="4">
        <v>2.3E-2</v>
      </c>
      <c r="I746" s="6">
        <v>1229</v>
      </c>
      <c r="J746" s="3">
        <v>45616</v>
      </c>
      <c r="K746" s="4" t="s">
        <v>28</v>
      </c>
      <c r="L746" s="4" t="s">
        <v>16</v>
      </c>
      <c r="M746" s="4" t="s">
        <v>21</v>
      </c>
    </row>
    <row r="747" spans="1:13" x14ac:dyDescent="0.35">
      <c r="A747" s="4" t="s">
        <v>799</v>
      </c>
      <c r="B747" s="4" t="s">
        <v>23</v>
      </c>
      <c r="C747">
        <v>111</v>
      </c>
      <c r="D747" s="5">
        <v>3050</v>
      </c>
      <c r="E747" s="6">
        <v>208.87</v>
      </c>
      <c r="F747" s="5">
        <v>10</v>
      </c>
      <c r="G747" s="4">
        <v>7</v>
      </c>
      <c r="H747" s="4">
        <v>6.3E-2</v>
      </c>
      <c r="I747" s="6">
        <v>1774</v>
      </c>
      <c r="J747" s="3">
        <v>45622</v>
      </c>
      <c r="K747" s="4" t="s">
        <v>28</v>
      </c>
      <c r="L747" s="4" t="s">
        <v>38</v>
      </c>
      <c r="M747" s="4" t="s">
        <v>41</v>
      </c>
    </row>
    <row r="748" spans="1:13" x14ac:dyDescent="0.35">
      <c r="A748" s="4" t="s">
        <v>800</v>
      </c>
      <c r="B748" s="4" t="s">
        <v>23</v>
      </c>
      <c r="C748">
        <v>186</v>
      </c>
      <c r="D748" s="5">
        <v>5301</v>
      </c>
      <c r="F748" s="5">
        <v>14</v>
      </c>
      <c r="G748" s="4">
        <v>9</v>
      </c>
      <c r="H748" s="4"/>
      <c r="I748" s="6">
        <v>1230</v>
      </c>
      <c r="J748" s="3">
        <v>45613</v>
      </c>
      <c r="K748" s="4" t="s">
        <v>51</v>
      </c>
      <c r="L748" s="4" t="s">
        <v>16</v>
      </c>
      <c r="M748" s="4" t="s">
        <v>17</v>
      </c>
    </row>
    <row r="749" spans="1:13" x14ac:dyDescent="0.35">
      <c r="A749" s="4" t="s">
        <v>801</v>
      </c>
      <c r="B749" s="4" t="s">
        <v>14</v>
      </c>
      <c r="C749">
        <v>177</v>
      </c>
      <c r="D749" s="5">
        <v>3042</v>
      </c>
      <c r="E749" s="6">
        <v>239.64</v>
      </c>
      <c r="F749" s="5">
        <v>26</v>
      </c>
      <c r="G749" s="4">
        <v>4</v>
      </c>
      <c r="H749" s="4">
        <v>2.3E-2</v>
      </c>
      <c r="I749" s="6">
        <v>1646</v>
      </c>
      <c r="J749" s="3">
        <v>45616</v>
      </c>
      <c r="K749" s="4" t="s">
        <v>28</v>
      </c>
      <c r="L749" s="4" t="s">
        <v>36</v>
      </c>
      <c r="M749" s="4" t="s">
        <v>21</v>
      </c>
    </row>
    <row r="750" spans="1:13" x14ac:dyDescent="0.35">
      <c r="A750" s="4" t="s">
        <v>802</v>
      </c>
      <c r="B750" s="4" t="s">
        <v>27</v>
      </c>
      <c r="C750">
        <v>150</v>
      </c>
      <c r="D750" s="5">
        <v>5272</v>
      </c>
      <c r="E750" s="6">
        <v>239.06</v>
      </c>
      <c r="F750" s="5">
        <v>13</v>
      </c>
      <c r="G750" s="4">
        <v>9</v>
      </c>
      <c r="H750" s="4">
        <v>0.06</v>
      </c>
      <c r="I750" s="6">
        <v>1232</v>
      </c>
      <c r="J750" s="3">
        <v>45302</v>
      </c>
      <c r="K750" s="4" t="s">
        <v>28</v>
      </c>
      <c r="L750" s="4" t="s">
        <v>24</v>
      </c>
      <c r="M750" s="4" t="s">
        <v>33</v>
      </c>
    </row>
    <row r="751" spans="1:13" x14ac:dyDescent="0.35">
      <c r="A751" s="4" t="s">
        <v>803</v>
      </c>
      <c r="B751" s="4" t="s">
        <v>32</v>
      </c>
      <c r="C751">
        <v>160</v>
      </c>
      <c r="D751" s="5">
        <v>4279</v>
      </c>
      <c r="E751" s="6">
        <v>191.56</v>
      </c>
      <c r="F751" s="5">
        <v>22</v>
      </c>
      <c r="G751" s="4">
        <v>10</v>
      </c>
      <c r="H751" s="4">
        <v>3.9E-2</v>
      </c>
      <c r="I751" s="6">
        <v>1234</v>
      </c>
      <c r="J751" s="3">
        <v>45637</v>
      </c>
      <c r="K751" s="4" t="s">
        <v>40</v>
      </c>
      <c r="L751" s="4" t="s">
        <v>45</v>
      </c>
      <c r="M751" s="4" t="s">
        <v>21</v>
      </c>
    </row>
    <row r="752" spans="1:13" x14ac:dyDescent="0.35">
      <c r="A752" s="4" t="s">
        <v>804</v>
      </c>
      <c r="B752" s="4" t="s">
        <v>14</v>
      </c>
      <c r="C752">
        <v>147</v>
      </c>
      <c r="D752" s="5">
        <v>5659</v>
      </c>
      <c r="E752" s="6">
        <v>188.07</v>
      </c>
      <c r="F752" s="5">
        <v>22</v>
      </c>
      <c r="G752" s="4">
        <v>4</v>
      </c>
      <c r="H752" s="4">
        <v>4.4999999999999998E-2</v>
      </c>
      <c r="I752" s="6">
        <v>1796</v>
      </c>
      <c r="J752" s="3" t="s">
        <v>205</v>
      </c>
      <c r="K752" s="4" t="s">
        <v>28</v>
      </c>
      <c r="L752" s="4" t="s">
        <v>36</v>
      </c>
      <c r="M752" s="4" t="s">
        <v>41</v>
      </c>
    </row>
    <row r="753" spans="1:13" x14ac:dyDescent="0.35">
      <c r="A753" s="4" t="s">
        <v>805</v>
      </c>
      <c r="B753" s="4" t="s">
        <v>14</v>
      </c>
      <c r="C753">
        <v>198</v>
      </c>
      <c r="D753" s="5">
        <v>4816</v>
      </c>
      <c r="E753" s="6">
        <v>224.96</v>
      </c>
      <c r="F753" s="5">
        <v>21</v>
      </c>
      <c r="G753" s="4">
        <v>4</v>
      </c>
      <c r="H753" s="4">
        <v>4.2000000000000003E-2</v>
      </c>
      <c r="I753" s="6">
        <v>1601</v>
      </c>
      <c r="J753" s="3">
        <v>45423</v>
      </c>
      <c r="K753" s="4" t="s">
        <v>51</v>
      </c>
      <c r="L753" s="4" t="s">
        <v>36</v>
      </c>
      <c r="M753" s="4" t="s">
        <v>33</v>
      </c>
    </row>
    <row r="754" spans="1:13" x14ac:dyDescent="0.35">
      <c r="A754" s="4" t="s">
        <v>806</v>
      </c>
      <c r="B754" s="4" t="s">
        <v>23</v>
      </c>
      <c r="C754">
        <v>145</v>
      </c>
      <c r="D754" s="5">
        <v>3874</v>
      </c>
      <c r="F754" s="5">
        <v>10</v>
      </c>
      <c r="G754" s="4">
        <v>10</v>
      </c>
      <c r="H754" s="4">
        <v>6.9000000000000006E-2</v>
      </c>
      <c r="I754" s="6">
        <v>1153</v>
      </c>
      <c r="J754" s="3">
        <v>45626</v>
      </c>
      <c r="K754" s="4" t="s">
        <v>28</v>
      </c>
      <c r="L754" s="4" t="s">
        <v>45</v>
      </c>
      <c r="M754" s="4" t="s">
        <v>30</v>
      </c>
    </row>
    <row r="755" spans="1:13" x14ac:dyDescent="0.35">
      <c r="A755" s="4" t="s">
        <v>807</v>
      </c>
      <c r="B755" s="4" t="s">
        <v>32</v>
      </c>
      <c r="C755">
        <v>94</v>
      </c>
      <c r="D755" s="5">
        <v>5221</v>
      </c>
      <c r="E755" s="6">
        <v>225.23</v>
      </c>
      <c r="F755" s="5">
        <v>17</v>
      </c>
      <c r="G755" s="4">
        <v>3</v>
      </c>
      <c r="H755" s="4">
        <v>3.5999999999999997E-2</v>
      </c>
      <c r="I755" s="6">
        <v>1209</v>
      </c>
      <c r="J755" s="3" t="s">
        <v>347</v>
      </c>
      <c r="K755" s="4" t="s">
        <v>40</v>
      </c>
      <c r="L755" s="4" t="s">
        <v>43</v>
      </c>
      <c r="M755" s="4" t="s">
        <v>17</v>
      </c>
    </row>
    <row r="756" spans="1:13" x14ac:dyDescent="0.35">
      <c r="A756" s="4" t="s">
        <v>808</v>
      </c>
      <c r="B756" s="4" t="s">
        <v>14</v>
      </c>
      <c r="C756">
        <v>90</v>
      </c>
      <c r="D756" s="5">
        <v>5859</v>
      </c>
      <c r="E756" s="6">
        <v>187.29</v>
      </c>
      <c r="F756" s="5">
        <v>17</v>
      </c>
      <c r="G756" s="4">
        <v>5</v>
      </c>
      <c r="H756" s="4">
        <v>5.6000000000000001E-2</v>
      </c>
      <c r="I756" s="6">
        <v>1375</v>
      </c>
      <c r="J756" s="3" t="s">
        <v>35</v>
      </c>
      <c r="K756" s="4" t="s">
        <v>40</v>
      </c>
      <c r="L756" s="4" t="s">
        <v>36</v>
      </c>
      <c r="M756" s="4" t="s">
        <v>41</v>
      </c>
    </row>
    <row r="757" spans="1:13" x14ac:dyDescent="0.35">
      <c r="A757" s="4" t="s">
        <v>809</v>
      </c>
      <c r="B757" s="4" t="s">
        <v>23</v>
      </c>
      <c r="C757">
        <v>182</v>
      </c>
      <c r="D757" s="5">
        <v>5055</v>
      </c>
      <c r="E757" s="6">
        <v>232.64</v>
      </c>
      <c r="F757" s="5">
        <v>26</v>
      </c>
      <c r="G757" s="4">
        <v>8</v>
      </c>
      <c r="H757" s="4">
        <v>3.5999999999999997E-2</v>
      </c>
      <c r="I757" s="6">
        <v>1815</v>
      </c>
      <c r="J757" s="3">
        <v>45576</v>
      </c>
      <c r="K757" s="4" t="s">
        <v>28</v>
      </c>
      <c r="L757" s="4" t="s">
        <v>20</v>
      </c>
      <c r="M757" s="4" t="s">
        <v>30</v>
      </c>
    </row>
    <row r="758" spans="1:13" x14ac:dyDescent="0.35">
      <c r="A758" s="4" t="s">
        <v>810</v>
      </c>
      <c r="B758" s="4" t="s">
        <v>23</v>
      </c>
      <c r="D758" s="5">
        <v>4373</v>
      </c>
      <c r="E758" s="6">
        <v>199.32</v>
      </c>
      <c r="F758" s="5">
        <v>16</v>
      </c>
      <c r="G758" s="4">
        <v>5</v>
      </c>
      <c r="H758" s="4"/>
      <c r="I758" s="6">
        <v>1150</v>
      </c>
      <c r="J758" s="3">
        <v>45598</v>
      </c>
      <c r="K758" s="4" t="s">
        <v>40</v>
      </c>
      <c r="L758" s="4" t="s">
        <v>16</v>
      </c>
      <c r="M758" s="4" t="s">
        <v>30</v>
      </c>
    </row>
    <row r="759" spans="1:13" x14ac:dyDescent="0.35">
      <c r="A759" s="4" t="s">
        <v>811</v>
      </c>
      <c r="B759" s="4" t="s">
        <v>14</v>
      </c>
      <c r="D759" s="5"/>
      <c r="E759" s="6">
        <v>234.85</v>
      </c>
      <c r="F759" s="5">
        <v>11</v>
      </c>
      <c r="G759" s="4">
        <v>8</v>
      </c>
      <c r="H759" s="4"/>
      <c r="I759" s="6">
        <v>1398</v>
      </c>
      <c r="J759" s="3">
        <v>45600</v>
      </c>
      <c r="K759" s="4" t="s">
        <v>15</v>
      </c>
      <c r="L759" s="4" t="s">
        <v>24</v>
      </c>
      <c r="M759" s="4" t="s">
        <v>30</v>
      </c>
    </row>
    <row r="760" spans="1:13" x14ac:dyDescent="0.35">
      <c r="A760" s="4" t="s">
        <v>812</v>
      </c>
      <c r="B760" s="4" t="s">
        <v>27</v>
      </c>
      <c r="C760">
        <v>103</v>
      </c>
      <c r="D760" s="5">
        <v>3547</v>
      </c>
      <c r="E760" s="6">
        <v>232.35</v>
      </c>
      <c r="F760" s="5">
        <v>11</v>
      </c>
      <c r="G760" s="4">
        <v>8</v>
      </c>
      <c r="H760" s="4">
        <v>7.8E-2</v>
      </c>
      <c r="I760" s="6">
        <v>1663</v>
      </c>
      <c r="J760" s="3" t="s">
        <v>99</v>
      </c>
      <c r="K760" s="4" t="s">
        <v>40</v>
      </c>
      <c r="L760" s="4" t="s">
        <v>38</v>
      </c>
      <c r="M760" s="4" t="s">
        <v>17</v>
      </c>
    </row>
    <row r="761" spans="1:13" x14ac:dyDescent="0.35">
      <c r="A761" s="4" t="s">
        <v>813</v>
      </c>
      <c r="B761" s="4" t="s">
        <v>32</v>
      </c>
      <c r="C761">
        <v>148</v>
      </c>
      <c r="D761" s="5">
        <v>3128</v>
      </c>
      <c r="E761" s="6">
        <v>197.02</v>
      </c>
      <c r="F761" s="5">
        <v>27</v>
      </c>
      <c r="G761" s="4">
        <v>9</v>
      </c>
      <c r="H761" s="4">
        <v>6.0999999999999999E-2</v>
      </c>
      <c r="I761" s="6">
        <v>1214</v>
      </c>
      <c r="J761" s="3">
        <v>45608</v>
      </c>
      <c r="K761" s="4" t="s">
        <v>15</v>
      </c>
      <c r="L761" s="4" t="s">
        <v>29</v>
      </c>
      <c r="M761" s="4" t="s">
        <v>30</v>
      </c>
    </row>
    <row r="762" spans="1:13" x14ac:dyDescent="0.35">
      <c r="A762" s="4" t="s">
        <v>814</v>
      </c>
      <c r="B762" s="4" t="s">
        <v>23</v>
      </c>
      <c r="C762">
        <v>151</v>
      </c>
      <c r="D762" s="5">
        <v>5201</v>
      </c>
      <c r="E762" s="6">
        <v>198.56</v>
      </c>
      <c r="F762" s="5">
        <v>15</v>
      </c>
      <c r="G762" s="4">
        <v>10</v>
      </c>
      <c r="H762" s="4">
        <v>6.6000000000000003E-2</v>
      </c>
      <c r="I762" s="6">
        <v>1716</v>
      </c>
      <c r="J762" s="3">
        <v>45601</v>
      </c>
      <c r="K762" s="4" t="s">
        <v>51</v>
      </c>
      <c r="L762" s="4" t="s">
        <v>29</v>
      </c>
      <c r="M762" s="4" t="s">
        <v>30</v>
      </c>
    </row>
    <row r="763" spans="1:13" x14ac:dyDescent="0.35">
      <c r="A763" s="4" t="s">
        <v>815</v>
      </c>
      <c r="B763" s="4" t="s">
        <v>27</v>
      </c>
      <c r="C763">
        <v>148</v>
      </c>
      <c r="D763" s="5">
        <v>5510</v>
      </c>
      <c r="E763" s="6">
        <v>210.42</v>
      </c>
      <c r="F763" s="5">
        <v>27</v>
      </c>
      <c r="G763" s="4">
        <v>4</v>
      </c>
      <c r="H763" s="4">
        <v>4.8000000000000001E-2</v>
      </c>
      <c r="I763" s="6">
        <v>1352</v>
      </c>
      <c r="J763" s="3">
        <v>45602</v>
      </c>
      <c r="K763" s="4" t="s">
        <v>51</v>
      </c>
      <c r="L763" s="4" t="s">
        <v>36</v>
      </c>
      <c r="M763" s="4" t="s">
        <v>17</v>
      </c>
    </row>
    <row r="764" spans="1:13" x14ac:dyDescent="0.35">
      <c r="A764" s="4" t="s">
        <v>816</v>
      </c>
      <c r="B764" s="4" t="s">
        <v>23</v>
      </c>
      <c r="C764">
        <v>103</v>
      </c>
      <c r="D764" s="5">
        <v>5628</v>
      </c>
      <c r="E764" s="6">
        <v>195.6</v>
      </c>
      <c r="F764" s="5">
        <v>24</v>
      </c>
      <c r="G764" s="4">
        <v>8</v>
      </c>
      <c r="H764" s="4">
        <v>3.4000000000000002E-2</v>
      </c>
      <c r="I764" s="6">
        <v>1065</v>
      </c>
      <c r="J764" s="3">
        <v>45605</v>
      </c>
      <c r="K764" s="4" t="s">
        <v>28</v>
      </c>
      <c r="L764" s="4" t="s">
        <v>36</v>
      </c>
      <c r="M764" s="4" t="s">
        <v>41</v>
      </c>
    </row>
    <row r="765" spans="1:13" x14ac:dyDescent="0.35">
      <c r="A765" s="4" t="s">
        <v>817</v>
      </c>
      <c r="B765" s="4" t="s">
        <v>27</v>
      </c>
      <c r="C765">
        <v>115</v>
      </c>
      <c r="D765" s="5">
        <v>5445</v>
      </c>
      <c r="E765" s="6">
        <v>183.55</v>
      </c>
      <c r="F765" s="5">
        <v>21</v>
      </c>
      <c r="G765" s="4">
        <v>7</v>
      </c>
      <c r="H765" s="4">
        <v>5.8999999999999997E-2</v>
      </c>
      <c r="I765" s="6">
        <v>1721</v>
      </c>
      <c r="J765" s="3">
        <v>45603</v>
      </c>
      <c r="K765" s="4" t="s">
        <v>28</v>
      </c>
      <c r="L765" s="4" t="s">
        <v>38</v>
      </c>
      <c r="M765" s="4" t="s">
        <v>21</v>
      </c>
    </row>
    <row r="766" spans="1:13" x14ac:dyDescent="0.35">
      <c r="A766" s="4" t="s">
        <v>818</v>
      </c>
      <c r="B766" s="4" t="s">
        <v>32</v>
      </c>
      <c r="C766">
        <v>160</v>
      </c>
      <c r="D766" s="5">
        <v>5936</v>
      </c>
      <c r="E766" s="6">
        <v>239.87</v>
      </c>
      <c r="F766" s="5">
        <v>29</v>
      </c>
      <c r="G766" s="4">
        <v>4</v>
      </c>
      <c r="H766" s="4"/>
      <c r="I766" s="6">
        <v>1320</v>
      </c>
      <c r="J766" s="3">
        <v>45620</v>
      </c>
      <c r="K766" s="4" t="s">
        <v>15</v>
      </c>
      <c r="L766" s="4" t="s">
        <v>20</v>
      </c>
      <c r="M766" s="4" t="s">
        <v>41</v>
      </c>
    </row>
    <row r="767" spans="1:13" x14ac:dyDescent="0.35">
      <c r="A767" s="4" t="s">
        <v>819</v>
      </c>
      <c r="B767" s="4" t="s">
        <v>14</v>
      </c>
      <c r="C767">
        <v>166</v>
      </c>
      <c r="D767" s="5">
        <v>5808</v>
      </c>
      <c r="E767" s="6">
        <v>194.79</v>
      </c>
      <c r="F767" s="5">
        <v>14</v>
      </c>
      <c r="G767" s="4">
        <v>8</v>
      </c>
      <c r="H767" s="4">
        <v>4.8000000000000001E-2</v>
      </c>
      <c r="I767" s="6">
        <v>1799</v>
      </c>
      <c r="J767" s="3">
        <v>45610</v>
      </c>
      <c r="K767" s="4" t="s">
        <v>28</v>
      </c>
      <c r="L767" s="4" t="s">
        <v>38</v>
      </c>
      <c r="M767" s="4" t="s">
        <v>30</v>
      </c>
    </row>
    <row r="768" spans="1:13" x14ac:dyDescent="0.35">
      <c r="A768" s="4" t="s">
        <v>820</v>
      </c>
      <c r="B768" s="4" t="s">
        <v>27</v>
      </c>
      <c r="C768">
        <v>187</v>
      </c>
      <c r="D768" s="5">
        <v>3282</v>
      </c>
      <c r="E768" s="6">
        <v>234.91</v>
      </c>
      <c r="F768" s="5">
        <v>10</v>
      </c>
      <c r="G768" s="4">
        <v>7</v>
      </c>
      <c r="H768" s="4">
        <v>4.1000000000000002E-2</v>
      </c>
      <c r="I768" s="6">
        <v>1525</v>
      </c>
      <c r="J768" s="3" t="s">
        <v>85</v>
      </c>
      <c r="K768" s="4" t="s">
        <v>40</v>
      </c>
      <c r="L768" s="4" t="s">
        <v>36</v>
      </c>
      <c r="M768" s="4" t="s">
        <v>33</v>
      </c>
    </row>
    <row r="769" spans="1:13" x14ac:dyDescent="0.35">
      <c r="A769" s="4" t="s">
        <v>821</v>
      </c>
      <c r="B769" s="4" t="s">
        <v>14</v>
      </c>
      <c r="C769">
        <v>172</v>
      </c>
      <c r="D769" s="5">
        <v>3334</v>
      </c>
      <c r="E769" s="6">
        <v>243.12</v>
      </c>
      <c r="F769" s="5">
        <v>30</v>
      </c>
      <c r="G769" s="4">
        <v>9</v>
      </c>
      <c r="H769" s="4">
        <v>5.1999999999999998E-2</v>
      </c>
      <c r="J769" s="3">
        <v>45604</v>
      </c>
      <c r="K769" s="4" t="s">
        <v>51</v>
      </c>
      <c r="L769" s="4" t="s">
        <v>45</v>
      </c>
      <c r="M769" s="4" t="s">
        <v>33</v>
      </c>
    </row>
    <row r="770" spans="1:13" x14ac:dyDescent="0.35">
      <c r="A770" s="4" t="s">
        <v>822</v>
      </c>
      <c r="B770" s="4" t="s">
        <v>14</v>
      </c>
      <c r="C770">
        <v>172</v>
      </c>
      <c r="D770" s="5">
        <v>5546</v>
      </c>
      <c r="E770" s="6">
        <v>241.81</v>
      </c>
      <c r="F770" s="5">
        <v>24</v>
      </c>
      <c r="G770" s="4">
        <v>10</v>
      </c>
      <c r="H770" s="4">
        <v>5.8000000000000003E-2</v>
      </c>
      <c r="I770" s="6">
        <v>1681</v>
      </c>
      <c r="J770" s="3">
        <v>45599</v>
      </c>
      <c r="K770" s="4" t="s">
        <v>15</v>
      </c>
      <c r="L770" s="4" t="s">
        <v>24</v>
      </c>
      <c r="M770" s="4" t="s">
        <v>17</v>
      </c>
    </row>
    <row r="771" spans="1:13" x14ac:dyDescent="0.35">
      <c r="A771" s="4" t="s">
        <v>823</v>
      </c>
      <c r="B771" s="4" t="s">
        <v>27</v>
      </c>
      <c r="C771">
        <v>187</v>
      </c>
      <c r="D771" s="5">
        <v>5734</v>
      </c>
      <c r="E771" s="6">
        <v>187.44</v>
      </c>
      <c r="F771" s="5">
        <v>10</v>
      </c>
      <c r="G771" s="4">
        <v>8</v>
      </c>
      <c r="H771" s="4">
        <v>4.2999999999999997E-2</v>
      </c>
      <c r="I771" s="6">
        <v>1183</v>
      </c>
      <c r="J771" s="3" t="s">
        <v>110</v>
      </c>
      <c r="K771" s="4" t="s">
        <v>28</v>
      </c>
      <c r="L771" s="4" t="s">
        <v>29</v>
      </c>
      <c r="M771" s="4" t="s">
        <v>41</v>
      </c>
    </row>
    <row r="772" spans="1:13" x14ac:dyDescent="0.35">
      <c r="A772" s="4" t="s">
        <v>824</v>
      </c>
      <c r="B772" s="4" t="s">
        <v>32</v>
      </c>
      <c r="C772">
        <v>196</v>
      </c>
      <c r="D772" s="5">
        <v>4964</v>
      </c>
      <c r="E772" s="6">
        <v>249.47</v>
      </c>
      <c r="F772" s="5">
        <v>26</v>
      </c>
      <c r="G772" s="4">
        <v>9</v>
      </c>
      <c r="H772" s="4">
        <v>4.5999999999999999E-2</v>
      </c>
      <c r="I772" s="6">
        <v>1996</v>
      </c>
      <c r="J772" s="3">
        <v>45615</v>
      </c>
      <c r="K772" s="4" t="s">
        <v>28</v>
      </c>
      <c r="L772" s="4" t="s">
        <v>45</v>
      </c>
      <c r="M772" s="4" t="s">
        <v>17</v>
      </c>
    </row>
    <row r="773" spans="1:13" x14ac:dyDescent="0.35">
      <c r="A773" s="4" t="s">
        <v>825</v>
      </c>
      <c r="B773" s="4" t="s">
        <v>27</v>
      </c>
      <c r="C773">
        <v>131</v>
      </c>
      <c r="D773" s="5">
        <v>4774</v>
      </c>
      <c r="E773" s="6">
        <v>240.53</v>
      </c>
      <c r="F773" s="5">
        <v>24</v>
      </c>
      <c r="G773" s="4">
        <v>7</v>
      </c>
      <c r="H773" s="4">
        <v>5.2999999999999999E-2</v>
      </c>
      <c r="J773" s="3">
        <v>45546</v>
      </c>
      <c r="K773" s="4" t="s">
        <v>40</v>
      </c>
      <c r="L773" s="4" t="s">
        <v>38</v>
      </c>
      <c r="M773" s="4" t="s">
        <v>30</v>
      </c>
    </row>
    <row r="774" spans="1:13" x14ac:dyDescent="0.35">
      <c r="A774" s="4" t="s">
        <v>826</v>
      </c>
      <c r="B774" s="4" t="s">
        <v>32</v>
      </c>
      <c r="C774">
        <v>103</v>
      </c>
      <c r="D774" s="5">
        <v>5244</v>
      </c>
      <c r="E774" s="6">
        <v>205.9</v>
      </c>
      <c r="F774" s="5">
        <v>22</v>
      </c>
      <c r="G774" s="4">
        <v>7</v>
      </c>
      <c r="H774" s="4">
        <v>3.2000000000000001E-2</v>
      </c>
      <c r="I774" s="6">
        <v>1954</v>
      </c>
      <c r="J774" s="3">
        <v>45612</v>
      </c>
      <c r="K774" s="4" t="s">
        <v>15</v>
      </c>
      <c r="L774" s="4" t="s">
        <v>45</v>
      </c>
      <c r="M774" s="4" t="s">
        <v>41</v>
      </c>
    </row>
    <row r="775" spans="1:13" x14ac:dyDescent="0.35">
      <c r="A775" s="4" t="s">
        <v>827</v>
      </c>
      <c r="B775" s="4" t="s">
        <v>27</v>
      </c>
      <c r="C775">
        <v>114</v>
      </c>
      <c r="D775" s="5">
        <v>3064</v>
      </c>
      <c r="E775" s="6">
        <v>196.01</v>
      </c>
      <c r="F775" s="5">
        <v>23</v>
      </c>
      <c r="G775" s="4">
        <v>6</v>
      </c>
      <c r="H775" s="4">
        <v>5.2999999999999999E-2</v>
      </c>
      <c r="I775" s="6">
        <v>1348</v>
      </c>
      <c r="J775" s="3" t="s">
        <v>63</v>
      </c>
      <c r="K775" s="4" t="s">
        <v>51</v>
      </c>
      <c r="L775" s="4" t="s">
        <v>20</v>
      </c>
      <c r="M775" s="4" t="s">
        <v>17</v>
      </c>
    </row>
    <row r="776" spans="1:13" x14ac:dyDescent="0.35">
      <c r="A776" s="4" t="s">
        <v>828</v>
      </c>
      <c r="B776" s="4" t="s">
        <v>23</v>
      </c>
      <c r="C776">
        <v>116</v>
      </c>
      <c r="D776" s="5">
        <v>3265</v>
      </c>
      <c r="E776" s="6">
        <v>199.21</v>
      </c>
      <c r="F776" s="5">
        <v>24</v>
      </c>
      <c r="G776" s="4">
        <v>10</v>
      </c>
      <c r="H776" s="4">
        <v>8.5999999999999993E-2</v>
      </c>
      <c r="I776" s="6">
        <v>1006</v>
      </c>
      <c r="J776" s="3" t="s">
        <v>93</v>
      </c>
      <c r="K776" s="4" t="s">
        <v>40</v>
      </c>
      <c r="L776" s="4" t="s">
        <v>36</v>
      </c>
      <c r="M776" s="4" t="s">
        <v>17</v>
      </c>
    </row>
    <row r="777" spans="1:13" x14ac:dyDescent="0.35">
      <c r="A777" s="4" t="s">
        <v>829</v>
      </c>
      <c r="B777" s="4" t="s">
        <v>23</v>
      </c>
      <c r="C777">
        <v>164</v>
      </c>
      <c r="D777" s="5">
        <v>5351</v>
      </c>
      <c r="E777" s="6">
        <v>217.9</v>
      </c>
      <c r="F777" s="5">
        <v>10</v>
      </c>
      <c r="G777" s="4">
        <v>9</v>
      </c>
      <c r="H777" s="4">
        <v>5.5E-2</v>
      </c>
      <c r="I777" s="6">
        <v>1431</v>
      </c>
      <c r="J777" s="3">
        <v>45608</v>
      </c>
      <c r="K777" s="4" t="s">
        <v>51</v>
      </c>
      <c r="L777" s="4" t="s">
        <v>38</v>
      </c>
      <c r="M777" s="4" t="s">
        <v>33</v>
      </c>
    </row>
    <row r="778" spans="1:13" x14ac:dyDescent="0.35">
      <c r="A778" s="4" t="s">
        <v>830</v>
      </c>
      <c r="B778" s="4" t="s">
        <v>32</v>
      </c>
      <c r="C778">
        <v>160</v>
      </c>
      <c r="D778" s="5">
        <v>5830</v>
      </c>
      <c r="F778" s="5">
        <v>15</v>
      </c>
      <c r="G778" s="4">
        <v>10</v>
      </c>
      <c r="H778" s="4">
        <v>6.2E-2</v>
      </c>
      <c r="I778" s="6">
        <v>1270</v>
      </c>
      <c r="J778" s="3" t="s">
        <v>99</v>
      </c>
      <c r="K778" s="4" t="s">
        <v>15</v>
      </c>
      <c r="L778" s="4" t="s">
        <v>36</v>
      </c>
      <c r="M778" s="4" t="s">
        <v>33</v>
      </c>
    </row>
    <row r="779" spans="1:13" x14ac:dyDescent="0.35">
      <c r="A779" s="4" t="s">
        <v>831</v>
      </c>
      <c r="B779" s="4" t="s">
        <v>23</v>
      </c>
      <c r="C779">
        <v>112</v>
      </c>
      <c r="D779" s="5">
        <v>4808</v>
      </c>
      <c r="E779" s="6">
        <v>221.57</v>
      </c>
      <c r="F779" s="5">
        <v>17</v>
      </c>
      <c r="G779" s="4">
        <v>7</v>
      </c>
      <c r="H779" s="4">
        <v>6.2E-2</v>
      </c>
      <c r="I779" s="6">
        <v>1186</v>
      </c>
      <c r="J779" s="3">
        <v>45621</v>
      </c>
      <c r="K779" s="4" t="s">
        <v>15</v>
      </c>
      <c r="L779" s="4" t="s">
        <v>24</v>
      </c>
      <c r="M779" s="4" t="s">
        <v>25</v>
      </c>
    </row>
    <row r="780" spans="1:13" x14ac:dyDescent="0.35">
      <c r="A780" s="4" t="s">
        <v>832</v>
      </c>
      <c r="B780" s="4" t="s">
        <v>14</v>
      </c>
      <c r="C780">
        <v>87</v>
      </c>
      <c r="D780" s="5">
        <v>5506</v>
      </c>
      <c r="E780" s="6">
        <v>188.77</v>
      </c>
      <c r="F780" s="5">
        <v>11</v>
      </c>
      <c r="G780" s="4">
        <v>5</v>
      </c>
      <c r="H780" s="4"/>
      <c r="I780" s="6">
        <v>1774</v>
      </c>
      <c r="J780" s="3">
        <v>45618</v>
      </c>
      <c r="K780" s="4" t="s">
        <v>51</v>
      </c>
      <c r="L780" s="4" t="s">
        <v>36</v>
      </c>
      <c r="M780" s="4" t="s">
        <v>17</v>
      </c>
    </row>
    <row r="781" spans="1:13" x14ac:dyDescent="0.35">
      <c r="A781" s="4" t="s">
        <v>833</v>
      </c>
      <c r="B781" s="4" t="s">
        <v>27</v>
      </c>
      <c r="D781" s="5">
        <v>4798</v>
      </c>
      <c r="E781" s="6">
        <v>198.45</v>
      </c>
      <c r="F781" s="5">
        <v>20</v>
      </c>
      <c r="G781" s="4">
        <v>10</v>
      </c>
      <c r="H781" s="4"/>
      <c r="I781" s="6">
        <v>1937</v>
      </c>
      <c r="J781" s="3">
        <v>45610</v>
      </c>
      <c r="K781" s="4" t="s">
        <v>40</v>
      </c>
      <c r="L781" s="4" t="s">
        <v>36</v>
      </c>
      <c r="M781" s="4" t="s">
        <v>30</v>
      </c>
    </row>
    <row r="782" spans="1:13" x14ac:dyDescent="0.35">
      <c r="A782" s="4" t="s">
        <v>834</v>
      </c>
      <c r="B782" s="4" t="s">
        <v>23</v>
      </c>
      <c r="C782">
        <v>139</v>
      </c>
      <c r="D782" s="5">
        <v>5763</v>
      </c>
      <c r="E782" s="6">
        <v>214.49</v>
      </c>
      <c r="F782" s="5">
        <v>15</v>
      </c>
      <c r="G782" s="4">
        <v>5</v>
      </c>
      <c r="H782" s="4">
        <v>4.4999999999999998E-2</v>
      </c>
      <c r="I782" s="6">
        <v>1781</v>
      </c>
      <c r="J782" s="3">
        <v>45597</v>
      </c>
      <c r="K782" s="4" t="s">
        <v>40</v>
      </c>
      <c r="L782" s="4" t="s">
        <v>48</v>
      </c>
      <c r="M782" s="4" t="s">
        <v>25</v>
      </c>
    </row>
    <row r="783" spans="1:13" x14ac:dyDescent="0.35">
      <c r="A783" s="4" t="s">
        <v>835</v>
      </c>
      <c r="B783" s="4" t="s">
        <v>27</v>
      </c>
      <c r="C783">
        <v>193</v>
      </c>
      <c r="D783" s="5">
        <v>3271</v>
      </c>
      <c r="E783" s="6">
        <v>187.76</v>
      </c>
      <c r="F783" s="5">
        <v>30</v>
      </c>
      <c r="G783" s="4">
        <v>9</v>
      </c>
      <c r="H783" s="4">
        <v>5.2999999999999999E-2</v>
      </c>
      <c r="I783" s="6">
        <v>1209</v>
      </c>
      <c r="J783" s="3">
        <v>45609</v>
      </c>
      <c r="K783" s="4" t="s">
        <v>28</v>
      </c>
      <c r="L783" s="4" t="s">
        <v>43</v>
      </c>
      <c r="M783" s="4" t="s">
        <v>33</v>
      </c>
    </row>
    <row r="784" spans="1:13" x14ac:dyDescent="0.35">
      <c r="A784" s="4" t="s">
        <v>836</v>
      </c>
      <c r="B784" s="4" t="s">
        <v>14</v>
      </c>
      <c r="C784">
        <v>151</v>
      </c>
      <c r="D784" s="5">
        <v>4402</v>
      </c>
      <c r="E784" s="6">
        <v>248.65</v>
      </c>
      <c r="F784" s="5">
        <v>21</v>
      </c>
      <c r="G784" s="4">
        <v>4</v>
      </c>
      <c r="H784" s="4"/>
      <c r="I784" s="6">
        <v>1722</v>
      </c>
      <c r="J784" s="3" t="s">
        <v>347</v>
      </c>
      <c r="K784" s="4" t="s">
        <v>40</v>
      </c>
      <c r="L784" s="4" t="s">
        <v>16</v>
      </c>
      <c r="M784" s="4" t="s">
        <v>25</v>
      </c>
    </row>
    <row r="785" spans="1:13" x14ac:dyDescent="0.35">
      <c r="A785" s="4" t="s">
        <v>837</v>
      </c>
      <c r="B785" s="4" t="s">
        <v>32</v>
      </c>
      <c r="C785">
        <v>90</v>
      </c>
      <c r="D785" s="5">
        <v>4281</v>
      </c>
      <c r="E785" s="6">
        <v>216.36</v>
      </c>
      <c r="F785" s="5">
        <v>24</v>
      </c>
      <c r="G785" s="4">
        <v>4</v>
      </c>
      <c r="H785" s="4"/>
      <c r="I785" s="6">
        <v>1768</v>
      </c>
      <c r="J785" s="3">
        <v>45600</v>
      </c>
      <c r="K785" s="4" t="s">
        <v>15</v>
      </c>
      <c r="L785" s="4" t="s">
        <v>45</v>
      </c>
      <c r="M785" s="4" t="s">
        <v>17</v>
      </c>
    </row>
    <row r="786" spans="1:13" x14ac:dyDescent="0.35">
      <c r="A786" s="4" t="s">
        <v>838</v>
      </c>
      <c r="B786" s="4" t="s">
        <v>14</v>
      </c>
      <c r="C786">
        <v>169</v>
      </c>
      <c r="D786" s="5">
        <v>4480</v>
      </c>
      <c r="F786" s="5">
        <v>11</v>
      </c>
      <c r="G786" s="4">
        <v>10</v>
      </c>
      <c r="H786" s="4">
        <v>5.8999999999999997E-2</v>
      </c>
      <c r="I786" s="6">
        <v>1769</v>
      </c>
      <c r="J786" s="3">
        <v>45624</v>
      </c>
      <c r="K786" s="4" t="s">
        <v>40</v>
      </c>
      <c r="L786" s="4" t="s">
        <v>38</v>
      </c>
      <c r="M786" s="4" t="s">
        <v>33</v>
      </c>
    </row>
    <row r="787" spans="1:13" x14ac:dyDescent="0.35">
      <c r="A787" s="4" t="s">
        <v>839</v>
      </c>
      <c r="B787" s="4" t="s">
        <v>14</v>
      </c>
      <c r="C787">
        <v>197</v>
      </c>
      <c r="D787" s="5">
        <v>4373</v>
      </c>
      <c r="E787" s="6">
        <v>218.3</v>
      </c>
      <c r="F787" s="5">
        <v>18</v>
      </c>
      <c r="G787" s="4">
        <v>9</v>
      </c>
      <c r="H787" s="4">
        <v>5.8999999999999997E-2</v>
      </c>
      <c r="I787" s="6">
        <v>1988</v>
      </c>
      <c r="J787" s="3">
        <v>45610</v>
      </c>
      <c r="K787" s="4" t="s">
        <v>51</v>
      </c>
      <c r="L787" s="4" t="s">
        <v>24</v>
      </c>
      <c r="M787" s="4" t="s">
        <v>17</v>
      </c>
    </row>
    <row r="788" spans="1:13" x14ac:dyDescent="0.35">
      <c r="A788" s="4" t="s">
        <v>840</v>
      </c>
      <c r="B788" s="4" t="s">
        <v>32</v>
      </c>
      <c r="C788">
        <v>132</v>
      </c>
      <c r="D788" s="5"/>
      <c r="E788" s="6">
        <v>219.44</v>
      </c>
      <c r="F788" s="5">
        <v>17</v>
      </c>
      <c r="G788" s="4">
        <v>3</v>
      </c>
      <c r="H788" s="4">
        <v>5.5E-2</v>
      </c>
      <c r="I788" s="6">
        <v>1949</v>
      </c>
      <c r="J788" s="3">
        <v>45620</v>
      </c>
      <c r="K788" s="4" t="s">
        <v>28</v>
      </c>
      <c r="L788" s="4" t="s">
        <v>24</v>
      </c>
      <c r="M788" s="4" t="s">
        <v>17</v>
      </c>
    </row>
    <row r="789" spans="1:13" x14ac:dyDescent="0.35">
      <c r="A789" s="4" t="s">
        <v>841</v>
      </c>
      <c r="B789" s="4" t="s">
        <v>14</v>
      </c>
      <c r="C789">
        <v>96</v>
      </c>
      <c r="D789" s="5">
        <v>5503</v>
      </c>
      <c r="E789" s="6">
        <v>243.51</v>
      </c>
      <c r="F789" s="5">
        <v>11</v>
      </c>
      <c r="G789" s="4">
        <v>6</v>
      </c>
      <c r="H789" s="4">
        <v>6.2E-2</v>
      </c>
      <c r="I789" s="6">
        <v>1687</v>
      </c>
      <c r="J789" s="3">
        <v>45598</v>
      </c>
      <c r="K789" s="4" t="s">
        <v>51</v>
      </c>
      <c r="L789" s="4" t="s">
        <v>24</v>
      </c>
      <c r="M789" s="4" t="s">
        <v>25</v>
      </c>
    </row>
    <row r="790" spans="1:13" x14ac:dyDescent="0.35">
      <c r="A790" s="4" t="s">
        <v>842</v>
      </c>
      <c r="B790" s="4" t="s">
        <v>14</v>
      </c>
      <c r="C790">
        <v>160</v>
      </c>
      <c r="D790" s="5">
        <v>4154</v>
      </c>
      <c r="E790" s="6">
        <v>230.16</v>
      </c>
      <c r="F790" s="5">
        <v>15</v>
      </c>
      <c r="G790" s="4">
        <v>6</v>
      </c>
      <c r="H790" s="4"/>
      <c r="I790" s="6">
        <v>1667</v>
      </c>
      <c r="J790" s="3">
        <v>45612</v>
      </c>
      <c r="K790" s="4" t="s">
        <v>40</v>
      </c>
      <c r="L790" s="4" t="s">
        <v>36</v>
      </c>
      <c r="M790" s="4" t="s">
        <v>33</v>
      </c>
    </row>
    <row r="791" spans="1:13" x14ac:dyDescent="0.35">
      <c r="A791" s="4" t="s">
        <v>843</v>
      </c>
      <c r="B791" s="4" t="s">
        <v>23</v>
      </c>
      <c r="C791">
        <v>162</v>
      </c>
      <c r="D791" s="5">
        <v>5161</v>
      </c>
      <c r="E791" s="6">
        <v>240.72</v>
      </c>
      <c r="F791" s="5">
        <v>16</v>
      </c>
      <c r="G791" s="4">
        <v>7</v>
      </c>
      <c r="H791" s="4"/>
      <c r="I791" s="6">
        <v>1649</v>
      </c>
      <c r="J791" s="3">
        <v>45611</v>
      </c>
      <c r="K791" s="4" t="s">
        <v>15</v>
      </c>
      <c r="L791" s="4" t="s">
        <v>38</v>
      </c>
      <c r="M791" s="4" t="s">
        <v>17</v>
      </c>
    </row>
    <row r="792" spans="1:13" x14ac:dyDescent="0.35">
      <c r="A792" s="4" t="s">
        <v>844</v>
      </c>
      <c r="B792" s="4" t="s">
        <v>23</v>
      </c>
      <c r="C792">
        <v>171</v>
      </c>
      <c r="D792" s="5">
        <v>5517</v>
      </c>
      <c r="E792" s="6">
        <v>233.86</v>
      </c>
      <c r="F792" s="5">
        <v>23</v>
      </c>
      <c r="G792" s="4">
        <v>5</v>
      </c>
      <c r="H792" s="4">
        <v>2.9000000000000001E-2</v>
      </c>
      <c r="I792" s="6">
        <v>1349</v>
      </c>
      <c r="J792" s="3" t="s">
        <v>166</v>
      </c>
      <c r="K792" s="4" t="s">
        <v>15</v>
      </c>
      <c r="L792" s="4" t="s">
        <v>29</v>
      </c>
      <c r="M792" s="4" t="s">
        <v>21</v>
      </c>
    </row>
    <row r="793" spans="1:13" x14ac:dyDescent="0.35">
      <c r="A793" s="4" t="s">
        <v>845</v>
      </c>
      <c r="B793" s="4" t="s">
        <v>32</v>
      </c>
      <c r="C793">
        <v>110</v>
      </c>
      <c r="D793" s="5">
        <v>4161</v>
      </c>
      <c r="E793" s="6">
        <v>204.28</v>
      </c>
      <c r="F793" s="5">
        <v>16</v>
      </c>
      <c r="G793" s="4">
        <v>10</v>
      </c>
      <c r="H793" s="4"/>
      <c r="I793" s="6">
        <v>1447</v>
      </c>
      <c r="J793" s="3">
        <v>45610</v>
      </c>
      <c r="K793" s="4" t="s">
        <v>40</v>
      </c>
      <c r="L793" s="4" t="s">
        <v>20</v>
      </c>
      <c r="M793" s="4" t="s">
        <v>25</v>
      </c>
    </row>
    <row r="794" spans="1:13" x14ac:dyDescent="0.35">
      <c r="A794" s="4" t="s">
        <v>846</v>
      </c>
      <c r="B794" s="4" t="s">
        <v>32</v>
      </c>
      <c r="C794">
        <v>103</v>
      </c>
      <c r="D794" s="5">
        <v>5332</v>
      </c>
      <c r="E794" s="6">
        <v>243.72</v>
      </c>
      <c r="F794" s="5">
        <v>16</v>
      </c>
      <c r="G794" s="4">
        <v>3</v>
      </c>
      <c r="H794" s="4">
        <v>2.9000000000000001E-2</v>
      </c>
      <c r="I794" s="6">
        <v>1882</v>
      </c>
      <c r="J794" s="3">
        <v>45624</v>
      </c>
      <c r="K794" s="4" t="s">
        <v>15</v>
      </c>
      <c r="L794" s="4" t="s">
        <v>16</v>
      </c>
      <c r="M794" s="4" t="s">
        <v>33</v>
      </c>
    </row>
    <row r="795" spans="1:13" x14ac:dyDescent="0.35">
      <c r="A795" s="4" t="s">
        <v>847</v>
      </c>
      <c r="B795" s="4" t="s">
        <v>27</v>
      </c>
      <c r="C795">
        <v>167</v>
      </c>
      <c r="D795" s="5">
        <v>3620</v>
      </c>
      <c r="E795" s="6">
        <v>243.81</v>
      </c>
      <c r="F795" s="5">
        <v>24</v>
      </c>
      <c r="G795" s="4">
        <v>8</v>
      </c>
      <c r="H795" s="4">
        <v>5.2999999999999999E-2</v>
      </c>
      <c r="I795" s="6">
        <v>1001</v>
      </c>
      <c r="J795" s="3">
        <v>45601</v>
      </c>
      <c r="K795" s="4" t="s">
        <v>28</v>
      </c>
      <c r="L795" s="4" t="s">
        <v>24</v>
      </c>
      <c r="M795" s="4" t="s">
        <v>21</v>
      </c>
    </row>
    <row r="796" spans="1:13" x14ac:dyDescent="0.35">
      <c r="A796" s="4" t="s">
        <v>848</v>
      </c>
      <c r="B796" s="4" t="s">
        <v>14</v>
      </c>
      <c r="C796">
        <v>132</v>
      </c>
      <c r="D796" s="5">
        <v>4117</v>
      </c>
      <c r="E796" s="6">
        <v>239.04</v>
      </c>
      <c r="F796" s="5">
        <v>28</v>
      </c>
      <c r="G796" s="4">
        <v>3</v>
      </c>
      <c r="H796" s="4">
        <v>2.3E-2</v>
      </c>
      <c r="I796" s="6">
        <v>1761</v>
      </c>
      <c r="J796" s="3">
        <v>45603</v>
      </c>
      <c r="K796" s="4" t="s">
        <v>40</v>
      </c>
      <c r="L796" s="4" t="s">
        <v>20</v>
      </c>
      <c r="M796" s="4" t="s">
        <v>41</v>
      </c>
    </row>
    <row r="797" spans="1:13" x14ac:dyDescent="0.35">
      <c r="A797" s="4" t="s">
        <v>849</v>
      </c>
      <c r="B797" s="4" t="s">
        <v>23</v>
      </c>
      <c r="C797">
        <v>145</v>
      </c>
      <c r="D797" s="5">
        <v>5400</v>
      </c>
      <c r="E797" s="6">
        <v>219.89</v>
      </c>
      <c r="F797" s="5">
        <v>29</v>
      </c>
      <c r="G797" s="4">
        <v>3</v>
      </c>
      <c r="H797" s="4"/>
      <c r="I797" s="6">
        <v>1152</v>
      </c>
      <c r="J797" s="3" t="s">
        <v>19</v>
      </c>
      <c r="K797" s="4" t="s">
        <v>40</v>
      </c>
      <c r="L797" s="4" t="s">
        <v>38</v>
      </c>
      <c r="M797" s="4" t="s">
        <v>21</v>
      </c>
    </row>
    <row r="798" spans="1:13" x14ac:dyDescent="0.35">
      <c r="A798" s="4" t="s">
        <v>850</v>
      </c>
      <c r="B798" s="4" t="s">
        <v>27</v>
      </c>
      <c r="C798">
        <v>140</v>
      </c>
      <c r="D798" s="5">
        <v>5220</v>
      </c>
      <c r="E798" s="6">
        <v>183.39</v>
      </c>
      <c r="F798" s="5">
        <v>25</v>
      </c>
      <c r="G798" s="4">
        <v>8</v>
      </c>
      <c r="H798" s="4">
        <v>5.7000000000000002E-2</v>
      </c>
      <c r="I798" s="6">
        <v>1918</v>
      </c>
      <c r="J798" s="3">
        <v>45607</v>
      </c>
      <c r="K798" s="4" t="s">
        <v>51</v>
      </c>
      <c r="L798" s="4" t="s">
        <v>24</v>
      </c>
      <c r="M798" s="4" t="s">
        <v>17</v>
      </c>
    </row>
    <row r="799" spans="1:13" x14ac:dyDescent="0.35">
      <c r="A799" s="4" t="s">
        <v>851</v>
      </c>
      <c r="B799" s="4" t="s">
        <v>23</v>
      </c>
      <c r="C799">
        <v>122</v>
      </c>
      <c r="D799" s="5"/>
      <c r="E799" s="6">
        <v>217.66</v>
      </c>
      <c r="F799" s="5">
        <v>25</v>
      </c>
      <c r="G799" s="4">
        <v>10</v>
      </c>
      <c r="H799" s="4">
        <v>5.2999999999999999E-2</v>
      </c>
      <c r="I799" s="6">
        <v>1799</v>
      </c>
      <c r="J799" s="3">
        <v>45622</v>
      </c>
      <c r="K799" s="4" t="s">
        <v>40</v>
      </c>
      <c r="L799" s="4" t="s">
        <v>38</v>
      </c>
      <c r="M799" s="4" t="s">
        <v>25</v>
      </c>
    </row>
    <row r="800" spans="1:13" x14ac:dyDescent="0.35">
      <c r="A800" s="4" t="s">
        <v>852</v>
      </c>
      <c r="B800" s="4" t="s">
        <v>27</v>
      </c>
      <c r="C800">
        <v>87</v>
      </c>
      <c r="D800" s="5">
        <v>4081</v>
      </c>
      <c r="E800" s="6">
        <v>180.63</v>
      </c>
      <c r="F800" s="5">
        <v>20</v>
      </c>
      <c r="G800" s="4">
        <v>4</v>
      </c>
      <c r="H800" s="4">
        <v>4.5999999999999999E-2</v>
      </c>
      <c r="I800" s="6">
        <v>1665</v>
      </c>
      <c r="J800" s="3">
        <v>45604</v>
      </c>
      <c r="K800" s="4" t="s">
        <v>28</v>
      </c>
      <c r="L800" s="4" t="s">
        <v>43</v>
      </c>
      <c r="M800" s="4" t="s">
        <v>25</v>
      </c>
    </row>
    <row r="801" spans="1:13" x14ac:dyDescent="0.35">
      <c r="A801" s="4" t="s">
        <v>853</v>
      </c>
      <c r="B801" s="4" t="s">
        <v>14</v>
      </c>
      <c r="C801">
        <v>141</v>
      </c>
      <c r="D801" s="5">
        <v>4239</v>
      </c>
      <c r="E801" s="6">
        <v>199.82</v>
      </c>
      <c r="F801" s="5">
        <v>15</v>
      </c>
      <c r="G801" s="4">
        <v>5</v>
      </c>
      <c r="H801" s="4">
        <v>3.5000000000000003E-2</v>
      </c>
      <c r="I801" s="6">
        <v>1639</v>
      </c>
      <c r="J801" s="3">
        <v>45623</v>
      </c>
      <c r="K801" s="4" t="s">
        <v>40</v>
      </c>
      <c r="L801" s="4" t="s">
        <v>36</v>
      </c>
      <c r="M801" s="4" t="s">
        <v>30</v>
      </c>
    </row>
    <row r="802" spans="1:13" x14ac:dyDescent="0.35">
      <c r="A802" s="4" t="s">
        <v>854</v>
      </c>
      <c r="B802" s="4" t="s">
        <v>14</v>
      </c>
      <c r="C802">
        <v>157</v>
      </c>
      <c r="D802" s="5">
        <v>3367</v>
      </c>
      <c r="E802" s="6">
        <v>248.9</v>
      </c>
      <c r="G802" s="4">
        <v>8</v>
      </c>
      <c r="H802" s="4">
        <v>5.0999999999999997E-2</v>
      </c>
      <c r="I802" s="6">
        <v>1470</v>
      </c>
      <c r="J802" s="3" t="s">
        <v>63</v>
      </c>
      <c r="K802" s="4" t="s">
        <v>51</v>
      </c>
      <c r="L802" s="4" t="s">
        <v>29</v>
      </c>
      <c r="M802" s="4" t="s">
        <v>30</v>
      </c>
    </row>
    <row r="803" spans="1:13" x14ac:dyDescent="0.35">
      <c r="A803" s="4" t="s">
        <v>855</v>
      </c>
      <c r="B803" s="4" t="s">
        <v>27</v>
      </c>
      <c r="C803">
        <v>95</v>
      </c>
      <c r="D803" s="5">
        <v>5721</v>
      </c>
      <c r="E803" s="6">
        <v>208.53</v>
      </c>
      <c r="F803" s="5">
        <v>16</v>
      </c>
      <c r="G803" s="4">
        <v>6</v>
      </c>
      <c r="H803" s="4">
        <v>6.3E-2</v>
      </c>
      <c r="I803" s="6">
        <v>1863</v>
      </c>
      <c r="J803" s="3">
        <v>45601</v>
      </c>
      <c r="K803" s="4" t="s">
        <v>28</v>
      </c>
      <c r="L803" s="4" t="s">
        <v>45</v>
      </c>
      <c r="M803" s="4" t="s">
        <v>21</v>
      </c>
    </row>
    <row r="804" spans="1:13" x14ac:dyDescent="0.35">
      <c r="A804" s="4" t="s">
        <v>856</v>
      </c>
      <c r="B804" s="4" t="s">
        <v>32</v>
      </c>
      <c r="C804">
        <v>160</v>
      </c>
      <c r="D804" s="5">
        <v>5166</v>
      </c>
      <c r="E804" s="6">
        <v>210.21</v>
      </c>
      <c r="F804" s="5">
        <v>20</v>
      </c>
      <c r="G804" s="4">
        <v>7</v>
      </c>
      <c r="H804" s="4">
        <v>4.3999999999999997E-2</v>
      </c>
      <c r="I804" s="6">
        <v>1850</v>
      </c>
      <c r="J804" s="3">
        <v>45617</v>
      </c>
      <c r="K804" s="4" t="s">
        <v>40</v>
      </c>
      <c r="L804" s="4" t="s">
        <v>24</v>
      </c>
      <c r="M804" s="4" t="s">
        <v>21</v>
      </c>
    </row>
    <row r="805" spans="1:13" x14ac:dyDescent="0.35">
      <c r="A805" s="4" t="s">
        <v>857</v>
      </c>
      <c r="B805" s="4" t="s">
        <v>23</v>
      </c>
      <c r="C805">
        <v>133</v>
      </c>
      <c r="D805" s="5">
        <v>5430</v>
      </c>
      <c r="E805" s="6">
        <v>217.34</v>
      </c>
      <c r="F805" s="5">
        <v>16</v>
      </c>
      <c r="G805" s="4">
        <v>6</v>
      </c>
      <c r="H805" s="4">
        <v>4.4999999999999998E-2</v>
      </c>
      <c r="I805" s="6">
        <v>1199</v>
      </c>
      <c r="J805" s="3">
        <v>45610</v>
      </c>
      <c r="K805" s="4" t="s">
        <v>28</v>
      </c>
      <c r="L805" s="4" t="s">
        <v>36</v>
      </c>
      <c r="M805" s="4" t="s">
        <v>25</v>
      </c>
    </row>
    <row r="806" spans="1:13" x14ac:dyDescent="0.35">
      <c r="A806" s="4" t="s">
        <v>858</v>
      </c>
      <c r="B806" s="4" t="s">
        <v>27</v>
      </c>
      <c r="C806">
        <v>154</v>
      </c>
      <c r="D806" s="5">
        <v>3452</v>
      </c>
      <c r="E806" s="6">
        <v>215.61</v>
      </c>
      <c r="F806" s="5">
        <v>21</v>
      </c>
      <c r="G806" s="4">
        <v>7</v>
      </c>
      <c r="H806" s="4">
        <v>5.8000000000000003E-2</v>
      </c>
      <c r="I806" s="6">
        <v>1631</v>
      </c>
      <c r="J806" s="3">
        <v>45598</v>
      </c>
      <c r="K806" s="4" t="s">
        <v>51</v>
      </c>
      <c r="L806" s="4" t="s">
        <v>20</v>
      </c>
      <c r="M806" s="4" t="s">
        <v>41</v>
      </c>
    </row>
    <row r="807" spans="1:13" x14ac:dyDescent="0.35">
      <c r="A807" s="4" t="s">
        <v>859</v>
      </c>
      <c r="B807" s="4" t="s">
        <v>27</v>
      </c>
      <c r="C807">
        <v>188</v>
      </c>
      <c r="D807" s="5"/>
      <c r="E807" s="6">
        <v>220.11</v>
      </c>
      <c r="F807" s="5">
        <v>13</v>
      </c>
      <c r="G807" s="4">
        <v>4</v>
      </c>
      <c r="H807" s="4">
        <v>2.1000000000000001E-2</v>
      </c>
      <c r="I807" s="6">
        <v>1262</v>
      </c>
      <c r="J807" s="3" t="s">
        <v>85</v>
      </c>
      <c r="K807" s="4" t="s">
        <v>51</v>
      </c>
      <c r="L807" s="4" t="s">
        <v>38</v>
      </c>
      <c r="M807" s="4" t="s">
        <v>25</v>
      </c>
    </row>
    <row r="808" spans="1:13" x14ac:dyDescent="0.35">
      <c r="A808" s="4" t="s">
        <v>860</v>
      </c>
      <c r="B808" s="4" t="s">
        <v>23</v>
      </c>
      <c r="C808">
        <v>186</v>
      </c>
      <c r="D808" s="5">
        <v>5073</v>
      </c>
      <c r="E808" s="6">
        <v>233.58</v>
      </c>
      <c r="F808" s="5">
        <v>15</v>
      </c>
      <c r="G808" s="4">
        <v>4</v>
      </c>
      <c r="H808" s="4"/>
      <c r="I808" s="6">
        <v>1965</v>
      </c>
      <c r="J808" s="3">
        <v>45600</v>
      </c>
      <c r="K808" s="4" t="s">
        <v>40</v>
      </c>
      <c r="L808" s="4" t="s">
        <v>29</v>
      </c>
      <c r="M808" s="4" t="s">
        <v>33</v>
      </c>
    </row>
    <row r="809" spans="1:13" x14ac:dyDescent="0.35">
      <c r="A809" s="4" t="s">
        <v>861</v>
      </c>
      <c r="B809" s="4" t="s">
        <v>27</v>
      </c>
      <c r="C809">
        <v>101</v>
      </c>
      <c r="D809" s="5">
        <v>5757</v>
      </c>
      <c r="E809" s="6">
        <v>249.33</v>
      </c>
      <c r="F809" s="5">
        <v>25</v>
      </c>
      <c r="G809" s="4">
        <v>9</v>
      </c>
      <c r="H809" s="4">
        <v>3.5000000000000003E-2</v>
      </c>
      <c r="I809" s="6">
        <v>1129</v>
      </c>
      <c r="J809" s="3">
        <v>45597</v>
      </c>
      <c r="K809" s="4" t="s">
        <v>15</v>
      </c>
      <c r="L809" s="4" t="s">
        <v>20</v>
      </c>
      <c r="M809" s="4" t="s">
        <v>17</v>
      </c>
    </row>
    <row r="810" spans="1:13" x14ac:dyDescent="0.35">
      <c r="A810" s="4" t="s">
        <v>862</v>
      </c>
      <c r="B810" s="4" t="s">
        <v>14</v>
      </c>
      <c r="C810">
        <v>150</v>
      </c>
      <c r="D810" s="5">
        <v>3323</v>
      </c>
      <c r="E810" s="6">
        <v>227.55</v>
      </c>
      <c r="F810" s="5">
        <v>14</v>
      </c>
      <c r="G810" s="4">
        <v>4</v>
      </c>
      <c r="H810" s="4">
        <v>2.7E-2</v>
      </c>
      <c r="I810" s="6">
        <v>1931</v>
      </c>
      <c r="J810" s="3">
        <v>45614</v>
      </c>
      <c r="K810" s="4" t="s">
        <v>40</v>
      </c>
      <c r="L810" s="4" t="s">
        <v>36</v>
      </c>
      <c r="M810" s="4" t="s">
        <v>21</v>
      </c>
    </row>
    <row r="811" spans="1:13" x14ac:dyDescent="0.35">
      <c r="A811" s="4" t="s">
        <v>863</v>
      </c>
      <c r="B811" s="4" t="s">
        <v>23</v>
      </c>
      <c r="C811">
        <v>127</v>
      </c>
      <c r="D811" s="5">
        <v>5417</v>
      </c>
      <c r="E811" s="6">
        <v>229.06</v>
      </c>
      <c r="F811" s="5">
        <v>26</v>
      </c>
      <c r="G811" s="4">
        <v>8</v>
      </c>
      <c r="H811" s="4">
        <v>6.3E-2</v>
      </c>
      <c r="I811" s="6">
        <v>1086</v>
      </c>
      <c r="J811" s="3">
        <v>45617</v>
      </c>
      <c r="K811" s="4" t="s">
        <v>51</v>
      </c>
      <c r="L811" s="4" t="s">
        <v>38</v>
      </c>
      <c r="M811" s="4" t="s">
        <v>17</v>
      </c>
    </row>
    <row r="812" spans="1:13" x14ac:dyDescent="0.35">
      <c r="A812" s="4" t="s">
        <v>864</v>
      </c>
      <c r="B812" s="4" t="s">
        <v>27</v>
      </c>
      <c r="C812">
        <v>117</v>
      </c>
      <c r="D812" s="5">
        <v>5445</v>
      </c>
      <c r="E812" s="6">
        <v>213.9</v>
      </c>
      <c r="F812" s="5">
        <v>10</v>
      </c>
      <c r="G812" s="4">
        <v>5</v>
      </c>
      <c r="H812" s="4">
        <v>4.2999999999999997E-2</v>
      </c>
      <c r="I812" s="6">
        <v>1804</v>
      </c>
      <c r="J812" s="3" t="s">
        <v>347</v>
      </c>
      <c r="K812" s="4" t="s">
        <v>15</v>
      </c>
      <c r="L812" s="4" t="s">
        <v>16</v>
      </c>
      <c r="M812" s="4" t="s">
        <v>21</v>
      </c>
    </row>
    <row r="813" spans="1:13" x14ac:dyDescent="0.35">
      <c r="A813" s="4" t="s">
        <v>865</v>
      </c>
      <c r="B813" s="4" t="s">
        <v>23</v>
      </c>
      <c r="C813">
        <v>152</v>
      </c>
      <c r="D813" s="5">
        <v>5173</v>
      </c>
      <c r="E813" s="6">
        <v>230.47</v>
      </c>
      <c r="F813" s="5">
        <v>15</v>
      </c>
      <c r="G813" s="4">
        <v>5</v>
      </c>
      <c r="H813" s="4">
        <v>3.5999999999999997E-2</v>
      </c>
      <c r="I813" s="6">
        <v>1779</v>
      </c>
      <c r="J813" s="3">
        <v>45622</v>
      </c>
      <c r="K813" s="4" t="s">
        <v>51</v>
      </c>
      <c r="L813" s="4" t="s">
        <v>24</v>
      </c>
      <c r="M813" s="4" t="s">
        <v>17</v>
      </c>
    </row>
    <row r="814" spans="1:13" x14ac:dyDescent="0.35">
      <c r="A814" s="4" t="s">
        <v>866</v>
      </c>
      <c r="B814" s="4" t="s">
        <v>14</v>
      </c>
      <c r="C814">
        <v>87</v>
      </c>
      <c r="D814" s="5">
        <v>3643</v>
      </c>
      <c r="E814" s="6">
        <v>220.76</v>
      </c>
      <c r="F814" s="5">
        <v>27</v>
      </c>
      <c r="G814" s="4">
        <v>7</v>
      </c>
      <c r="H814" s="4"/>
      <c r="I814" s="6">
        <v>1393</v>
      </c>
      <c r="J814" s="3">
        <v>45599</v>
      </c>
      <c r="K814" s="4" t="s">
        <v>15</v>
      </c>
      <c r="L814" s="4" t="s">
        <v>16</v>
      </c>
      <c r="M814" s="4" t="s">
        <v>25</v>
      </c>
    </row>
    <row r="815" spans="1:13" x14ac:dyDescent="0.35">
      <c r="A815" s="4" t="s">
        <v>867</v>
      </c>
      <c r="B815" s="4" t="s">
        <v>23</v>
      </c>
      <c r="C815">
        <v>181</v>
      </c>
      <c r="D815" s="5">
        <v>3863</v>
      </c>
      <c r="E815" s="6">
        <v>180.12</v>
      </c>
      <c r="F815" s="5">
        <v>17</v>
      </c>
      <c r="G815" s="4">
        <v>7</v>
      </c>
      <c r="H815" s="4">
        <v>3.5000000000000003E-2</v>
      </c>
      <c r="I815" s="6">
        <v>1892</v>
      </c>
      <c r="J815" s="3">
        <v>45624</v>
      </c>
      <c r="K815" s="4" t="s">
        <v>40</v>
      </c>
      <c r="L815" s="4" t="s">
        <v>48</v>
      </c>
      <c r="M815" s="4" t="s">
        <v>21</v>
      </c>
    </row>
    <row r="816" spans="1:13" x14ac:dyDescent="0.35">
      <c r="A816" s="4" t="s">
        <v>868</v>
      </c>
      <c r="B816" s="4" t="s">
        <v>32</v>
      </c>
      <c r="C816">
        <v>147</v>
      </c>
      <c r="D816" s="5">
        <v>3661</v>
      </c>
      <c r="E816" s="6">
        <v>191.67</v>
      </c>
      <c r="F816" s="5">
        <v>17</v>
      </c>
      <c r="G816" s="4">
        <v>4</v>
      </c>
      <c r="H816" s="4">
        <v>2.7E-2</v>
      </c>
      <c r="J816" s="3" t="s">
        <v>166</v>
      </c>
      <c r="K816" s="4" t="s">
        <v>40</v>
      </c>
      <c r="L816" s="4" t="s">
        <v>16</v>
      </c>
      <c r="M816" s="4" t="s">
        <v>33</v>
      </c>
    </row>
    <row r="817" spans="1:13" x14ac:dyDescent="0.35">
      <c r="A817" s="4" t="s">
        <v>869</v>
      </c>
      <c r="B817" s="4" t="s">
        <v>27</v>
      </c>
      <c r="C817">
        <v>173</v>
      </c>
      <c r="D817" s="5">
        <v>5463</v>
      </c>
      <c r="E817" s="6">
        <v>232.38</v>
      </c>
      <c r="F817" s="5">
        <v>17</v>
      </c>
      <c r="G817" s="4">
        <v>5</v>
      </c>
      <c r="H817" s="4">
        <v>2.9000000000000001E-2</v>
      </c>
      <c r="I817" s="6">
        <v>1568</v>
      </c>
      <c r="J817" s="3">
        <v>45622</v>
      </c>
      <c r="K817" s="4" t="s">
        <v>15</v>
      </c>
      <c r="L817" s="4" t="s">
        <v>24</v>
      </c>
      <c r="M817" s="4" t="s">
        <v>41</v>
      </c>
    </row>
    <row r="818" spans="1:13" x14ac:dyDescent="0.35">
      <c r="A818" s="4" t="s">
        <v>870</v>
      </c>
      <c r="B818" s="4" t="s">
        <v>32</v>
      </c>
      <c r="C818">
        <v>123</v>
      </c>
      <c r="D818" s="5">
        <v>3459</v>
      </c>
      <c r="E818" s="6">
        <v>211.88</v>
      </c>
      <c r="F818" s="5">
        <v>21</v>
      </c>
      <c r="G818" s="4">
        <v>4</v>
      </c>
      <c r="H818" s="4">
        <v>3.3000000000000002E-2</v>
      </c>
      <c r="I818" s="6">
        <v>1223</v>
      </c>
      <c r="J818" s="3" t="s">
        <v>166</v>
      </c>
      <c r="K818" s="4" t="s">
        <v>28</v>
      </c>
      <c r="L818" s="4" t="s">
        <v>29</v>
      </c>
      <c r="M818" s="4" t="s">
        <v>17</v>
      </c>
    </row>
    <row r="819" spans="1:13" x14ac:dyDescent="0.35">
      <c r="A819" s="4" t="s">
        <v>871</v>
      </c>
      <c r="B819" s="4" t="s">
        <v>32</v>
      </c>
      <c r="C819">
        <v>162</v>
      </c>
      <c r="D819" s="5">
        <v>3906</v>
      </c>
      <c r="E819" s="6">
        <v>237.24</v>
      </c>
      <c r="F819" s="5">
        <v>13</v>
      </c>
      <c r="G819" s="4">
        <v>5</v>
      </c>
      <c r="H819" s="4">
        <v>3.3000000000000002E-2</v>
      </c>
      <c r="I819" s="6">
        <v>1062</v>
      </c>
      <c r="J819" s="3">
        <v>45606</v>
      </c>
      <c r="K819" s="4" t="s">
        <v>51</v>
      </c>
      <c r="L819" s="4" t="s">
        <v>16</v>
      </c>
      <c r="M819" s="4" t="s">
        <v>30</v>
      </c>
    </row>
    <row r="820" spans="1:13" x14ac:dyDescent="0.35">
      <c r="A820" s="4" t="s">
        <v>872</v>
      </c>
      <c r="B820" s="4" t="s">
        <v>27</v>
      </c>
      <c r="C820">
        <v>135</v>
      </c>
      <c r="D820" s="5">
        <v>4645</v>
      </c>
      <c r="E820" s="6">
        <v>182.94</v>
      </c>
      <c r="F820" s="5">
        <v>12</v>
      </c>
      <c r="H820" s="4"/>
      <c r="I820" s="6">
        <v>1927</v>
      </c>
      <c r="J820" s="3">
        <v>45626</v>
      </c>
      <c r="K820" s="4" t="s">
        <v>51</v>
      </c>
      <c r="L820" s="4" t="s">
        <v>24</v>
      </c>
      <c r="M820" s="4" t="s">
        <v>33</v>
      </c>
    </row>
    <row r="821" spans="1:13" x14ac:dyDescent="0.35">
      <c r="A821" s="4" t="s">
        <v>873</v>
      </c>
      <c r="B821" s="4" t="s">
        <v>14</v>
      </c>
      <c r="C821">
        <v>169</v>
      </c>
      <c r="D821" s="5">
        <v>3317</v>
      </c>
      <c r="E821" s="6">
        <v>232.35</v>
      </c>
      <c r="F821" s="5">
        <v>29</v>
      </c>
      <c r="G821" s="4">
        <v>3</v>
      </c>
      <c r="H821" s="4">
        <v>4.9000000000000002E-2</v>
      </c>
      <c r="I821" s="6">
        <v>1988</v>
      </c>
      <c r="J821" s="3">
        <v>45620</v>
      </c>
      <c r="K821" s="4" t="s">
        <v>15</v>
      </c>
      <c r="L821" s="4" t="s">
        <v>45</v>
      </c>
      <c r="M821" s="4" t="s">
        <v>30</v>
      </c>
    </row>
    <row r="822" spans="1:13" x14ac:dyDescent="0.35">
      <c r="A822" s="4" t="s">
        <v>874</v>
      </c>
      <c r="B822" s="4" t="s">
        <v>27</v>
      </c>
      <c r="C822">
        <v>120</v>
      </c>
      <c r="D822" s="5">
        <v>3235</v>
      </c>
      <c r="E822" s="6">
        <v>220.67</v>
      </c>
      <c r="F822" s="5">
        <v>11</v>
      </c>
      <c r="G822" s="4">
        <v>4</v>
      </c>
      <c r="H822" s="4"/>
      <c r="I822" s="6">
        <v>1890</v>
      </c>
      <c r="J822" s="3">
        <v>45613</v>
      </c>
      <c r="K822" s="4" t="s">
        <v>28</v>
      </c>
      <c r="L822" s="4" t="s">
        <v>20</v>
      </c>
      <c r="M822" s="4" t="s">
        <v>17</v>
      </c>
    </row>
    <row r="823" spans="1:13" x14ac:dyDescent="0.35">
      <c r="A823" s="4" t="s">
        <v>875</v>
      </c>
      <c r="B823" s="4" t="s">
        <v>27</v>
      </c>
      <c r="D823" s="5">
        <v>4823</v>
      </c>
      <c r="E823" s="6">
        <v>234.73</v>
      </c>
      <c r="F823" s="5">
        <v>30</v>
      </c>
      <c r="G823" s="4">
        <v>5</v>
      </c>
      <c r="H823" s="4"/>
      <c r="I823" s="6">
        <v>1361</v>
      </c>
      <c r="J823" s="3" t="s">
        <v>205</v>
      </c>
      <c r="K823" s="4" t="s">
        <v>15</v>
      </c>
      <c r="L823" s="4" t="s">
        <v>45</v>
      </c>
      <c r="M823" s="4" t="s">
        <v>30</v>
      </c>
    </row>
    <row r="824" spans="1:13" x14ac:dyDescent="0.35">
      <c r="A824" s="4" t="s">
        <v>876</v>
      </c>
      <c r="B824" s="4" t="s">
        <v>23</v>
      </c>
      <c r="C824">
        <v>167</v>
      </c>
      <c r="D824" s="5">
        <v>4403</v>
      </c>
      <c r="E824" s="6">
        <v>189.36</v>
      </c>
      <c r="F824" s="5">
        <v>25</v>
      </c>
      <c r="G824" s="4">
        <v>4</v>
      </c>
      <c r="H824" s="4">
        <v>0.03</v>
      </c>
      <c r="I824" s="6">
        <v>1572</v>
      </c>
      <c r="J824" s="3">
        <v>45454</v>
      </c>
      <c r="K824" s="4" t="s">
        <v>15</v>
      </c>
      <c r="L824" s="4" t="s">
        <v>16</v>
      </c>
      <c r="M824" s="4" t="s">
        <v>17</v>
      </c>
    </row>
    <row r="825" spans="1:13" x14ac:dyDescent="0.35">
      <c r="A825" s="4" t="s">
        <v>877</v>
      </c>
      <c r="B825" s="4" t="s">
        <v>14</v>
      </c>
      <c r="C825">
        <v>101</v>
      </c>
      <c r="D825" s="5">
        <v>3530</v>
      </c>
      <c r="E825" s="6">
        <v>184.83</v>
      </c>
      <c r="F825" s="5">
        <v>22</v>
      </c>
      <c r="G825" s="4">
        <v>5</v>
      </c>
      <c r="H825" s="4"/>
      <c r="I825" s="6">
        <v>1802</v>
      </c>
      <c r="J825" s="3" t="s">
        <v>216</v>
      </c>
      <c r="K825" s="4" t="s">
        <v>15</v>
      </c>
      <c r="L825" s="4" t="s">
        <v>45</v>
      </c>
      <c r="M825" s="4" t="s">
        <v>17</v>
      </c>
    </row>
    <row r="826" spans="1:13" x14ac:dyDescent="0.35">
      <c r="A826" s="4" t="s">
        <v>878</v>
      </c>
      <c r="B826" s="4" t="s">
        <v>27</v>
      </c>
      <c r="C826">
        <v>129</v>
      </c>
      <c r="D826" s="5">
        <v>4679</v>
      </c>
      <c r="E826" s="6">
        <v>239.21</v>
      </c>
      <c r="F826" s="5">
        <v>19</v>
      </c>
      <c r="G826" s="4">
        <v>3</v>
      </c>
      <c r="H826" s="4">
        <v>2.3E-2</v>
      </c>
      <c r="I826" s="6">
        <v>1215</v>
      </c>
      <c r="J826" s="3">
        <v>45600</v>
      </c>
      <c r="K826" s="4" t="s">
        <v>51</v>
      </c>
      <c r="L826" s="4" t="s">
        <v>45</v>
      </c>
      <c r="M826" s="4" t="s">
        <v>25</v>
      </c>
    </row>
    <row r="827" spans="1:13" x14ac:dyDescent="0.35">
      <c r="A827" s="4" t="s">
        <v>879</v>
      </c>
      <c r="B827" s="4" t="s">
        <v>14</v>
      </c>
      <c r="C827">
        <v>153</v>
      </c>
      <c r="D827" s="5">
        <v>5396</v>
      </c>
      <c r="E827" s="6">
        <v>233.79</v>
      </c>
      <c r="F827" s="5">
        <v>13</v>
      </c>
      <c r="G827" s="4">
        <v>8</v>
      </c>
      <c r="H827" s="4"/>
      <c r="I827" s="6">
        <v>1571</v>
      </c>
      <c r="J827" s="3">
        <v>45302</v>
      </c>
      <c r="K827" s="4" t="s">
        <v>51</v>
      </c>
      <c r="L827" s="4" t="s">
        <v>20</v>
      </c>
      <c r="M827" s="4" t="s">
        <v>30</v>
      </c>
    </row>
    <row r="828" spans="1:13" x14ac:dyDescent="0.35">
      <c r="A828" s="4" t="s">
        <v>880</v>
      </c>
      <c r="B828" s="4" t="s">
        <v>27</v>
      </c>
      <c r="D828" s="5">
        <v>3976</v>
      </c>
      <c r="E828" s="6">
        <v>248.65</v>
      </c>
      <c r="F828" s="5">
        <v>16</v>
      </c>
      <c r="G828" s="4">
        <v>4</v>
      </c>
      <c r="H828" s="4"/>
      <c r="I828" s="6">
        <v>1160</v>
      </c>
      <c r="J828" s="3" t="s">
        <v>88</v>
      </c>
      <c r="K828" s="4" t="s">
        <v>15</v>
      </c>
      <c r="L828" s="4" t="s">
        <v>45</v>
      </c>
      <c r="M828" s="4" t="s">
        <v>30</v>
      </c>
    </row>
    <row r="829" spans="1:13" x14ac:dyDescent="0.35">
      <c r="A829" s="4" t="s">
        <v>881</v>
      </c>
      <c r="B829" s="4" t="s">
        <v>32</v>
      </c>
      <c r="C829">
        <v>108</v>
      </c>
      <c r="D829" s="5">
        <v>5545</v>
      </c>
      <c r="E829" s="6">
        <v>209.82</v>
      </c>
      <c r="F829" s="5">
        <v>11</v>
      </c>
      <c r="G829" s="4">
        <v>8</v>
      </c>
      <c r="H829" s="4">
        <v>7.3999999999999996E-2</v>
      </c>
      <c r="I829" s="6">
        <v>1491</v>
      </c>
      <c r="J829" s="3">
        <v>45604</v>
      </c>
      <c r="K829" s="4" t="s">
        <v>28</v>
      </c>
      <c r="L829" s="4" t="s">
        <v>45</v>
      </c>
      <c r="M829" s="4" t="s">
        <v>41</v>
      </c>
    </row>
    <row r="830" spans="1:13" x14ac:dyDescent="0.35">
      <c r="A830" s="4" t="s">
        <v>882</v>
      </c>
      <c r="B830" s="4" t="s">
        <v>23</v>
      </c>
      <c r="C830">
        <v>85</v>
      </c>
      <c r="D830" s="5">
        <v>4772</v>
      </c>
      <c r="E830" s="6">
        <v>211.62</v>
      </c>
      <c r="F830" s="5">
        <v>15</v>
      </c>
      <c r="G830" s="4">
        <v>10</v>
      </c>
      <c r="H830" s="4">
        <v>0.11799999999999999</v>
      </c>
      <c r="I830" s="6">
        <v>1669</v>
      </c>
      <c r="J830" s="3" t="s">
        <v>347</v>
      </c>
      <c r="K830" s="4" t="s">
        <v>40</v>
      </c>
      <c r="L830" s="4" t="s">
        <v>45</v>
      </c>
      <c r="M830" s="4" t="s">
        <v>17</v>
      </c>
    </row>
    <row r="831" spans="1:13" x14ac:dyDescent="0.35">
      <c r="A831" s="4" t="s">
        <v>883</v>
      </c>
      <c r="B831" s="4" t="s">
        <v>14</v>
      </c>
      <c r="C831">
        <v>109</v>
      </c>
      <c r="D831" s="5">
        <v>4941</v>
      </c>
      <c r="E831" s="6">
        <v>242.54</v>
      </c>
      <c r="F831" s="5">
        <v>18</v>
      </c>
      <c r="G831" s="4">
        <v>9</v>
      </c>
      <c r="H831" s="4">
        <v>8.3000000000000004E-2</v>
      </c>
      <c r="I831" s="6">
        <v>1278</v>
      </c>
      <c r="J831" s="3">
        <v>45607</v>
      </c>
      <c r="K831" s="4" t="s">
        <v>40</v>
      </c>
      <c r="L831" s="4" t="s">
        <v>16</v>
      </c>
      <c r="M831" s="4" t="s">
        <v>30</v>
      </c>
    </row>
    <row r="832" spans="1:13" x14ac:dyDescent="0.35">
      <c r="A832" s="4" t="s">
        <v>884</v>
      </c>
      <c r="B832" s="4" t="s">
        <v>32</v>
      </c>
      <c r="C832">
        <v>119</v>
      </c>
      <c r="D832" s="5">
        <v>4369</v>
      </c>
      <c r="E832" s="6">
        <v>216.29</v>
      </c>
      <c r="F832" s="5">
        <v>16</v>
      </c>
      <c r="G832" s="4">
        <v>4</v>
      </c>
      <c r="H832" s="4"/>
      <c r="J832" s="3">
        <v>45618</v>
      </c>
      <c r="K832" s="4" t="s">
        <v>40</v>
      </c>
      <c r="L832" s="4" t="s">
        <v>29</v>
      </c>
      <c r="M832" s="4" t="s">
        <v>17</v>
      </c>
    </row>
    <row r="833" spans="1:13" x14ac:dyDescent="0.35">
      <c r="A833" s="4" t="s">
        <v>885</v>
      </c>
      <c r="B833" s="4" t="s">
        <v>32</v>
      </c>
      <c r="C833">
        <v>143</v>
      </c>
      <c r="D833" s="5">
        <v>5526</v>
      </c>
      <c r="E833" s="6">
        <v>185.94</v>
      </c>
      <c r="F833" s="5">
        <v>15</v>
      </c>
      <c r="G833" s="4">
        <v>8</v>
      </c>
      <c r="H833" s="4">
        <v>5.6000000000000001E-2</v>
      </c>
      <c r="I833" s="6">
        <v>1712</v>
      </c>
      <c r="J833" s="3" t="s">
        <v>205</v>
      </c>
      <c r="K833" s="4" t="s">
        <v>15</v>
      </c>
      <c r="L833" s="4" t="s">
        <v>16</v>
      </c>
      <c r="M833" s="4" t="s">
        <v>41</v>
      </c>
    </row>
    <row r="834" spans="1:13" x14ac:dyDescent="0.35">
      <c r="A834" s="4" t="s">
        <v>886</v>
      </c>
      <c r="B834" s="4" t="s">
        <v>32</v>
      </c>
      <c r="C834">
        <v>161</v>
      </c>
      <c r="D834" s="5">
        <v>5302</v>
      </c>
      <c r="E834" s="6">
        <v>184.29</v>
      </c>
      <c r="F834" s="5">
        <v>13</v>
      </c>
      <c r="G834" s="4">
        <v>8</v>
      </c>
      <c r="H834" s="4">
        <v>3.5999999999999997E-2</v>
      </c>
      <c r="I834" s="6">
        <v>1703</v>
      </c>
      <c r="J834" s="3" t="s">
        <v>63</v>
      </c>
      <c r="K834" s="4" t="s">
        <v>28</v>
      </c>
      <c r="L834" s="4" t="s">
        <v>29</v>
      </c>
      <c r="M834" s="4" t="s">
        <v>17</v>
      </c>
    </row>
    <row r="835" spans="1:13" x14ac:dyDescent="0.35">
      <c r="A835" s="4" t="s">
        <v>887</v>
      </c>
      <c r="B835" s="4" t="s">
        <v>14</v>
      </c>
      <c r="C835">
        <v>146</v>
      </c>
      <c r="D835" s="5">
        <v>4424</v>
      </c>
      <c r="E835" s="6">
        <v>196.88</v>
      </c>
      <c r="F835" s="5">
        <v>20</v>
      </c>
      <c r="G835" s="4">
        <v>3</v>
      </c>
      <c r="H835" s="4">
        <v>2.1000000000000001E-2</v>
      </c>
      <c r="I835" s="6">
        <v>1757</v>
      </c>
      <c r="J835" s="3" t="s">
        <v>63</v>
      </c>
      <c r="K835" s="4" t="s">
        <v>28</v>
      </c>
      <c r="L835" s="4" t="s">
        <v>38</v>
      </c>
      <c r="M835" s="4" t="s">
        <v>33</v>
      </c>
    </row>
    <row r="836" spans="1:13" x14ac:dyDescent="0.35">
      <c r="A836" s="4" t="s">
        <v>888</v>
      </c>
      <c r="B836" s="4" t="s">
        <v>27</v>
      </c>
      <c r="C836">
        <v>82</v>
      </c>
      <c r="D836" s="5">
        <v>5971</v>
      </c>
      <c r="E836" s="6">
        <v>235.52</v>
      </c>
      <c r="F836" s="5">
        <v>14</v>
      </c>
      <c r="G836" s="4">
        <v>8</v>
      </c>
      <c r="H836" s="4">
        <v>9.8000000000000004E-2</v>
      </c>
      <c r="I836" s="6">
        <v>1568</v>
      </c>
      <c r="J836" s="3">
        <v>45454</v>
      </c>
      <c r="K836" s="4" t="s">
        <v>40</v>
      </c>
      <c r="L836" s="4" t="s">
        <v>36</v>
      </c>
      <c r="M836" s="4" t="s">
        <v>17</v>
      </c>
    </row>
    <row r="837" spans="1:13" x14ac:dyDescent="0.35">
      <c r="A837" s="4" t="s">
        <v>889</v>
      </c>
      <c r="B837" s="4" t="s">
        <v>27</v>
      </c>
      <c r="C837">
        <v>88</v>
      </c>
      <c r="D837" s="5">
        <v>3733</v>
      </c>
      <c r="E837" s="6">
        <v>244.35</v>
      </c>
      <c r="F837" s="5">
        <v>12</v>
      </c>
      <c r="G837" s="4">
        <v>8</v>
      </c>
      <c r="H837" s="4">
        <v>9.0999999999999998E-2</v>
      </c>
      <c r="I837" s="6">
        <v>1622</v>
      </c>
      <c r="J837" s="3">
        <v>45623</v>
      </c>
      <c r="K837" s="4" t="s">
        <v>28</v>
      </c>
      <c r="L837" s="4" t="s">
        <v>45</v>
      </c>
      <c r="M837" s="4" t="s">
        <v>33</v>
      </c>
    </row>
    <row r="838" spans="1:13" x14ac:dyDescent="0.35">
      <c r="A838" s="4" t="s">
        <v>890</v>
      </c>
      <c r="B838" s="4" t="s">
        <v>27</v>
      </c>
      <c r="C838">
        <v>127</v>
      </c>
      <c r="D838" s="5">
        <v>4403</v>
      </c>
      <c r="E838" s="6">
        <v>244.3</v>
      </c>
      <c r="F838" s="5">
        <v>15</v>
      </c>
      <c r="G838" s="4">
        <v>7</v>
      </c>
      <c r="H838" s="4">
        <v>5.5E-2</v>
      </c>
      <c r="I838" s="6">
        <v>1832</v>
      </c>
      <c r="J838" s="3" t="s">
        <v>72</v>
      </c>
      <c r="K838" s="4" t="s">
        <v>15</v>
      </c>
      <c r="L838" s="4" t="s">
        <v>43</v>
      </c>
      <c r="M838" s="4" t="s">
        <v>21</v>
      </c>
    </row>
    <row r="839" spans="1:13" x14ac:dyDescent="0.35">
      <c r="A839" s="4" t="s">
        <v>891</v>
      </c>
      <c r="B839" s="4" t="s">
        <v>32</v>
      </c>
      <c r="C839">
        <v>179</v>
      </c>
      <c r="D839" s="5">
        <v>5118</v>
      </c>
      <c r="E839" s="6">
        <v>189.59</v>
      </c>
      <c r="F839" s="5">
        <v>15</v>
      </c>
      <c r="G839" s="4">
        <v>6</v>
      </c>
      <c r="H839" s="4">
        <v>3.4000000000000002E-2</v>
      </c>
      <c r="I839" s="6">
        <v>1892</v>
      </c>
      <c r="J839" s="3">
        <v>45624</v>
      </c>
      <c r="K839" s="4" t="s">
        <v>28</v>
      </c>
      <c r="L839" s="4" t="s">
        <v>38</v>
      </c>
      <c r="M839" s="4" t="s">
        <v>21</v>
      </c>
    </row>
    <row r="840" spans="1:13" x14ac:dyDescent="0.35">
      <c r="A840" s="4" t="s">
        <v>892</v>
      </c>
      <c r="B840" s="4" t="s">
        <v>23</v>
      </c>
      <c r="C840">
        <v>199</v>
      </c>
      <c r="D840" s="5">
        <v>4407</v>
      </c>
      <c r="E840" s="6">
        <v>240.05</v>
      </c>
      <c r="F840" s="5">
        <v>21</v>
      </c>
      <c r="G840" s="4">
        <v>9</v>
      </c>
      <c r="H840" s="4">
        <v>4.4999999999999998E-2</v>
      </c>
      <c r="I840" s="6">
        <v>1054</v>
      </c>
      <c r="J840" s="3" t="s">
        <v>216</v>
      </c>
      <c r="K840" s="4" t="s">
        <v>28</v>
      </c>
      <c r="L840" s="4" t="s">
        <v>24</v>
      </c>
      <c r="M840" s="4" t="s">
        <v>25</v>
      </c>
    </row>
    <row r="841" spans="1:13" x14ac:dyDescent="0.35">
      <c r="A841" s="4" t="s">
        <v>893</v>
      </c>
      <c r="B841" s="4" t="s">
        <v>14</v>
      </c>
      <c r="C841">
        <v>191</v>
      </c>
      <c r="D841" s="5">
        <v>3190</v>
      </c>
      <c r="E841" s="6">
        <v>211.1</v>
      </c>
      <c r="F841" s="5">
        <v>10</v>
      </c>
      <c r="G841" s="4">
        <v>7</v>
      </c>
      <c r="H841" s="4">
        <v>3.6999999999999998E-2</v>
      </c>
      <c r="J841" s="3" t="s">
        <v>72</v>
      </c>
      <c r="K841" s="4" t="s">
        <v>51</v>
      </c>
      <c r="L841" s="4" t="s">
        <v>29</v>
      </c>
      <c r="M841" s="4" t="s">
        <v>17</v>
      </c>
    </row>
    <row r="842" spans="1:13" x14ac:dyDescent="0.35">
      <c r="A842" s="4" t="s">
        <v>894</v>
      </c>
      <c r="B842" s="4" t="s">
        <v>27</v>
      </c>
      <c r="C842">
        <v>99</v>
      </c>
      <c r="D842" s="5">
        <v>4880</v>
      </c>
      <c r="E842" s="6">
        <v>245.13</v>
      </c>
      <c r="F842" s="5">
        <v>25</v>
      </c>
      <c r="G842" s="4">
        <v>8</v>
      </c>
      <c r="H842" s="4"/>
      <c r="I842" s="6">
        <v>1236</v>
      </c>
      <c r="J842" s="3">
        <v>45615</v>
      </c>
      <c r="K842" s="4" t="s">
        <v>40</v>
      </c>
      <c r="L842" s="4" t="s">
        <v>38</v>
      </c>
      <c r="M842" s="4" t="s">
        <v>21</v>
      </c>
    </row>
    <row r="843" spans="1:13" x14ac:dyDescent="0.35">
      <c r="A843" s="4" t="s">
        <v>895</v>
      </c>
      <c r="B843" s="4" t="s">
        <v>23</v>
      </c>
      <c r="C843">
        <v>122</v>
      </c>
      <c r="D843" s="5">
        <v>5774</v>
      </c>
      <c r="E843" s="6">
        <v>224.4</v>
      </c>
      <c r="F843" s="5">
        <v>23</v>
      </c>
      <c r="G843" s="4">
        <v>10</v>
      </c>
      <c r="H843" s="4"/>
      <c r="I843" s="6">
        <v>1330</v>
      </c>
      <c r="J843" s="3">
        <v>45610</v>
      </c>
      <c r="K843" s="4" t="s">
        <v>51</v>
      </c>
      <c r="L843" s="4" t="s">
        <v>36</v>
      </c>
      <c r="M843" s="4" t="s">
        <v>17</v>
      </c>
    </row>
    <row r="844" spans="1:13" x14ac:dyDescent="0.35">
      <c r="A844" s="4" t="s">
        <v>896</v>
      </c>
      <c r="B844" s="4" t="s">
        <v>32</v>
      </c>
      <c r="C844">
        <v>178</v>
      </c>
      <c r="D844" s="5">
        <v>4103</v>
      </c>
      <c r="E844" s="6">
        <v>207.23</v>
      </c>
      <c r="F844" s="5">
        <v>17</v>
      </c>
      <c r="G844" s="4">
        <v>8</v>
      </c>
      <c r="H844" s="4">
        <v>4.4999999999999998E-2</v>
      </c>
      <c r="I844" s="6">
        <v>1612</v>
      </c>
      <c r="J844" s="3">
        <v>45611</v>
      </c>
      <c r="K844" s="4" t="s">
        <v>40</v>
      </c>
      <c r="L844" s="4" t="s">
        <v>36</v>
      </c>
      <c r="M844" s="4" t="s">
        <v>41</v>
      </c>
    </row>
    <row r="845" spans="1:13" x14ac:dyDescent="0.35">
      <c r="A845" s="4" t="s">
        <v>897</v>
      </c>
      <c r="B845" s="4" t="s">
        <v>27</v>
      </c>
      <c r="C845">
        <v>157</v>
      </c>
      <c r="D845" s="5">
        <v>4414</v>
      </c>
      <c r="E845" s="6">
        <v>240.57</v>
      </c>
      <c r="F845" s="5">
        <v>17</v>
      </c>
      <c r="G845" s="4">
        <v>9</v>
      </c>
      <c r="H845" s="4">
        <v>5.7000000000000002E-2</v>
      </c>
      <c r="I845" s="6">
        <v>1483</v>
      </c>
      <c r="J845" s="3">
        <v>45623</v>
      </c>
      <c r="K845" s="4" t="s">
        <v>28</v>
      </c>
      <c r="L845" s="4" t="s">
        <v>24</v>
      </c>
      <c r="M845" s="4" t="s">
        <v>17</v>
      </c>
    </row>
    <row r="846" spans="1:13" x14ac:dyDescent="0.35">
      <c r="A846" s="4" t="s">
        <v>898</v>
      </c>
      <c r="B846" s="4" t="s">
        <v>27</v>
      </c>
      <c r="C846">
        <v>199</v>
      </c>
      <c r="D846" s="5">
        <v>5319</v>
      </c>
      <c r="E846" s="6">
        <v>216.7</v>
      </c>
      <c r="F846" s="5">
        <v>25</v>
      </c>
      <c r="G846" s="4">
        <v>9</v>
      </c>
      <c r="H846" s="4">
        <v>4.4999999999999998E-2</v>
      </c>
      <c r="J846" s="3">
        <v>45302</v>
      </c>
      <c r="K846" s="4" t="s">
        <v>40</v>
      </c>
      <c r="L846" s="4" t="s">
        <v>16</v>
      </c>
      <c r="M846" s="4" t="s">
        <v>33</v>
      </c>
    </row>
    <row r="847" spans="1:13" x14ac:dyDescent="0.35">
      <c r="A847" s="4" t="s">
        <v>899</v>
      </c>
      <c r="B847" s="4" t="s">
        <v>23</v>
      </c>
      <c r="C847">
        <v>192</v>
      </c>
      <c r="D847" s="5">
        <v>3320</v>
      </c>
      <c r="E847" s="6">
        <v>208.09</v>
      </c>
      <c r="F847" s="5">
        <v>17</v>
      </c>
      <c r="G847" s="4">
        <v>3</v>
      </c>
      <c r="H847" s="4">
        <v>1.6E-2</v>
      </c>
      <c r="I847" s="6">
        <v>1169</v>
      </c>
      <c r="J847" s="3" t="s">
        <v>104</v>
      </c>
      <c r="K847" s="4" t="s">
        <v>40</v>
      </c>
      <c r="L847" s="4" t="s">
        <v>45</v>
      </c>
      <c r="M847" s="4" t="s">
        <v>30</v>
      </c>
    </row>
    <row r="848" spans="1:13" x14ac:dyDescent="0.35">
      <c r="A848" s="4" t="s">
        <v>900</v>
      </c>
      <c r="B848" s="4" t="s">
        <v>14</v>
      </c>
      <c r="C848">
        <v>144</v>
      </c>
      <c r="D848" s="5">
        <v>4146</v>
      </c>
      <c r="E848" s="6">
        <v>246.1</v>
      </c>
      <c r="F848" s="5">
        <v>18</v>
      </c>
      <c r="G848" s="4">
        <v>10</v>
      </c>
      <c r="H848" s="4">
        <v>6.9000000000000006E-2</v>
      </c>
      <c r="I848" s="6">
        <v>1074</v>
      </c>
      <c r="J848" s="3" t="s">
        <v>88</v>
      </c>
      <c r="K848" s="4" t="s">
        <v>15</v>
      </c>
      <c r="L848" s="4" t="s">
        <v>16</v>
      </c>
      <c r="M848" s="4" t="s">
        <v>41</v>
      </c>
    </row>
    <row r="849" spans="1:13" x14ac:dyDescent="0.35">
      <c r="A849" s="4" t="s">
        <v>901</v>
      </c>
      <c r="B849" s="4" t="s">
        <v>23</v>
      </c>
      <c r="C849">
        <v>147</v>
      </c>
      <c r="D849" s="5">
        <v>4720</v>
      </c>
      <c r="E849" s="6">
        <v>227.6</v>
      </c>
      <c r="F849" s="5">
        <v>23</v>
      </c>
      <c r="G849" s="4">
        <v>8</v>
      </c>
      <c r="H849" s="4"/>
      <c r="I849" s="6">
        <v>1907</v>
      </c>
      <c r="J849" s="3">
        <v>45601</v>
      </c>
      <c r="K849" s="4" t="s">
        <v>40</v>
      </c>
      <c r="L849" s="4" t="s">
        <v>29</v>
      </c>
      <c r="M849" s="4" t="s">
        <v>33</v>
      </c>
    </row>
    <row r="850" spans="1:13" x14ac:dyDescent="0.35">
      <c r="A850" s="4" t="s">
        <v>902</v>
      </c>
      <c r="B850" s="4" t="s">
        <v>23</v>
      </c>
      <c r="C850">
        <v>121</v>
      </c>
      <c r="D850" s="5">
        <v>3557</v>
      </c>
      <c r="E850" s="6">
        <v>237.03</v>
      </c>
      <c r="F850" s="5">
        <v>16</v>
      </c>
      <c r="G850" s="4">
        <v>7</v>
      </c>
      <c r="H850" s="4"/>
      <c r="I850" s="6">
        <v>1255</v>
      </c>
      <c r="J850" s="3">
        <v>45621</v>
      </c>
      <c r="K850" s="4" t="s">
        <v>15</v>
      </c>
      <c r="L850" s="4" t="s">
        <v>36</v>
      </c>
      <c r="M850" s="4" t="s">
        <v>25</v>
      </c>
    </row>
    <row r="851" spans="1:13" x14ac:dyDescent="0.35">
      <c r="A851" s="4" t="s">
        <v>903</v>
      </c>
      <c r="B851" s="4" t="s">
        <v>32</v>
      </c>
      <c r="C851">
        <v>193</v>
      </c>
      <c r="D851" s="5">
        <v>5899</v>
      </c>
      <c r="E851" s="6">
        <v>227.24</v>
      </c>
      <c r="F851" s="5">
        <v>12</v>
      </c>
      <c r="G851" s="4">
        <v>9</v>
      </c>
      <c r="H851" s="4">
        <v>4.2000000000000003E-2</v>
      </c>
      <c r="I851" s="6">
        <v>1832</v>
      </c>
      <c r="J851" s="3">
        <v>45333</v>
      </c>
      <c r="K851" s="4" t="s">
        <v>28</v>
      </c>
      <c r="L851" s="4" t="s">
        <v>16</v>
      </c>
      <c r="M851" s="4" t="s">
        <v>41</v>
      </c>
    </row>
    <row r="852" spans="1:13" x14ac:dyDescent="0.35">
      <c r="A852" s="4" t="s">
        <v>904</v>
      </c>
      <c r="B852" s="4" t="s">
        <v>27</v>
      </c>
      <c r="C852">
        <v>170</v>
      </c>
      <c r="D852" s="5">
        <v>4968</v>
      </c>
      <c r="E852" s="6">
        <v>216.78</v>
      </c>
      <c r="F852" s="5">
        <v>21</v>
      </c>
      <c r="G852" s="4">
        <v>5</v>
      </c>
      <c r="H852" s="4">
        <v>4.4999999999999998E-2</v>
      </c>
      <c r="I852" s="6">
        <v>1997</v>
      </c>
      <c r="J852" s="3">
        <v>45620</v>
      </c>
      <c r="K852" s="4" t="s">
        <v>28</v>
      </c>
      <c r="L852" s="4" t="s">
        <v>43</v>
      </c>
      <c r="M852" s="4" t="s">
        <v>21</v>
      </c>
    </row>
    <row r="853" spans="1:13" x14ac:dyDescent="0.35">
      <c r="A853" s="4" t="s">
        <v>905</v>
      </c>
      <c r="B853" s="4" t="s">
        <v>32</v>
      </c>
      <c r="C853">
        <v>198</v>
      </c>
      <c r="D853" s="5">
        <v>5934</v>
      </c>
      <c r="E853" s="6">
        <v>199.61</v>
      </c>
      <c r="F853" s="5">
        <v>14</v>
      </c>
      <c r="G853" s="4">
        <v>6</v>
      </c>
      <c r="H853" s="4">
        <v>0.03</v>
      </c>
      <c r="J853" s="3" t="s">
        <v>216</v>
      </c>
      <c r="K853" s="4" t="s">
        <v>40</v>
      </c>
      <c r="L853" s="4" t="s">
        <v>38</v>
      </c>
      <c r="M853" s="4" t="s">
        <v>17</v>
      </c>
    </row>
    <row r="854" spans="1:13" x14ac:dyDescent="0.35">
      <c r="A854" s="4" t="s">
        <v>906</v>
      </c>
      <c r="B854" s="4" t="s">
        <v>27</v>
      </c>
      <c r="C854">
        <v>133</v>
      </c>
      <c r="D854" s="5">
        <v>4078</v>
      </c>
      <c r="E854" s="6">
        <v>189.42</v>
      </c>
      <c r="F854" s="5">
        <v>21</v>
      </c>
      <c r="G854" s="4">
        <v>6</v>
      </c>
      <c r="H854" s="4">
        <v>4.4999999999999998E-2</v>
      </c>
      <c r="I854" s="6">
        <v>1969</v>
      </c>
      <c r="J854" s="3" t="s">
        <v>93</v>
      </c>
      <c r="K854" s="4" t="s">
        <v>15</v>
      </c>
      <c r="L854" s="4" t="s">
        <v>48</v>
      </c>
      <c r="M854" s="4" t="s">
        <v>25</v>
      </c>
    </row>
    <row r="855" spans="1:13" x14ac:dyDescent="0.35">
      <c r="A855" s="4" t="s">
        <v>907</v>
      </c>
      <c r="B855" s="4" t="s">
        <v>14</v>
      </c>
      <c r="C855">
        <v>82</v>
      </c>
      <c r="D855" s="5">
        <v>4163</v>
      </c>
      <c r="E855" s="6">
        <v>208.08</v>
      </c>
      <c r="F855" s="5">
        <v>30</v>
      </c>
      <c r="G855" s="4">
        <v>8</v>
      </c>
      <c r="H855" s="4">
        <v>9.8000000000000004E-2</v>
      </c>
      <c r="I855" s="6">
        <v>1297</v>
      </c>
      <c r="J855" s="3">
        <v>45600</v>
      </c>
      <c r="K855" s="4" t="s">
        <v>15</v>
      </c>
      <c r="L855" s="4" t="s">
        <v>36</v>
      </c>
      <c r="M855" s="4" t="s">
        <v>21</v>
      </c>
    </row>
    <row r="856" spans="1:13" x14ac:dyDescent="0.35">
      <c r="A856" s="4" t="s">
        <v>908</v>
      </c>
      <c r="B856" s="4" t="s">
        <v>32</v>
      </c>
      <c r="C856">
        <v>90</v>
      </c>
      <c r="D856" s="5">
        <v>4330</v>
      </c>
      <c r="E856" s="6">
        <v>249.24</v>
      </c>
      <c r="F856" s="5">
        <v>20</v>
      </c>
      <c r="G856" s="4">
        <v>4</v>
      </c>
      <c r="H856" s="4">
        <v>4.3999999999999997E-2</v>
      </c>
      <c r="I856" s="6">
        <v>1618</v>
      </c>
      <c r="J856" s="3">
        <v>45611</v>
      </c>
      <c r="K856" s="4" t="s">
        <v>28</v>
      </c>
      <c r="L856" s="4" t="s">
        <v>29</v>
      </c>
      <c r="M856" s="4" t="s">
        <v>30</v>
      </c>
    </row>
    <row r="857" spans="1:13" x14ac:dyDescent="0.35">
      <c r="A857" s="4" t="s">
        <v>909</v>
      </c>
      <c r="B857" s="4" t="s">
        <v>23</v>
      </c>
      <c r="C857">
        <v>122</v>
      </c>
      <c r="D857" s="5">
        <v>5882</v>
      </c>
      <c r="E857" s="6">
        <v>189.76</v>
      </c>
      <c r="F857" s="5">
        <v>25</v>
      </c>
      <c r="G857" s="4">
        <v>7</v>
      </c>
      <c r="H857" s="4">
        <v>5.7000000000000002E-2</v>
      </c>
      <c r="I857" s="6">
        <v>1357</v>
      </c>
      <c r="J857" s="3">
        <v>45621</v>
      </c>
      <c r="K857" s="4" t="s">
        <v>51</v>
      </c>
      <c r="L857" s="4" t="s">
        <v>43</v>
      </c>
      <c r="M857" s="4" t="s">
        <v>41</v>
      </c>
    </row>
    <row r="858" spans="1:13" x14ac:dyDescent="0.35">
      <c r="A858" s="4" t="s">
        <v>910</v>
      </c>
      <c r="B858" s="4" t="s">
        <v>14</v>
      </c>
      <c r="C858">
        <v>105</v>
      </c>
      <c r="D858" s="5">
        <v>5645</v>
      </c>
      <c r="E858" s="6">
        <v>218.24</v>
      </c>
      <c r="F858" s="5">
        <v>17</v>
      </c>
      <c r="G858" s="4">
        <v>6</v>
      </c>
      <c r="H858" s="4"/>
      <c r="I858" s="6">
        <v>1420</v>
      </c>
      <c r="J858" s="3">
        <v>45598</v>
      </c>
      <c r="K858" s="4" t="s">
        <v>28</v>
      </c>
      <c r="L858" s="4" t="s">
        <v>45</v>
      </c>
      <c r="M858" s="4" t="s">
        <v>33</v>
      </c>
    </row>
    <row r="859" spans="1:13" x14ac:dyDescent="0.35">
      <c r="A859" s="4" t="s">
        <v>911</v>
      </c>
      <c r="B859" s="4" t="s">
        <v>14</v>
      </c>
      <c r="C859">
        <v>179</v>
      </c>
      <c r="D859" s="5">
        <v>3848</v>
      </c>
      <c r="E859" s="6">
        <v>213.26</v>
      </c>
      <c r="F859" s="5">
        <v>12</v>
      </c>
      <c r="G859" s="4">
        <v>5</v>
      </c>
      <c r="H859" s="4"/>
      <c r="I859" s="6">
        <v>1807</v>
      </c>
      <c r="J859" s="3">
        <v>45625</v>
      </c>
      <c r="K859" s="4" t="s">
        <v>15</v>
      </c>
      <c r="L859" s="4" t="s">
        <v>16</v>
      </c>
      <c r="M859" s="4" t="s">
        <v>21</v>
      </c>
    </row>
    <row r="860" spans="1:13" x14ac:dyDescent="0.35">
      <c r="A860" s="4" t="s">
        <v>912</v>
      </c>
      <c r="B860" s="4" t="s">
        <v>27</v>
      </c>
      <c r="C860">
        <v>91</v>
      </c>
      <c r="D860" s="5">
        <v>5609</v>
      </c>
      <c r="E860" s="6">
        <v>228.27</v>
      </c>
      <c r="F860" s="5">
        <v>12</v>
      </c>
      <c r="G860" s="4">
        <v>10</v>
      </c>
      <c r="H860" s="4">
        <v>0.11</v>
      </c>
      <c r="I860" s="6">
        <v>1098</v>
      </c>
      <c r="J860" s="3">
        <v>45607</v>
      </c>
      <c r="K860" s="4" t="s">
        <v>51</v>
      </c>
      <c r="L860" s="4" t="s">
        <v>16</v>
      </c>
      <c r="M860" s="4" t="s">
        <v>41</v>
      </c>
    </row>
    <row r="861" spans="1:13" x14ac:dyDescent="0.35">
      <c r="A861" s="4" t="s">
        <v>913</v>
      </c>
      <c r="B861" s="4" t="s">
        <v>23</v>
      </c>
      <c r="C861">
        <v>168</v>
      </c>
      <c r="D861" s="5">
        <v>4390</v>
      </c>
      <c r="E861" s="6">
        <v>195.52</v>
      </c>
      <c r="F861" s="5">
        <v>22</v>
      </c>
      <c r="G861" s="4">
        <v>10</v>
      </c>
      <c r="H861" s="4">
        <v>0.06</v>
      </c>
      <c r="I861" s="6">
        <v>1553</v>
      </c>
      <c r="J861" s="3">
        <v>45600</v>
      </c>
      <c r="K861" s="4" t="s">
        <v>15</v>
      </c>
      <c r="L861" s="4" t="s">
        <v>48</v>
      </c>
      <c r="M861" s="4" t="s">
        <v>21</v>
      </c>
    </row>
    <row r="862" spans="1:13" x14ac:dyDescent="0.35">
      <c r="A862" s="4" t="s">
        <v>914</v>
      </c>
      <c r="B862" s="4" t="s">
        <v>23</v>
      </c>
      <c r="C862">
        <v>162</v>
      </c>
      <c r="D862" s="5">
        <v>4774</v>
      </c>
      <c r="E862" s="6">
        <v>210.8</v>
      </c>
      <c r="F862" s="5">
        <v>20</v>
      </c>
      <c r="G862" s="4">
        <v>7</v>
      </c>
      <c r="H862" s="4">
        <v>4.2999999999999997E-2</v>
      </c>
      <c r="I862" s="6">
        <v>1387</v>
      </c>
      <c r="J862" s="3">
        <v>45625</v>
      </c>
      <c r="K862" s="4" t="s">
        <v>51</v>
      </c>
      <c r="L862" s="4" t="s">
        <v>29</v>
      </c>
      <c r="M862" s="4" t="s">
        <v>41</v>
      </c>
    </row>
    <row r="863" spans="1:13" x14ac:dyDescent="0.35">
      <c r="A863" s="4" t="s">
        <v>915</v>
      </c>
      <c r="B863" s="4" t="s">
        <v>14</v>
      </c>
      <c r="C863">
        <v>130</v>
      </c>
      <c r="D863" s="5">
        <v>5787</v>
      </c>
      <c r="E863" s="6">
        <v>218.79</v>
      </c>
      <c r="F863" s="5">
        <v>13</v>
      </c>
      <c r="G863" s="4">
        <v>10</v>
      </c>
      <c r="H863" s="4">
        <v>7.6999999999999999E-2</v>
      </c>
      <c r="I863" s="6">
        <v>1679</v>
      </c>
      <c r="J863" s="3">
        <v>45605</v>
      </c>
      <c r="K863" s="4" t="s">
        <v>15</v>
      </c>
      <c r="L863" s="4" t="s">
        <v>36</v>
      </c>
      <c r="M863" s="4" t="s">
        <v>33</v>
      </c>
    </row>
    <row r="864" spans="1:13" x14ac:dyDescent="0.35">
      <c r="A864" s="4" t="s">
        <v>916</v>
      </c>
      <c r="B864" s="4" t="s">
        <v>32</v>
      </c>
      <c r="C864">
        <v>97</v>
      </c>
      <c r="D864" s="5">
        <v>5192</v>
      </c>
      <c r="E864" s="6">
        <v>184.79</v>
      </c>
      <c r="F864" s="5">
        <v>13</v>
      </c>
      <c r="G864" s="4">
        <v>10</v>
      </c>
      <c r="H864" s="4"/>
      <c r="I864" s="6">
        <v>1382</v>
      </c>
      <c r="J864" s="3">
        <v>45601</v>
      </c>
      <c r="K864" s="4" t="s">
        <v>51</v>
      </c>
      <c r="L864" s="4" t="s">
        <v>20</v>
      </c>
      <c r="M864" s="4" t="s">
        <v>17</v>
      </c>
    </row>
    <row r="865" spans="1:13" x14ac:dyDescent="0.35">
      <c r="A865" s="4" t="s">
        <v>917</v>
      </c>
      <c r="B865" s="4" t="s">
        <v>32</v>
      </c>
      <c r="C865">
        <v>142</v>
      </c>
      <c r="D865" s="5">
        <v>4223</v>
      </c>
      <c r="E865" s="6">
        <v>222.28</v>
      </c>
      <c r="F865" s="5">
        <v>27</v>
      </c>
      <c r="G865" s="4">
        <v>5</v>
      </c>
      <c r="H865" s="4">
        <v>3.7999999999999999E-2</v>
      </c>
      <c r="I865" s="6">
        <v>1506</v>
      </c>
      <c r="J865" s="3">
        <v>45603</v>
      </c>
      <c r="K865" s="4" t="s">
        <v>28</v>
      </c>
      <c r="L865" s="4" t="s">
        <v>16</v>
      </c>
      <c r="M865" s="4" t="s">
        <v>17</v>
      </c>
    </row>
    <row r="866" spans="1:13" x14ac:dyDescent="0.35">
      <c r="A866" s="4" t="s">
        <v>918</v>
      </c>
      <c r="B866" s="4" t="s">
        <v>27</v>
      </c>
      <c r="C866">
        <v>138</v>
      </c>
      <c r="D866" s="5">
        <v>3146</v>
      </c>
      <c r="E866" s="6">
        <v>197.89</v>
      </c>
      <c r="F866" s="5">
        <v>22</v>
      </c>
      <c r="G866" s="4">
        <v>7</v>
      </c>
      <c r="H866" s="4"/>
      <c r="J866" s="3">
        <v>45604</v>
      </c>
      <c r="K866" s="4" t="s">
        <v>51</v>
      </c>
      <c r="L866" s="4" t="s">
        <v>48</v>
      </c>
      <c r="M866" s="4" t="s">
        <v>17</v>
      </c>
    </row>
    <row r="867" spans="1:13" x14ac:dyDescent="0.35">
      <c r="A867" s="4" t="s">
        <v>919</v>
      </c>
      <c r="B867" s="4" t="s">
        <v>32</v>
      </c>
      <c r="C867">
        <v>186</v>
      </c>
      <c r="D867" s="5">
        <v>3988</v>
      </c>
      <c r="E867" s="6">
        <v>237.69</v>
      </c>
      <c r="F867" s="5">
        <v>15</v>
      </c>
      <c r="G867" s="4">
        <v>5</v>
      </c>
      <c r="H867" s="4">
        <v>2.7E-2</v>
      </c>
      <c r="I867" s="6">
        <v>1603</v>
      </c>
      <c r="J867" s="3">
        <v>45610</v>
      </c>
      <c r="K867" s="4" t="s">
        <v>40</v>
      </c>
      <c r="L867" s="4" t="s">
        <v>38</v>
      </c>
      <c r="M867" s="4" t="s">
        <v>21</v>
      </c>
    </row>
    <row r="868" spans="1:13" x14ac:dyDescent="0.35">
      <c r="A868" s="4" t="s">
        <v>920</v>
      </c>
      <c r="B868" s="4" t="s">
        <v>32</v>
      </c>
      <c r="C868">
        <v>170</v>
      </c>
      <c r="D868" s="5">
        <v>3437</v>
      </c>
      <c r="E868" s="6">
        <v>232.08</v>
      </c>
      <c r="F868" s="5">
        <v>23</v>
      </c>
      <c r="G868" s="4">
        <v>5</v>
      </c>
      <c r="H868" s="4">
        <v>2.9000000000000001E-2</v>
      </c>
      <c r="I868" s="6">
        <v>1405</v>
      </c>
      <c r="J868" s="3">
        <v>45625</v>
      </c>
      <c r="K868" s="4" t="s">
        <v>51</v>
      </c>
      <c r="L868" s="4" t="s">
        <v>20</v>
      </c>
      <c r="M868" s="4" t="s">
        <v>17</v>
      </c>
    </row>
    <row r="869" spans="1:13" x14ac:dyDescent="0.35">
      <c r="A869" s="4" t="s">
        <v>921</v>
      </c>
      <c r="B869" s="4" t="s">
        <v>32</v>
      </c>
      <c r="C869">
        <v>85</v>
      </c>
      <c r="D869" s="5">
        <v>3718</v>
      </c>
      <c r="E869" s="6">
        <v>224.14</v>
      </c>
      <c r="F869" s="5">
        <v>21</v>
      </c>
      <c r="G869" s="4">
        <v>6</v>
      </c>
      <c r="H869" s="4">
        <v>7.0999999999999994E-2</v>
      </c>
      <c r="I869" s="6">
        <v>1938</v>
      </c>
      <c r="J869" s="3">
        <v>45600</v>
      </c>
      <c r="K869" s="4" t="s">
        <v>15</v>
      </c>
      <c r="L869" s="4" t="s">
        <v>24</v>
      </c>
      <c r="M869" s="4" t="s">
        <v>33</v>
      </c>
    </row>
    <row r="870" spans="1:13" x14ac:dyDescent="0.35">
      <c r="A870" s="4" t="s">
        <v>922</v>
      </c>
      <c r="B870" s="4" t="s">
        <v>32</v>
      </c>
      <c r="C870">
        <v>115</v>
      </c>
      <c r="D870" s="5">
        <v>5343</v>
      </c>
      <c r="E870" s="6">
        <v>239.92</v>
      </c>
      <c r="F870" s="5">
        <v>20</v>
      </c>
      <c r="G870" s="4">
        <v>8</v>
      </c>
      <c r="H870" s="4"/>
      <c r="I870" s="6">
        <v>1381</v>
      </c>
      <c r="J870" s="3">
        <v>45611</v>
      </c>
      <c r="K870" s="4" t="s">
        <v>51</v>
      </c>
      <c r="L870" s="4" t="s">
        <v>16</v>
      </c>
      <c r="M870" s="4" t="s">
        <v>17</v>
      </c>
    </row>
    <row r="871" spans="1:13" x14ac:dyDescent="0.35">
      <c r="A871" s="4" t="s">
        <v>923</v>
      </c>
      <c r="B871" s="4" t="s">
        <v>27</v>
      </c>
      <c r="C871">
        <v>167</v>
      </c>
      <c r="D871" s="5">
        <v>5170</v>
      </c>
      <c r="E871" s="6">
        <v>241.21</v>
      </c>
      <c r="F871" s="5">
        <v>24</v>
      </c>
      <c r="G871" s="4">
        <v>4</v>
      </c>
      <c r="H871" s="4">
        <v>3.7999999999999999E-2</v>
      </c>
      <c r="I871" s="6">
        <v>1515</v>
      </c>
      <c r="J871" s="3" t="s">
        <v>93</v>
      </c>
      <c r="K871" s="4" t="s">
        <v>51</v>
      </c>
      <c r="L871" s="4" t="s">
        <v>20</v>
      </c>
      <c r="M871" s="4" t="s">
        <v>21</v>
      </c>
    </row>
    <row r="872" spans="1:13" x14ac:dyDescent="0.35">
      <c r="A872" s="4" t="s">
        <v>924</v>
      </c>
      <c r="B872" s="4" t="s">
        <v>14</v>
      </c>
      <c r="C872">
        <v>113</v>
      </c>
      <c r="D872" s="5">
        <v>5916</v>
      </c>
      <c r="E872" s="6">
        <v>234.58</v>
      </c>
      <c r="F872" s="5">
        <v>18</v>
      </c>
      <c r="G872" s="4">
        <v>5</v>
      </c>
      <c r="H872" s="4">
        <v>4.3999999999999997E-2</v>
      </c>
      <c r="I872" s="6">
        <v>1165</v>
      </c>
      <c r="J872" s="3">
        <v>45608</v>
      </c>
      <c r="K872" s="4" t="s">
        <v>15</v>
      </c>
      <c r="L872" s="4" t="s">
        <v>36</v>
      </c>
      <c r="M872" s="4" t="s">
        <v>21</v>
      </c>
    </row>
    <row r="873" spans="1:13" x14ac:dyDescent="0.35">
      <c r="A873" s="4" t="s">
        <v>925</v>
      </c>
      <c r="B873" s="4" t="s">
        <v>32</v>
      </c>
      <c r="C873">
        <v>175</v>
      </c>
      <c r="D873" s="5">
        <v>4958</v>
      </c>
      <c r="E873" s="6">
        <v>245.96</v>
      </c>
      <c r="F873" s="5">
        <v>22</v>
      </c>
      <c r="G873" s="4">
        <v>10</v>
      </c>
      <c r="H873" s="4"/>
      <c r="I873" s="6">
        <v>1777</v>
      </c>
      <c r="J873" s="3">
        <v>45617</v>
      </c>
      <c r="K873" s="4" t="s">
        <v>40</v>
      </c>
      <c r="L873" s="4" t="s">
        <v>45</v>
      </c>
      <c r="M873" s="4" t="s">
        <v>33</v>
      </c>
    </row>
    <row r="874" spans="1:13" x14ac:dyDescent="0.35">
      <c r="A874" s="4" t="s">
        <v>926</v>
      </c>
      <c r="B874" s="4" t="s">
        <v>14</v>
      </c>
      <c r="C874">
        <v>112</v>
      </c>
      <c r="D874" s="5">
        <v>5538</v>
      </c>
      <c r="E874" s="6">
        <v>225.66</v>
      </c>
      <c r="F874" s="5">
        <v>22</v>
      </c>
      <c r="G874" s="4">
        <v>4</v>
      </c>
      <c r="H874" s="4">
        <v>4.1000000000000002E-2</v>
      </c>
      <c r="J874" s="3">
        <v>45618</v>
      </c>
      <c r="K874" s="4" t="s">
        <v>28</v>
      </c>
      <c r="L874" s="4" t="s">
        <v>16</v>
      </c>
      <c r="M874" s="4" t="s">
        <v>33</v>
      </c>
    </row>
    <row r="875" spans="1:13" x14ac:dyDescent="0.35">
      <c r="A875" s="4" t="s">
        <v>927</v>
      </c>
      <c r="B875" s="4" t="s">
        <v>23</v>
      </c>
      <c r="C875">
        <v>194</v>
      </c>
      <c r="D875" s="5">
        <v>5309</v>
      </c>
      <c r="E875" s="6">
        <v>191.4</v>
      </c>
      <c r="F875" s="5">
        <v>19</v>
      </c>
      <c r="G875" s="4">
        <v>10</v>
      </c>
      <c r="H875" s="4">
        <v>4.5999999999999999E-2</v>
      </c>
      <c r="I875" s="6">
        <v>1764</v>
      </c>
      <c r="J875" s="3" t="s">
        <v>216</v>
      </c>
      <c r="K875" s="4" t="s">
        <v>40</v>
      </c>
      <c r="L875" s="4" t="s">
        <v>16</v>
      </c>
      <c r="M875" s="4" t="s">
        <v>30</v>
      </c>
    </row>
    <row r="876" spans="1:13" x14ac:dyDescent="0.35">
      <c r="A876" s="4" t="s">
        <v>928</v>
      </c>
      <c r="B876" s="4" t="s">
        <v>23</v>
      </c>
      <c r="D876" s="5">
        <v>4539</v>
      </c>
      <c r="E876" s="6">
        <v>244.4</v>
      </c>
      <c r="F876" s="5">
        <v>18</v>
      </c>
      <c r="G876" s="4">
        <v>6</v>
      </c>
      <c r="H876" s="4"/>
      <c r="I876" s="6">
        <v>1638</v>
      </c>
      <c r="J876" s="3">
        <v>45624</v>
      </c>
      <c r="K876" s="4" t="s">
        <v>28</v>
      </c>
      <c r="L876" s="4" t="s">
        <v>45</v>
      </c>
      <c r="M876" s="4" t="s">
        <v>41</v>
      </c>
    </row>
    <row r="877" spans="1:13" x14ac:dyDescent="0.35">
      <c r="A877" s="4" t="s">
        <v>929</v>
      </c>
      <c r="B877" s="4" t="s">
        <v>14</v>
      </c>
      <c r="C877">
        <v>82</v>
      </c>
      <c r="D877" s="5">
        <v>4622</v>
      </c>
      <c r="E877" s="6">
        <v>203.99</v>
      </c>
      <c r="F877" s="5">
        <v>17</v>
      </c>
      <c r="G877" s="4">
        <v>9</v>
      </c>
      <c r="H877" s="4">
        <v>0.11</v>
      </c>
      <c r="I877" s="6">
        <v>1375</v>
      </c>
      <c r="J877" s="3">
        <v>45608</v>
      </c>
      <c r="K877" s="4" t="s">
        <v>51</v>
      </c>
      <c r="L877" s="4" t="s">
        <v>45</v>
      </c>
      <c r="M877" s="4" t="s">
        <v>33</v>
      </c>
    </row>
    <row r="878" spans="1:13" x14ac:dyDescent="0.35">
      <c r="A878" s="4" t="s">
        <v>930</v>
      </c>
      <c r="B878" s="4" t="s">
        <v>32</v>
      </c>
      <c r="D878" s="5">
        <v>3355</v>
      </c>
      <c r="E878" s="6">
        <v>193.57</v>
      </c>
      <c r="F878" s="5">
        <v>26</v>
      </c>
      <c r="G878" s="4">
        <v>9</v>
      </c>
      <c r="H878" s="4"/>
      <c r="I878" s="6">
        <v>1961</v>
      </c>
      <c r="J878" s="3">
        <v>45607</v>
      </c>
      <c r="K878" s="4" t="s">
        <v>15</v>
      </c>
      <c r="L878" s="4" t="s">
        <v>36</v>
      </c>
      <c r="M878" s="4" t="s">
        <v>17</v>
      </c>
    </row>
    <row r="879" spans="1:13" x14ac:dyDescent="0.35">
      <c r="A879" s="4" t="s">
        <v>931</v>
      </c>
      <c r="B879" s="4" t="s">
        <v>14</v>
      </c>
      <c r="C879">
        <v>179</v>
      </c>
      <c r="D879" s="5">
        <v>4992</v>
      </c>
      <c r="E879" s="6">
        <v>221.48</v>
      </c>
      <c r="F879" s="5">
        <v>27</v>
      </c>
      <c r="G879" s="4">
        <v>10</v>
      </c>
      <c r="H879" s="4">
        <v>3.6999999999999998E-2</v>
      </c>
      <c r="I879" s="6">
        <v>1062</v>
      </c>
      <c r="J879" s="3">
        <v>45602</v>
      </c>
      <c r="K879" s="4" t="s">
        <v>28</v>
      </c>
      <c r="L879" s="4" t="s">
        <v>38</v>
      </c>
      <c r="M879" s="4" t="s">
        <v>17</v>
      </c>
    </row>
    <row r="880" spans="1:13" x14ac:dyDescent="0.35">
      <c r="A880" s="4" t="s">
        <v>932</v>
      </c>
      <c r="B880" s="4" t="s">
        <v>23</v>
      </c>
      <c r="C880">
        <v>93</v>
      </c>
      <c r="D880" s="5">
        <v>3015</v>
      </c>
      <c r="E880" s="6">
        <v>232.01</v>
      </c>
      <c r="F880" s="5">
        <v>21</v>
      </c>
      <c r="G880" s="4">
        <v>4</v>
      </c>
      <c r="H880" s="4">
        <v>4.2999999999999997E-2</v>
      </c>
      <c r="I880" s="6">
        <v>1770</v>
      </c>
      <c r="J880" s="3">
        <v>45622</v>
      </c>
      <c r="K880" s="4" t="s">
        <v>15</v>
      </c>
      <c r="L880" s="4" t="s">
        <v>45</v>
      </c>
      <c r="M880" s="4" t="s">
        <v>17</v>
      </c>
    </row>
    <row r="881" spans="1:13" x14ac:dyDescent="0.35">
      <c r="A881" s="4" t="s">
        <v>933</v>
      </c>
      <c r="B881" s="4" t="s">
        <v>27</v>
      </c>
      <c r="C881">
        <v>152</v>
      </c>
      <c r="D881" s="5">
        <v>4662</v>
      </c>
      <c r="E881" s="6">
        <v>249.13</v>
      </c>
      <c r="F881" s="5">
        <v>24</v>
      </c>
      <c r="G881" s="4">
        <v>7</v>
      </c>
      <c r="H881" s="4">
        <v>4.5999999999999999E-2</v>
      </c>
      <c r="I881" s="6">
        <v>1951</v>
      </c>
      <c r="J881" s="3">
        <v>45607</v>
      </c>
      <c r="K881" s="4" t="s">
        <v>28</v>
      </c>
      <c r="L881" s="4" t="s">
        <v>24</v>
      </c>
      <c r="M881" s="4" t="s">
        <v>33</v>
      </c>
    </row>
    <row r="882" spans="1:13" x14ac:dyDescent="0.35">
      <c r="A882" s="4" t="s">
        <v>934</v>
      </c>
      <c r="B882" s="4" t="s">
        <v>27</v>
      </c>
      <c r="C882">
        <v>81</v>
      </c>
      <c r="D882" s="5">
        <v>3766</v>
      </c>
      <c r="E882" s="6">
        <v>213.12</v>
      </c>
      <c r="F882" s="5">
        <v>27</v>
      </c>
      <c r="G882" s="4">
        <v>7</v>
      </c>
      <c r="H882" s="4">
        <v>8.5999999999999993E-2</v>
      </c>
      <c r="I882" s="6">
        <v>1183</v>
      </c>
      <c r="J882" s="3" t="s">
        <v>114</v>
      </c>
      <c r="K882" s="4" t="s">
        <v>15</v>
      </c>
      <c r="L882" s="4" t="s">
        <v>16</v>
      </c>
      <c r="M882" s="4" t="s">
        <v>33</v>
      </c>
    </row>
    <row r="883" spans="1:13" x14ac:dyDescent="0.35">
      <c r="A883" s="4" t="s">
        <v>935</v>
      </c>
      <c r="B883" s="4" t="s">
        <v>14</v>
      </c>
      <c r="C883">
        <v>130</v>
      </c>
      <c r="D883" s="5">
        <v>5774</v>
      </c>
      <c r="E883" s="6">
        <v>241.97</v>
      </c>
      <c r="F883" s="5">
        <v>11</v>
      </c>
      <c r="G883" s="4">
        <v>7</v>
      </c>
      <c r="H883" s="4">
        <v>4.3999999999999997E-2</v>
      </c>
      <c r="I883" s="6">
        <v>1708</v>
      </c>
      <c r="J883" s="3">
        <v>45616</v>
      </c>
      <c r="K883" s="4" t="s">
        <v>51</v>
      </c>
      <c r="L883" s="4" t="s">
        <v>24</v>
      </c>
      <c r="M883" s="4" t="s">
        <v>21</v>
      </c>
    </row>
    <row r="884" spans="1:13" x14ac:dyDescent="0.35">
      <c r="A884" s="4" t="s">
        <v>936</v>
      </c>
      <c r="B884" s="4" t="s">
        <v>27</v>
      </c>
      <c r="C884">
        <v>110</v>
      </c>
      <c r="D884" s="5">
        <v>4542</v>
      </c>
      <c r="E884" s="6">
        <v>227.95</v>
      </c>
      <c r="F884" s="5">
        <v>20</v>
      </c>
      <c r="G884" s="4">
        <v>4</v>
      </c>
      <c r="H884" s="4">
        <v>3.5999999999999997E-2</v>
      </c>
      <c r="I884" s="6">
        <v>1423</v>
      </c>
      <c r="J884" s="3">
        <v>45607</v>
      </c>
      <c r="K884" s="4" t="s">
        <v>40</v>
      </c>
      <c r="L884" s="4" t="s">
        <v>16</v>
      </c>
      <c r="M884" s="4" t="s">
        <v>30</v>
      </c>
    </row>
    <row r="885" spans="1:13" x14ac:dyDescent="0.35">
      <c r="A885" s="4" t="s">
        <v>937</v>
      </c>
      <c r="B885" s="4" t="s">
        <v>32</v>
      </c>
      <c r="C885">
        <v>122</v>
      </c>
      <c r="D885" s="5">
        <v>5179</v>
      </c>
      <c r="F885" s="5">
        <v>11</v>
      </c>
      <c r="G885" s="4">
        <v>4</v>
      </c>
      <c r="H885" s="4">
        <v>3.3000000000000002E-2</v>
      </c>
      <c r="I885" s="6">
        <v>1507</v>
      </c>
      <c r="J885" s="3">
        <v>45614</v>
      </c>
      <c r="K885" s="4" t="s">
        <v>15</v>
      </c>
      <c r="L885" s="4" t="s">
        <v>29</v>
      </c>
      <c r="M885" s="4" t="s">
        <v>41</v>
      </c>
    </row>
    <row r="886" spans="1:13" x14ac:dyDescent="0.35">
      <c r="A886" s="4" t="s">
        <v>938</v>
      </c>
      <c r="B886" s="4" t="s">
        <v>27</v>
      </c>
      <c r="C886">
        <v>113</v>
      </c>
      <c r="D886" s="5">
        <v>5265</v>
      </c>
      <c r="E886" s="6">
        <v>184.21</v>
      </c>
      <c r="F886" s="5">
        <v>27</v>
      </c>
      <c r="G886" s="4">
        <v>5</v>
      </c>
      <c r="H886" s="4">
        <v>4.3999999999999997E-2</v>
      </c>
      <c r="I886" s="6">
        <v>1353</v>
      </c>
      <c r="J886" s="3" t="s">
        <v>19</v>
      </c>
      <c r="K886" s="4" t="s">
        <v>40</v>
      </c>
      <c r="L886" s="4" t="s">
        <v>29</v>
      </c>
      <c r="M886" s="4" t="s">
        <v>25</v>
      </c>
    </row>
    <row r="887" spans="1:13" x14ac:dyDescent="0.35">
      <c r="A887" s="4" t="s">
        <v>939</v>
      </c>
      <c r="B887" s="4" t="s">
        <v>23</v>
      </c>
      <c r="C887">
        <v>140</v>
      </c>
      <c r="D887" s="5">
        <v>5297</v>
      </c>
      <c r="E887" s="6">
        <v>223.9</v>
      </c>
      <c r="F887" s="5">
        <v>28</v>
      </c>
      <c r="G887" s="4">
        <v>6</v>
      </c>
      <c r="H887" s="4">
        <v>4.2999999999999997E-2</v>
      </c>
      <c r="I887" s="6">
        <v>1630</v>
      </c>
      <c r="J887" s="3">
        <v>45617</v>
      </c>
      <c r="K887" s="4" t="s">
        <v>15</v>
      </c>
      <c r="L887" s="4" t="s">
        <v>20</v>
      </c>
      <c r="M887" s="4" t="s">
        <v>21</v>
      </c>
    </row>
    <row r="888" spans="1:13" x14ac:dyDescent="0.35">
      <c r="A888" s="4" t="s">
        <v>940</v>
      </c>
      <c r="B888" s="4" t="s">
        <v>32</v>
      </c>
      <c r="C888">
        <v>170</v>
      </c>
      <c r="D888" s="5">
        <v>3347</v>
      </c>
      <c r="E888" s="6">
        <v>248.44</v>
      </c>
      <c r="F888" s="5">
        <v>27</v>
      </c>
      <c r="G888" s="4">
        <v>3</v>
      </c>
      <c r="H888" s="4"/>
      <c r="I888" s="6">
        <v>1719</v>
      </c>
      <c r="J888" s="3">
        <v>45616</v>
      </c>
      <c r="K888" s="4" t="s">
        <v>15</v>
      </c>
      <c r="L888" s="4" t="s">
        <v>16</v>
      </c>
      <c r="M888" s="4" t="s">
        <v>17</v>
      </c>
    </row>
    <row r="889" spans="1:13" x14ac:dyDescent="0.35">
      <c r="A889" s="4" t="s">
        <v>941</v>
      </c>
      <c r="B889" s="4" t="s">
        <v>27</v>
      </c>
      <c r="C889">
        <v>176</v>
      </c>
      <c r="D889" s="5">
        <v>5960</v>
      </c>
      <c r="E889" s="6">
        <v>245.33</v>
      </c>
      <c r="F889" s="5">
        <v>19</v>
      </c>
      <c r="G889" s="4">
        <v>8</v>
      </c>
      <c r="H889" s="4">
        <v>4.4999999999999998E-2</v>
      </c>
      <c r="I889" s="6">
        <v>1761</v>
      </c>
      <c r="J889" s="3">
        <v>45621</v>
      </c>
      <c r="K889" s="4" t="s">
        <v>51</v>
      </c>
      <c r="L889" s="4" t="s">
        <v>38</v>
      </c>
      <c r="M889" s="4" t="s">
        <v>41</v>
      </c>
    </row>
    <row r="890" spans="1:13" x14ac:dyDescent="0.35">
      <c r="A890" s="4" t="s">
        <v>942</v>
      </c>
      <c r="B890" s="4" t="s">
        <v>32</v>
      </c>
      <c r="D890" s="5">
        <v>5143</v>
      </c>
      <c r="E890" s="6">
        <v>246.3</v>
      </c>
      <c r="F890" s="5">
        <v>19</v>
      </c>
      <c r="G890" s="4">
        <v>5</v>
      </c>
      <c r="H890" s="4"/>
      <c r="I890" s="6">
        <v>1346</v>
      </c>
      <c r="J890" s="3">
        <v>45423</v>
      </c>
      <c r="K890" s="4" t="s">
        <v>15</v>
      </c>
      <c r="L890" s="4" t="s">
        <v>20</v>
      </c>
      <c r="M890" s="4" t="s">
        <v>30</v>
      </c>
    </row>
    <row r="891" spans="1:13" x14ac:dyDescent="0.35">
      <c r="A891" s="4" t="s">
        <v>943</v>
      </c>
      <c r="B891" s="4" t="s">
        <v>27</v>
      </c>
      <c r="C891">
        <v>195</v>
      </c>
      <c r="D891" s="5">
        <v>5265</v>
      </c>
      <c r="E891" s="6">
        <v>242</v>
      </c>
      <c r="F891" s="5">
        <v>10</v>
      </c>
      <c r="G891" s="4">
        <v>4</v>
      </c>
      <c r="H891" s="4">
        <v>5.3999999999999999E-2</v>
      </c>
      <c r="I891" s="6">
        <v>1699</v>
      </c>
      <c r="J891" s="3">
        <v>45604</v>
      </c>
      <c r="K891" s="4" t="s">
        <v>15</v>
      </c>
      <c r="L891" s="4" t="s">
        <v>29</v>
      </c>
      <c r="M891" s="4" t="s">
        <v>33</v>
      </c>
    </row>
    <row r="892" spans="1:13" x14ac:dyDescent="0.35">
      <c r="A892" s="4" t="s">
        <v>944</v>
      </c>
      <c r="B892" s="4" t="s">
        <v>23</v>
      </c>
      <c r="C892">
        <v>162</v>
      </c>
      <c r="D892" s="5">
        <v>4396</v>
      </c>
      <c r="E892" s="6">
        <v>183.96</v>
      </c>
      <c r="F892" s="5">
        <v>18</v>
      </c>
      <c r="G892" s="4">
        <v>4</v>
      </c>
      <c r="H892" s="4">
        <v>4.2999999999999997E-2</v>
      </c>
      <c r="I892" s="6">
        <v>1054</v>
      </c>
      <c r="J892" s="3">
        <v>45614</v>
      </c>
      <c r="K892" s="4" t="s">
        <v>15</v>
      </c>
      <c r="L892" s="4" t="s">
        <v>29</v>
      </c>
      <c r="M892" s="4" t="s">
        <v>25</v>
      </c>
    </row>
    <row r="893" spans="1:13" x14ac:dyDescent="0.35">
      <c r="A893" s="4" t="s">
        <v>945</v>
      </c>
      <c r="B893" s="4" t="s">
        <v>32</v>
      </c>
      <c r="C893">
        <v>138</v>
      </c>
      <c r="D893" s="5">
        <v>4381</v>
      </c>
      <c r="E893" s="6">
        <v>191.55</v>
      </c>
      <c r="F893" s="5">
        <v>28</v>
      </c>
      <c r="G893" s="4">
        <v>7</v>
      </c>
      <c r="H893" s="4"/>
      <c r="I893" s="6">
        <v>1756</v>
      </c>
      <c r="J893" s="3">
        <v>45597</v>
      </c>
      <c r="K893" s="4" t="s">
        <v>51</v>
      </c>
      <c r="L893" s="4" t="s">
        <v>43</v>
      </c>
      <c r="M893" s="4" t="s">
        <v>30</v>
      </c>
    </row>
    <row r="894" spans="1:13" x14ac:dyDescent="0.35">
      <c r="A894" s="4" t="s">
        <v>946</v>
      </c>
      <c r="B894" s="4" t="s">
        <v>23</v>
      </c>
      <c r="C894">
        <v>177</v>
      </c>
      <c r="D894" s="5">
        <v>3965</v>
      </c>
      <c r="E894" s="6">
        <v>225.82</v>
      </c>
      <c r="F894" s="5">
        <v>15</v>
      </c>
      <c r="G894" s="4">
        <v>4</v>
      </c>
      <c r="H894" s="4">
        <v>2.3E-2</v>
      </c>
      <c r="I894" s="6">
        <v>1530</v>
      </c>
      <c r="J894" s="3" t="s">
        <v>72</v>
      </c>
      <c r="K894" s="4" t="s">
        <v>51</v>
      </c>
      <c r="L894" s="4" t="s">
        <v>20</v>
      </c>
      <c r="M894" s="4" t="s">
        <v>33</v>
      </c>
    </row>
    <row r="895" spans="1:13" x14ac:dyDescent="0.35">
      <c r="A895" s="4" t="s">
        <v>947</v>
      </c>
      <c r="B895" s="4" t="s">
        <v>14</v>
      </c>
      <c r="C895">
        <v>159</v>
      </c>
      <c r="D895" s="5">
        <v>3366</v>
      </c>
      <c r="E895" s="6">
        <v>217.27</v>
      </c>
      <c r="F895" s="5">
        <v>21</v>
      </c>
      <c r="G895" s="4">
        <v>7</v>
      </c>
      <c r="H895" s="4">
        <v>4.3999999999999997E-2</v>
      </c>
      <c r="I895" s="6">
        <v>1515</v>
      </c>
      <c r="J895" s="3">
        <v>45613</v>
      </c>
      <c r="K895" s="4" t="s">
        <v>28</v>
      </c>
      <c r="L895" s="4" t="s">
        <v>38</v>
      </c>
      <c r="M895" s="4" t="s">
        <v>33</v>
      </c>
    </row>
    <row r="896" spans="1:13" x14ac:dyDescent="0.35">
      <c r="A896" s="4" t="s">
        <v>948</v>
      </c>
      <c r="B896" s="4" t="s">
        <v>23</v>
      </c>
      <c r="C896">
        <v>111</v>
      </c>
      <c r="D896" s="5">
        <v>4026</v>
      </c>
      <c r="E896" s="6">
        <v>229.01</v>
      </c>
      <c r="F896" s="5">
        <v>13</v>
      </c>
      <c r="G896" s="4">
        <v>3</v>
      </c>
      <c r="H896" s="4"/>
      <c r="I896" s="6">
        <v>1438</v>
      </c>
      <c r="J896" s="3">
        <v>45597</v>
      </c>
      <c r="K896" s="4" t="s">
        <v>51</v>
      </c>
      <c r="L896" s="4" t="s">
        <v>24</v>
      </c>
      <c r="M896" s="4" t="s">
        <v>17</v>
      </c>
    </row>
    <row r="897" spans="1:13" x14ac:dyDescent="0.35">
      <c r="A897" s="4" t="s">
        <v>949</v>
      </c>
      <c r="B897" s="4" t="s">
        <v>14</v>
      </c>
      <c r="C897">
        <v>184</v>
      </c>
      <c r="D897" s="5">
        <v>5560</v>
      </c>
      <c r="E897" s="6">
        <v>189.14</v>
      </c>
      <c r="F897" s="5">
        <v>14</v>
      </c>
      <c r="G897" s="4">
        <v>6</v>
      </c>
      <c r="H897" s="4"/>
      <c r="I897" s="6">
        <v>1250</v>
      </c>
      <c r="J897" s="3">
        <v>45613</v>
      </c>
      <c r="K897" s="4" t="s">
        <v>28</v>
      </c>
      <c r="L897" s="4" t="s">
        <v>29</v>
      </c>
      <c r="M897" s="4" t="s">
        <v>25</v>
      </c>
    </row>
    <row r="898" spans="1:13" x14ac:dyDescent="0.35">
      <c r="A898" s="4" t="s">
        <v>950</v>
      </c>
      <c r="B898" s="4" t="s">
        <v>23</v>
      </c>
      <c r="C898">
        <v>128</v>
      </c>
      <c r="D898" s="5">
        <v>4500</v>
      </c>
      <c r="E898" s="6">
        <v>188.21</v>
      </c>
      <c r="F898" s="5">
        <v>10</v>
      </c>
      <c r="G898" s="4">
        <v>3</v>
      </c>
      <c r="H898" s="4"/>
      <c r="I898" s="6">
        <v>1087</v>
      </c>
      <c r="J898" s="3">
        <v>45610</v>
      </c>
      <c r="K898" s="4" t="s">
        <v>51</v>
      </c>
      <c r="L898" s="4" t="s">
        <v>24</v>
      </c>
      <c r="M898" s="4" t="s">
        <v>33</v>
      </c>
    </row>
    <row r="899" spans="1:13" x14ac:dyDescent="0.35">
      <c r="A899" s="4" t="s">
        <v>951</v>
      </c>
      <c r="B899" s="4" t="s">
        <v>23</v>
      </c>
      <c r="C899">
        <v>164</v>
      </c>
      <c r="D899" s="5">
        <v>3851</v>
      </c>
      <c r="E899" s="6">
        <v>219.15</v>
      </c>
      <c r="F899" s="5">
        <v>22</v>
      </c>
      <c r="G899" s="4">
        <v>6</v>
      </c>
      <c r="H899" s="4">
        <v>4.9000000000000002E-2</v>
      </c>
      <c r="I899" s="6">
        <v>1487</v>
      </c>
      <c r="J899" s="3">
        <v>45605</v>
      </c>
      <c r="K899" s="4" t="s">
        <v>15</v>
      </c>
      <c r="L899" s="4" t="s">
        <v>36</v>
      </c>
      <c r="M899" s="4" t="s">
        <v>17</v>
      </c>
    </row>
    <row r="900" spans="1:13" x14ac:dyDescent="0.35">
      <c r="A900" s="4" t="s">
        <v>952</v>
      </c>
      <c r="B900" s="4" t="s">
        <v>27</v>
      </c>
      <c r="C900">
        <v>120</v>
      </c>
      <c r="D900" s="5">
        <v>3464</v>
      </c>
      <c r="E900" s="6">
        <v>228.3</v>
      </c>
      <c r="F900" s="5">
        <v>19</v>
      </c>
      <c r="G900" s="4">
        <v>4</v>
      </c>
      <c r="H900" s="4">
        <v>5.8000000000000003E-2</v>
      </c>
      <c r="I900" s="6">
        <v>1426</v>
      </c>
      <c r="J900" s="3" t="s">
        <v>72</v>
      </c>
      <c r="K900" s="4" t="s">
        <v>51</v>
      </c>
      <c r="L900" s="4" t="s">
        <v>38</v>
      </c>
      <c r="M900" s="4" t="s">
        <v>33</v>
      </c>
    </row>
    <row r="901" spans="1:13" x14ac:dyDescent="0.35">
      <c r="A901" s="4" t="s">
        <v>953</v>
      </c>
      <c r="B901" s="4" t="s">
        <v>23</v>
      </c>
      <c r="C901">
        <v>89</v>
      </c>
      <c r="D901" s="5">
        <v>3248</v>
      </c>
      <c r="E901" s="6">
        <v>239.42</v>
      </c>
      <c r="F901" s="5">
        <v>10</v>
      </c>
      <c r="G901" s="4">
        <v>4</v>
      </c>
      <c r="H901" s="4"/>
      <c r="J901" s="3">
        <v>45607</v>
      </c>
      <c r="K901" s="4" t="s">
        <v>51</v>
      </c>
      <c r="L901" s="4" t="s">
        <v>36</v>
      </c>
      <c r="M901" s="4" t="s">
        <v>17</v>
      </c>
    </row>
    <row r="902" spans="1:13" x14ac:dyDescent="0.35">
      <c r="A902" s="4" t="s">
        <v>954</v>
      </c>
      <c r="B902" s="4" t="s">
        <v>32</v>
      </c>
      <c r="C902">
        <v>91</v>
      </c>
      <c r="D902" s="5">
        <v>3721</v>
      </c>
      <c r="E902" s="6">
        <v>231.45</v>
      </c>
      <c r="F902" s="5">
        <v>24</v>
      </c>
      <c r="G902" s="4">
        <v>6</v>
      </c>
      <c r="H902" s="4">
        <v>0.06</v>
      </c>
      <c r="J902" s="3">
        <v>45610</v>
      </c>
      <c r="K902" s="4" t="s">
        <v>15</v>
      </c>
      <c r="L902" s="4" t="s">
        <v>29</v>
      </c>
      <c r="M902" s="4" t="s">
        <v>33</v>
      </c>
    </row>
    <row r="903" spans="1:13" x14ac:dyDescent="0.35">
      <c r="A903" s="4" t="s">
        <v>955</v>
      </c>
      <c r="B903" s="4" t="s">
        <v>14</v>
      </c>
      <c r="C903">
        <v>143</v>
      </c>
      <c r="D903" s="5">
        <v>4143</v>
      </c>
      <c r="E903" s="6">
        <v>191.68</v>
      </c>
      <c r="F903" s="5">
        <v>20</v>
      </c>
      <c r="G903" s="4">
        <v>5</v>
      </c>
      <c r="H903" s="4">
        <v>3.5000000000000003E-2</v>
      </c>
      <c r="I903" s="6">
        <v>1460</v>
      </c>
      <c r="J903" s="3">
        <v>45626</v>
      </c>
      <c r="K903" s="4" t="s">
        <v>51</v>
      </c>
      <c r="L903" s="4" t="s">
        <v>29</v>
      </c>
      <c r="M903" s="4" t="s">
        <v>41</v>
      </c>
    </row>
    <row r="904" spans="1:13" x14ac:dyDescent="0.35">
      <c r="A904" s="4" t="s">
        <v>956</v>
      </c>
      <c r="B904" s="4" t="s">
        <v>23</v>
      </c>
      <c r="C904">
        <v>176</v>
      </c>
      <c r="D904" s="5">
        <v>5768</v>
      </c>
      <c r="E904" s="6">
        <v>238.94</v>
      </c>
      <c r="F904" s="5">
        <v>14</v>
      </c>
      <c r="G904" s="4">
        <v>8</v>
      </c>
      <c r="H904" s="4">
        <v>4.4999999999999998E-2</v>
      </c>
      <c r="I904" s="6">
        <v>1016</v>
      </c>
      <c r="J904" s="3">
        <v>45598</v>
      </c>
      <c r="K904" s="4" t="s">
        <v>40</v>
      </c>
      <c r="L904" s="4" t="s">
        <v>38</v>
      </c>
      <c r="M904" s="4" t="s">
        <v>25</v>
      </c>
    </row>
    <row r="905" spans="1:13" x14ac:dyDescent="0.35">
      <c r="A905" s="4" t="s">
        <v>957</v>
      </c>
      <c r="B905" s="4" t="s">
        <v>32</v>
      </c>
      <c r="C905">
        <v>151</v>
      </c>
      <c r="D905" s="5">
        <v>4408</v>
      </c>
      <c r="E905" s="6">
        <v>214.29</v>
      </c>
      <c r="F905" s="5">
        <v>20</v>
      </c>
      <c r="G905" s="4">
        <v>5</v>
      </c>
      <c r="H905" s="4">
        <v>3.3000000000000002E-2</v>
      </c>
      <c r="I905" s="6">
        <v>1900</v>
      </c>
      <c r="J905" s="3" t="s">
        <v>93</v>
      </c>
      <c r="K905" s="4" t="s">
        <v>15</v>
      </c>
      <c r="L905" s="4" t="s">
        <v>24</v>
      </c>
      <c r="M905" s="4" t="s">
        <v>21</v>
      </c>
    </row>
    <row r="906" spans="1:13" x14ac:dyDescent="0.35">
      <c r="A906" s="4" t="s">
        <v>958</v>
      </c>
      <c r="B906" s="4" t="s">
        <v>27</v>
      </c>
      <c r="C906">
        <v>134</v>
      </c>
      <c r="D906" s="5">
        <v>3623</v>
      </c>
      <c r="E906" s="6">
        <v>221.65</v>
      </c>
      <c r="F906" s="5">
        <v>19</v>
      </c>
      <c r="G906" s="4">
        <v>5</v>
      </c>
      <c r="H906" s="4">
        <v>4.7E-2</v>
      </c>
      <c r="I906" s="6">
        <v>1937</v>
      </c>
      <c r="J906" s="3">
        <v>45620</v>
      </c>
      <c r="K906" s="4" t="s">
        <v>15</v>
      </c>
      <c r="L906" s="4" t="s">
        <v>24</v>
      </c>
      <c r="M906" s="4" t="s">
        <v>25</v>
      </c>
    </row>
    <row r="907" spans="1:13" x14ac:dyDescent="0.35">
      <c r="A907" s="4" t="s">
        <v>959</v>
      </c>
      <c r="B907" s="4" t="s">
        <v>14</v>
      </c>
      <c r="C907">
        <v>191</v>
      </c>
      <c r="D907" s="5">
        <v>3057</v>
      </c>
      <c r="E907" s="6">
        <v>223.28</v>
      </c>
      <c r="F907" s="5">
        <v>27</v>
      </c>
      <c r="G907" s="4">
        <v>6</v>
      </c>
      <c r="H907" s="4">
        <v>3.1E-2</v>
      </c>
      <c r="I907" s="6">
        <v>1208</v>
      </c>
      <c r="J907" s="3">
        <v>45599</v>
      </c>
      <c r="K907" s="4" t="s">
        <v>40</v>
      </c>
      <c r="L907" s="4" t="s">
        <v>48</v>
      </c>
      <c r="M907" s="4" t="s">
        <v>25</v>
      </c>
    </row>
    <row r="908" spans="1:13" x14ac:dyDescent="0.35">
      <c r="A908" s="4" t="s">
        <v>960</v>
      </c>
      <c r="B908" s="4" t="s">
        <v>23</v>
      </c>
      <c r="C908">
        <v>170</v>
      </c>
      <c r="D908" s="5">
        <v>3144</v>
      </c>
      <c r="F908" s="5">
        <v>21</v>
      </c>
      <c r="G908" s="4">
        <v>3</v>
      </c>
      <c r="H908" s="4">
        <v>3.1E-2</v>
      </c>
      <c r="I908" s="6">
        <v>1695</v>
      </c>
      <c r="J908" s="3">
        <v>45601</v>
      </c>
      <c r="K908" s="4" t="s">
        <v>15</v>
      </c>
      <c r="L908" s="4" t="s">
        <v>16</v>
      </c>
      <c r="M908" s="4" t="s">
        <v>25</v>
      </c>
    </row>
    <row r="909" spans="1:13" x14ac:dyDescent="0.35">
      <c r="A909" s="4" t="s">
        <v>961</v>
      </c>
      <c r="B909" s="4" t="s">
        <v>32</v>
      </c>
      <c r="C909">
        <v>112</v>
      </c>
      <c r="D909" s="5">
        <v>3989</v>
      </c>
      <c r="E909" s="6">
        <v>228.74</v>
      </c>
      <c r="F909" s="5">
        <v>10</v>
      </c>
      <c r="G909" s="4">
        <v>8</v>
      </c>
      <c r="H909" s="4"/>
      <c r="I909" s="6">
        <v>1812</v>
      </c>
      <c r="J909" s="3" t="s">
        <v>216</v>
      </c>
      <c r="K909" s="4" t="s">
        <v>51</v>
      </c>
      <c r="L909" s="4" t="s">
        <v>36</v>
      </c>
      <c r="M909" s="4" t="s">
        <v>41</v>
      </c>
    </row>
    <row r="910" spans="1:13" x14ac:dyDescent="0.35">
      <c r="A910" s="4" t="s">
        <v>962</v>
      </c>
      <c r="B910" s="4" t="s">
        <v>27</v>
      </c>
      <c r="C910">
        <v>169</v>
      </c>
      <c r="D910" s="5">
        <v>3619</v>
      </c>
      <c r="E910" s="6">
        <v>246.66</v>
      </c>
      <c r="F910" s="5">
        <v>28</v>
      </c>
      <c r="G910" s="4">
        <v>3</v>
      </c>
      <c r="H910" s="4">
        <v>1.7999999999999999E-2</v>
      </c>
      <c r="I910" s="6">
        <v>1354</v>
      </c>
      <c r="J910" s="3">
        <v>45621</v>
      </c>
      <c r="K910" s="4" t="s">
        <v>51</v>
      </c>
      <c r="L910" s="4" t="s">
        <v>16</v>
      </c>
      <c r="M910" s="4" t="s">
        <v>33</v>
      </c>
    </row>
    <row r="911" spans="1:13" x14ac:dyDescent="0.35">
      <c r="A911" s="4" t="s">
        <v>963</v>
      </c>
      <c r="B911" s="4" t="s">
        <v>23</v>
      </c>
      <c r="C911">
        <v>172</v>
      </c>
      <c r="D911" s="5">
        <v>4696</v>
      </c>
      <c r="E911" s="6">
        <v>242.17</v>
      </c>
      <c r="F911" s="5">
        <v>26</v>
      </c>
      <c r="G911" s="4">
        <v>3</v>
      </c>
      <c r="H911" s="4">
        <v>1.7000000000000001E-2</v>
      </c>
      <c r="I911" s="6">
        <v>1719</v>
      </c>
      <c r="J911" s="3">
        <v>45602</v>
      </c>
      <c r="K911" s="4" t="s">
        <v>51</v>
      </c>
      <c r="L911" s="4" t="s">
        <v>16</v>
      </c>
      <c r="M911" s="4" t="s">
        <v>21</v>
      </c>
    </row>
    <row r="912" spans="1:13" x14ac:dyDescent="0.35">
      <c r="A912" s="4" t="s">
        <v>964</v>
      </c>
      <c r="B912" s="4" t="s">
        <v>27</v>
      </c>
      <c r="C912">
        <v>162</v>
      </c>
      <c r="D912" s="5">
        <v>5684</v>
      </c>
      <c r="E912" s="6">
        <v>219.08</v>
      </c>
      <c r="F912" s="5">
        <v>30</v>
      </c>
      <c r="G912" s="4">
        <v>7</v>
      </c>
      <c r="H912" s="4"/>
      <c r="I912" s="6">
        <v>1295</v>
      </c>
      <c r="J912" s="3">
        <v>45622</v>
      </c>
      <c r="K912" s="4" t="s">
        <v>51</v>
      </c>
      <c r="L912" s="4" t="s">
        <v>24</v>
      </c>
      <c r="M912" s="4" t="s">
        <v>21</v>
      </c>
    </row>
    <row r="913" spans="1:13" x14ac:dyDescent="0.35">
      <c r="A913" s="4" t="s">
        <v>965</v>
      </c>
      <c r="B913" s="4" t="s">
        <v>32</v>
      </c>
      <c r="C913">
        <v>183</v>
      </c>
      <c r="D913" s="5">
        <v>4197</v>
      </c>
      <c r="E913" s="6">
        <v>243.19</v>
      </c>
      <c r="F913" s="5">
        <v>29</v>
      </c>
      <c r="G913" s="4">
        <v>8</v>
      </c>
      <c r="H913" s="4"/>
      <c r="I913" s="6">
        <v>1593</v>
      </c>
      <c r="J913" s="3">
        <v>45605</v>
      </c>
      <c r="K913" s="4" t="s">
        <v>28</v>
      </c>
      <c r="L913" s="4" t="s">
        <v>20</v>
      </c>
      <c r="M913" s="4" t="s">
        <v>30</v>
      </c>
    </row>
    <row r="914" spans="1:13" x14ac:dyDescent="0.35">
      <c r="A914" s="4" t="s">
        <v>966</v>
      </c>
      <c r="B914" s="4" t="s">
        <v>23</v>
      </c>
      <c r="C914">
        <v>108</v>
      </c>
      <c r="D914" s="5">
        <v>5949</v>
      </c>
      <c r="E914" s="6">
        <v>184.25</v>
      </c>
      <c r="F914" s="5">
        <v>23</v>
      </c>
      <c r="G914" s="4">
        <v>8</v>
      </c>
      <c r="H914" s="4">
        <v>7.3999999999999996E-2</v>
      </c>
      <c r="I914" s="6">
        <v>1986</v>
      </c>
      <c r="J914" s="3">
        <v>45619</v>
      </c>
      <c r="K914" s="4" t="s">
        <v>15</v>
      </c>
      <c r="L914" s="4" t="s">
        <v>48</v>
      </c>
      <c r="M914" s="4" t="s">
        <v>30</v>
      </c>
    </row>
    <row r="915" spans="1:13" x14ac:dyDescent="0.35">
      <c r="A915" s="4" t="s">
        <v>967</v>
      </c>
      <c r="B915" s="4" t="s">
        <v>32</v>
      </c>
      <c r="C915">
        <v>126</v>
      </c>
      <c r="D915" s="5">
        <v>3784</v>
      </c>
      <c r="F915" s="5">
        <v>24</v>
      </c>
      <c r="G915" s="4">
        <v>5</v>
      </c>
      <c r="H915" s="4"/>
      <c r="I915" s="6">
        <v>1951</v>
      </c>
      <c r="J915" s="3" t="s">
        <v>356</v>
      </c>
      <c r="K915" s="4" t="s">
        <v>40</v>
      </c>
      <c r="L915" s="4" t="s">
        <v>36</v>
      </c>
      <c r="M915" s="4" t="s">
        <v>41</v>
      </c>
    </row>
    <row r="916" spans="1:13" x14ac:dyDescent="0.35">
      <c r="A916" s="4" t="s">
        <v>968</v>
      </c>
      <c r="B916" s="4" t="s">
        <v>27</v>
      </c>
      <c r="C916">
        <v>174</v>
      </c>
      <c r="D916" s="5">
        <v>3570</v>
      </c>
      <c r="E916" s="6">
        <v>222.65</v>
      </c>
      <c r="F916" s="5">
        <v>25</v>
      </c>
      <c r="G916" s="4">
        <v>3</v>
      </c>
      <c r="H916" s="4">
        <v>1.7000000000000001E-2</v>
      </c>
      <c r="J916" s="3">
        <v>45615</v>
      </c>
      <c r="K916" s="4" t="s">
        <v>51</v>
      </c>
      <c r="L916" s="4" t="s">
        <v>29</v>
      </c>
      <c r="M916" s="4" t="s">
        <v>17</v>
      </c>
    </row>
    <row r="917" spans="1:13" x14ac:dyDescent="0.35">
      <c r="A917" s="4" t="s">
        <v>969</v>
      </c>
      <c r="B917" s="4" t="s">
        <v>14</v>
      </c>
      <c r="C917">
        <v>122</v>
      </c>
      <c r="D917" s="5">
        <v>4632</v>
      </c>
      <c r="E917" s="6">
        <v>236.57</v>
      </c>
      <c r="F917" s="5">
        <v>13</v>
      </c>
      <c r="G917" s="4">
        <v>6</v>
      </c>
      <c r="H917" s="4"/>
      <c r="I917" s="6">
        <v>1001</v>
      </c>
      <c r="J917" s="3">
        <v>45611</v>
      </c>
      <c r="K917" s="4" t="s">
        <v>15</v>
      </c>
      <c r="L917" s="4" t="s">
        <v>48</v>
      </c>
      <c r="M917" s="4" t="s">
        <v>21</v>
      </c>
    </row>
    <row r="918" spans="1:13" x14ac:dyDescent="0.35">
      <c r="A918" s="4" t="s">
        <v>970</v>
      </c>
      <c r="B918" s="4" t="s">
        <v>23</v>
      </c>
      <c r="C918">
        <v>191</v>
      </c>
      <c r="D918" s="5">
        <v>3457</v>
      </c>
      <c r="E918" s="6">
        <v>237.6</v>
      </c>
      <c r="G918" s="4">
        <v>10</v>
      </c>
      <c r="H918" s="4">
        <v>5.1999999999999998E-2</v>
      </c>
      <c r="J918" s="3">
        <v>45601</v>
      </c>
      <c r="K918" s="4" t="s">
        <v>28</v>
      </c>
      <c r="L918" s="4" t="s">
        <v>24</v>
      </c>
      <c r="M918" s="4" t="s">
        <v>21</v>
      </c>
    </row>
    <row r="919" spans="1:13" x14ac:dyDescent="0.35">
      <c r="A919" s="4" t="s">
        <v>971</v>
      </c>
      <c r="B919" s="4" t="s">
        <v>14</v>
      </c>
      <c r="C919">
        <v>122</v>
      </c>
      <c r="D919" s="5">
        <v>4525</v>
      </c>
      <c r="E919" s="6">
        <v>202.89</v>
      </c>
      <c r="F919" s="5">
        <v>23</v>
      </c>
      <c r="G919" s="4">
        <v>8</v>
      </c>
      <c r="H919" s="4">
        <v>3.4000000000000002E-2</v>
      </c>
      <c r="I919" s="6">
        <v>1499</v>
      </c>
      <c r="J919" s="3" t="s">
        <v>72</v>
      </c>
      <c r="K919" s="4" t="s">
        <v>15</v>
      </c>
      <c r="L919" s="4" t="s">
        <v>38</v>
      </c>
      <c r="M919" s="4" t="s">
        <v>30</v>
      </c>
    </row>
    <row r="920" spans="1:13" x14ac:dyDescent="0.35">
      <c r="A920" s="4" t="s">
        <v>972</v>
      </c>
      <c r="B920" s="4" t="s">
        <v>14</v>
      </c>
      <c r="C920">
        <v>175</v>
      </c>
      <c r="D920" s="5">
        <v>4850</v>
      </c>
      <c r="E920" s="6">
        <v>186.25</v>
      </c>
      <c r="F920" s="5">
        <v>28</v>
      </c>
      <c r="G920" s="4">
        <v>10</v>
      </c>
      <c r="H920" s="4">
        <v>5.7000000000000002E-2</v>
      </c>
      <c r="I920" s="6">
        <v>1978</v>
      </c>
      <c r="J920" s="3">
        <v>45614</v>
      </c>
      <c r="K920" s="4" t="s">
        <v>15</v>
      </c>
      <c r="L920" s="4" t="s">
        <v>16</v>
      </c>
      <c r="M920" s="4" t="s">
        <v>41</v>
      </c>
    </row>
    <row r="921" spans="1:13" x14ac:dyDescent="0.35">
      <c r="A921" s="4" t="s">
        <v>973</v>
      </c>
      <c r="B921" s="4" t="s">
        <v>23</v>
      </c>
      <c r="C921">
        <v>123</v>
      </c>
      <c r="D921" s="5">
        <v>4938</v>
      </c>
      <c r="E921" s="6">
        <v>180.64</v>
      </c>
      <c r="F921" s="5">
        <v>24</v>
      </c>
      <c r="G921" s="4">
        <v>9</v>
      </c>
      <c r="H921" s="4">
        <v>7.2999999999999995E-2</v>
      </c>
      <c r="I921" s="6">
        <v>1746</v>
      </c>
      <c r="J921" s="3" t="s">
        <v>93</v>
      </c>
      <c r="K921" s="4" t="s">
        <v>51</v>
      </c>
      <c r="L921" s="4" t="s">
        <v>38</v>
      </c>
      <c r="M921" s="4" t="s">
        <v>21</v>
      </c>
    </row>
    <row r="922" spans="1:13" x14ac:dyDescent="0.35">
      <c r="A922" s="4" t="s">
        <v>974</v>
      </c>
      <c r="B922" s="4" t="s">
        <v>32</v>
      </c>
      <c r="C922">
        <v>135</v>
      </c>
      <c r="D922" s="5">
        <v>5748</v>
      </c>
      <c r="E922" s="6">
        <v>239.22</v>
      </c>
      <c r="F922" s="5">
        <v>20</v>
      </c>
      <c r="G922" s="4">
        <v>7</v>
      </c>
      <c r="H922" s="4">
        <v>5.0999999999999997E-2</v>
      </c>
      <c r="I922" s="6">
        <v>1222</v>
      </c>
      <c r="J922" s="3">
        <v>45617</v>
      </c>
      <c r="K922" s="4" t="s">
        <v>51</v>
      </c>
      <c r="L922" s="4" t="s">
        <v>29</v>
      </c>
      <c r="M922" s="4" t="s">
        <v>41</v>
      </c>
    </row>
    <row r="923" spans="1:13" x14ac:dyDescent="0.35">
      <c r="A923" s="4" t="s">
        <v>975</v>
      </c>
      <c r="B923" s="4" t="s">
        <v>27</v>
      </c>
      <c r="D923" s="5">
        <v>4622</v>
      </c>
      <c r="E923" s="6">
        <v>187.85</v>
      </c>
      <c r="F923" s="5">
        <v>24</v>
      </c>
      <c r="G923" s="4">
        <v>5</v>
      </c>
      <c r="H923" s="4"/>
      <c r="I923" s="6">
        <v>1998</v>
      </c>
      <c r="J923" s="3">
        <v>45607</v>
      </c>
      <c r="K923" s="4" t="s">
        <v>40</v>
      </c>
      <c r="L923" s="4" t="s">
        <v>29</v>
      </c>
      <c r="M923" s="4" t="s">
        <v>41</v>
      </c>
    </row>
    <row r="924" spans="1:13" x14ac:dyDescent="0.35">
      <c r="A924" s="4" t="s">
        <v>976</v>
      </c>
      <c r="B924" s="4" t="s">
        <v>27</v>
      </c>
      <c r="C924">
        <v>90</v>
      </c>
      <c r="D924" s="5">
        <v>5596</v>
      </c>
      <c r="E924" s="6">
        <v>188.04</v>
      </c>
      <c r="F924" s="5">
        <v>12</v>
      </c>
      <c r="G924" s="4">
        <v>4</v>
      </c>
      <c r="H924" s="4">
        <v>4.3999999999999997E-2</v>
      </c>
      <c r="J924" s="3">
        <v>45613</v>
      </c>
      <c r="K924" s="4" t="s">
        <v>28</v>
      </c>
      <c r="L924" s="4" t="s">
        <v>45</v>
      </c>
      <c r="M924" s="4" t="s">
        <v>33</v>
      </c>
    </row>
    <row r="925" spans="1:13" x14ac:dyDescent="0.35">
      <c r="A925" s="4" t="s">
        <v>977</v>
      </c>
      <c r="B925" s="4" t="s">
        <v>32</v>
      </c>
      <c r="D925" s="5">
        <v>5308</v>
      </c>
      <c r="E925" s="6">
        <v>234.1</v>
      </c>
      <c r="F925" s="5">
        <v>27</v>
      </c>
      <c r="G925" s="4">
        <v>8</v>
      </c>
      <c r="H925" s="4"/>
      <c r="I925" s="6">
        <v>1150</v>
      </c>
      <c r="J925" s="3">
        <v>45612</v>
      </c>
      <c r="K925" s="4" t="s">
        <v>28</v>
      </c>
      <c r="L925" s="4" t="s">
        <v>43</v>
      </c>
      <c r="M925" s="4" t="s">
        <v>41</v>
      </c>
    </row>
    <row r="926" spans="1:13" x14ac:dyDescent="0.35">
      <c r="A926" s="4" t="s">
        <v>978</v>
      </c>
      <c r="B926" s="4" t="s">
        <v>23</v>
      </c>
      <c r="C926">
        <v>89</v>
      </c>
      <c r="D926" s="5">
        <v>3069</v>
      </c>
      <c r="E926" s="6">
        <v>205.37</v>
      </c>
      <c r="F926" s="5">
        <v>19</v>
      </c>
      <c r="G926" s="4">
        <v>6</v>
      </c>
      <c r="H926" s="4"/>
      <c r="I926" s="6">
        <v>1518</v>
      </c>
      <c r="J926" s="3">
        <v>45624</v>
      </c>
      <c r="K926" s="4" t="s">
        <v>40</v>
      </c>
      <c r="L926" s="4" t="s">
        <v>16</v>
      </c>
      <c r="M926" s="4" t="s">
        <v>25</v>
      </c>
    </row>
    <row r="927" spans="1:13" x14ac:dyDescent="0.35">
      <c r="A927" s="4" t="s">
        <v>979</v>
      </c>
      <c r="B927" s="4" t="s">
        <v>32</v>
      </c>
      <c r="D927" s="5">
        <v>4221</v>
      </c>
      <c r="E927" s="6">
        <v>180.83</v>
      </c>
      <c r="F927" s="5">
        <v>24</v>
      </c>
      <c r="G927" s="4">
        <v>10</v>
      </c>
      <c r="H927" s="4">
        <v>3.3000000000000002E-2</v>
      </c>
      <c r="I927" s="6">
        <v>1082</v>
      </c>
      <c r="J927" s="3">
        <v>45609</v>
      </c>
      <c r="K927" s="4" t="s">
        <v>15</v>
      </c>
      <c r="L927" s="4" t="s">
        <v>29</v>
      </c>
      <c r="M927" s="4" t="s">
        <v>17</v>
      </c>
    </row>
    <row r="928" spans="1:13" x14ac:dyDescent="0.35">
      <c r="A928" s="4" t="s">
        <v>980</v>
      </c>
      <c r="B928" s="4" t="s">
        <v>14</v>
      </c>
      <c r="C928">
        <v>148</v>
      </c>
      <c r="D928" s="5">
        <v>4514</v>
      </c>
      <c r="E928" s="6">
        <v>203.54</v>
      </c>
      <c r="F928" s="5">
        <v>23</v>
      </c>
      <c r="G928" s="4">
        <v>3</v>
      </c>
      <c r="H928" s="4">
        <v>4.7E-2</v>
      </c>
      <c r="I928" s="6">
        <v>1622</v>
      </c>
      <c r="J928" s="3">
        <v>45423</v>
      </c>
      <c r="K928" s="4" t="s">
        <v>51</v>
      </c>
      <c r="L928" s="4" t="s">
        <v>16</v>
      </c>
      <c r="M928" s="4" t="s">
        <v>25</v>
      </c>
    </row>
    <row r="929" spans="1:13" x14ac:dyDescent="0.35">
      <c r="A929" s="4" t="s">
        <v>981</v>
      </c>
      <c r="B929" s="4" t="s">
        <v>14</v>
      </c>
      <c r="C929">
        <v>96</v>
      </c>
      <c r="D929" s="5">
        <v>3468</v>
      </c>
      <c r="E929" s="6">
        <v>228.41</v>
      </c>
      <c r="F929" s="5">
        <v>16</v>
      </c>
      <c r="G929" s="4">
        <v>9</v>
      </c>
      <c r="H929" s="4">
        <v>9.4E-2</v>
      </c>
      <c r="I929" s="6">
        <v>1035</v>
      </c>
      <c r="J929" s="3">
        <v>45393</v>
      </c>
      <c r="K929" s="4" t="s">
        <v>28</v>
      </c>
      <c r="L929" s="4" t="s">
        <v>48</v>
      </c>
      <c r="M929" s="4" t="s">
        <v>17</v>
      </c>
    </row>
    <row r="930" spans="1:13" x14ac:dyDescent="0.35">
      <c r="A930" s="4" t="s">
        <v>982</v>
      </c>
      <c r="B930" s="4" t="s">
        <v>27</v>
      </c>
      <c r="C930">
        <v>126</v>
      </c>
      <c r="D930" s="5">
        <v>3613</v>
      </c>
      <c r="E930" s="6">
        <v>208.74</v>
      </c>
      <c r="F930" s="5">
        <v>18</v>
      </c>
      <c r="G930" s="4">
        <v>7</v>
      </c>
      <c r="H930" s="4"/>
      <c r="I930" s="6">
        <v>1106</v>
      </c>
      <c r="J930" s="3">
        <v>45602</v>
      </c>
      <c r="K930" s="4" t="s">
        <v>15</v>
      </c>
      <c r="L930" s="4" t="s">
        <v>48</v>
      </c>
      <c r="M930" s="4" t="s">
        <v>17</v>
      </c>
    </row>
    <row r="931" spans="1:13" x14ac:dyDescent="0.35">
      <c r="A931" s="4" t="s">
        <v>983</v>
      </c>
      <c r="B931" s="4" t="s">
        <v>23</v>
      </c>
      <c r="C931">
        <v>115</v>
      </c>
      <c r="D931" s="5">
        <v>3234</v>
      </c>
      <c r="E931" s="6">
        <v>227.77</v>
      </c>
      <c r="F931" s="5">
        <v>30</v>
      </c>
      <c r="G931" s="4">
        <v>3</v>
      </c>
      <c r="H931" s="4">
        <v>2.5999999999999999E-2</v>
      </c>
      <c r="I931" s="6">
        <v>1272</v>
      </c>
      <c r="J931" s="3" t="s">
        <v>216</v>
      </c>
      <c r="K931" s="4" t="s">
        <v>28</v>
      </c>
      <c r="L931" s="4" t="s">
        <v>43</v>
      </c>
      <c r="M931" s="4" t="s">
        <v>17</v>
      </c>
    </row>
    <row r="932" spans="1:13" x14ac:dyDescent="0.35">
      <c r="A932" s="4" t="s">
        <v>984</v>
      </c>
      <c r="B932" s="4" t="s">
        <v>32</v>
      </c>
      <c r="C932">
        <v>135</v>
      </c>
      <c r="D932" s="5">
        <v>5436</v>
      </c>
      <c r="E932" s="6">
        <v>245.86</v>
      </c>
      <c r="F932" s="5">
        <v>28</v>
      </c>
      <c r="G932" s="4">
        <v>9</v>
      </c>
      <c r="H932" s="4">
        <v>6.7000000000000004E-2</v>
      </c>
      <c r="I932" s="6">
        <v>1453</v>
      </c>
      <c r="J932" s="3">
        <v>45599</v>
      </c>
      <c r="K932" s="4" t="s">
        <v>40</v>
      </c>
      <c r="L932" s="4" t="s">
        <v>24</v>
      </c>
      <c r="M932" s="4" t="s">
        <v>25</v>
      </c>
    </row>
    <row r="933" spans="1:13" x14ac:dyDescent="0.35">
      <c r="A933" s="4" t="s">
        <v>985</v>
      </c>
      <c r="B933" s="4" t="s">
        <v>23</v>
      </c>
      <c r="C933">
        <v>158</v>
      </c>
      <c r="D933" s="5">
        <v>4519</v>
      </c>
      <c r="E933" s="6">
        <v>191.84</v>
      </c>
      <c r="F933" s="5">
        <v>26</v>
      </c>
      <c r="G933" s="4">
        <v>4</v>
      </c>
      <c r="H933" s="4">
        <v>2.5000000000000001E-2</v>
      </c>
      <c r="J933" s="3">
        <v>45625</v>
      </c>
      <c r="K933" s="4" t="s">
        <v>28</v>
      </c>
      <c r="L933" s="4" t="s">
        <v>48</v>
      </c>
      <c r="M933" s="4" t="s">
        <v>25</v>
      </c>
    </row>
    <row r="934" spans="1:13" x14ac:dyDescent="0.35">
      <c r="A934" s="4" t="s">
        <v>986</v>
      </c>
      <c r="B934" s="4" t="s">
        <v>14</v>
      </c>
      <c r="C934">
        <v>80</v>
      </c>
      <c r="D934" s="5">
        <v>3777</v>
      </c>
      <c r="E934" s="6">
        <v>199.52</v>
      </c>
      <c r="F934" s="5">
        <v>12</v>
      </c>
      <c r="G934" s="4">
        <v>7</v>
      </c>
      <c r="H934" s="4"/>
      <c r="I934" s="6">
        <v>1694</v>
      </c>
      <c r="J934" s="3">
        <v>45618</v>
      </c>
      <c r="K934" s="4" t="s">
        <v>51</v>
      </c>
      <c r="L934" s="4" t="s">
        <v>24</v>
      </c>
      <c r="M934" s="4" t="s">
        <v>17</v>
      </c>
    </row>
    <row r="935" spans="1:13" x14ac:dyDescent="0.35">
      <c r="A935" s="4" t="s">
        <v>987</v>
      </c>
      <c r="B935" s="4" t="s">
        <v>32</v>
      </c>
      <c r="C935">
        <v>190</v>
      </c>
      <c r="D935" s="5">
        <v>3461</v>
      </c>
      <c r="E935" s="6">
        <v>205.22</v>
      </c>
      <c r="F935" s="5">
        <v>28</v>
      </c>
      <c r="G935" s="4">
        <v>10</v>
      </c>
      <c r="H935" s="4"/>
      <c r="I935" s="6">
        <v>1616</v>
      </c>
      <c r="J935" s="3" t="s">
        <v>205</v>
      </c>
      <c r="K935" s="4" t="s">
        <v>51</v>
      </c>
      <c r="L935" s="4" t="s">
        <v>20</v>
      </c>
      <c r="M935" s="4" t="s">
        <v>33</v>
      </c>
    </row>
    <row r="936" spans="1:13" x14ac:dyDescent="0.35">
      <c r="A936" s="4" t="s">
        <v>988</v>
      </c>
      <c r="B936" s="4" t="s">
        <v>32</v>
      </c>
      <c r="C936">
        <v>135</v>
      </c>
      <c r="D936" s="5">
        <v>4575</v>
      </c>
      <c r="E936" s="6">
        <v>241.92</v>
      </c>
      <c r="F936" s="5">
        <v>10</v>
      </c>
      <c r="G936" s="4">
        <v>5</v>
      </c>
      <c r="H936" s="4"/>
      <c r="I936" s="6">
        <v>1553</v>
      </c>
      <c r="J936" s="3" t="s">
        <v>72</v>
      </c>
      <c r="K936" s="4" t="s">
        <v>51</v>
      </c>
      <c r="L936" s="4" t="s">
        <v>48</v>
      </c>
      <c r="M936" s="4" t="s">
        <v>21</v>
      </c>
    </row>
    <row r="937" spans="1:13" x14ac:dyDescent="0.35">
      <c r="A937" s="4" t="s">
        <v>989</v>
      </c>
      <c r="B937" s="4" t="s">
        <v>32</v>
      </c>
      <c r="C937">
        <v>149</v>
      </c>
      <c r="D937" s="5">
        <v>3471</v>
      </c>
      <c r="E937" s="6">
        <v>242.14</v>
      </c>
      <c r="F937" s="5">
        <v>23</v>
      </c>
      <c r="G937" s="4">
        <v>4</v>
      </c>
      <c r="H937" s="4">
        <v>2.7E-2</v>
      </c>
      <c r="I937" s="6">
        <v>1937</v>
      </c>
      <c r="J937" s="3">
        <v>45615</v>
      </c>
      <c r="K937" s="4" t="s">
        <v>15</v>
      </c>
      <c r="L937" s="4" t="s">
        <v>24</v>
      </c>
      <c r="M937" s="4" t="s">
        <v>30</v>
      </c>
    </row>
    <row r="938" spans="1:13" x14ac:dyDescent="0.35">
      <c r="A938" s="4" t="s">
        <v>990</v>
      </c>
      <c r="B938" s="4" t="s">
        <v>23</v>
      </c>
      <c r="C938">
        <v>164</v>
      </c>
      <c r="D938" s="5">
        <v>3115</v>
      </c>
      <c r="E938" s="6">
        <v>232.62</v>
      </c>
      <c r="F938" s="5">
        <v>10</v>
      </c>
      <c r="H938" s="4"/>
      <c r="I938" s="6">
        <v>1802</v>
      </c>
      <c r="J938" s="3">
        <v>45393</v>
      </c>
      <c r="K938" s="4" t="s">
        <v>15</v>
      </c>
      <c r="L938" s="4" t="s">
        <v>43</v>
      </c>
      <c r="M938" s="4" t="s">
        <v>25</v>
      </c>
    </row>
    <row r="939" spans="1:13" x14ac:dyDescent="0.35">
      <c r="A939" s="4" t="s">
        <v>991</v>
      </c>
      <c r="B939" s="4" t="s">
        <v>32</v>
      </c>
      <c r="C939">
        <v>132</v>
      </c>
      <c r="D939" s="5">
        <v>5428</v>
      </c>
      <c r="E939" s="6">
        <v>180.73</v>
      </c>
      <c r="F939" s="5">
        <v>10</v>
      </c>
      <c r="G939" s="4">
        <v>7</v>
      </c>
      <c r="H939" s="4">
        <v>3.9E-2</v>
      </c>
      <c r="I939" s="6">
        <v>1732</v>
      </c>
      <c r="J939" s="3" t="s">
        <v>35</v>
      </c>
      <c r="K939" s="4" t="s">
        <v>15</v>
      </c>
      <c r="L939" s="4" t="s">
        <v>48</v>
      </c>
      <c r="M939" s="4" t="s">
        <v>21</v>
      </c>
    </row>
    <row r="940" spans="1:13" x14ac:dyDescent="0.35">
      <c r="A940" s="4" t="s">
        <v>992</v>
      </c>
      <c r="B940" s="4" t="s">
        <v>27</v>
      </c>
      <c r="C940">
        <v>198</v>
      </c>
      <c r="D940" s="5">
        <v>4499</v>
      </c>
      <c r="E940" s="6">
        <v>245.24</v>
      </c>
      <c r="F940" s="5">
        <v>27</v>
      </c>
      <c r="G940" s="4">
        <v>7</v>
      </c>
      <c r="H940" s="4">
        <v>3.5000000000000003E-2</v>
      </c>
      <c r="I940" s="6">
        <v>1165</v>
      </c>
      <c r="J940" s="3">
        <v>45597</v>
      </c>
      <c r="K940" s="4" t="s">
        <v>15</v>
      </c>
      <c r="L940" s="4" t="s">
        <v>29</v>
      </c>
      <c r="M940" s="4" t="s">
        <v>33</v>
      </c>
    </row>
    <row r="941" spans="1:13" x14ac:dyDescent="0.35">
      <c r="A941" s="4" t="s">
        <v>993</v>
      </c>
      <c r="B941" s="4" t="s">
        <v>23</v>
      </c>
      <c r="C941">
        <v>153</v>
      </c>
      <c r="D941" s="5">
        <v>3285</v>
      </c>
      <c r="E941" s="6">
        <v>226.26</v>
      </c>
      <c r="F941" s="5">
        <v>12</v>
      </c>
      <c r="G941" s="4">
        <v>7</v>
      </c>
      <c r="H941" s="4">
        <v>4.5999999999999999E-2</v>
      </c>
      <c r="I941" s="6">
        <v>1838</v>
      </c>
      <c r="J941" s="3">
        <v>45617</v>
      </c>
      <c r="K941" s="4" t="s">
        <v>40</v>
      </c>
      <c r="L941" s="4" t="s">
        <v>48</v>
      </c>
      <c r="M941" s="4" t="s">
        <v>33</v>
      </c>
    </row>
    <row r="942" spans="1:13" x14ac:dyDescent="0.35">
      <c r="A942" s="4" t="s">
        <v>994</v>
      </c>
      <c r="B942" s="4" t="s">
        <v>14</v>
      </c>
      <c r="C942">
        <v>142</v>
      </c>
      <c r="D942" s="5">
        <v>3431</v>
      </c>
      <c r="E942" s="6">
        <v>235.09</v>
      </c>
      <c r="F942" s="5">
        <v>19</v>
      </c>
      <c r="H942" s="4"/>
      <c r="I942" s="6">
        <v>1334</v>
      </c>
      <c r="J942" s="3">
        <v>45604</v>
      </c>
      <c r="K942" s="4" t="s">
        <v>51</v>
      </c>
      <c r="L942" s="4" t="s">
        <v>48</v>
      </c>
      <c r="M942" s="4" t="s">
        <v>25</v>
      </c>
    </row>
    <row r="943" spans="1:13" x14ac:dyDescent="0.35">
      <c r="A943" s="4" t="s">
        <v>995</v>
      </c>
      <c r="B943" s="4" t="s">
        <v>23</v>
      </c>
      <c r="C943">
        <v>91</v>
      </c>
      <c r="D943" s="5">
        <v>4600</v>
      </c>
      <c r="E943" s="6">
        <v>194.14</v>
      </c>
      <c r="F943" s="5">
        <v>19</v>
      </c>
      <c r="G943" s="4">
        <v>7</v>
      </c>
      <c r="H943" s="4">
        <v>7.6999999999999999E-2</v>
      </c>
      <c r="I943" s="6">
        <v>1255</v>
      </c>
      <c r="J943" s="3">
        <v>45615</v>
      </c>
      <c r="K943" s="4" t="s">
        <v>15</v>
      </c>
      <c r="L943" s="4" t="s">
        <v>20</v>
      </c>
      <c r="M943" s="4" t="s">
        <v>25</v>
      </c>
    </row>
    <row r="944" spans="1:13" x14ac:dyDescent="0.35">
      <c r="A944" s="4" t="s">
        <v>996</v>
      </c>
      <c r="B944" s="4" t="s">
        <v>32</v>
      </c>
      <c r="C944">
        <v>154</v>
      </c>
      <c r="D944" s="5">
        <v>4804</v>
      </c>
      <c r="E944" s="6">
        <v>190.98</v>
      </c>
      <c r="F944" s="5">
        <v>21</v>
      </c>
      <c r="G944" s="4">
        <v>3</v>
      </c>
      <c r="H944" s="4">
        <v>1.9E-2</v>
      </c>
      <c r="I944" s="6">
        <v>1521</v>
      </c>
      <c r="J944" s="3" t="s">
        <v>110</v>
      </c>
      <c r="K944" s="4" t="s">
        <v>15</v>
      </c>
      <c r="L944" s="4" t="s">
        <v>16</v>
      </c>
      <c r="M944" s="4" t="s">
        <v>30</v>
      </c>
    </row>
    <row r="945" spans="1:13" x14ac:dyDescent="0.35">
      <c r="A945" s="4" t="s">
        <v>997</v>
      </c>
      <c r="B945" s="4" t="s">
        <v>14</v>
      </c>
      <c r="C945">
        <v>115</v>
      </c>
      <c r="D945" s="5">
        <v>5472</v>
      </c>
      <c r="E945" s="6">
        <v>230.29</v>
      </c>
      <c r="F945" s="5">
        <v>26</v>
      </c>
      <c r="G945" s="4">
        <v>4</v>
      </c>
      <c r="H945" s="4"/>
      <c r="I945" s="6">
        <v>1275</v>
      </c>
      <c r="J945" s="3">
        <v>45603</v>
      </c>
      <c r="K945" s="4" t="s">
        <v>40</v>
      </c>
      <c r="L945" s="4" t="s">
        <v>36</v>
      </c>
      <c r="M945" s="4" t="s">
        <v>17</v>
      </c>
    </row>
    <row r="946" spans="1:13" x14ac:dyDescent="0.35">
      <c r="A946" s="4" t="s">
        <v>998</v>
      </c>
      <c r="B946" s="4" t="s">
        <v>32</v>
      </c>
      <c r="C946">
        <v>86</v>
      </c>
      <c r="D946" s="5">
        <v>5493</v>
      </c>
      <c r="E946" s="6">
        <v>191.28</v>
      </c>
      <c r="F946" s="5">
        <v>18</v>
      </c>
      <c r="G946" s="4">
        <v>9</v>
      </c>
      <c r="H946" s="4">
        <v>0.105</v>
      </c>
      <c r="I946" s="6">
        <v>1204</v>
      </c>
      <c r="J946" s="3">
        <v>45616</v>
      </c>
      <c r="K946" s="4" t="s">
        <v>40</v>
      </c>
      <c r="L946" s="4" t="s">
        <v>38</v>
      </c>
      <c r="M946" s="4" t="s">
        <v>21</v>
      </c>
    </row>
    <row r="947" spans="1:13" x14ac:dyDescent="0.35">
      <c r="A947" s="4" t="s">
        <v>999</v>
      </c>
      <c r="B947" s="4" t="s">
        <v>14</v>
      </c>
      <c r="C947">
        <v>116</v>
      </c>
      <c r="D947" s="5">
        <v>3188</v>
      </c>
      <c r="E947" s="6">
        <v>238.62</v>
      </c>
      <c r="F947" s="5">
        <v>15</v>
      </c>
      <c r="G947" s="4">
        <v>10</v>
      </c>
      <c r="H947" s="4">
        <v>8.5999999999999993E-2</v>
      </c>
      <c r="I947" s="6">
        <v>1429</v>
      </c>
      <c r="J947" s="3" t="s">
        <v>47</v>
      </c>
      <c r="K947" s="4" t="s">
        <v>40</v>
      </c>
      <c r="L947" s="4" t="s">
        <v>43</v>
      </c>
      <c r="M947" s="4" t="s">
        <v>33</v>
      </c>
    </row>
    <row r="948" spans="1:13" x14ac:dyDescent="0.35">
      <c r="A948" s="4" t="s">
        <v>1000</v>
      </c>
      <c r="B948" s="4" t="s">
        <v>23</v>
      </c>
      <c r="C948">
        <v>144</v>
      </c>
      <c r="D948" s="5">
        <v>3579</v>
      </c>
      <c r="E948" s="6">
        <v>237.97</v>
      </c>
      <c r="F948" s="5">
        <v>21</v>
      </c>
      <c r="G948" s="4">
        <v>10</v>
      </c>
      <c r="H948" s="4">
        <v>6.9000000000000006E-2</v>
      </c>
      <c r="I948" s="6">
        <v>1155</v>
      </c>
      <c r="J948" s="3">
        <v>45598</v>
      </c>
      <c r="K948" s="4" t="s">
        <v>40</v>
      </c>
      <c r="L948" s="4" t="s">
        <v>24</v>
      </c>
      <c r="M948" s="4" t="s">
        <v>21</v>
      </c>
    </row>
    <row r="949" spans="1:13" x14ac:dyDescent="0.35">
      <c r="A949" s="4" t="s">
        <v>1001</v>
      </c>
      <c r="B949" s="4" t="s">
        <v>14</v>
      </c>
      <c r="C949">
        <v>101</v>
      </c>
      <c r="D949" s="5">
        <v>4198</v>
      </c>
      <c r="E949" s="6">
        <v>204.09</v>
      </c>
      <c r="F949" s="5">
        <v>30</v>
      </c>
      <c r="G949" s="4">
        <v>10</v>
      </c>
      <c r="H949" s="4">
        <v>9.9000000000000005E-2</v>
      </c>
      <c r="I949" s="6">
        <v>1642</v>
      </c>
      <c r="J949" s="3">
        <v>45617</v>
      </c>
      <c r="K949" s="4" t="s">
        <v>28</v>
      </c>
      <c r="L949" s="4" t="s">
        <v>24</v>
      </c>
      <c r="M949" s="4" t="s">
        <v>30</v>
      </c>
    </row>
    <row r="950" spans="1:13" x14ac:dyDescent="0.35">
      <c r="A950" s="4" t="s">
        <v>1002</v>
      </c>
      <c r="B950" s="4" t="s">
        <v>27</v>
      </c>
      <c r="C950">
        <v>116</v>
      </c>
      <c r="D950" s="5">
        <v>4224</v>
      </c>
      <c r="E950" s="6">
        <v>245.99</v>
      </c>
      <c r="F950" s="5">
        <v>10</v>
      </c>
      <c r="G950" s="4">
        <v>5</v>
      </c>
      <c r="H950" s="4"/>
      <c r="I950" s="6">
        <v>1054</v>
      </c>
      <c r="J950" s="3">
        <v>45601</v>
      </c>
      <c r="K950" s="4" t="s">
        <v>15</v>
      </c>
      <c r="L950" s="4" t="s">
        <v>29</v>
      </c>
      <c r="M950" s="4" t="s">
        <v>25</v>
      </c>
    </row>
    <row r="951" spans="1:13" x14ac:dyDescent="0.35">
      <c r="A951" s="4" t="s">
        <v>1003</v>
      </c>
      <c r="B951" s="4" t="s">
        <v>23</v>
      </c>
      <c r="C951">
        <v>187</v>
      </c>
      <c r="D951" s="5">
        <v>3199</v>
      </c>
      <c r="E951" s="6">
        <v>193.29</v>
      </c>
      <c r="F951" s="5">
        <v>24</v>
      </c>
      <c r="G951" s="4">
        <v>6</v>
      </c>
      <c r="H951" s="4">
        <v>3.2000000000000001E-2</v>
      </c>
      <c r="I951" s="6">
        <v>1430</v>
      </c>
      <c r="J951" s="3">
        <v>45616</v>
      </c>
      <c r="K951" s="4" t="s">
        <v>51</v>
      </c>
      <c r="L951" s="4" t="s">
        <v>38</v>
      </c>
      <c r="M951" s="4" t="s">
        <v>33</v>
      </c>
    </row>
    <row r="952" spans="1:13" x14ac:dyDescent="0.35">
      <c r="A952" s="4" t="s">
        <v>1004</v>
      </c>
      <c r="B952" s="4" t="s">
        <v>14</v>
      </c>
      <c r="C952">
        <v>114</v>
      </c>
      <c r="D952" s="5">
        <v>4333</v>
      </c>
      <c r="E952" s="6">
        <v>192.81</v>
      </c>
      <c r="F952" s="5">
        <v>26</v>
      </c>
      <c r="G952" s="4">
        <v>6</v>
      </c>
      <c r="H952" s="4">
        <v>5.2999999999999999E-2</v>
      </c>
      <c r="I952" s="6">
        <v>1722</v>
      </c>
      <c r="J952" s="3">
        <v>45515</v>
      </c>
      <c r="K952" s="4" t="s">
        <v>40</v>
      </c>
      <c r="L952" s="4" t="s">
        <v>29</v>
      </c>
      <c r="M952" s="4" t="s">
        <v>30</v>
      </c>
    </row>
    <row r="953" spans="1:13" x14ac:dyDescent="0.35">
      <c r="A953" s="4" t="s">
        <v>1005</v>
      </c>
      <c r="B953" s="4" t="s">
        <v>14</v>
      </c>
      <c r="C953">
        <v>141</v>
      </c>
      <c r="D953" s="5">
        <v>3617</v>
      </c>
      <c r="E953" s="6">
        <v>198.52</v>
      </c>
      <c r="F953" s="5">
        <v>20</v>
      </c>
      <c r="G953" s="4">
        <v>9</v>
      </c>
      <c r="H953" s="4"/>
      <c r="I953" s="6">
        <v>1858</v>
      </c>
      <c r="J953" s="3" t="s">
        <v>93</v>
      </c>
      <c r="K953" s="4" t="s">
        <v>28</v>
      </c>
      <c r="L953" s="4" t="s">
        <v>16</v>
      </c>
      <c r="M953" s="4" t="s">
        <v>21</v>
      </c>
    </row>
    <row r="954" spans="1:13" x14ac:dyDescent="0.35">
      <c r="A954" s="4" t="s">
        <v>1006</v>
      </c>
      <c r="B954" s="4" t="s">
        <v>23</v>
      </c>
      <c r="C954">
        <v>167</v>
      </c>
      <c r="D954" s="5">
        <v>5588</v>
      </c>
      <c r="E954" s="6">
        <v>181.95</v>
      </c>
      <c r="F954" s="5">
        <v>18</v>
      </c>
      <c r="G954" s="4">
        <v>9</v>
      </c>
      <c r="H954" s="4">
        <v>3.5000000000000003E-2</v>
      </c>
      <c r="J954" s="3">
        <v>45619</v>
      </c>
      <c r="K954" s="4" t="s">
        <v>28</v>
      </c>
      <c r="L954" s="4" t="s">
        <v>29</v>
      </c>
      <c r="M954" s="4" t="s">
        <v>30</v>
      </c>
    </row>
    <row r="955" spans="1:13" x14ac:dyDescent="0.35">
      <c r="A955" s="4" t="s">
        <v>1007</v>
      </c>
      <c r="B955" s="4" t="s">
        <v>32</v>
      </c>
      <c r="C955">
        <v>186</v>
      </c>
      <c r="D955" s="5">
        <v>4689</v>
      </c>
      <c r="E955" s="6">
        <v>204.31</v>
      </c>
      <c r="F955" s="5">
        <v>26</v>
      </c>
      <c r="G955" s="4">
        <v>6</v>
      </c>
      <c r="H955" s="4">
        <v>3.2000000000000001E-2</v>
      </c>
      <c r="I955" s="6">
        <v>1936</v>
      </c>
      <c r="J955" s="3">
        <v>45617</v>
      </c>
      <c r="K955" s="4" t="s">
        <v>28</v>
      </c>
      <c r="L955" s="4" t="s">
        <v>24</v>
      </c>
      <c r="M955" s="4" t="s">
        <v>25</v>
      </c>
    </row>
    <row r="956" spans="1:13" x14ac:dyDescent="0.35">
      <c r="A956" s="4" t="s">
        <v>1008</v>
      </c>
      <c r="B956" s="4" t="s">
        <v>14</v>
      </c>
      <c r="D956" s="5">
        <v>4846</v>
      </c>
      <c r="E956" s="6">
        <v>206.4</v>
      </c>
      <c r="F956" s="5">
        <v>21</v>
      </c>
      <c r="G956" s="4">
        <v>7</v>
      </c>
      <c r="H956" s="4"/>
      <c r="I956" s="6">
        <v>1526</v>
      </c>
      <c r="J956" s="3" t="s">
        <v>356</v>
      </c>
      <c r="K956" s="4" t="s">
        <v>40</v>
      </c>
      <c r="L956" s="4" t="s">
        <v>45</v>
      </c>
      <c r="M956" s="4" t="s">
        <v>25</v>
      </c>
    </row>
    <row r="957" spans="1:13" x14ac:dyDescent="0.35">
      <c r="A957" s="4" t="s">
        <v>1009</v>
      </c>
      <c r="B957" s="4" t="s">
        <v>23</v>
      </c>
      <c r="C957">
        <v>136</v>
      </c>
      <c r="D957" s="5">
        <v>3441</v>
      </c>
      <c r="E957" s="6">
        <v>236.21</v>
      </c>
      <c r="F957" s="5">
        <v>26</v>
      </c>
      <c r="G957" s="4">
        <v>9</v>
      </c>
      <c r="H957" s="4"/>
      <c r="I957" s="6">
        <v>1461</v>
      </c>
      <c r="J957" s="3">
        <v>45611</v>
      </c>
      <c r="K957" s="4" t="s">
        <v>51</v>
      </c>
      <c r="L957" s="4" t="s">
        <v>24</v>
      </c>
      <c r="M957" s="4" t="s">
        <v>17</v>
      </c>
    </row>
    <row r="958" spans="1:13" x14ac:dyDescent="0.35">
      <c r="A958" s="4" t="s">
        <v>1010</v>
      </c>
      <c r="B958" s="4" t="s">
        <v>32</v>
      </c>
      <c r="C958">
        <v>185</v>
      </c>
      <c r="D958" s="5">
        <v>3719</v>
      </c>
      <c r="E958" s="6">
        <v>245.91</v>
      </c>
      <c r="F958" s="5">
        <v>17</v>
      </c>
      <c r="G958" s="4">
        <v>9</v>
      </c>
      <c r="H958" s="4">
        <v>4.9000000000000002E-2</v>
      </c>
      <c r="I958" s="6">
        <v>1218</v>
      </c>
      <c r="J958" s="3">
        <v>45605</v>
      </c>
      <c r="K958" s="4" t="s">
        <v>40</v>
      </c>
      <c r="L958" s="4" t="s">
        <v>36</v>
      </c>
      <c r="M958" s="4" t="s">
        <v>33</v>
      </c>
    </row>
    <row r="959" spans="1:13" x14ac:dyDescent="0.35">
      <c r="A959" s="4" t="s">
        <v>1011</v>
      </c>
      <c r="B959" s="4" t="s">
        <v>23</v>
      </c>
      <c r="C959">
        <v>162</v>
      </c>
      <c r="D959" s="5">
        <v>3337</v>
      </c>
      <c r="E959" s="6">
        <v>200.94</v>
      </c>
      <c r="F959" s="5">
        <v>11</v>
      </c>
      <c r="G959" s="4">
        <v>9</v>
      </c>
      <c r="H959" s="4">
        <v>5.6000000000000001E-2</v>
      </c>
      <c r="I959" s="6">
        <v>1820</v>
      </c>
      <c r="J959" s="3">
        <v>45612</v>
      </c>
      <c r="K959" s="4" t="s">
        <v>40</v>
      </c>
      <c r="L959" s="4" t="s">
        <v>20</v>
      </c>
      <c r="M959" s="4" t="s">
        <v>21</v>
      </c>
    </row>
    <row r="960" spans="1:13" x14ac:dyDescent="0.35">
      <c r="A960" s="4" t="s">
        <v>1012</v>
      </c>
      <c r="B960" s="4" t="s">
        <v>23</v>
      </c>
      <c r="C960">
        <v>91</v>
      </c>
      <c r="D960" s="5">
        <v>3694</v>
      </c>
      <c r="E960" s="6">
        <v>234.02</v>
      </c>
      <c r="F960" s="5">
        <v>23</v>
      </c>
      <c r="G960" s="4">
        <v>5</v>
      </c>
      <c r="H960" s="4">
        <v>5.5E-2</v>
      </c>
      <c r="J960" s="3">
        <v>45620</v>
      </c>
      <c r="K960" s="4" t="s">
        <v>28</v>
      </c>
      <c r="L960" s="4" t="s">
        <v>24</v>
      </c>
      <c r="M960" s="4" t="s">
        <v>33</v>
      </c>
    </row>
    <row r="961" spans="1:13" x14ac:dyDescent="0.35">
      <c r="A961" s="4" t="s">
        <v>1013</v>
      </c>
      <c r="B961" s="4" t="s">
        <v>27</v>
      </c>
      <c r="C961">
        <v>109</v>
      </c>
      <c r="D961" s="5">
        <v>5641</v>
      </c>
      <c r="E961" s="6">
        <v>224.36</v>
      </c>
      <c r="F961" s="5">
        <v>30</v>
      </c>
      <c r="G961" s="4">
        <v>4</v>
      </c>
      <c r="H961" s="4">
        <v>3.6999999999999998E-2</v>
      </c>
      <c r="I961" s="6">
        <v>1531</v>
      </c>
      <c r="J961" s="3" t="s">
        <v>216</v>
      </c>
      <c r="K961" s="4" t="s">
        <v>28</v>
      </c>
      <c r="L961" s="4" t="s">
        <v>38</v>
      </c>
      <c r="M961" s="4" t="s">
        <v>41</v>
      </c>
    </row>
    <row r="962" spans="1:13" x14ac:dyDescent="0.35">
      <c r="A962" s="4" t="s">
        <v>1014</v>
      </c>
      <c r="B962" s="4" t="s">
        <v>23</v>
      </c>
      <c r="C962">
        <v>88</v>
      </c>
      <c r="D962" s="5">
        <v>3992</v>
      </c>
      <c r="E962" s="6">
        <v>195.38</v>
      </c>
      <c r="F962" s="5">
        <v>14</v>
      </c>
      <c r="G962" s="4">
        <v>4</v>
      </c>
      <c r="H962" s="4"/>
      <c r="I962" s="6">
        <v>1228</v>
      </c>
      <c r="J962" s="3">
        <v>45611</v>
      </c>
      <c r="K962" s="4" t="s">
        <v>40</v>
      </c>
      <c r="L962" s="4" t="s">
        <v>24</v>
      </c>
      <c r="M962" s="4" t="s">
        <v>21</v>
      </c>
    </row>
    <row r="963" spans="1:13" x14ac:dyDescent="0.35">
      <c r="A963" s="4" t="s">
        <v>1015</v>
      </c>
      <c r="B963" s="4" t="s">
        <v>27</v>
      </c>
      <c r="C963">
        <v>189</v>
      </c>
      <c r="D963" s="5">
        <v>3411</v>
      </c>
      <c r="E963" s="6">
        <v>205.26</v>
      </c>
      <c r="F963" s="5">
        <v>28</v>
      </c>
      <c r="G963" s="4">
        <v>7</v>
      </c>
      <c r="H963" s="4"/>
      <c r="I963" s="6">
        <v>1147</v>
      </c>
      <c r="J963" s="3" t="s">
        <v>114</v>
      </c>
      <c r="K963" s="4" t="s">
        <v>40</v>
      </c>
      <c r="L963" s="4" t="s">
        <v>48</v>
      </c>
      <c r="M963" s="4" t="s">
        <v>41</v>
      </c>
    </row>
    <row r="964" spans="1:13" x14ac:dyDescent="0.35">
      <c r="A964" s="4" t="s">
        <v>1016</v>
      </c>
      <c r="B964" s="4" t="s">
        <v>32</v>
      </c>
      <c r="C964">
        <v>154</v>
      </c>
      <c r="D964" s="5">
        <v>3099</v>
      </c>
      <c r="E964" s="6">
        <v>218.7</v>
      </c>
      <c r="F964" s="5">
        <v>30</v>
      </c>
      <c r="G964" s="4">
        <v>6</v>
      </c>
      <c r="H964" s="4">
        <v>3.9E-2</v>
      </c>
      <c r="I964" s="6">
        <v>1366</v>
      </c>
      <c r="J964" s="3">
        <v>45576</v>
      </c>
      <c r="K964" s="4" t="s">
        <v>15</v>
      </c>
      <c r="L964" s="4" t="s">
        <v>24</v>
      </c>
      <c r="M964" s="4" t="s">
        <v>25</v>
      </c>
    </row>
    <row r="965" spans="1:13" x14ac:dyDescent="0.35">
      <c r="A965" s="4" t="s">
        <v>1017</v>
      </c>
      <c r="B965" s="4" t="s">
        <v>27</v>
      </c>
      <c r="C965">
        <v>106</v>
      </c>
      <c r="D965" s="5">
        <v>3017</v>
      </c>
      <c r="E965" s="6">
        <v>242.71</v>
      </c>
      <c r="F965" s="5">
        <v>24</v>
      </c>
      <c r="G965" s="4">
        <v>5</v>
      </c>
      <c r="H965" s="4">
        <v>0.03</v>
      </c>
      <c r="I965" s="6">
        <v>1701</v>
      </c>
      <c r="J965" s="3">
        <v>45600</v>
      </c>
      <c r="K965" s="4" t="s">
        <v>15</v>
      </c>
      <c r="L965" s="4" t="s">
        <v>45</v>
      </c>
      <c r="M965" s="4" t="s">
        <v>17</v>
      </c>
    </row>
    <row r="966" spans="1:13" x14ac:dyDescent="0.35">
      <c r="A966" s="4" t="s">
        <v>1018</v>
      </c>
      <c r="B966" s="4" t="s">
        <v>23</v>
      </c>
      <c r="C966">
        <v>134</v>
      </c>
      <c r="D966" s="5"/>
      <c r="E966" s="6">
        <v>202.32</v>
      </c>
      <c r="F966" s="5">
        <v>17</v>
      </c>
      <c r="G966" s="4">
        <v>5</v>
      </c>
      <c r="H966" s="4">
        <v>5.7000000000000002E-2</v>
      </c>
      <c r="I966" s="6">
        <v>1963</v>
      </c>
      <c r="J966" s="3">
        <v>45619</v>
      </c>
      <c r="K966" s="4" t="s">
        <v>28</v>
      </c>
      <c r="L966" s="4" t="s">
        <v>29</v>
      </c>
      <c r="M966" s="4" t="s">
        <v>30</v>
      </c>
    </row>
    <row r="967" spans="1:13" x14ac:dyDescent="0.35">
      <c r="A967" s="4" t="s">
        <v>1019</v>
      </c>
      <c r="B967" s="4" t="s">
        <v>32</v>
      </c>
      <c r="C967">
        <v>84</v>
      </c>
      <c r="D967" s="5">
        <v>5662</v>
      </c>
      <c r="E967" s="6">
        <v>228.62</v>
      </c>
      <c r="F967" s="5">
        <v>25</v>
      </c>
      <c r="G967" s="4">
        <v>9</v>
      </c>
      <c r="H967" s="4">
        <v>0.107</v>
      </c>
      <c r="I967" s="6">
        <v>1988</v>
      </c>
      <c r="J967" s="3" t="s">
        <v>99</v>
      </c>
      <c r="K967" s="4" t="s">
        <v>40</v>
      </c>
      <c r="L967" s="4" t="s">
        <v>24</v>
      </c>
      <c r="M967" s="4" t="s">
        <v>41</v>
      </c>
    </row>
    <row r="968" spans="1:13" x14ac:dyDescent="0.35">
      <c r="A968" s="4" t="s">
        <v>1020</v>
      </c>
      <c r="B968" s="4" t="s">
        <v>14</v>
      </c>
      <c r="C968">
        <v>190</v>
      </c>
      <c r="D968" s="5">
        <v>4476</v>
      </c>
      <c r="E968" s="6">
        <v>198.18</v>
      </c>
      <c r="F968" s="5">
        <v>12</v>
      </c>
      <c r="G968" s="4">
        <v>4</v>
      </c>
      <c r="H968" s="4"/>
      <c r="I968" s="6">
        <v>1002</v>
      </c>
      <c r="J968" s="3">
        <v>45603</v>
      </c>
      <c r="K968" s="4" t="s">
        <v>15</v>
      </c>
      <c r="L968" s="4" t="s">
        <v>48</v>
      </c>
      <c r="M968" s="4" t="s">
        <v>25</v>
      </c>
    </row>
    <row r="969" spans="1:13" x14ac:dyDescent="0.35">
      <c r="A969" s="4" t="s">
        <v>1021</v>
      </c>
      <c r="B969" s="4" t="s">
        <v>14</v>
      </c>
      <c r="C969">
        <v>156</v>
      </c>
      <c r="D969" s="5">
        <v>4771</v>
      </c>
      <c r="E969" s="6">
        <v>199.3</v>
      </c>
      <c r="F969" s="5">
        <v>26</v>
      </c>
      <c r="G969" s="4">
        <v>8</v>
      </c>
      <c r="H969" s="4">
        <v>5.0999999999999997E-2</v>
      </c>
      <c r="I969" s="6">
        <v>1823</v>
      </c>
      <c r="J969" s="3">
        <v>45600</v>
      </c>
      <c r="K969" s="4" t="s">
        <v>40</v>
      </c>
      <c r="L969" s="4" t="s">
        <v>43</v>
      </c>
      <c r="M969" s="4" t="s">
        <v>25</v>
      </c>
    </row>
    <row r="970" spans="1:13" x14ac:dyDescent="0.35">
      <c r="A970" s="4" t="s">
        <v>1022</v>
      </c>
      <c r="B970" s="4" t="s">
        <v>23</v>
      </c>
      <c r="D970" s="5">
        <v>5510</v>
      </c>
      <c r="E970" s="6">
        <v>198.92</v>
      </c>
      <c r="F970" s="5">
        <v>23</v>
      </c>
      <c r="G970" s="4">
        <v>9</v>
      </c>
      <c r="H970" s="4"/>
      <c r="I970" s="6">
        <v>1063</v>
      </c>
      <c r="J970" s="3">
        <v>45610</v>
      </c>
      <c r="K970" s="4" t="s">
        <v>51</v>
      </c>
      <c r="L970" s="4" t="s">
        <v>16</v>
      </c>
      <c r="M970" s="4" t="s">
        <v>21</v>
      </c>
    </row>
    <row r="971" spans="1:13" x14ac:dyDescent="0.35">
      <c r="A971" s="4" t="s">
        <v>1023</v>
      </c>
      <c r="B971" s="4" t="s">
        <v>32</v>
      </c>
      <c r="C971">
        <v>170</v>
      </c>
      <c r="D971" s="5">
        <v>4786</v>
      </c>
      <c r="E971" s="6">
        <v>202.62</v>
      </c>
      <c r="F971" s="5">
        <v>27</v>
      </c>
      <c r="G971" s="4">
        <v>6</v>
      </c>
      <c r="H971" s="4">
        <v>0.04</v>
      </c>
      <c r="I971" s="6">
        <v>1372</v>
      </c>
      <c r="J971" s="3">
        <v>45600</v>
      </c>
      <c r="K971" s="4" t="s">
        <v>28</v>
      </c>
      <c r="L971" s="4" t="s">
        <v>36</v>
      </c>
      <c r="M971" s="4" t="s">
        <v>30</v>
      </c>
    </row>
    <row r="972" spans="1:13" x14ac:dyDescent="0.35">
      <c r="A972" s="4" t="s">
        <v>1024</v>
      </c>
      <c r="B972" s="4" t="s">
        <v>32</v>
      </c>
      <c r="C972">
        <v>86</v>
      </c>
      <c r="D972" s="5">
        <v>3964</v>
      </c>
      <c r="E972" s="6">
        <v>193.15</v>
      </c>
      <c r="F972" s="5">
        <v>26</v>
      </c>
      <c r="G972" s="4">
        <v>5</v>
      </c>
      <c r="H972" s="4">
        <v>4.4999999999999998E-2</v>
      </c>
      <c r="I972" s="6">
        <v>1639</v>
      </c>
      <c r="J972" s="3" t="s">
        <v>110</v>
      </c>
      <c r="K972" s="4" t="s">
        <v>51</v>
      </c>
      <c r="L972" s="4" t="s">
        <v>16</v>
      </c>
      <c r="M972" s="4" t="s">
        <v>17</v>
      </c>
    </row>
    <row r="973" spans="1:13" x14ac:dyDescent="0.35">
      <c r="A973" s="4" t="s">
        <v>1025</v>
      </c>
      <c r="B973" s="4" t="s">
        <v>23</v>
      </c>
      <c r="C973">
        <v>143</v>
      </c>
      <c r="D973" s="5">
        <v>5317</v>
      </c>
      <c r="E973" s="6">
        <v>236.37</v>
      </c>
      <c r="F973" s="5">
        <v>10</v>
      </c>
      <c r="G973" s="4">
        <v>3</v>
      </c>
      <c r="H973" s="4"/>
      <c r="I973" s="6">
        <v>1861</v>
      </c>
      <c r="J973" s="3" t="s">
        <v>35</v>
      </c>
      <c r="K973" s="4" t="s">
        <v>28</v>
      </c>
      <c r="L973" s="4" t="s">
        <v>43</v>
      </c>
      <c r="M973" s="4" t="s">
        <v>25</v>
      </c>
    </row>
    <row r="974" spans="1:13" x14ac:dyDescent="0.35">
      <c r="A974" s="4" t="s">
        <v>1026</v>
      </c>
      <c r="B974" s="4" t="s">
        <v>32</v>
      </c>
      <c r="C974">
        <v>84</v>
      </c>
      <c r="D974" s="5">
        <v>3454</v>
      </c>
      <c r="E974" s="6">
        <v>206.8</v>
      </c>
      <c r="F974" s="5">
        <v>23</v>
      </c>
      <c r="G974" s="4">
        <v>3</v>
      </c>
      <c r="H974" s="4">
        <v>3.5999999999999997E-2</v>
      </c>
      <c r="I974" s="6">
        <v>1573</v>
      </c>
      <c r="J974" s="3">
        <v>45613</v>
      </c>
      <c r="K974" s="4" t="s">
        <v>28</v>
      </c>
      <c r="L974" s="4" t="s">
        <v>16</v>
      </c>
      <c r="M974" s="4" t="s">
        <v>17</v>
      </c>
    </row>
    <row r="975" spans="1:13" x14ac:dyDescent="0.35">
      <c r="A975" s="4" t="s">
        <v>1027</v>
      </c>
      <c r="B975" s="4" t="s">
        <v>23</v>
      </c>
      <c r="C975">
        <v>145</v>
      </c>
      <c r="D975" s="5">
        <v>3804</v>
      </c>
      <c r="E975" s="6">
        <v>236.92</v>
      </c>
      <c r="F975" s="5">
        <v>29</v>
      </c>
      <c r="G975" s="4">
        <v>8</v>
      </c>
      <c r="H975" s="4"/>
      <c r="I975" s="6">
        <v>1328</v>
      </c>
      <c r="J975" s="3">
        <v>45619</v>
      </c>
      <c r="K975" s="4" t="s">
        <v>40</v>
      </c>
      <c r="L975" s="4" t="s">
        <v>38</v>
      </c>
      <c r="M975" s="4" t="s">
        <v>21</v>
      </c>
    </row>
    <row r="976" spans="1:13" x14ac:dyDescent="0.35">
      <c r="A976" s="4" t="s">
        <v>1028</v>
      </c>
      <c r="B976" s="4" t="s">
        <v>27</v>
      </c>
      <c r="C976">
        <v>126</v>
      </c>
      <c r="D976" s="5">
        <v>4670</v>
      </c>
      <c r="E976" s="6">
        <v>234.65</v>
      </c>
      <c r="F976" s="5">
        <v>25</v>
      </c>
      <c r="G976" s="4">
        <v>8</v>
      </c>
      <c r="H976" s="4"/>
      <c r="I976" s="6">
        <v>1470</v>
      </c>
      <c r="J976" s="3">
        <v>45619</v>
      </c>
      <c r="K976" s="4" t="s">
        <v>51</v>
      </c>
      <c r="L976" s="4" t="s">
        <v>48</v>
      </c>
      <c r="M976" s="4" t="s">
        <v>33</v>
      </c>
    </row>
    <row r="977" spans="1:13" x14ac:dyDescent="0.35">
      <c r="A977" s="4" t="s">
        <v>1029</v>
      </c>
      <c r="B977" s="4" t="s">
        <v>32</v>
      </c>
      <c r="C977">
        <v>156</v>
      </c>
      <c r="D977" s="5">
        <v>3273</v>
      </c>
      <c r="E977" s="6">
        <v>189.36</v>
      </c>
      <c r="F977" s="5">
        <v>14</v>
      </c>
      <c r="G977" s="4">
        <v>6</v>
      </c>
      <c r="H977" s="4">
        <v>3.7999999999999999E-2</v>
      </c>
      <c r="I977" s="6">
        <v>1860</v>
      </c>
      <c r="J977" s="3">
        <v>45611</v>
      </c>
      <c r="K977" s="4" t="s">
        <v>40</v>
      </c>
      <c r="L977" s="4" t="s">
        <v>36</v>
      </c>
      <c r="M977" s="4" t="s">
        <v>25</v>
      </c>
    </row>
    <row r="978" spans="1:13" x14ac:dyDescent="0.35">
      <c r="A978" s="4" t="s">
        <v>1030</v>
      </c>
      <c r="B978" s="4" t="s">
        <v>32</v>
      </c>
      <c r="C978">
        <v>124</v>
      </c>
      <c r="D978" s="5">
        <v>4236</v>
      </c>
      <c r="E978" s="6">
        <v>182.02</v>
      </c>
      <c r="G978" s="4">
        <v>9</v>
      </c>
      <c r="H978" s="4">
        <v>7.2999999999999995E-2</v>
      </c>
      <c r="I978" s="6">
        <v>1979</v>
      </c>
      <c r="J978" s="3" t="s">
        <v>72</v>
      </c>
      <c r="K978" s="4" t="s">
        <v>51</v>
      </c>
      <c r="L978" s="4" t="s">
        <v>48</v>
      </c>
      <c r="M978" s="4" t="s">
        <v>30</v>
      </c>
    </row>
    <row r="979" spans="1:13" x14ac:dyDescent="0.35">
      <c r="A979" s="4" t="s">
        <v>1031</v>
      </c>
      <c r="B979" s="4" t="s">
        <v>27</v>
      </c>
      <c r="C979">
        <v>197</v>
      </c>
      <c r="D979" s="5">
        <v>5866</v>
      </c>
      <c r="E979" s="6">
        <v>217.81</v>
      </c>
      <c r="F979" s="5">
        <v>28</v>
      </c>
      <c r="G979" s="4">
        <v>7</v>
      </c>
      <c r="H979" s="4">
        <v>3.5999999999999997E-2</v>
      </c>
      <c r="I979" s="6">
        <v>1331</v>
      </c>
      <c r="J979" s="3" t="s">
        <v>104</v>
      </c>
      <c r="K979" s="4" t="s">
        <v>51</v>
      </c>
      <c r="L979" s="4" t="s">
        <v>36</v>
      </c>
      <c r="M979" s="4" t="s">
        <v>17</v>
      </c>
    </row>
    <row r="980" spans="1:13" x14ac:dyDescent="0.35">
      <c r="A980" s="4" t="s">
        <v>1032</v>
      </c>
      <c r="B980" s="4" t="s">
        <v>14</v>
      </c>
      <c r="C980">
        <v>106</v>
      </c>
      <c r="D980" s="5">
        <v>3102</v>
      </c>
      <c r="E980" s="6">
        <v>214.56</v>
      </c>
      <c r="F980" s="5">
        <v>12</v>
      </c>
      <c r="H980" s="4"/>
      <c r="I980" s="6">
        <v>1881</v>
      </c>
      <c r="J980" s="3">
        <v>45621</v>
      </c>
      <c r="K980" s="4" t="s">
        <v>15</v>
      </c>
      <c r="L980" s="4" t="s">
        <v>36</v>
      </c>
      <c r="M980" s="4" t="s">
        <v>17</v>
      </c>
    </row>
    <row r="981" spans="1:13" x14ac:dyDescent="0.35">
      <c r="A981" s="4" t="s">
        <v>1033</v>
      </c>
      <c r="B981" s="4" t="s">
        <v>32</v>
      </c>
      <c r="C981">
        <v>129</v>
      </c>
      <c r="D981" s="5">
        <v>4856</v>
      </c>
      <c r="E981" s="6">
        <v>230.13</v>
      </c>
      <c r="F981" s="5">
        <v>23</v>
      </c>
      <c r="G981" s="4">
        <v>7</v>
      </c>
      <c r="H981" s="4">
        <v>5.3999999999999999E-2</v>
      </c>
      <c r="I981" s="6">
        <v>1720</v>
      </c>
      <c r="J981" s="3" t="s">
        <v>205</v>
      </c>
      <c r="K981" s="4" t="s">
        <v>15</v>
      </c>
      <c r="L981" s="4" t="s">
        <v>38</v>
      </c>
      <c r="M981" s="4" t="s">
        <v>17</v>
      </c>
    </row>
    <row r="982" spans="1:13" x14ac:dyDescent="0.35">
      <c r="A982" s="4" t="s">
        <v>1034</v>
      </c>
      <c r="B982" s="4" t="s">
        <v>32</v>
      </c>
      <c r="C982">
        <v>93</v>
      </c>
      <c r="D982" s="5">
        <v>4054</v>
      </c>
      <c r="E982" s="6">
        <v>244.73</v>
      </c>
      <c r="F982" s="5">
        <v>11</v>
      </c>
      <c r="G982" s="4">
        <v>8</v>
      </c>
      <c r="H982" s="4">
        <v>8.5999999999999993E-2</v>
      </c>
      <c r="I982" s="6">
        <v>1066</v>
      </c>
      <c r="J982" s="3">
        <v>45620</v>
      </c>
      <c r="K982" s="4" t="s">
        <v>28</v>
      </c>
      <c r="L982" s="4" t="s">
        <v>16</v>
      </c>
      <c r="M982" s="4" t="s">
        <v>33</v>
      </c>
    </row>
    <row r="983" spans="1:13" x14ac:dyDescent="0.35">
      <c r="A983" s="4" t="s">
        <v>1035</v>
      </c>
      <c r="B983" s="4" t="s">
        <v>27</v>
      </c>
      <c r="C983">
        <v>96</v>
      </c>
      <c r="D983" s="5">
        <v>4074</v>
      </c>
      <c r="E983" s="6">
        <v>219.66</v>
      </c>
      <c r="F983" s="5">
        <v>16</v>
      </c>
      <c r="G983" s="4">
        <v>8</v>
      </c>
      <c r="H983" s="4">
        <v>8.3000000000000004E-2</v>
      </c>
      <c r="J983" s="3">
        <v>45484</v>
      </c>
      <c r="K983" s="4" t="s">
        <v>40</v>
      </c>
      <c r="L983" s="4" t="s">
        <v>43</v>
      </c>
      <c r="M983" s="4" t="s">
        <v>25</v>
      </c>
    </row>
    <row r="984" spans="1:13" x14ac:dyDescent="0.35">
      <c r="A984" s="4" t="s">
        <v>1036</v>
      </c>
      <c r="B984" s="4" t="s">
        <v>32</v>
      </c>
      <c r="C984">
        <v>135</v>
      </c>
      <c r="D984" s="5">
        <v>4430</v>
      </c>
      <c r="E984" s="6">
        <v>196.18</v>
      </c>
      <c r="F984" s="5">
        <v>12</v>
      </c>
      <c r="G984" s="4">
        <v>9</v>
      </c>
      <c r="H984" s="4">
        <v>6.7000000000000004E-2</v>
      </c>
      <c r="I984" s="6">
        <v>1374</v>
      </c>
      <c r="J984" s="3">
        <v>45604</v>
      </c>
      <c r="K984" s="4" t="s">
        <v>40</v>
      </c>
      <c r="L984" s="4" t="s">
        <v>20</v>
      </c>
      <c r="M984" s="4" t="s">
        <v>41</v>
      </c>
    </row>
    <row r="985" spans="1:13" x14ac:dyDescent="0.35">
      <c r="A985" s="4" t="s">
        <v>1037</v>
      </c>
      <c r="B985" s="4" t="s">
        <v>27</v>
      </c>
      <c r="C985">
        <v>138</v>
      </c>
      <c r="D985" s="5">
        <v>5356</v>
      </c>
      <c r="E985" s="6">
        <v>204.86</v>
      </c>
      <c r="F985" s="5">
        <v>15</v>
      </c>
      <c r="G985" s="4">
        <v>9</v>
      </c>
      <c r="H985" s="4">
        <v>6.5000000000000002E-2</v>
      </c>
      <c r="I985" s="6">
        <v>1268</v>
      </c>
      <c r="J985" s="3">
        <v>45618</v>
      </c>
      <c r="K985" s="4" t="s">
        <v>40</v>
      </c>
      <c r="L985" s="4" t="s">
        <v>45</v>
      </c>
      <c r="M985" s="4" t="s">
        <v>33</v>
      </c>
    </row>
    <row r="986" spans="1:13" x14ac:dyDescent="0.35">
      <c r="A986" s="4" t="s">
        <v>1038</v>
      </c>
      <c r="B986" s="4" t="s">
        <v>32</v>
      </c>
      <c r="C986">
        <v>92</v>
      </c>
      <c r="D986" s="5">
        <v>4898</v>
      </c>
      <c r="E986" s="6">
        <v>247.49</v>
      </c>
      <c r="F986" s="5">
        <v>19</v>
      </c>
      <c r="H986" s="4"/>
      <c r="I986" s="6">
        <v>1969</v>
      </c>
      <c r="J986" s="3">
        <v>45603</v>
      </c>
      <c r="K986" s="4" t="s">
        <v>51</v>
      </c>
      <c r="L986" s="4" t="s">
        <v>48</v>
      </c>
      <c r="M986" s="4" t="s">
        <v>30</v>
      </c>
    </row>
    <row r="987" spans="1:13" x14ac:dyDescent="0.35">
      <c r="A987" s="4" t="s">
        <v>1039</v>
      </c>
      <c r="B987" s="4" t="s">
        <v>14</v>
      </c>
      <c r="C987">
        <v>151</v>
      </c>
      <c r="D987" s="5">
        <v>5301</v>
      </c>
      <c r="E987" s="6">
        <v>232.06</v>
      </c>
      <c r="F987" s="5">
        <v>13</v>
      </c>
      <c r="G987" s="4">
        <v>9</v>
      </c>
      <c r="H987" s="4">
        <v>0.06</v>
      </c>
      <c r="I987" s="6">
        <v>1893</v>
      </c>
      <c r="J987" s="3">
        <v>45601</v>
      </c>
      <c r="K987" s="4" t="s">
        <v>51</v>
      </c>
      <c r="L987" s="4" t="s">
        <v>36</v>
      </c>
      <c r="M987" s="4" t="s">
        <v>25</v>
      </c>
    </row>
    <row r="988" spans="1:13" x14ac:dyDescent="0.35">
      <c r="A988" s="4" t="s">
        <v>1040</v>
      </c>
      <c r="B988" s="4" t="s">
        <v>14</v>
      </c>
      <c r="C988">
        <v>189</v>
      </c>
      <c r="D988" s="5">
        <v>3031</v>
      </c>
      <c r="E988" s="6">
        <v>209.84</v>
      </c>
      <c r="F988" s="5">
        <v>25</v>
      </c>
      <c r="G988" s="4">
        <v>6</v>
      </c>
      <c r="H988" s="4">
        <v>3.2000000000000001E-2</v>
      </c>
      <c r="I988" s="6">
        <v>1936</v>
      </c>
      <c r="J988" s="3">
        <v>45622</v>
      </c>
      <c r="K988" s="4" t="s">
        <v>15</v>
      </c>
      <c r="L988" s="4" t="s">
        <v>29</v>
      </c>
      <c r="M988" s="4" t="s">
        <v>33</v>
      </c>
    </row>
    <row r="989" spans="1:13" x14ac:dyDescent="0.35">
      <c r="A989" s="4" t="s">
        <v>1041</v>
      </c>
      <c r="B989" s="4" t="s">
        <v>14</v>
      </c>
      <c r="C989">
        <v>97</v>
      </c>
      <c r="D989" s="5">
        <v>3410</v>
      </c>
      <c r="E989" s="6">
        <v>180.52</v>
      </c>
      <c r="F989" s="5">
        <v>24</v>
      </c>
      <c r="H989" s="4"/>
      <c r="I989" s="6">
        <v>1532</v>
      </c>
      <c r="J989" s="3">
        <v>45484</v>
      </c>
      <c r="K989" s="4" t="s">
        <v>15</v>
      </c>
      <c r="L989" s="4" t="s">
        <v>43</v>
      </c>
      <c r="M989" s="4" t="s">
        <v>41</v>
      </c>
    </row>
    <row r="990" spans="1:13" x14ac:dyDescent="0.35">
      <c r="A990" s="4" t="s">
        <v>1042</v>
      </c>
      <c r="B990" s="4" t="s">
        <v>23</v>
      </c>
      <c r="C990">
        <v>178</v>
      </c>
      <c r="D990" s="5">
        <v>4745</v>
      </c>
      <c r="E990" s="6">
        <v>200.61</v>
      </c>
      <c r="F990" s="5">
        <v>12</v>
      </c>
      <c r="G990" s="4">
        <v>9</v>
      </c>
      <c r="H990" s="4">
        <v>5.0999999999999997E-2</v>
      </c>
      <c r="I990" s="6">
        <v>1574</v>
      </c>
      <c r="J990" s="3">
        <v>45614</v>
      </c>
      <c r="K990" s="4" t="s">
        <v>15</v>
      </c>
      <c r="L990" s="4" t="s">
        <v>48</v>
      </c>
      <c r="M990" s="4" t="s">
        <v>17</v>
      </c>
    </row>
    <row r="991" spans="1:13" x14ac:dyDescent="0.35">
      <c r="A991" s="4" t="s">
        <v>1043</v>
      </c>
      <c r="B991" s="4" t="s">
        <v>32</v>
      </c>
      <c r="C991">
        <v>164</v>
      </c>
      <c r="D991" s="5">
        <v>3024</v>
      </c>
      <c r="E991" s="6">
        <v>192.34</v>
      </c>
      <c r="F991" s="5">
        <v>12</v>
      </c>
      <c r="G991" s="4">
        <v>8</v>
      </c>
      <c r="H991" s="4">
        <v>4.9000000000000002E-2</v>
      </c>
      <c r="I991" s="6">
        <v>1997</v>
      </c>
      <c r="J991" s="3">
        <v>45603</v>
      </c>
      <c r="K991" s="4" t="s">
        <v>40</v>
      </c>
      <c r="L991" s="4" t="s">
        <v>16</v>
      </c>
      <c r="M991" s="4" t="s">
        <v>21</v>
      </c>
    </row>
    <row r="992" spans="1:13" x14ac:dyDescent="0.35">
      <c r="A992" s="4" t="s">
        <v>1044</v>
      </c>
      <c r="B992" s="4" t="s">
        <v>32</v>
      </c>
      <c r="C992">
        <v>94</v>
      </c>
      <c r="D992" s="5">
        <v>5435</v>
      </c>
      <c r="E992" s="6">
        <v>231.42</v>
      </c>
      <c r="F992" s="5">
        <v>21</v>
      </c>
      <c r="G992" s="4">
        <v>5</v>
      </c>
      <c r="H992" s="4">
        <v>5.6000000000000001E-2</v>
      </c>
      <c r="I992" s="6">
        <v>1114</v>
      </c>
      <c r="J992" s="3">
        <v>45599</v>
      </c>
      <c r="K992" s="4" t="s">
        <v>28</v>
      </c>
      <c r="L992" s="4" t="s">
        <v>16</v>
      </c>
      <c r="M992" s="4" t="s">
        <v>25</v>
      </c>
    </row>
    <row r="993" spans="1:13" x14ac:dyDescent="0.35">
      <c r="A993" s="4" t="s">
        <v>1045</v>
      </c>
      <c r="B993" s="4" t="s">
        <v>32</v>
      </c>
      <c r="C993">
        <v>176</v>
      </c>
      <c r="D993" s="5">
        <v>3021</v>
      </c>
      <c r="E993" s="6">
        <v>204.53</v>
      </c>
      <c r="F993" s="5">
        <v>29</v>
      </c>
      <c r="G993" s="4">
        <v>7</v>
      </c>
      <c r="H993" s="4">
        <v>0.03</v>
      </c>
      <c r="I993" s="6">
        <v>1620</v>
      </c>
      <c r="J993" s="3">
        <v>45609</v>
      </c>
      <c r="K993" s="4" t="s">
        <v>15</v>
      </c>
      <c r="L993" s="4" t="s">
        <v>43</v>
      </c>
      <c r="M993" s="4" t="s">
        <v>33</v>
      </c>
    </row>
    <row r="994" spans="1:13" x14ac:dyDescent="0.35">
      <c r="A994" s="4" t="s">
        <v>1046</v>
      </c>
      <c r="B994" s="4" t="s">
        <v>14</v>
      </c>
      <c r="C994">
        <v>165</v>
      </c>
      <c r="D994" s="5">
        <v>5335</v>
      </c>
      <c r="E994" s="6">
        <v>192.53</v>
      </c>
      <c r="F994" s="5">
        <v>23</v>
      </c>
      <c r="G994" s="4">
        <v>5</v>
      </c>
      <c r="H994" s="4">
        <v>0.03</v>
      </c>
      <c r="I994" s="6">
        <v>1402</v>
      </c>
      <c r="J994" s="3">
        <v>45637</v>
      </c>
      <c r="K994" s="4" t="s">
        <v>15</v>
      </c>
      <c r="L994" s="4" t="s">
        <v>36</v>
      </c>
      <c r="M994" s="4" t="s">
        <v>30</v>
      </c>
    </row>
    <row r="995" spans="1:13" x14ac:dyDescent="0.35">
      <c r="A995" s="4" t="s">
        <v>1047</v>
      </c>
      <c r="B995" s="4" t="s">
        <v>23</v>
      </c>
      <c r="C995">
        <v>188</v>
      </c>
      <c r="D995" s="5">
        <v>4081</v>
      </c>
      <c r="E995" s="6">
        <v>237.05</v>
      </c>
      <c r="F995" s="5">
        <v>18</v>
      </c>
      <c r="G995" s="4">
        <v>8</v>
      </c>
      <c r="H995" s="4">
        <v>0.05</v>
      </c>
      <c r="I995" s="6">
        <v>1846</v>
      </c>
      <c r="J995" s="3">
        <v>45454</v>
      </c>
      <c r="K995" s="4" t="s">
        <v>28</v>
      </c>
      <c r="L995" s="4" t="s">
        <v>29</v>
      </c>
      <c r="M995" s="4" t="s">
        <v>21</v>
      </c>
    </row>
    <row r="996" spans="1:13" x14ac:dyDescent="0.35">
      <c r="A996" s="4" t="s">
        <v>1048</v>
      </c>
      <c r="B996" s="4" t="s">
        <v>27</v>
      </c>
      <c r="C996">
        <v>87</v>
      </c>
      <c r="D996" s="5">
        <v>4840</v>
      </c>
      <c r="E996" s="6">
        <v>205.72</v>
      </c>
      <c r="F996" s="5">
        <v>16</v>
      </c>
      <c r="G996" s="4">
        <v>6</v>
      </c>
      <c r="H996" s="4"/>
      <c r="I996" s="6">
        <v>1040</v>
      </c>
      <c r="J996" s="3">
        <v>45546</v>
      </c>
      <c r="K996" s="4" t="s">
        <v>51</v>
      </c>
      <c r="L996" s="4" t="s">
        <v>48</v>
      </c>
      <c r="M996" s="4" t="s">
        <v>33</v>
      </c>
    </row>
    <row r="997" spans="1:13" x14ac:dyDescent="0.35">
      <c r="A997" s="4" t="s">
        <v>1049</v>
      </c>
      <c r="B997" s="4" t="s">
        <v>14</v>
      </c>
      <c r="C997">
        <v>106</v>
      </c>
      <c r="D997" s="5">
        <v>4738</v>
      </c>
      <c r="E997" s="6">
        <v>196.7</v>
      </c>
      <c r="F997" s="5">
        <v>17</v>
      </c>
      <c r="G997" s="4">
        <v>4</v>
      </c>
      <c r="H997" s="4">
        <v>3.7999999999999999E-2</v>
      </c>
      <c r="I997" s="6">
        <v>1515</v>
      </c>
      <c r="J997" s="3">
        <v>45625</v>
      </c>
      <c r="K997" s="4" t="s">
        <v>15</v>
      </c>
      <c r="L997" s="4" t="s">
        <v>38</v>
      </c>
      <c r="M997" s="4" t="s">
        <v>30</v>
      </c>
    </row>
    <row r="998" spans="1:13" x14ac:dyDescent="0.35">
      <c r="A998" s="4" t="s">
        <v>1050</v>
      </c>
      <c r="B998" s="4" t="s">
        <v>27</v>
      </c>
      <c r="C998">
        <v>198</v>
      </c>
      <c r="D998" s="5">
        <v>4181</v>
      </c>
      <c r="E998" s="6">
        <v>218.4</v>
      </c>
      <c r="F998" s="5">
        <v>10</v>
      </c>
      <c r="G998" s="4">
        <v>8</v>
      </c>
      <c r="H998" s="4">
        <v>0.04</v>
      </c>
      <c r="I998" s="6">
        <v>1298</v>
      </c>
      <c r="J998" s="3">
        <v>45613</v>
      </c>
      <c r="K998" s="4" t="s">
        <v>15</v>
      </c>
      <c r="L998" s="4" t="s">
        <v>36</v>
      </c>
      <c r="M998" s="4" t="s">
        <v>30</v>
      </c>
    </row>
    <row r="999" spans="1:13" x14ac:dyDescent="0.35">
      <c r="A999" s="4" t="s">
        <v>1051</v>
      </c>
      <c r="B999" s="4" t="s">
        <v>32</v>
      </c>
      <c r="C999">
        <v>121</v>
      </c>
      <c r="D999" s="5">
        <v>5813</v>
      </c>
      <c r="E999" s="6">
        <v>202.92</v>
      </c>
      <c r="F999" s="5">
        <v>25</v>
      </c>
      <c r="G999" s="4">
        <v>6</v>
      </c>
      <c r="H999" s="4">
        <v>0.05</v>
      </c>
      <c r="I999" s="6">
        <v>1226</v>
      </c>
      <c r="J999" s="3" t="s">
        <v>47</v>
      </c>
      <c r="K999" s="4" t="s">
        <v>51</v>
      </c>
      <c r="L999" s="4" t="s">
        <v>43</v>
      </c>
      <c r="M999" s="4" t="s">
        <v>25</v>
      </c>
    </row>
    <row r="1000" spans="1:13" x14ac:dyDescent="0.35">
      <c r="A1000" s="4" t="s">
        <v>1052</v>
      </c>
      <c r="B1000" s="4" t="s">
        <v>14</v>
      </c>
      <c r="C1000">
        <v>120</v>
      </c>
      <c r="D1000" s="5">
        <v>4303</v>
      </c>
      <c r="E1000" s="6">
        <v>202.8</v>
      </c>
      <c r="F1000" s="5">
        <v>21</v>
      </c>
      <c r="G1000" s="4">
        <v>4</v>
      </c>
      <c r="H1000" s="4">
        <v>3.3000000000000002E-2</v>
      </c>
      <c r="I1000" s="6">
        <v>1033</v>
      </c>
      <c r="J1000" s="3">
        <v>45622</v>
      </c>
      <c r="K1000" s="4" t="s">
        <v>15</v>
      </c>
      <c r="L1000" s="4" t="s">
        <v>29</v>
      </c>
      <c r="M1000" s="4" t="s">
        <v>33</v>
      </c>
    </row>
    <row r="1001" spans="1:13" x14ac:dyDescent="0.35">
      <c r="A1001" s="4" t="s">
        <v>1053</v>
      </c>
      <c r="B1001" s="4" t="s">
        <v>27</v>
      </c>
      <c r="C1001">
        <v>189</v>
      </c>
      <c r="D1001" s="5">
        <v>5201</v>
      </c>
      <c r="E1001" s="6">
        <v>210.87</v>
      </c>
      <c r="F1001" s="5">
        <v>21</v>
      </c>
      <c r="G1001" s="4">
        <v>10</v>
      </c>
      <c r="H1001" s="4">
        <v>5.2999999999999999E-2</v>
      </c>
      <c r="I1001" s="6">
        <v>1560</v>
      </c>
      <c r="J1001" s="3">
        <v>45607</v>
      </c>
      <c r="K1001" s="4" t="s">
        <v>51</v>
      </c>
      <c r="L1001" s="4" t="s">
        <v>45</v>
      </c>
      <c r="M1001" s="4" t="s">
        <v>21</v>
      </c>
    </row>
    <row r="1002" spans="1:13" x14ac:dyDescent="0.35">
      <c r="A1002" s="4" t="s">
        <v>1054</v>
      </c>
      <c r="B1002" s="4" t="s">
        <v>14</v>
      </c>
      <c r="C1002">
        <v>131</v>
      </c>
      <c r="D1002" s="5">
        <v>4603</v>
      </c>
      <c r="E1002" s="6">
        <v>228.63</v>
      </c>
      <c r="F1002" s="5">
        <v>30</v>
      </c>
      <c r="H1002" s="4"/>
      <c r="I1002" s="6">
        <v>1270</v>
      </c>
      <c r="J1002" s="3">
        <v>45599</v>
      </c>
      <c r="K1002" s="4" t="s">
        <v>28</v>
      </c>
      <c r="L1002" s="4" t="s">
        <v>43</v>
      </c>
      <c r="M1002" s="4" t="s">
        <v>41</v>
      </c>
    </row>
    <row r="1003" spans="1:13" x14ac:dyDescent="0.35">
      <c r="A1003" s="4" t="s">
        <v>1055</v>
      </c>
      <c r="B1003" s="4" t="s">
        <v>23</v>
      </c>
      <c r="C1003">
        <v>99</v>
      </c>
      <c r="D1003" s="5">
        <v>4051</v>
      </c>
      <c r="E1003" s="6">
        <v>207.42</v>
      </c>
      <c r="F1003" s="5">
        <v>10</v>
      </c>
      <c r="G1003" s="4">
        <v>9</v>
      </c>
      <c r="H1003" s="4">
        <v>9.0999999999999998E-2</v>
      </c>
      <c r="I1003" s="6">
        <v>1797</v>
      </c>
      <c r="J1003" s="3" t="s">
        <v>47</v>
      </c>
      <c r="K1003" s="4" t="s">
        <v>15</v>
      </c>
      <c r="L1003" s="4" t="s">
        <v>45</v>
      </c>
      <c r="M1003" s="4" t="s">
        <v>41</v>
      </c>
    </row>
    <row r="1004" spans="1:13" x14ac:dyDescent="0.35">
      <c r="A1004" s="4" t="s">
        <v>1056</v>
      </c>
      <c r="B1004" s="4" t="s">
        <v>14</v>
      </c>
      <c r="C1004">
        <v>199</v>
      </c>
      <c r="D1004" s="5">
        <v>4080</v>
      </c>
      <c r="E1004" s="6">
        <v>243.8</v>
      </c>
      <c r="F1004" s="5">
        <v>23</v>
      </c>
      <c r="G1004" s="4">
        <v>7</v>
      </c>
      <c r="H1004" s="4">
        <v>0.05</v>
      </c>
      <c r="I1004" s="6">
        <v>1507</v>
      </c>
      <c r="J1004" s="3" t="s">
        <v>88</v>
      </c>
      <c r="K1004" s="4" t="s">
        <v>15</v>
      </c>
      <c r="L1004" s="4" t="s">
        <v>48</v>
      </c>
      <c r="M1004" s="4" t="s">
        <v>30</v>
      </c>
    </row>
    <row r="1005" spans="1:13" x14ac:dyDescent="0.35">
      <c r="A1005" s="4" t="s">
        <v>1057</v>
      </c>
      <c r="B1005" s="4" t="s">
        <v>27</v>
      </c>
      <c r="C1005">
        <v>180</v>
      </c>
      <c r="D1005" s="5">
        <v>4140</v>
      </c>
      <c r="E1005" s="6">
        <v>240.76</v>
      </c>
      <c r="F1005" s="5">
        <v>21</v>
      </c>
      <c r="G1005" s="4">
        <v>8</v>
      </c>
      <c r="H1005" s="4">
        <v>4.3999999999999997E-2</v>
      </c>
      <c r="I1005" s="6">
        <v>1248</v>
      </c>
      <c r="J1005" s="3">
        <v>45607</v>
      </c>
      <c r="K1005" s="4" t="s">
        <v>28</v>
      </c>
      <c r="L1005" s="4" t="s">
        <v>16</v>
      </c>
      <c r="M1005" s="4" t="s">
        <v>33</v>
      </c>
    </row>
    <row r="1006" spans="1:13" x14ac:dyDescent="0.35">
      <c r="A1006" s="4" t="s">
        <v>1058</v>
      </c>
      <c r="B1006" s="4" t="s">
        <v>23</v>
      </c>
      <c r="C1006">
        <v>88</v>
      </c>
      <c r="D1006" s="5">
        <v>3333</v>
      </c>
      <c r="E1006" s="6">
        <v>193.25</v>
      </c>
      <c r="F1006" s="5">
        <v>29</v>
      </c>
      <c r="G1006" s="4">
        <v>3</v>
      </c>
      <c r="H1006" s="4">
        <v>3.4000000000000002E-2</v>
      </c>
      <c r="I1006" s="6">
        <v>1398</v>
      </c>
      <c r="J1006" s="3">
        <v>45610</v>
      </c>
      <c r="K1006" s="4" t="s">
        <v>40</v>
      </c>
      <c r="L1006" s="4" t="s">
        <v>43</v>
      </c>
      <c r="M1006" s="4" t="s">
        <v>25</v>
      </c>
    </row>
    <row r="1007" spans="1:13" x14ac:dyDescent="0.35">
      <c r="A1007" s="4" t="s">
        <v>1059</v>
      </c>
      <c r="B1007" s="4" t="s">
        <v>23</v>
      </c>
      <c r="C1007">
        <v>140</v>
      </c>
      <c r="D1007" s="5">
        <v>3689</v>
      </c>
      <c r="E1007" s="6">
        <v>249.33</v>
      </c>
      <c r="F1007" s="5">
        <v>20</v>
      </c>
      <c r="G1007" s="4">
        <v>9</v>
      </c>
      <c r="H1007" s="4">
        <v>6.4000000000000001E-2</v>
      </c>
      <c r="I1007" s="6">
        <v>1329</v>
      </c>
      <c r="J1007" s="3">
        <v>45618</v>
      </c>
      <c r="K1007" s="4" t="s">
        <v>40</v>
      </c>
      <c r="L1007" s="4" t="s">
        <v>45</v>
      </c>
      <c r="M1007" s="4" t="s">
        <v>17</v>
      </c>
    </row>
    <row r="1008" spans="1:13" x14ac:dyDescent="0.35">
      <c r="A1008" s="4" t="s">
        <v>1060</v>
      </c>
      <c r="B1008" s="4" t="s">
        <v>27</v>
      </c>
      <c r="C1008">
        <v>166</v>
      </c>
      <c r="D1008" s="5">
        <v>4665</v>
      </c>
      <c r="E1008" s="6">
        <v>223.95</v>
      </c>
      <c r="F1008" s="5">
        <v>23</v>
      </c>
      <c r="G1008" s="4">
        <v>9</v>
      </c>
      <c r="H1008" s="4">
        <v>5.3999999999999999E-2</v>
      </c>
      <c r="I1008" s="6">
        <v>1404</v>
      </c>
      <c r="J1008" s="3">
        <v>45603</v>
      </c>
      <c r="K1008" s="4" t="s">
        <v>15</v>
      </c>
      <c r="L1008" s="4" t="s">
        <v>43</v>
      </c>
      <c r="M1008" s="4" t="s">
        <v>25</v>
      </c>
    </row>
    <row r="1009" spans="1:13" x14ac:dyDescent="0.35">
      <c r="A1009" s="4" t="s">
        <v>1061</v>
      </c>
      <c r="B1009" s="4" t="s">
        <v>32</v>
      </c>
      <c r="C1009">
        <v>185</v>
      </c>
      <c r="D1009" s="5">
        <v>3670</v>
      </c>
      <c r="E1009" s="6">
        <v>198.66</v>
      </c>
      <c r="F1009" s="5">
        <v>30</v>
      </c>
      <c r="G1009" s="4">
        <v>4</v>
      </c>
      <c r="H1009" s="4">
        <v>5.7000000000000002E-2</v>
      </c>
      <c r="I1009" s="6">
        <v>1440</v>
      </c>
      <c r="J1009" s="3" t="s">
        <v>216</v>
      </c>
      <c r="K1009" s="4" t="s">
        <v>51</v>
      </c>
      <c r="L1009" s="4" t="s">
        <v>24</v>
      </c>
      <c r="M1009" s="4" t="s">
        <v>30</v>
      </c>
    </row>
    <row r="1010" spans="1:13" x14ac:dyDescent="0.35">
      <c r="A1010" s="4" t="s">
        <v>1062</v>
      </c>
      <c r="B1010" s="4" t="s">
        <v>23</v>
      </c>
      <c r="C1010">
        <v>139</v>
      </c>
      <c r="D1010" s="5">
        <v>4036</v>
      </c>
      <c r="E1010" s="6">
        <v>242.12</v>
      </c>
      <c r="F1010" s="5">
        <v>25</v>
      </c>
      <c r="G1010" s="4">
        <v>5</v>
      </c>
      <c r="H1010" s="4">
        <v>3.5999999999999997E-2</v>
      </c>
      <c r="I1010" s="6">
        <v>1329</v>
      </c>
      <c r="J1010" s="3">
        <v>45622</v>
      </c>
      <c r="K1010" s="4" t="s">
        <v>40</v>
      </c>
      <c r="L1010" s="4" t="s">
        <v>29</v>
      </c>
      <c r="M1010" s="4" t="s">
        <v>17</v>
      </c>
    </row>
    <row r="1011" spans="1:13" x14ac:dyDescent="0.35">
      <c r="A1011" s="4" t="s">
        <v>1063</v>
      </c>
      <c r="B1011" s="4" t="s">
        <v>32</v>
      </c>
      <c r="C1011">
        <v>142</v>
      </c>
      <c r="D1011" s="5">
        <v>4497</v>
      </c>
      <c r="E1011" s="6">
        <v>198.98</v>
      </c>
      <c r="F1011" s="5">
        <v>27</v>
      </c>
      <c r="G1011" s="4">
        <v>3</v>
      </c>
      <c r="H1011" s="4"/>
      <c r="I1011" s="6">
        <v>1582</v>
      </c>
      <c r="J1011" s="3">
        <v>45626</v>
      </c>
      <c r="K1011" s="4" t="s">
        <v>28</v>
      </c>
      <c r="L1011" s="4" t="s">
        <v>43</v>
      </c>
      <c r="M1011" s="4" t="s">
        <v>41</v>
      </c>
    </row>
    <row r="1012" spans="1:13" x14ac:dyDescent="0.35">
      <c r="A1012" s="4" t="s">
        <v>1064</v>
      </c>
      <c r="B1012" s="4" t="s">
        <v>27</v>
      </c>
      <c r="C1012">
        <v>173</v>
      </c>
      <c r="D1012" s="5">
        <v>3705</v>
      </c>
      <c r="E1012" s="6">
        <v>197.01</v>
      </c>
      <c r="F1012" s="5">
        <v>20</v>
      </c>
      <c r="G1012" s="4">
        <v>10</v>
      </c>
      <c r="H1012" s="4">
        <v>5.8000000000000003E-2</v>
      </c>
      <c r="I1012" s="6">
        <v>1010</v>
      </c>
      <c r="J1012" s="3" t="s">
        <v>99</v>
      </c>
      <c r="K1012" s="4" t="s">
        <v>40</v>
      </c>
      <c r="L1012" s="4" t="s">
        <v>48</v>
      </c>
      <c r="M1012" s="4" t="s">
        <v>30</v>
      </c>
    </row>
    <row r="1013" spans="1:13" x14ac:dyDescent="0.35">
      <c r="A1013" s="4" t="s">
        <v>1065</v>
      </c>
      <c r="B1013" s="4" t="s">
        <v>27</v>
      </c>
      <c r="D1013" s="5">
        <v>5849</v>
      </c>
      <c r="F1013" s="5">
        <v>27</v>
      </c>
      <c r="G1013" s="4">
        <v>3</v>
      </c>
      <c r="H1013" s="4"/>
      <c r="I1013" s="6">
        <v>1146</v>
      </c>
      <c r="J1013" s="3">
        <v>45621</v>
      </c>
      <c r="K1013" s="4" t="s">
        <v>40</v>
      </c>
      <c r="L1013" s="4" t="s">
        <v>29</v>
      </c>
      <c r="M1013" s="4" t="s">
        <v>17</v>
      </c>
    </row>
    <row r="1014" spans="1:13" x14ac:dyDescent="0.35">
      <c r="A1014" s="4" t="s">
        <v>1066</v>
      </c>
      <c r="B1014" s="4" t="s">
        <v>32</v>
      </c>
      <c r="C1014">
        <v>153</v>
      </c>
      <c r="D1014" s="5">
        <v>5283</v>
      </c>
      <c r="E1014" s="6">
        <v>205.72</v>
      </c>
      <c r="F1014" s="5">
        <v>24</v>
      </c>
      <c r="G1014" s="4">
        <v>3</v>
      </c>
      <c r="H1014" s="4">
        <v>0.02</v>
      </c>
      <c r="I1014" s="6">
        <v>1591</v>
      </c>
      <c r="J1014" s="3">
        <v>45576</v>
      </c>
      <c r="K1014" s="4" t="s">
        <v>28</v>
      </c>
      <c r="L1014" s="4" t="s">
        <v>16</v>
      </c>
      <c r="M1014" s="4" t="s">
        <v>17</v>
      </c>
    </row>
    <row r="1015" spans="1:13" x14ac:dyDescent="0.35">
      <c r="A1015" s="4" t="s">
        <v>1067</v>
      </c>
      <c r="B1015" s="4" t="s">
        <v>23</v>
      </c>
      <c r="C1015">
        <v>104</v>
      </c>
      <c r="D1015" s="5">
        <v>5203</v>
      </c>
      <c r="E1015" s="6">
        <v>241.15</v>
      </c>
      <c r="F1015" s="5">
        <v>17</v>
      </c>
      <c r="G1015" s="4">
        <v>6</v>
      </c>
      <c r="H1015" s="4">
        <v>4.8000000000000001E-2</v>
      </c>
      <c r="I1015" s="6">
        <v>1164</v>
      </c>
      <c r="J1015" s="3" t="s">
        <v>356</v>
      </c>
      <c r="K1015" s="4" t="s">
        <v>40</v>
      </c>
      <c r="L1015" s="4" t="s">
        <v>45</v>
      </c>
      <c r="M1015" s="4" t="s">
        <v>25</v>
      </c>
    </row>
    <row r="1016" spans="1:13" x14ac:dyDescent="0.35">
      <c r="A1016" s="4" t="s">
        <v>1068</v>
      </c>
      <c r="B1016" s="4" t="s">
        <v>27</v>
      </c>
      <c r="C1016">
        <v>120</v>
      </c>
      <c r="D1016" s="5">
        <v>4243</v>
      </c>
      <c r="E1016" s="6">
        <v>198.49</v>
      </c>
      <c r="F1016" s="5">
        <v>15</v>
      </c>
      <c r="G1016" s="4">
        <v>10</v>
      </c>
      <c r="H1016" s="4">
        <v>8.3000000000000004E-2</v>
      </c>
      <c r="I1016" s="6">
        <v>1891</v>
      </c>
      <c r="J1016" s="3" t="s">
        <v>114</v>
      </c>
      <c r="K1016" s="4" t="s">
        <v>15</v>
      </c>
      <c r="L1016" s="4" t="s">
        <v>48</v>
      </c>
      <c r="M1016" s="4" t="s">
        <v>30</v>
      </c>
    </row>
    <row r="1017" spans="1:13" x14ac:dyDescent="0.35">
      <c r="A1017" s="4" t="s">
        <v>1069</v>
      </c>
      <c r="B1017" s="4" t="s">
        <v>32</v>
      </c>
      <c r="C1017">
        <v>100</v>
      </c>
      <c r="D1017" s="5">
        <v>3716</v>
      </c>
      <c r="E1017" s="6">
        <v>247.95</v>
      </c>
      <c r="F1017" s="5">
        <v>23</v>
      </c>
      <c r="G1017" s="4">
        <v>8</v>
      </c>
      <c r="H1017" s="4"/>
      <c r="I1017" s="6">
        <v>1924</v>
      </c>
      <c r="J1017" s="3">
        <v>45610</v>
      </c>
      <c r="K1017" s="4" t="s">
        <v>15</v>
      </c>
      <c r="L1017" s="4" t="s">
        <v>20</v>
      </c>
      <c r="M1017" s="4" t="s">
        <v>17</v>
      </c>
    </row>
    <row r="1018" spans="1:13" x14ac:dyDescent="0.35">
      <c r="A1018" s="4" t="s">
        <v>1070</v>
      </c>
      <c r="B1018" s="4" t="s">
        <v>27</v>
      </c>
      <c r="C1018">
        <v>106</v>
      </c>
      <c r="D1018" s="5">
        <v>3646</v>
      </c>
      <c r="E1018" s="6">
        <v>237.89</v>
      </c>
      <c r="F1018" s="5">
        <v>28</v>
      </c>
      <c r="G1018" s="4">
        <v>7</v>
      </c>
      <c r="H1018" s="4">
        <v>4.5999999999999999E-2</v>
      </c>
      <c r="I1018" s="6">
        <v>1564</v>
      </c>
      <c r="J1018" s="3">
        <v>45598</v>
      </c>
      <c r="K1018" s="4" t="s">
        <v>51</v>
      </c>
      <c r="L1018" s="4" t="s">
        <v>20</v>
      </c>
      <c r="M1018" s="4" t="s">
        <v>41</v>
      </c>
    </row>
    <row r="1019" spans="1:13" x14ac:dyDescent="0.35">
      <c r="A1019" s="4" t="s">
        <v>1071</v>
      </c>
      <c r="B1019" s="4" t="s">
        <v>27</v>
      </c>
      <c r="C1019">
        <v>136</v>
      </c>
      <c r="D1019" s="5">
        <v>4101</v>
      </c>
      <c r="E1019" s="6">
        <v>227.43</v>
      </c>
      <c r="F1019" s="5">
        <v>28</v>
      </c>
      <c r="G1019" s="4">
        <v>9</v>
      </c>
      <c r="H1019" s="4">
        <v>5.7000000000000002E-2</v>
      </c>
      <c r="I1019" s="6">
        <v>1284</v>
      </c>
      <c r="J1019" s="3" t="s">
        <v>347</v>
      </c>
      <c r="K1019" s="4" t="s">
        <v>15</v>
      </c>
      <c r="L1019" s="4" t="s">
        <v>29</v>
      </c>
      <c r="M1019" s="4" t="s">
        <v>17</v>
      </c>
    </row>
    <row r="1020" spans="1:13" x14ac:dyDescent="0.35">
      <c r="A1020" s="4" t="s">
        <v>1072</v>
      </c>
      <c r="B1020" s="4" t="s">
        <v>27</v>
      </c>
      <c r="C1020">
        <v>121</v>
      </c>
      <c r="D1020" s="5">
        <v>3366</v>
      </c>
      <c r="E1020" s="6">
        <v>246.56</v>
      </c>
      <c r="F1020" s="5">
        <v>25</v>
      </c>
      <c r="H1020" s="4"/>
      <c r="I1020" s="6">
        <v>1170</v>
      </c>
      <c r="J1020" s="3">
        <v>45598</v>
      </c>
      <c r="K1020" s="4" t="s">
        <v>28</v>
      </c>
      <c r="L1020" s="4" t="s">
        <v>48</v>
      </c>
      <c r="M1020" s="4" t="s">
        <v>33</v>
      </c>
    </row>
    <row r="1021" spans="1:13" x14ac:dyDescent="0.35">
      <c r="A1021" s="4" t="s">
        <v>1073</v>
      </c>
      <c r="B1021" s="4" t="s">
        <v>27</v>
      </c>
      <c r="C1021">
        <v>153</v>
      </c>
      <c r="D1021" s="5">
        <v>3381</v>
      </c>
      <c r="E1021" s="6">
        <v>231.35</v>
      </c>
      <c r="F1021" s="5">
        <v>29</v>
      </c>
      <c r="G1021" s="4">
        <v>5</v>
      </c>
      <c r="H1021" s="4">
        <v>3.3000000000000002E-2</v>
      </c>
      <c r="I1021" s="6">
        <v>1769</v>
      </c>
      <c r="J1021" s="3">
        <v>45624</v>
      </c>
      <c r="K1021" s="4" t="s">
        <v>15</v>
      </c>
      <c r="L1021" s="4" t="s">
        <v>38</v>
      </c>
      <c r="M1021" s="4" t="s">
        <v>21</v>
      </c>
    </row>
    <row r="1022" spans="1:13" x14ac:dyDescent="0.35">
      <c r="A1022" s="4" t="s">
        <v>1074</v>
      </c>
      <c r="B1022" s="4" t="s">
        <v>32</v>
      </c>
      <c r="C1022">
        <v>111</v>
      </c>
      <c r="D1022" s="5">
        <v>5003</v>
      </c>
      <c r="E1022" s="6">
        <v>213.34</v>
      </c>
      <c r="F1022" s="5">
        <v>29</v>
      </c>
      <c r="G1022" s="4">
        <v>3</v>
      </c>
      <c r="H1022" s="4"/>
      <c r="I1022" s="6">
        <v>1938</v>
      </c>
      <c r="J1022" s="3">
        <v>45621</v>
      </c>
      <c r="K1022" s="4" t="s">
        <v>40</v>
      </c>
      <c r="L1022" s="4" t="s">
        <v>29</v>
      </c>
      <c r="M1022" s="4" t="s">
        <v>41</v>
      </c>
    </row>
    <row r="1023" spans="1:13" x14ac:dyDescent="0.35">
      <c r="A1023" s="4" t="s">
        <v>1075</v>
      </c>
      <c r="B1023" s="4" t="s">
        <v>23</v>
      </c>
      <c r="C1023">
        <v>156</v>
      </c>
      <c r="D1023" s="5">
        <v>5415</v>
      </c>
      <c r="E1023" s="6">
        <v>198.27</v>
      </c>
      <c r="F1023" s="5">
        <v>29</v>
      </c>
      <c r="G1023" s="4">
        <v>7</v>
      </c>
      <c r="H1023" s="4">
        <v>3.6999999999999998E-2</v>
      </c>
      <c r="I1023" s="6">
        <v>1918</v>
      </c>
      <c r="J1023" s="3" t="s">
        <v>131</v>
      </c>
      <c r="K1023" s="4" t="s">
        <v>51</v>
      </c>
      <c r="L1023" s="4" t="s">
        <v>16</v>
      </c>
      <c r="M1023" s="4" t="s">
        <v>30</v>
      </c>
    </row>
    <row r="1024" spans="1:13" x14ac:dyDescent="0.35">
      <c r="A1024" s="4" t="s">
        <v>1076</v>
      </c>
      <c r="B1024" s="4" t="s">
        <v>23</v>
      </c>
      <c r="C1024">
        <v>137</v>
      </c>
      <c r="D1024" s="5">
        <v>3838</v>
      </c>
      <c r="E1024" s="6">
        <v>226.92</v>
      </c>
      <c r="F1024" s="5">
        <v>18</v>
      </c>
      <c r="G1024" s="4">
        <v>6</v>
      </c>
      <c r="H1024" s="4">
        <v>4.3999999999999997E-2</v>
      </c>
      <c r="J1024" s="3" t="s">
        <v>114</v>
      </c>
      <c r="K1024" s="4" t="s">
        <v>40</v>
      </c>
      <c r="L1024" s="4" t="s">
        <v>29</v>
      </c>
      <c r="M1024" s="4" t="s">
        <v>41</v>
      </c>
    </row>
    <row r="1025" spans="1:13" x14ac:dyDescent="0.35">
      <c r="A1025" s="4" t="s">
        <v>1077</v>
      </c>
      <c r="B1025" s="4" t="s">
        <v>27</v>
      </c>
      <c r="C1025">
        <v>138</v>
      </c>
      <c r="D1025" s="5">
        <v>3002</v>
      </c>
      <c r="E1025" s="6">
        <v>246.3</v>
      </c>
      <c r="F1025" s="5">
        <v>24</v>
      </c>
      <c r="H1025" s="4">
        <v>3.5999999999999997E-2</v>
      </c>
      <c r="I1025" s="6">
        <v>1530</v>
      </c>
      <c r="J1025" s="3">
        <v>45597</v>
      </c>
      <c r="K1025" s="4" t="s">
        <v>15</v>
      </c>
      <c r="L1025" s="4" t="s">
        <v>29</v>
      </c>
      <c r="M1025" s="4" t="s">
        <v>17</v>
      </c>
    </row>
    <row r="1026" spans="1:13" x14ac:dyDescent="0.35">
      <c r="A1026" s="4" t="s">
        <v>1078</v>
      </c>
      <c r="B1026" s="4" t="s">
        <v>32</v>
      </c>
      <c r="C1026">
        <v>96</v>
      </c>
      <c r="D1026" s="5">
        <v>3958</v>
      </c>
      <c r="E1026" s="6">
        <v>238.06</v>
      </c>
      <c r="F1026" s="5">
        <v>17</v>
      </c>
      <c r="G1026" s="4">
        <v>4</v>
      </c>
      <c r="H1026" s="4">
        <v>4.2000000000000003E-2</v>
      </c>
      <c r="I1026" s="6">
        <v>1750</v>
      </c>
      <c r="J1026" s="3">
        <v>45603</v>
      </c>
      <c r="K1026" s="4" t="s">
        <v>40</v>
      </c>
      <c r="L1026" s="4" t="s">
        <v>20</v>
      </c>
      <c r="M1026" s="4" t="s">
        <v>33</v>
      </c>
    </row>
    <row r="1027" spans="1:13" x14ac:dyDescent="0.35">
      <c r="A1027" s="4" t="s">
        <v>1079</v>
      </c>
      <c r="B1027" s="4" t="s">
        <v>32</v>
      </c>
      <c r="C1027">
        <v>180</v>
      </c>
      <c r="D1027" s="5">
        <v>3060</v>
      </c>
      <c r="E1027" s="6">
        <v>194.47</v>
      </c>
      <c r="F1027" s="5">
        <v>21</v>
      </c>
      <c r="G1027" s="4">
        <v>5</v>
      </c>
      <c r="H1027" s="4">
        <v>5.3999999999999999E-2</v>
      </c>
      <c r="I1027" s="6">
        <v>1429</v>
      </c>
      <c r="J1027" s="3">
        <v>45606</v>
      </c>
      <c r="K1027" s="4" t="s">
        <v>28</v>
      </c>
      <c r="L1027" s="4" t="s">
        <v>43</v>
      </c>
      <c r="M1027" s="4" t="s">
        <v>33</v>
      </c>
    </row>
    <row r="1028" spans="1:13" x14ac:dyDescent="0.35">
      <c r="A1028" s="4" t="s">
        <v>1080</v>
      </c>
      <c r="B1028" s="4" t="s">
        <v>27</v>
      </c>
      <c r="C1028">
        <v>132</v>
      </c>
      <c r="D1028" s="5">
        <v>5514</v>
      </c>
      <c r="E1028" s="6">
        <v>208.57</v>
      </c>
      <c r="F1028" s="5">
        <v>16</v>
      </c>
      <c r="G1028" s="4">
        <v>7</v>
      </c>
      <c r="H1028" s="4">
        <v>5.2999999999999999E-2</v>
      </c>
      <c r="I1028" s="6">
        <v>1072</v>
      </c>
      <c r="J1028" s="3">
        <v>45622</v>
      </c>
      <c r="K1028" s="4" t="s">
        <v>40</v>
      </c>
      <c r="L1028" s="4" t="s">
        <v>45</v>
      </c>
      <c r="M1028" s="4" t="s">
        <v>33</v>
      </c>
    </row>
    <row r="1029" spans="1:13" x14ac:dyDescent="0.35">
      <c r="A1029" s="4" t="s">
        <v>1081</v>
      </c>
      <c r="B1029" s="4" t="s">
        <v>14</v>
      </c>
      <c r="C1029">
        <v>147</v>
      </c>
      <c r="D1029" s="5">
        <v>5373</v>
      </c>
      <c r="E1029" s="6">
        <v>233.68</v>
      </c>
      <c r="F1029" s="5">
        <v>20</v>
      </c>
      <c r="G1029" s="4">
        <v>7</v>
      </c>
      <c r="H1029" s="4">
        <v>4.8000000000000001E-2</v>
      </c>
      <c r="I1029" s="6">
        <v>1685</v>
      </c>
      <c r="J1029" s="3">
        <v>45597</v>
      </c>
      <c r="K1029" s="4" t="s">
        <v>28</v>
      </c>
      <c r="L1029" s="4" t="s">
        <v>48</v>
      </c>
      <c r="M1029" s="4" t="s">
        <v>21</v>
      </c>
    </row>
    <row r="1030" spans="1:13" x14ac:dyDescent="0.35">
      <c r="A1030" s="4" t="s">
        <v>1082</v>
      </c>
      <c r="B1030" s="4" t="s">
        <v>23</v>
      </c>
      <c r="C1030">
        <v>84</v>
      </c>
      <c r="D1030" s="5">
        <v>4720</v>
      </c>
      <c r="E1030" s="6">
        <v>213.68</v>
      </c>
      <c r="F1030" s="5">
        <v>20</v>
      </c>
      <c r="G1030" s="4">
        <v>5</v>
      </c>
      <c r="H1030" s="4">
        <v>0.06</v>
      </c>
      <c r="I1030" s="6">
        <v>1412</v>
      </c>
      <c r="J1030" s="3">
        <v>45617</v>
      </c>
      <c r="K1030" s="4" t="s">
        <v>40</v>
      </c>
      <c r="L1030" s="4" t="s">
        <v>38</v>
      </c>
      <c r="M1030" s="4" t="s">
        <v>21</v>
      </c>
    </row>
    <row r="1031" spans="1:13" x14ac:dyDescent="0.35">
      <c r="A1031" s="4" t="s">
        <v>1083</v>
      </c>
      <c r="B1031" s="4" t="s">
        <v>23</v>
      </c>
      <c r="C1031">
        <v>82</v>
      </c>
      <c r="D1031" s="5">
        <v>4330</v>
      </c>
      <c r="E1031" s="6">
        <v>228.68</v>
      </c>
      <c r="F1031" s="5">
        <v>18</v>
      </c>
      <c r="G1031" s="4">
        <v>8</v>
      </c>
      <c r="H1031" s="4">
        <v>9.8000000000000004E-2</v>
      </c>
      <c r="I1031" s="6">
        <v>1510</v>
      </c>
      <c r="J1031" s="3">
        <v>45600</v>
      </c>
      <c r="K1031" s="4" t="s">
        <v>40</v>
      </c>
      <c r="L1031" s="4" t="s">
        <v>48</v>
      </c>
      <c r="M1031" s="4" t="s">
        <v>41</v>
      </c>
    </row>
    <row r="1032" spans="1:13" x14ac:dyDescent="0.35">
      <c r="A1032" s="4" t="s">
        <v>1084</v>
      </c>
      <c r="B1032" s="4" t="s">
        <v>14</v>
      </c>
      <c r="C1032">
        <v>173</v>
      </c>
      <c r="D1032" s="5">
        <v>4365</v>
      </c>
      <c r="F1032" s="5">
        <v>28</v>
      </c>
      <c r="G1032" s="4">
        <v>9</v>
      </c>
      <c r="H1032" s="4"/>
      <c r="I1032" s="6">
        <v>1311</v>
      </c>
      <c r="J1032" s="3">
        <v>45454</v>
      </c>
      <c r="K1032" s="4" t="s">
        <v>28</v>
      </c>
      <c r="L1032" s="4" t="s">
        <v>48</v>
      </c>
      <c r="M1032" s="4" t="s">
        <v>25</v>
      </c>
    </row>
    <row r="1033" spans="1:13" x14ac:dyDescent="0.35">
      <c r="A1033" s="4" t="s">
        <v>1085</v>
      </c>
      <c r="B1033" s="4" t="s">
        <v>32</v>
      </c>
      <c r="C1033">
        <v>89</v>
      </c>
      <c r="D1033" s="5">
        <v>5899</v>
      </c>
      <c r="E1033" s="6">
        <v>226.95</v>
      </c>
      <c r="F1033" s="5">
        <v>13</v>
      </c>
      <c r="G1033" s="4">
        <v>7</v>
      </c>
      <c r="H1033" s="4">
        <v>7.9000000000000001E-2</v>
      </c>
      <c r="I1033" s="6">
        <v>1058</v>
      </c>
      <c r="J1033" s="3">
        <v>45606</v>
      </c>
      <c r="K1033" s="4" t="s">
        <v>40</v>
      </c>
      <c r="L1033" s="4" t="s">
        <v>45</v>
      </c>
      <c r="M1033" s="4" t="s">
        <v>30</v>
      </c>
    </row>
    <row r="1034" spans="1:13" x14ac:dyDescent="0.35">
      <c r="A1034" s="4" t="s">
        <v>1086</v>
      </c>
      <c r="B1034" s="4" t="s">
        <v>14</v>
      </c>
      <c r="C1034">
        <v>198</v>
      </c>
      <c r="D1034" s="5">
        <v>3500</v>
      </c>
      <c r="E1034" s="6">
        <v>206.88</v>
      </c>
      <c r="F1034" s="5">
        <v>19</v>
      </c>
      <c r="G1034" s="4">
        <v>6</v>
      </c>
      <c r="H1034" s="4">
        <v>0.03</v>
      </c>
      <c r="I1034" s="6">
        <v>1684</v>
      </c>
      <c r="J1034" s="3">
        <v>45607</v>
      </c>
      <c r="K1034" s="4" t="s">
        <v>51</v>
      </c>
      <c r="L1034" s="4" t="s">
        <v>45</v>
      </c>
      <c r="M1034" s="4" t="s">
        <v>41</v>
      </c>
    </row>
    <row r="1035" spans="1:13" x14ac:dyDescent="0.35">
      <c r="A1035" s="4" t="s">
        <v>1087</v>
      </c>
      <c r="B1035" s="4" t="s">
        <v>23</v>
      </c>
      <c r="C1035">
        <v>135</v>
      </c>
      <c r="D1035" s="5">
        <v>4155</v>
      </c>
      <c r="E1035" s="6">
        <v>207.81</v>
      </c>
      <c r="F1035" s="5">
        <v>25</v>
      </c>
      <c r="G1035" s="4">
        <v>9</v>
      </c>
      <c r="H1035" s="4">
        <v>4.9000000000000002E-2</v>
      </c>
      <c r="I1035" s="6">
        <v>1313</v>
      </c>
      <c r="J1035" s="3">
        <v>45362</v>
      </c>
      <c r="K1035" s="4" t="s">
        <v>40</v>
      </c>
      <c r="L1035" s="4" t="s">
        <v>16</v>
      </c>
      <c r="M1035" s="4" t="s">
        <v>33</v>
      </c>
    </row>
    <row r="1036" spans="1:13" x14ac:dyDescent="0.35">
      <c r="A1036" s="4" t="s">
        <v>1088</v>
      </c>
      <c r="B1036" s="4" t="s">
        <v>32</v>
      </c>
      <c r="C1036">
        <v>94</v>
      </c>
      <c r="D1036" s="5">
        <v>5437</v>
      </c>
      <c r="E1036" s="6">
        <v>190.49</v>
      </c>
      <c r="F1036" s="5">
        <v>16</v>
      </c>
      <c r="G1036" s="4">
        <v>6</v>
      </c>
      <c r="H1036" s="4">
        <v>4.3999999999999997E-2</v>
      </c>
      <c r="I1036" s="6">
        <v>1234</v>
      </c>
      <c r="J1036" s="3">
        <v>45612</v>
      </c>
      <c r="K1036" s="4" t="s">
        <v>40</v>
      </c>
      <c r="L1036" s="4" t="s">
        <v>29</v>
      </c>
      <c r="M1036" s="4" t="s">
        <v>30</v>
      </c>
    </row>
    <row r="1037" spans="1:13" x14ac:dyDescent="0.35">
      <c r="A1037" s="4" t="s">
        <v>1089</v>
      </c>
      <c r="B1037" s="4" t="s">
        <v>23</v>
      </c>
      <c r="C1037">
        <v>151</v>
      </c>
      <c r="D1037" s="5">
        <v>3251</v>
      </c>
      <c r="E1037" s="6">
        <v>224.8</v>
      </c>
      <c r="F1037" s="5">
        <v>13</v>
      </c>
      <c r="G1037" s="4">
        <v>6</v>
      </c>
      <c r="H1037" s="4">
        <v>0.04</v>
      </c>
      <c r="J1037" s="3">
        <v>45617</v>
      </c>
      <c r="K1037" s="4" t="s">
        <v>28</v>
      </c>
      <c r="L1037" s="4" t="s">
        <v>16</v>
      </c>
      <c r="M1037" s="4" t="s">
        <v>17</v>
      </c>
    </row>
    <row r="1038" spans="1:13" x14ac:dyDescent="0.35">
      <c r="A1038" s="4" t="s">
        <v>1090</v>
      </c>
      <c r="B1038" s="4" t="s">
        <v>27</v>
      </c>
      <c r="C1038">
        <v>113</v>
      </c>
      <c r="D1038" s="5">
        <v>5392</v>
      </c>
      <c r="E1038" s="6">
        <v>205.13</v>
      </c>
      <c r="F1038" s="5">
        <v>28</v>
      </c>
      <c r="G1038" s="4">
        <v>3</v>
      </c>
      <c r="H1038" s="4">
        <v>3.4000000000000002E-2</v>
      </c>
      <c r="I1038" s="6">
        <v>1208</v>
      </c>
      <c r="J1038" s="3" t="s">
        <v>131</v>
      </c>
      <c r="K1038" s="4" t="s">
        <v>40</v>
      </c>
      <c r="L1038" s="4" t="s">
        <v>36</v>
      </c>
      <c r="M1038" s="4" t="s">
        <v>33</v>
      </c>
    </row>
    <row r="1039" spans="1:13" x14ac:dyDescent="0.35">
      <c r="A1039" s="4" t="s">
        <v>1091</v>
      </c>
      <c r="B1039" s="4" t="s">
        <v>14</v>
      </c>
      <c r="C1039">
        <v>164</v>
      </c>
      <c r="D1039" s="5">
        <v>5403</v>
      </c>
      <c r="E1039" s="6">
        <v>213</v>
      </c>
      <c r="F1039" s="5">
        <v>11</v>
      </c>
      <c r="G1039" s="4">
        <v>8</v>
      </c>
      <c r="H1039" s="4">
        <v>3.6999999999999998E-2</v>
      </c>
      <c r="J1039" s="3">
        <v>45618</v>
      </c>
      <c r="K1039" s="4" t="s">
        <v>51</v>
      </c>
      <c r="L1039" s="4" t="s">
        <v>24</v>
      </c>
      <c r="M1039" s="4" t="s">
        <v>41</v>
      </c>
    </row>
    <row r="1040" spans="1:13" x14ac:dyDescent="0.35">
      <c r="A1040" s="4" t="s">
        <v>1092</v>
      </c>
      <c r="B1040" s="4" t="s">
        <v>32</v>
      </c>
      <c r="C1040">
        <v>135</v>
      </c>
      <c r="D1040" s="5">
        <v>5054</v>
      </c>
      <c r="E1040" s="6">
        <v>224.03</v>
      </c>
      <c r="F1040" s="5">
        <v>16</v>
      </c>
      <c r="G1040" s="4">
        <v>6</v>
      </c>
      <c r="H1040" s="4">
        <v>4.3999999999999997E-2</v>
      </c>
      <c r="I1040" s="6">
        <v>1765</v>
      </c>
      <c r="J1040" s="3">
        <v>45484</v>
      </c>
      <c r="K1040" s="4" t="s">
        <v>40</v>
      </c>
      <c r="L1040" s="4" t="s">
        <v>45</v>
      </c>
      <c r="M1040" s="4" t="s">
        <v>30</v>
      </c>
    </row>
    <row r="1041" spans="1:13" x14ac:dyDescent="0.35">
      <c r="A1041" s="4" t="s">
        <v>1093</v>
      </c>
      <c r="B1041" s="4" t="s">
        <v>32</v>
      </c>
      <c r="C1041">
        <v>116</v>
      </c>
      <c r="D1041" s="5">
        <v>5757</v>
      </c>
      <c r="E1041" s="6">
        <v>218.69</v>
      </c>
      <c r="F1041" s="5">
        <v>10</v>
      </c>
      <c r="G1041" s="4">
        <v>7</v>
      </c>
      <c r="H1041" s="4">
        <v>4.4999999999999998E-2</v>
      </c>
      <c r="I1041" s="6">
        <v>1834</v>
      </c>
      <c r="J1041" s="3">
        <v>45619</v>
      </c>
      <c r="K1041" s="4" t="s">
        <v>28</v>
      </c>
      <c r="L1041" s="4" t="s">
        <v>36</v>
      </c>
      <c r="M1041" s="4" t="s">
        <v>33</v>
      </c>
    </row>
    <row r="1042" spans="1:13" x14ac:dyDescent="0.35">
      <c r="A1042" s="4" t="s">
        <v>1094</v>
      </c>
      <c r="B1042" s="4" t="s">
        <v>27</v>
      </c>
      <c r="D1042" s="5">
        <v>4485</v>
      </c>
      <c r="E1042" s="6">
        <v>220.3</v>
      </c>
      <c r="F1042" s="5">
        <v>14</v>
      </c>
      <c r="G1042" s="4">
        <v>6</v>
      </c>
      <c r="H1042" s="4"/>
      <c r="I1042" s="6">
        <v>1801</v>
      </c>
      <c r="J1042" s="3">
        <v>45597</v>
      </c>
      <c r="K1042" s="4" t="s">
        <v>28</v>
      </c>
      <c r="L1042" s="4" t="s">
        <v>45</v>
      </c>
      <c r="M1042" s="4" t="s">
        <v>21</v>
      </c>
    </row>
    <row r="1043" spans="1:13" x14ac:dyDescent="0.35">
      <c r="A1043" s="4" t="s">
        <v>1095</v>
      </c>
      <c r="B1043" s="4" t="s">
        <v>27</v>
      </c>
      <c r="C1043">
        <v>164</v>
      </c>
      <c r="D1043" s="5">
        <v>4053</v>
      </c>
      <c r="E1043" s="6">
        <v>245.26</v>
      </c>
      <c r="F1043" s="5">
        <v>28</v>
      </c>
      <c r="G1043" s="4">
        <v>7</v>
      </c>
      <c r="H1043" s="4">
        <v>4.2999999999999997E-2</v>
      </c>
      <c r="I1043" s="6">
        <v>1384</v>
      </c>
      <c r="J1043" s="3">
        <v>45597</v>
      </c>
      <c r="K1043" s="4" t="s">
        <v>15</v>
      </c>
      <c r="L1043" s="4" t="s">
        <v>43</v>
      </c>
      <c r="M1043" s="4" t="s">
        <v>17</v>
      </c>
    </row>
    <row r="1044" spans="1:13" x14ac:dyDescent="0.35">
      <c r="A1044" s="4" t="s">
        <v>1096</v>
      </c>
      <c r="B1044" s="4" t="s">
        <v>32</v>
      </c>
      <c r="C1044">
        <v>146</v>
      </c>
      <c r="D1044" s="5">
        <v>5733</v>
      </c>
      <c r="E1044" s="6">
        <v>225.48</v>
      </c>
      <c r="F1044" s="5">
        <v>26</v>
      </c>
      <c r="G1044" s="4">
        <v>3</v>
      </c>
      <c r="H1044" s="4">
        <v>3.5000000000000003E-2</v>
      </c>
      <c r="I1044" s="6">
        <v>1658</v>
      </c>
      <c r="J1044" s="3">
        <v>45606</v>
      </c>
      <c r="K1044" s="4" t="s">
        <v>28</v>
      </c>
      <c r="L1044" s="4" t="s">
        <v>48</v>
      </c>
      <c r="M1044" s="4" t="s">
        <v>33</v>
      </c>
    </row>
    <row r="1045" spans="1:13" x14ac:dyDescent="0.35">
      <c r="A1045" s="4" t="s">
        <v>1097</v>
      </c>
      <c r="B1045" s="4" t="s">
        <v>32</v>
      </c>
      <c r="C1045">
        <v>181</v>
      </c>
      <c r="D1045" s="5">
        <v>3225</v>
      </c>
      <c r="E1045" s="6">
        <v>190.25</v>
      </c>
      <c r="F1045" s="5">
        <v>22</v>
      </c>
      <c r="G1045" s="4">
        <v>5</v>
      </c>
      <c r="H1045" s="4">
        <v>2.8000000000000001E-2</v>
      </c>
      <c r="I1045" s="6">
        <v>1677</v>
      </c>
      <c r="J1045" s="3">
        <v>45576</v>
      </c>
      <c r="K1045" s="4" t="s">
        <v>15</v>
      </c>
      <c r="L1045" s="4" t="s">
        <v>45</v>
      </c>
      <c r="M1045" s="4" t="s">
        <v>17</v>
      </c>
    </row>
    <row r="1046" spans="1:13" x14ac:dyDescent="0.35">
      <c r="A1046" s="4" t="s">
        <v>1098</v>
      </c>
      <c r="B1046" s="4" t="s">
        <v>27</v>
      </c>
      <c r="C1046">
        <v>156</v>
      </c>
      <c r="D1046" s="5">
        <v>4170</v>
      </c>
      <c r="E1046" s="6">
        <v>244.72</v>
      </c>
      <c r="F1046" s="5">
        <v>29</v>
      </c>
      <c r="G1046" s="4">
        <v>3</v>
      </c>
      <c r="H1046" s="4">
        <v>1.9E-2</v>
      </c>
      <c r="I1046" s="6">
        <v>1962</v>
      </c>
      <c r="J1046" s="3" t="s">
        <v>19</v>
      </c>
      <c r="K1046" s="4" t="s">
        <v>40</v>
      </c>
      <c r="L1046" s="4" t="s">
        <v>16</v>
      </c>
      <c r="M1046" s="4" t="s">
        <v>25</v>
      </c>
    </row>
    <row r="1047" spans="1:13" x14ac:dyDescent="0.35">
      <c r="A1047" s="4" t="s">
        <v>1099</v>
      </c>
      <c r="B1047" s="4" t="s">
        <v>32</v>
      </c>
      <c r="C1047">
        <v>182</v>
      </c>
      <c r="D1047" s="5">
        <v>4039</v>
      </c>
      <c r="E1047" s="6">
        <v>240.35</v>
      </c>
      <c r="F1047" s="5">
        <v>12</v>
      </c>
      <c r="G1047" s="4">
        <v>7</v>
      </c>
      <c r="H1047" s="4">
        <v>3.7999999999999999E-2</v>
      </c>
      <c r="I1047" s="6">
        <v>1214</v>
      </c>
      <c r="J1047" s="3">
        <v>45609</v>
      </c>
      <c r="K1047" s="4" t="s">
        <v>40</v>
      </c>
      <c r="L1047" s="4" t="s">
        <v>38</v>
      </c>
      <c r="M1047" s="4" t="s">
        <v>30</v>
      </c>
    </row>
    <row r="1048" spans="1:13" x14ac:dyDescent="0.35">
      <c r="A1048" s="4" t="s">
        <v>1100</v>
      </c>
      <c r="B1048" s="4" t="s">
        <v>14</v>
      </c>
      <c r="C1048">
        <v>137</v>
      </c>
      <c r="D1048" s="5">
        <v>3150</v>
      </c>
      <c r="E1048" s="6">
        <v>184.36</v>
      </c>
      <c r="F1048" s="5">
        <v>19</v>
      </c>
      <c r="G1048" s="4">
        <v>3</v>
      </c>
      <c r="H1048" s="4">
        <v>4.1000000000000002E-2</v>
      </c>
      <c r="I1048" s="6">
        <v>1218</v>
      </c>
      <c r="J1048" s="3" t="s">
        <v>85</v>
      </c>
      <c r="K1048" s="4" t="s">
        <v>15</v>
      </c>
      <c r="L1048" s="4" t="s">
        <v>38</v>
      </c>
      <c r="M1048" s="4" t="s">
        <v>25</v>
      </c>
    </row>
    <row r="1049" spans="1:13" x14ac:dyDescent="0.35">
      <c r="A1049" s="4" t="s">
        <v>1101</v>
      </c>
      <c r="B1049" s="4" t="s">
        <v>32</v>
      </c>
      <c r="C1049">
        <v>93</v>
      </c>
      <c r="D1049" s="5">
        <v>4498</v>
      </c>
      <c r="E1049" s="6">
        <v>237.67</v>
      </c>
      <c r="F1049" s="5">
        <v>27</v>
      </c>
      <c r="G1049" s="4">
        <v>3</v>
      </c>
      <c r="H1049" s="4">
        <v>3.2000000000000001E-2</v>
      </c>
      <c r="I1049" s="6">
        <v>1102</v>
      </c>
      <c r="J1049" s="3">
        <v>45626</v>
      </c>
      <c r="K1049" s="4" t="s">
        <v>51</v>
      </c>
      <c r="L1049" s="4" t="s">
        <v>20</v>
      </c>
      <c r="M1049" s="4" t="s">
        <v>33</v>
      </c>
    </row>
    <row r="1050" spans="1:13" x14ac:dyDescent="0.35">
      <c r="A1050" s="4" t="s">
        <v>1102</v>
      </c>
      <c r="B1050" s="4" t="s">
        <v>23</v>
      </c>
      <c r="C1050">
        <v>136</v>
      </c>
      <c r="D1050" s="5">
        <v>4683</v>
      </c>
      <c r="E1050" s="6">
        <v>228.82</v>
      </c>
      <c r="F1050" s="5">
        <v>22</v>
      </c>
      <c r="G1050" s="4">
        <v>5</v>
      </c>
      <c r="H1050" s="4">
        <v>3.6999999999999998E-2</v>
      </c>
      <c r="I1050" s="6">
        <v>1493</v>
      </c>
      <c r="J1050" s="3" t="s">
        <v>347</v>
      </c>
      <c r="K1050" s="4" t="s">
        <v>15</v>
      </c>
      <c r="L1050" s="4" t="s">
        <v>24</v>
      </c>
      <c r="M1050" s="4" t="s">
        <v>17</v>
      </c>
    </row>
    <row r="1051" spans="1:13" x14ac:dyDescent="0.35">
      <c r="A1051" s="4" t="s">
        <v>1103</v>
      </c>
      <c r="B1051" s="4" t="s">
        <v>14</v>
      </c>
      <c r="C1051">
        <v>194</v>
      </c>
      <c r="D1051" s="5">
        <v>5620</v>
      </c>
      <c r="E1051" s="6">
        <v>194.91</v>
      </c>
      <c r="F1051" s="5">
        <v>22</v>
      </c>
      <c r="G1051" s="4">
        <v>10</v>
      </c>
      <c r="H1051" s="4"/>
      <c r="I1051" s="6">
        <v>1607</v>
      </c>
      <c r="J1051" s="3">
        <v>45515</v>
      </c>
      <c r="K1051" s="4" t="s">
        <v>51</v>
      </c>
      <c r="L1051" s="4" t="s">
        <v>38</v>
      </c>
      <c r="M1051" s="4" t="s">
        <v>21</v>
      </c>
    </row>
    <row r="1052" spans="1:13" x14ac:dyDescent="0.35">
      <c r="A1052" s="4" t="s">
        <v>1104</v>
      </c>
      <c r="B1052" s="4" t="s">
        <v>23</v>
      </c>
      <c r="D1052" s="5">
        <v>4653</v>
      </c>
      <c r="E1052" s="6">
        <v>194.99</v>
      </c>
      <c r="F1052" s="5">
        <v>11</v>
      </c>
      <c r="G1052" s="4">
        <v>5</v>
      </c>
      <c r="H1052" s="4">
        <v>5.3999999999999999E-2</v>
      </c>
      <c r="I1052" s="6">
        <v>1928</v>
      </c>
      <c r="J1052" s="3">
        <v>45608</v>
      </c>
      <c r="K1052" s="4" t="s">
        <v>40</v>
      </c>
      <c r="L1052" s="4" t="s">
        <v>43</v>
      </c>
      <c r="M1052" s="4" t="s">
        <v>17</v>
      </c>
    </row>
    <row r="1053" spans="1:13" x14ac:dyDescent="0.35">
      <c r="A1053" s="4" t="s">
        <v>1105</v>
      </c>
      <c r="B1053" s="4" t="s">
        <v>27</v>
      </c>
      <c r="C1053">
        <v>181</v>
      </c>
      <c r="D1053" s="5">
        <v>3063</v>
      </c>
      <c r="E1053" s="6">
        <v>191.03</v>
      </c>
      <c r="F1053" s="5">
        <v>15</v>
      </c>
      <c r="G1053" s="4">
        <v>4</v>
      </c>
      <c r="H1053" s="4">
        <v>2.1999999999999999E-2</v>
      </c>
      <c r="I1053" s="6">
        <v>1125</v>
      </c>
      <c r="J1053" s="3">
        <v>45617</v>
      </c>
      <c r="K1053" s="4" t="s">
        <v>15</v>
      </c>
      <c r="L1053" s="4" t="s">
        <v>16</v>
      </c>
      <c r="M1053" s="4" t="s">
        <v>30</v>
      </c>
    </row>
    <row r="1054" spans="1:13" x14ac:dyDescent="0.35">
      <c r="A1054" s="4" t="s">
        <v>1106</v>
      </c>
      <c r="B1054" s="4" t="s">
        <v>14</v>
      </c>
      <c r="C1054">
        <v>156</v>
      </c>
      <c r="D1054" s="5">
        <v>3273</v>
      </c>
      <c r="E1054" s="6">
        <v>245.27</v>
      </c>
      <c r="F1054" s="5">
        <v>30</v>
      </c>
      <c r="G1054" s="4">
        <v>8</v>
      </c>
      <c r="H1054" s="4">
        <v>3.5000000000000003E-2</v>
      </c>
      <c r="J1054" s="3">
        <v>45601</v>
      </c>
      <c r="K1054" s="4" t="s">
        <v>51</v>
      </c>
      <c r="L1054" s="4" t="s">
        <v>43</v>
      </c>
      <c r="M1054" s="4" t="s">
        <v>17</v>
      </c>
    </row>
    <row r="1055" spans="1:13" x14ac:dyDescent="0.35">
      <c r="A1055" s="4" t="s">
        <v>1107</v>
      </c>
      <c r="B1055" s="4" t="s">
        <v>27</v>
      </c>
      <c r="C1055">
        <v>128</v>
      </c>
      <c r="D1055" s="5">
        <v>4314</v>
      </c>
      <c r="E1055" s="6">
        <v>181.68</v>
      </c>
      <c r="F1055" s="5">
        <v>28</v>
      </c>
      <c r="G1055" s="4">
        <v>5</v>
      </c>
      <c r="H1055" s="4"/>
      <c r="I1055" s="6">
        <v>1456</v>
      </c>
      <c r="J1055" s="3">
        <v>45621</v>
      </c>
      <c r="K1055" s="4" t="s">
        <v>51</v>
      </c>
      <c r="L1055" s="4" t="s">
        <v>36</v>
      </c>
      <c r="M1055" s="4" t="s">
        <v>41</v>
      </c>
    </row>
    <row r="1056" spans="1:13" x14ac:dyDescent="0.35">
      <c r="A1056" s="4" t="s">
        <v>1108</v>
      </c>
      <c r="B1056" s="4" t="s">
        <v>14</v>
      </c>
      <c r="C1056">
        <v>133</v>
      </c>
      <c r="D1056" s="5">
        <v>5945</v>
      </c>
      <c r="E1056" s="6">
        <v>223.43</v>
      </c>
      <c r="F1056" s="5">
        <v>16</v>
      </c>
      <c r="G1056" s="4">
        <v>6</v>
      </c>
      <c r="H1056" s="4">
        <v>4.4999999999999998E-2</v>
      </c>
      <c r="I1056" s="6">
        <v>1329</v>
      </c>
      <c r="J1056" s="3">
        <v>45612</v>
      </c>
      <c r="K1056" s="4" t="s">
        <v>15</v>
      </c>
      <c r="L1056" s="4" t="s">
        <v>43</v>
      </c>
      <c r="M1056" s="4" t="s">
        <v>30</v>
      </c>
    </row>
    <row r="1057" spans="1:13" x14ac:dyDescent="0.35">
      <c r="A1057" s="4" t="s">
        <v>1109</v>
      </c>
      <c r="B1057" s="4" t="s">
        <v>27</v>
      </c>
      <c r="C1057">
        <v>118</v>
      </c>
      <c r="D1057" s="5">
        <v>4794</v>
      </c>
      <c r="E1057" s="6">
        <v>233.49</v>
      </c>
      <c r="G1057" s="4">
        <v>3</v>
      </c>
      <c r="H1057" s="4">
        <v>2.5000000000000001E-2</v>
      </c>
      <c r="I1057" s="6">
        <v>1707</v>
      </c>
      <c r="J1057" s="3" t="s">
        <v>114</v>
      </c>
      <c r="K1057" s="4" t="s">
        <v>40</v>
      </c>
      <c r="L1057" s="4" t="s">
        <v>45</v>
      </c>
      <c r="M1057" s="4" t="s">
        <v>21</v>
      </c>
    </row>
    <row r="1058" spans="1:13" x14ac:dyDescent="0.35">
      <c r="A1058" s="4" t="s">
        <v>1110</v>
      </c>
      <c r="B1058" s="4" t="s">
        <v>14</v>
      </c>
      <c r="C1058">
        <v>191</v>
      </c>
      <c r="D1058" s="5">
        <v>5227</v>
      </c>
      <c r="E1058" s="6">
        <v>204.87</v>
      </c>
      <c r="F1058" s="5">
        <v>26</v>
      </c>
      <c r="G1058" s="4">
        <v>6</v>
      </c>
      <c r="H1058" s="4"/>
      <c r="I1058" s="6">
        <v>1605</v>
      </c>
      <c r="J1058" s="3">
        <v>45616</v>
      </c>
      <c r="K1058" s="4" t="s">
        <v>40</v>
      </c>
      <c r="L1058" s="4" t="s">
        <v>36</v>
      </c>
      <c r="M1058" s="4" t="s">
        <v>21</v>
      </c>
    </row>
    <row r="1059" spans="1:13" x14ac:dyDescent="0.35">
      <c r="A1059" s="4" t="s">
        <v>1111</v>
      </c>
      <c r="B1059" s="4" t="s">
        <v>27</v>
      </c>
      <c r="C1059">
        <v>172</v>
      </c>
      <c r="D1059" s="5">
        <v>4850</v>
      </c>
      <c r="E1059" s="6">
        <v>242.33</v>
      </c>
      <c r="F1059" s="5">
        <v>27</v>
      </c>
      <c r="G1059" s="4">
        <v>4</v>
      </c>
      <c r="H1059" s="4">
        <v>2.3E-2</v>
      </c>
      <c r="I1059" s="6">
        <v>1391</v>
      </c>
      <c r="J1059" s="3">
        <v>45617</v>
      </c>
      <c r="K1059" s="4" t="s">
        <v>40</v>
      </c>
      <c r="L1059" s="4" t="s">
        <v>29</v>
      </c>
      <c r="M1059" s="4" t="s">
        <v>25</v>
      </c>
    </row>
    <row r="1060" spans="1:13" x14ac:dyDescent="0.35">
      <c r="A1060" s="4" t="s">
        <v>1112</v>
      </c>
      <c r="B1060" s="4" t="s">
        <v>14</v>
      </c>
      <c r="C1060">
        <v>143</v>
      </c>
      <c r="D1060" s="5">
        <v>5314</v>
      </c>
      <c r="E1060" s="6">
        <v>222.14</v>
      </c>
      <c r="F1060" s="5">
        <v>21</v>
      </c>
      <c r="G1060" s="4">
        <v>9</v>
      </c>
      <c r="H1060" s="4">
        <v>6.3E-2</v>
      </c>
      <c r="J1060" s="3" t="s">
        <v>72</v>
      </c>
      <c r="K1060" s="4" t="s">
        <v>15</v>
      </c>
      <c r="L1060" s="4" t="s">
        <v>43</v>
      </c>
      <c r="M1060" s="4" t="s">
        <v>17</v>
      </c>
    </row>
    <row r="1061" spans="1:13" x14ac:dyDescent="0.35">
      <c r="A1061" s="4" t="s">
        <v>1113</v>
      </c>
      <c r="B1061" s="4" t="s">
        <v>27</v>
      </c>
      <c r="C1061">
        <v>110</v>
      </c>
      <c r="D1061" s="5">
        <v>4394</v>
      </c>
      <c r="E1061" s="6">
        <v>194.23</v>
      </c>
      <c r="F1061" s="5">
        <v>28</v>
      </c>
      <c r="G1061" s="4">
        <v>3</v>
      </c>
      <c r="H1061" s="4">
        <v>2.7E-2</v>
      </c>
      <c r="I1061" s="6">
        <v>1394</v>
      </c>
      <c r="J1061" s="3">
        <v>45621</v>
      </c>
      <c r="K1061" s="4" t="s">
        <v>51</v>
      </c>
      <c r="L1061" s="4" t="s">
        <v>38</v>
      </c>
      <c r="M1061" s="4" t="s">
        <v>41</v>
      </c>
    </row>
    <row r="1062" spans="1:13" x14ac:dyDescent="0.35">
      <c r="A1062" s="4" t="s">
        <v>1114</v>
      </c>
      <c r="B1062" s="4" t="s">
        <v>23</v>
      </c>
      <c r="C1062">
        <v>119</v>
      </c>
      <c r="D1062" s="5">
        <v>5820</v>
      </c>
      <c r="E1062" s="6">
        <v>196.42</v>
      </c>
      <c r="F1062" s="5">
        <v>11</v>
      </c>
      <c r="G1062" s="4">
        <v>10</v>
      </c>
      <c r="H1062" s="4">
        <v>8.4000000000000005E-2</v>
      </c>
      <c r="I1062" s="6">
        <v>1707</v>
      </c>
      <c r="J1062" s="3" t="s">
        <v>72</v>
      </c>
      <c r="K1062" s="4" t="s">
        <v>51</v>
      </c>
      <c r="L1062" s="4" t="s">
        <v>38</v>
      </c>
      <c r="M1062" s="4" t="s">
        <v>17</v>
      </c>
    </row>
    <row r="1063" spans="1:13" x14ac:dyDescent="0.35">
      <c r="A1063" s="4" t="s">
        <v>1115</v>
      </c>
      <c r="B1063" s="4" t="s">
        <v>23</v>
      </c>
      <c r="C1063">
        <v>178</v>
      </c>
      <c r="D1063" s="5">
        <v>5328</v>
      </c>
      <c r="E1063" s="6">
        <v>201.9</v>
      </c>
      <c r="F1063" s="5">
        <v>20</v>
      </c>
      <c r="G1063" s="4">
        <v>9</v>
      </c>
      <c r="H1063" s="4">
        <v>5.0999999999999997E-2</v>
      </c>
      <c r="I1063" s="6">
        <v>1452</v>
      </c>
      <c r="J1063" s="3" t="s">
        <v>93</v>
      </c>
      <c r="K1063" s="4" t="s">
        <v>15</v>
      </c>
      <c r="L1063" s="4" t="s">
        <v>45</v>
      </c>
      <c r="M1063" s="4" t="s">
        <v>21</v>
      </c>
    </row>
    <row r="1064" spans="1:13" x14ac:dyDescent="0.35">
      <c r="A1064" s="4" t="s">
        <v>1116</v>
      </c>
      <c r="B1064" s="4" t="s">
        <v>27</v>
      </c>
      <c r="D1064" s="5">
        <v>3557</v>
      </c>
      <c r="E1064" s="6">
        <v>190.84</v>
      </c>
      <c r="F1064" s="5">
        <v>17</v>
      </c>
      <c r="G1064" s="4">
        <v>4</v>
      </c>
      <c r="H1064" s="4"/>
      <c r="I1064" s="6">
        <v>1925</v>
      </c>
      <c r="J1064" s="3" t="s">
        <v>356</v>
      </c>
      <c r="K1064" s="4" t="s">
        <v>51</v>
      </c>
      <c r="L1064" s="4" t="s">
        <v>16</v>
      </c>
      <c r="M1064" s="4" t="s">
        <v>25</v>
      </c>
    </row>
    <row r="1065" spans="1:13" x14ac:dyDescent="0.35">
      <c r="A1065" s="4" t="s">
        <v>1117</v>
      </c>
      <c r="B1065" s="4" t="s">
        <v>32</v>
      </c>
      <c r="C1065">
        <v>95</v>
      </c>
      <c r="D1065" s="5">
        <v>4050</v>
      </c>
      <c r="E1065" s="6">
        <v>234.79</v>
      </c>
      <c r="F1065" s="5">
        <v>20</v>
      </c>
      <c r="G1065" s="4">
        <v>5</v>
      </c>
      <c r="H1065" s="4"/>
      <c r="I1065" s="6">
        <v>1783</v>
      </c>
      <c r="J1065" s="3" t="s">
        <v>104</v>
      </c>
      <c r="K1065" s="4" t="s">
        <v>15</v>
      </c>
      <c r="L1065" s="4" t="s">
        <v>36</v>
      </c>
      <c r="M1065" s="4" t="s">
        <v>25</v>
      </c>
    </row>
    <row r="1066" spans="1:13" x14ac:dyDescent="0.35">
      <c r="A1066" s="4" t="s">
        <v>1118</v>
      </c>
      <c r="B1066" s="4" t="s">
        <v>32</v>
      </c>
      <c r="C1066">
        <v>198</v>
      </c>
      <c r="D1066" s="5">
        <v>3575</v>
      </c>
      <c r="E1066" s="6">
        <v>224.07</v>
      </c>
      <c r="F1066" s="5">
        <v>13</v>
      </c>
      <c r="G1066" s="4">
        <v>3</v>
      </c>
      <c r="H1066" s="4"/>
      <c r="I1066" s="6">
        <v>1070</v>
      </c>
      <c r="J1066" s="3">
        <v>45605</v>
      </c>
      <c r="K1066" s="4" t="s">
        <v>40</v>
      </c>
      <c r="L1066" s="4" t="s">
        <v>48</v>
      </c>
      <c r="M1066" s="4" t="s">
        <v>25</v>
      </c>
    </row>
    <row r="1067" spans="1:13" x14ac:dyDescent="0.35">
      <c r="A1067" s="4" t="s">
        <v>1119</v>
      </c>
      <c r="B1067" s="4" t="s">
        <v>23</v>
      </c>
      <c r="C1067">
        <v>134</v>
      </c>
      <c r="D1067" s="5">
        <v>5570</v>
      </c>
      <c r="E1067" s="6">
        <v>233.77</v>
      </c>
      <c r="F1067" s="5">
        <v>15</v>
      </c>
      <c r="G1067" s="4">
        <v>4</v>
      </c>
      <c r="H1067" s="4">
        <v>0.03</v>
      </c>
      <c r="I1067" s="6">
        <v>1101</v>
      </c>
      <c r="J1067" s="3">
        <v>45623</v>
      </c>
      <c r="K1067" s="4" t="s">
        <v>15</v>
      </c>
      <c r="L1067" s="4" t="s">
        <v>20</v>
      </c>
      <c r="M1067" s="4" t="s">
        <v>21</v>
      </c>
    </row>
    <row r="1068" spans="1:13" x14ac:dyDescent="0.35">
      <c r="A1068" s="4" t="s">
        <v>1120</v>
      </c>
      <c r="B1068" s="4" t="s">
        <v>27</v>
      </c>
      <c r="C1068">
        <v>83</v>
      </c>
      <c r="D1068" s="5">
        <v>4883</v>
      </c>
      <c r="E1068" s="6">
        <v>228.3</v>
      </c>
      <c r="F1068" s="5">
        <v>29</v>
      </c>
      <c r="G1068" s="4">
        <v>10</v>
      </c>
      <c r="H1068" s="4"/>
      <c r="I1068" s="6">
        <v>1456</v>
      </c>
      <c r="J1068" s="3">
        <v>45603</v>
      </c>
      <c r="K1068" s="4" t="s">
        <v>51</v>
      </c>
      <c r="L1068" s="4" t="s">
        <v>20</v>
      </c>
      <c r="M1068" s="4" t="s">
        <v>17</v>
      </c>
    </row>
    <row r="1069" spans="1:13" x14ac:dyDescent="0.35">
      <c r="A1069" s="4" t="s">
        <v>1121</v>
      </c>
      <c r="B1069" s="4" t="s">
        <v>27</v>
      </c>
      <c r="C1069">
        <v>187</v>
      </c>
      <c r="D1069" s="5">
        <v>4753</v>
      </c>
      <c r="E1069" s="6">
        <v>236.03</v>
      </c>
      <c r="F1069" s="5">
        <v>13</v>
      </c>
      <c r="G1069" s="4">
        <v>3</v>
      </c>
      <c r="H1069" s="4">
        <v>5.3999999999999999E-2</v>
      </c>
      <c r="I1069" s="6">
        <v>1906</v>
      </c>
      <c r="J1069" s="3">
        <v>45614</v>
      </c>
      <c r="K1069" s="4" t="s">
        <v>51</v>
      </c>
      <c r="L1069" s="4" t="s">
        <v>48</v>
      </c>
      <c r="M1069" s="4" t="s">
        <v>25</v>
      </c>
    </row>
    <row r="1070" spans="1:13" x14ac:dyDescent="0.35">
      <c r="A1070" s="4" t="s">
        <v>1122</v>
      </c>
      <c r="B1070" s="4" t="s">
        <v>23</v>
      </c>
      <c r="C1070">
        <v>81</v>
      </c>
      <c r="D1070" s="5">
        <v>5653</v>
      </c>
      <c r="E1070" s="6">
        <v>245.33</v>
      </c>
      <c r="F1070" s="5">
        <v>23</v>
      </c>
      <c r="G1070" s="4">
        <v>8</v>
      </c>
      <c r="H1070" s="4">
        <v>9.9000000000000005E-2</v>
      </c>
      <c r="I1070" s="6">
        <v>1248</v>
      </c>
      <c r="J1070" s="3">
        <v>45622</v>
      </c>
      <c r="K1070" s="4" t="s">
        <v>15</v>
      </c>
      <c r="L1070" s="4" t="s">
        <v>45</v>
      </c>
      <c r="M1070" s="4" t="s">
        <v>25</v>
      </c>
    </row>
    <row r="1071" spans="1:13" x14ac:dyDescent="0.35">
      <c r="A1071" s="4" t="s">
        <v>1123</v>
      </c>
      <c r="B1071" s="4" t="s">
        <v>14</v>
      </c>
      <c r="C1071">
        <v>144</v>
      </c>
      <c r="D1071" s="5">
        <v>5750</v>
      </c>
      <c r="E1071" s="6">
        <v>184.37</v>
      </c>
      <c r="F1071" s="5">
        <v>19</v>
      </c>
      <c r="G1071" s="4">
        <v>8</v>
      </c>
      <c r="H1071" s="4">
        <v>5.6000000000000001E-2</v>
      </c>
      <c r="I1071" s="6">
        <v>1098</v>
      </c>
      <c r="J1071" s="3">
        <v>45622</v>
      </c>
      <c r="K1071" s="4" t="s">
        <v>51</v>
      </c>
      <c r="L1071" s="4" t="s">
        <v>24</v>
      </c>
      <c r="M1071" s="4" t="s">
        <v>17</v>
      </c>
    </row>
    <row r="1072" spans="1:13" x14ac:dyDescent="0.35">
      <c r="A1072" s="4" t="s">
        <v>1124</v>
      </c>
      <c r="B1072" s="4" t="s">
        <v>27</v>
      </c>
      <c r="C1072">
        <v>161</v>
      </c>
      <c r="D1072" s="5">
        <v>5766</v>
      </c>
      <c r="E1072" s="6">
        <v>221.93</v>
      </c>
      <c r="F1072" s="5">
        <v>10</v>
      </c>
      <c r="G1072" s="4">
        <v>8</v>
      </c>
      <c r="H1072" s="4">
        <v>0.05</v>
      </c>
      <c r="I1072" s="6">
        <v>1830</v>
      </c>
      <c r="J1072" s="3">
        <v>45609</v>
      </c>
      <c r="K1072" s="4" t="s">
        <v>51</v>
      </c>
      <c r="L1072" s="4" t="s">
        <v>43</v>
      </c>
      <c r="M1072" s="4" t="s">
        <v>33</v>
      </c>
    </row>
    <row r="1073" spans="1:13" x14ac:dyDescent="0.35">
      <c r="A1073" s="4" t="s">
        <v>1125</v>
      </c>
      <c r="B1073" s="4" t="s">
        <v>23</v>
      </c>
      <c r="C1073">
        <v>90</v>
      </c>
      <c r="D1073" s="5">
        <v>4424</v>
      </c>
      <c r="E1073" s="6">
        <v>219.77</v>
      </c>
      <c r="F1073" s="5">
        <v>10</v>
      </c>
      <c r="G1073" s="4">
        <v>4</v>
      </c>
      <c r="H1073" s="4"/>
      <c r="I1073" s="6">
        <v>1396</v>
      </c>
      <c r="J1073" s="3">
        <v>45515</v>
      </c>
      <c r="K1073" s="4" t="s">
        <v>40</v>
      </c>
      <c r="L1073" s="4" t="s">
        <v>24</v>
      </c>
      <c r="M1073" s="4" t="s">
        <v>25</v>
      </c>
    </row>
    <row r="1074" spans="1:13" x14ac:dyDescent="0.35">
      <c r="A1074" s="4" t="s">
        <v>1126</v>
      </c>
      <c r="B1074" s="4" t="s">
        <v>32</v>
      </c>
      <c r="C1074">
        <v>128</v>
      </c>
      <c r="D1074" s="5">
        <v>5043</v>
      </c>
      <c r="E1074" s="6">
        <v>231.72</v>
      </c>
      <c r="F1074" s="5">
        <v>26</v>
      </c>
      <c r="G1074" s="4">
        <v>8</v>
      </c>
      <c r="H1074" s="4">
        <v>6.2E-2</v>
      </c>
      <c r="I1074" s="6">
        <v>1508</v>
      </c>
      <c r="J1074" s="3">
        <v>45622</v>
      </c>
      <c r="K1074" s="4" t="s">
        <v>28</v>
      </c>
      <c r="L1074" s="4" t="s">
        <v>38</v>
      </c>
      <c r="M1074" s="4" t="s">
        <v>41</v>
      </c>
    </row>
    <row r="1075" spans="1:13" x14ac:dyDescent="0.35">
      <c r="A1075" s="4" t="s">
        <v>1127</v>
      </c>
      <c r="B1075" s="4" t="s">
        <v>27</v>
      </c>
      <c r="C1075">
        <v>195</v>
      </c>
      <c r="D1075" s="5">
        <v>4529</v>
      </c>
      <c r="E1075" s="6">
        <v>200.36</v>
      </c>
      <c r="F1075" s="5">
        <v>25</v>
      </c>
      <c r="G1075" s="4">
        <v>7</v>
      </c>
      <c r="H1075" s="4">
        <v>3.4000000000000002E-2</v>
      </c>
      <c r="I1075" s="6">
        <v>1343</v>
      </c>
      <c r="J1075" s="3">
        <v>45626</v>
      </c>
      <c r="K1075" s="4" t="s">
        <v>40</v>
      </c>
      <c r="L1075" s="4" t="s">
        <v>38</v>
      </c>
      <c r="M1075" s="4" t="s">
        <v>30</v>
      </c>
    </row>
    <row r="1076" spans="1:13" x14ac:dyDescent="0.35">
      <c r="A1076" s="4" t="s">
        <v>1128</v>
      </c>
      <c r="B1076" s="4" t="s">
        <v>27</v>
      </c>
      <c r="C1076">
        <v>160</v>
      </c>
      <c r="D1076" s="5">
        <v>5751</v>
      </c>
      <c r="F1076" s="5">
        <v>28</v>
      </c>
      <c r="G1076" s="4">
        <v>4</v>
      </c>
      <c r="H1076" s="4">
        <v>0.04</v>
      </c>
      <c r="I1076" s="6">
        <v>1802</v>
      </c>
      <c r="J1076" s="3">
        <v>45618</v>
      </c>
      <c r="K1076" s="4" t="s">
        <v>28</v>
      </c>
      <c r="L1076" s="4" t="s">
        <v>45</v>
      </c>
      <c r="M1076" s="4" t="s">
        <v>17</v>
      </c>
    </row>
    <row r="1077" spans="1:13" x14ac:dyDescent="0.35">
      <c r="A1077" s="4" t="s">
        <v>1129</v>
      </c>
      <c r="B1077" s="4" t="s">
        <v>14</v>
      </c>
      <c r="C1077">
        <v>176</v>
      </c>
      <c r="D1077" s="5">
        <v>4518</v>
      </c>
      <c r="E1077" s="6">
        <v>237.95</v>
      </c>
      <c r="F1077" s="5">
        <v>17</v>
      </c>
      <c r="G1077" s="4">
        <v>10</v>
      </c>
      <c r="H1077" s="4">
        <v>5.7000000000000002E-2</v>
      </c>
      <c r="I1077" s="6">
        <v>1933</v>
      </c>
      <c r="J1077" s="3">
        <v>45607</v>
      </c>
      <c r="K1077" s="4" t="s">
        <v>28</v>
      </c>
      <c r="L1077" s="4" t="s">
        <v>16</v>
      </c>
      <c r="M1077" s="4" t="s">
        <v>41</v>
      </c>
    </row>
    <row r="1078" spans="1:13" x14ac:dyDescent="0.35">
      <c r="A1078" s="4" t="s">
        <v>1130</v>
      </c>
      <c r="B1078" s="4" t="s">
        <v>27</v>
      </c>
      <c r="C1078">
        <v>157</v>
      </c>
      <c r="D1078" s="5">
        <v>5201</v>
      </c>
      <c r="E1078" s="6">
        <v>228.72</v>
      </c>
      <c r="F1078" s="5">
        <v>14</v>
      </c>
      <c r="G1078" s="4">
        <v>8</v>
      </c>
      <c r="H1078" s="4">
        <v>5.0999999999999997E-2</v>
      </c>
      <c r="I1078" s="6">
        <v>1458</v>
      </c>
      <c r="J1078" s="3">
        <v>45605</v>
      </c>
      <c r="K1078" s="4" t="s">
        <v>15</v>
      </c>
      <c r="L1078" s="4" t="s">
        <v>20</v>
      </c>
      <c r="M1078" s="4" t="s">
        <v>25</v>
      </c>
    </row>
    <row r="1079" spans="1:13" x14ac:dyDescent="0.35">
      <c r="A1079" s="4" t="s">
        <v>1131</v>
      </c>
      <c r="B1079" s="4" t="s">
        <v>14</v>
      </c>
      <c r="C1079">
        <v>104</v>
      </c>
      <c r="D1079" s="5">
        <v>4735</v>
      </c>
      <c r="E1079" s="6">
        <v>233.95</v>
      </c>
      <c r="F1079" s="5">
        <v>19</v>
      </c>
      <c r="G1079" s="4">
        <v>6</v>
      </c>
      <c r="H1079" s="4">
        <v>5.8000000000000003E-2</v>
      </c>
      <c r="I1079" s="6">
        <v>1493</v>
      </c>
      <c r="J1079" s="3">
        <v>45619</v>
      </c>
      <c r="K1079" s="4" t="s">
        <v>15</v>
      </c>
      <c r="L1079" s="4" t="s">
        <v>36</v>
      </c>
      <c r="M1079" s="4" t="s">
        <v>17</v>
      </c>
    </row>
    <row r="1080" spans="1:13" x14ac:dyDescent="0.35">
      <c r="A1080" s="4" t="s">
        <v>1132</v>
      </c>
      <c r="B1080" s="4" t="s">
        <v>27</v>
      </c>
      <c r="C1080">
        <v>117</v>
      </c>
      <c r="D1080" s="5">
        <v>3014</v>
      </c>
      <c r="E1080" s="6">
        <v>242.24</v>
      </c>
      <c r="F1080" s="5">
        <v>12</v>
      </c>
      <c r="H1080" s="4"/>
      <c r="I1080" s="6">
        <v>1432</v>
      </c>
      <c r="J1080" s="3" t="s">
        <v>85</v>
      </c>
      <c r="K1080" s="4" t="s">
        <v>28</v>
      </c>
      <c r="L1080" s="4" t="s">
        <v>45</v>
      </c>
      <c r="M1080" s="4" t="s">
        <v>17</v>
      </c>
    </row>
    <row r="1081" spans="1:13" x14ac:dyDescent="0.35">
      <c r="A1081" s="4" t="s">
        <v>1133</v>
      </c>
      <c r="B1081" s="4" t="s">
        <v>23</v>
      </c>
      <c r="C1081">
        <v>138</v>
      </c>
      <c r="D1081" s="5">
        <v>5506</v>
      </c>
      <c r="E1081" s="6">
        <v>192.89</v>
      </c>
      <c r="F1081" s="5">
        <v>27</v>
      </c>
      <c r="G1081" s="4">
        <v>6</v>
      </c>
      <c r="H1081" s="4">
        <v>4.2999999999999997E-2</v>
      </c>
      <c r="I1081" s="6">
        <v>1261</v>
      </c>
      <c r="J1081" s="3">
        <v>45598</v>
      </c>
      <c r="K1081" s="4" t="s">
        <v>51</v>
      </c>
      <c r="L1081" s="4" t="s">
        <v>29</v>
      </c>
      <c r="M1081" s="4" t="s">
        <v>17</v>
      </c>
    </row>
    <row r="1082" spans="1:13" x14ac:dyDescent="0.35">
      <c r="A1082" s="4" t="s">
        <v>1134</v>
      </c>
      <c r="B1082" s="4" t="s">
        <v>27</v>
      </c>
      <c r="C1082">
        <v>84</v>
      </c>
      <c r="D1082" s="5">
        <v>3758</v>
      </c>
      <c r="E1082" s="6">
        <v>232.56</v>
      </c>
      <c r="F1082" s="5">
        <v>26</v>
      </c>
      <c r="G1082" s="4">
        <v>5</v>
      </c>
      <c r="H1082" s="4">
        <v>0.06</v>
      </c>
      <c r="I1082" s="6">
        <v>1384</v>
      </c>
      <c r="J1082" s="3">
        <v>45454</v>
      </c>
      <c r="K1082" s="4" t="s">
        <v>40</v>
      </c>
      <c r="L1082" s="4" t="s">
        <v>48</v>
      </c>
      <c r="M1082" s="4" t="s">
        <v>21</v>
      </c>
    </row>
    <row r="1083" spans="1:13" x14ac:dyDescent="0.35">
      <c r="A1083" s="4" t="s">
        <v>1135</v>
      </c>
      <c r="B1083" s="4" t="s">
        <v>27</v>
      </c>
      <c r="C1083">
        <v>102</v>
      </c>
      <c r="D1083" s="5">
        <v>4460</v>
      </c>
      <c r="E1083" s="6">
        <v>182.23</v>
      </c>
      <c r="F1083" s="5">
        <v>15</v>
      </c>
      <c r="G1083" s="4">
        <v>6</v>
      </c>
      <c r="H1083" s="4">
        <v>5.8999999999999997E-2</v>
      </c>
      <c r="I1083" s="6">
        <v>1849</v>
      </c>
      <c r="J1083" s="3" t="s">
        <v>47</v>
      </c>
      <c r="K1083" s="4" t="s">
        <v>28</v>
      </c>
      <c r="L1083" s="4" t="s">
        <v>38</v>
      </c>
      <c r="M1083" s="4" t="s">
        <v>25</v>
      </c>
    </row>
    <row r="1084" spans="1:13" x14ac:dyDescent="0.35">
      <c r="A1084" s="4" t="s">
        <v>1136</v>
      </c>
      <c r="B1084" s="4" t="s">
        <v>23</v>
      </c>
      <c r="C1084">
        <v>122</v>
      </c>
      <c r="D1084" s="5">
        <v>5518</v>
      </c>
      <c r="E1084" s="6">
        <v>202</v>
      </c>
      <c r="F1084" s="5">
        <v>27</v>
      </c>
      <c r="G1084" s="4">
        <v>3</v>
      </c>
      <c r="H1084" s="4">
        <v>2.5000000000000001E-2</v>
      </c>
      <c r="I1084" s="6">
        <v>1884</v>
      </c>
      <c r="J1084" s="3">
        <v>45607</v>
      </c>
      <c r="K1084" s="4" t="s">
        <v>51</v>
      </c>
      <c r="L1084" s="4" t="s">
        <v>29</v>
      </c>
      <c r="M1084" s="4" t="s">
        <v>41</v>
      </c>
    </row>
    <row r="1085" spans="1:13" x14ac:dyDescent="0.35">
      <c r="A1085" s="4" t="s">
        <v>1137</v>
      </c>
      <c r="B1085" s="4" t="s">
        <v>32</v>
      </c>
      <c r="C1085">
        <v>198</v>
      </c>
      <c r="D1085" s="5">
        <v>5542</v>
      </c>
      <c r="E1085" s="6">
        <v>234.62</v>
      </c>
      <c r="F1085" s="5">
        <v>10</v>
      </c>
      <c r="G1085" s="4">
        <v>10</v>
      </c>
      <c r="H1085" s="4">
        <v>5.0999999999999997E-2</v>
      </c>
      <c r="I1085" s="6">
        <v>1605</v>
      </c>
      <c r="J1085" s="3">
        <v>45623</v>
      </c>
      <c r="K1085" s="4" t="s">
        <v>28</v>
      </c>
      <c r="L1085" s="4" t="s">
        <v>43</v>
      </c>
      <c r="M1085" s="4" t="s">
        <v>33</v>
      </c>
    </row>
    <row r="1086" spans="1:13" x14ac:dyDescent="0.35">
      <c r="A1086" s="4" t="s">
        <v>1138</v>
      </c>
      <c r="B1086" s="4" t="s">
        <v>32</v>
      </c>
      <c r="C1086">
        <v>152</v>
      </c>
      <c r="D1086" s="5">
        <v>5678</v>
      </c>
      <c r="E1086" s="6">
        <v>204.41</v>
      </c>
      <c r="F1086" s="5">
        <v>22</v>
      </c>
      <c r="G1086" s="4">
        <v>4</v>
      </c>
      <c r="H1086" s="4"/>
      <c r="I1086" s="6">
        <v>1794</v>
      </c>
      <c r="J1086" s="3" t="s">
        <v>19</v>
      </c>
      <c r="K1086" s="4" t="s">
        <v>51</v>
      </c>
      <c r="L1086" s="4" t="s">
        <v>16</v>
      </c>
      <c r="M1086" s="4" t="s">
        <v>33</v>
      </c>
    </row>
    <row r="1087" spans="1:13" x14ac:dyDescent="0.35">
      <c r="A1087" s="4" t="s">
        <v>1139</v>
      </c>
      <c r="B1087" s="4" t="s">
        <v>14</v>
      </c>
      <c r="C1087">
        <v>147</v>
      </c>
      <c r="D1087" s="5">
        <v>4608</v>
      </c>
      <c r="E1087" s="6">
        <v>180.04</v>
      </c>
      <c r="F1087" s="5">
        <v>20</v>
      </c>
      <c r="G1087" s="4">
        <v>6</v>
      </c>
      <c r="H1087" s="4">
        <v>4.1000000000000002E-2</v>
      </c>
      <c r="I1087" s="6">
        <v>1351</v>
      </c>
      <c r="J1087" s="3" t="s">
        <v>93</v>
      </c>
      <c r="K1087" s="4" t="s">
        <v>51</v>
      </c>
      <c r="L1087" s="4" t="s">
        <v>16</v>
      </c>
      <c r="M1087" s="4" t="s">
        <v>25</v>
      </c>
    </row>
    <row r="1088" spans="1:13" x14ac:dyDescent="0.35">
      <c r="A1088" s="4" t="s">
        <v>1140</v>
      </c>
      <c r="B1088" s="4" t="s">
        <v>32</v>
      </c>
      <c r="C1088">
        <v>108</v>
      </c>
      <c r="D1088" s="5">
        <v>5448</v>
      </c>
      <c r="E1088" s="6">
        <v>230.17</v>
      </c>
      <c r="F1088" s="5">
        <v>12</v>
      </c>
      <c r="G1088" s="4">
        <v>10</v>
      </c>
      <c r="H1088" s="4">
        <v>5.1999999999999998E-2</v>
      </c>
      <c r="I1088" s="6">
        <v>1039</v>
      </c>
      <c r="J1088" s="3">
        <v>45615</v>
      </c>
      <c r="K1088" s="4" t="s">
        <v>15</v>
      </c>
      <c r="L1088" s="4" t="s">
        <v>48</v>
      </c>
      <c r="M1088" s="4" t="s">
        <v>21</v>
      </c>
    </row>
    <row r="1089" spans="1:13" x14ac:dyDescent="0.35">
      <c r="A1089" s="4" t="s">
        <v>1141</v>
      </c>
      <c r="B1089" s="4" t="s">
        <v>23</v>
      </c>
      <c r="C1089">
        <v>137</v>
      </c>
      <c r="D1089" s="5">
        <v>5261</v>
      </c>
      <c r="E1089" s="6">
        <v>196.48</v>
      </c>
      <c r="F1089" s="5">
        <v>23</v>
      </c>
      <c r="G1089" s="4">
        <v>5</v>
      </c>
      <c r="H1089" s="4">
        <v>3.5999999999999997E-2</v>
      </c>
      <c r="I1089" s="6">
        <v>1227</v>
      </c>
      <c r="J1089" s="3">
        <v>45622</v>
      </c>
      <c r="K1089" s="4" t="s">
        <v>40</v>
      </c>
      <c r="L1089" s="4" t="s">
        <v>43</v>
      </c>
      <c r="M1089" s="4" t="s">
        <v>30</v>
      </c>
    </row>
    <row r="1090" spans="1:13" x14ac:dyDescent="0.35">
      <c r="A1090" s="4" t="s">
        <v>1142</v>
      </c>
      <c r="B1090" s="4" t="s">
        <v>32</v>
      </c>
      <c r="C1090">
        <v>131</v>
      </c>
      <c r="D1090" s="5"/>
      <c r="E1090" s="6">
        <v>209.38</v>
      </c>
      <c r="F1090" s="5">
        <v>16</v>
      </c>
      <c r="G1090" s="4">
        <v>9</v>
      </c>
      <c r="H1090" s="4">
        <v>6.9000000000000006E-2</v>
      </c>
      <c r="I1090" s="6">
        <v>1645</v>
      </c>
      <c r="J1090" s="3">
        <v>45608</v>
      </c>
      <c r="K1090" s="4" t="s">
        <v>51</v>
      </c>
      <c r="L1090" s="4" t="s">
        <v>45</v>
      </c>
      <c r="M1090" s="4" t="s">
        <v>25</v>
      </c>
    </row>
    <row r="1091" spans="1:13" x14ac:dyDescent="0.35">
      <c r="A1091" s="4" t="s">
        <v>1143</v>
      </c>
      <c r="B1091" s="4" t="s">
        <v>27</v>
      </c>
      <c r="C1091">
        <v>80</v>
      </c>
      <c r="D1091" s="5">
        <v>3760</v>
      </c>
      <c r="E1091" s="6">
        <v>236.82</v>
      </c>
      <c r="F1091" s="5">
        <v>13</v>
      </c>
      <c r="G1091" s="4">
        <v>4</v>
      </c>
      <c r="H1091" s="4">
        <v>0.05</v>
      </c>
      <c r="I1091" s="6">
        <v>1927</v>
      </c>
      <c r="J1091" s="3">
        <v>45617</v>
      </c>
      <c r="K1091" s="4" t="s">
        <v>40</v>
      </c>
      <c r="L1091" s="4" t="s">
        <v>24</v>
      </c>
      <c r="M1091" s="4" t="s">
        <v>17</v>
      </c>
    </row>
    <row r="1092" spans="1:13" x14ac:dyDescent="0.35">
      <c r="A1092" s="4" t="s">
        <v>1144</v>
      </c>
      <c r="B1092" s="4" t="s">
        <v>32</v>
      </c>
      <c r="C1092">
        <v>114</v>
      </c>
      <c r="D1092" s="5">
        <v>4157</v>
      </c>
      <c r="E1092" s="6">
        <v>248.56</v>
      </c>
      <c r="F1092" s="5">
        <v>10</v>
      </c>
      <c r="G1092" s="4">
        <v>7</v>
      </c>
      <c r="H1092" s="4">
        <v>6.0999999999999999E-2</v>
      </c>
      <c r="I1092" s="6">
        <v>1671</v>
      </c>
      <c r="J1092" s="3">
        <v>45606</v>
      </c>
      <c r="K1092" s="4" t="s">
        <v>15</v>
      </c>
      <c r="L1092" s="4" t="s">
        <v>48</v>
      </c>
      <c r="M1092" s="4" t="s">
        <v>41</v>
      </c>
    </row>
    <row r="1093" spans="1:13" x14ac:dyDescent="0.35">
      <c r="A1093" s="4" t="s">
        <v>1145</v>
      </c>
      <c r="B1093" s="4" t="s">
        <v>23</v>
      </c>
      <c r="C1093">
        <v>123</v>
      </c>
      <c r="D1093" s="5">
        <v>4580</v>
      </c>
      <c r="E1093" s="6">
        <v>223</v>
      </c>
      <c r="F1093" s="5">
        <v>15</v>
      </c>
      <c r="G1093" s="4">
        <v>7</v>
      </c>
      <c r="H1093" s="4">
        <v>5.7000000000000002E-2</v>
      </c>
      <c r="I1093" s="6">
        <v>1614</v>
      </c>
      <c r="J1093" s="3" t="s">
        <v>104</v>
      </c>
      <c r="K1093" s="4" t="s">
        <v>51</v>
      </c>
      <c r="L1093" s="4" t="s">
        <v>20</v>
      </c>
      <c r="M1093" s="4" t="s">
        <v>41</v>
      </c>
    </row>
    <row r="1094" spans="1:13" x14ac:dyDescent="0.35">
      <c r="A1094" s="4" t="s">
        <v>1146</v>
      </c>
      <c r="B1094" s="4" t="s">
        <v>27</v>
      </c>
      <c r="C1094">
        <v>168</v>
      </c>
      <c r="D1094" s="5">
        <v>4068</v>
      </c>
      <c r="E1094" s="6">
        <v>233.54</v>
      </c>
      <c r="F1094" s="5">
        <v>23</v>
      </c>
      <c r="G1094" s="4">
        <v>5</v>
      </c>
      <c r="H1094" s="4">
        <v>0.03</v>
      </c>
      <c r="I1094" s="6">
        <v>1636</v>
      </c>
      <c r="J1094" s="3">
        <v>45623</v>
      </c>
      <c r="K1094" s="4" t="s">
        <v>15</v>
      </c>
      <c r="L1094" s="4" t="s">
        <v>36</v>
      </c>
      <c r="M1094" s="4" t="s">
        <v>41</v>
      </c>
    </row>
    <row r="1095" spans="1:13" x14ac:dyDescent="0.35">
      <c r="A1095" s="4" t="s">
        <v>1147</v>
      </c>
      <c r="B1095" s="4" t="s">
        <v>23</v>
      </c>
      <c r="C1095">
        <v>180</v>
      </c>
      <c r="D1095" s="5">
        <v>3072</v>
      </c>
      <c r="E1095" s="6">
        <v>218.47</v>
      </c>
      <c r="F1095" s="5">
        <v>28</v>
      </c>
      <c r="G1095" s="4">
        <v>9</v>
      </c>
      <c r="H1095" s="4">
        <v>0.05</v>
      </c>
      <c r="I1095" s="6">
        <v>1200</v>
      </c>
      <c r="J1095" s="3">
        <v>45454</v>
      </c>
      <c r="K1095" s="4" t="s">
        <v>28</v>
      </c>
      <c r="L1095" s="4" t="s">
        <v>45</v>
      </c>
      <c r="M1095" s="4" t="s">
        <v>17</v>
      </c>
    </row>
    <row r="1096" spans="1:13" x14ac:dyDescent="0.35">
      <c r="A1096" s="4" t="s">
        <v>1148</v>
      </c>
      <c r="B1096" s="4" t="s">
        <v>23</v>
      </c>
      <c r="C1096">
        <v>117</v>
      </c>
      <c r="D1096" s="5">
        <v>5379</v>
      </c>
      <c r="E1096" s="6">
        <v>240.68</v>
      </c>
      <c r="F1096" s="5">
        <v>18</v>
      </c>
      <c r="G1096" s="4">
        <v>3</v>
      </c>
      <c r="H1096" s="4">
        <v>3.7999999999999999E-2</v>
      </c>
      <c r="I1096" s="6">
        <v>1361</v>
      </c>
      <c r="J1096" s="3">
        <v>45602</v>
      </c>
      <c r="K1096" s="4" t="s">
        <v>15</v>
      </c>
      <c r="L1096" s="4" t="s">
        <v>43</v>
      </c>
      <c r="M1096" s="4" t="s">
        <v>41</v>
      </c>
    </row>
    <row r="1097" spans="1:13" x14ac:dyDescent="0.35">
      <c r="A1097" s="4" t="s">
        <v>1149</v>
      </c>
      <c r="B1097" s="4" t="s">
        <v>23</v>
      </c>
      <c r="C1097">
        <v>103</v>
      </c>
      <c r="D1097" s="5">
        <v>4885</v>
      </c>
      <c r="E1097" s="6">
        <v>221.05</v>
      </c>
      <c r="F1097" s="5">
        <v>21</v>
      </c>
      <c r="G1097" s="4">
        <v>10</v>
      </c>
      <c r="H1097" s="4">
        <v>9.7000000000000003E-2</v>
      </c>
      <c r="J1097" s="3">
        <v>45621</v>
      </c>
      <c r="K1097" s="4" t="s">
        <v>40</v>
      </c>
      <c r="L1097" s="4" t="s">
        <v>45</v>
      </c>
      <c r="M1097" s="4" t="s">
        <v>33</v>
      </c>
    </row>
    <row r="1098" spans="1:13" x14ac:dyDescent="0.35">
      <c r="A1098" s="4" t="s">
        <v>1150</v>
      </c>
      <c r="B1098" s="4" t="s">
        <v>32</v>
      </c>
      <c r="C1098">
        <v>140</v>
      </c>
      <c r="D1098" s="5">
        <v>5859</v>
      </c>
      <c r="E1098" s="6">
        <v>211.08</v>
      </c>
      <c r="F1098" s="5">
        <v>26</v>
      </c>
      <c r="G1098" s="4">
        <v>9</v>
      </c>
      <c r="H1098" s="4">
        <v>6.4000000000000001E-2</v>
      </c>
      <c r="I1098" s="6">
        <v>1276</v>
      </c>
      <c r="J1098" s="3">
        <v>45611</v>
      </c>
      <c r="K1098" s="4" t="s">
        <v>15</v>
      </c>
      <c r="L1098" s="4" t="s">
        <v>48</v>
      </c>
      <c r="M1098" s="4" t="s">
        <v>30</v>
      </c>
    </row>
    <row r="1099" spans="1:13" x14ac:dyDescent="0.35">
      <c r="A1099" s="4" t="s">
        <v>1151</v>
      </c>
      <c r="B1099" s="4" t="s">
        <v>27</v>
      </c>
      <c r="C1099">
        <v>158</v>
      </c>
      <c r="D1099" s="5">
        <v>4574</v>
      </c>
      <c r="E1099" s="6">
        <v>198.9</v>
      </c>
      <c r="F1099" s="5">
        <v>21</v>
      </c>
      <c r="G1099" s="4">
        <v>8</v>
      </c>
      <c r="H1099" s="4"/>
      <c r="I1099" s="6">
        <v>1706</v>
      </c>
      <c r="J1099" s="3">
        <v>45393</v>
      </c>
      <c r="K1099" s="4" t="s">
        <v>28</v>
      </c>
      <c r="L1099" s="4" t="s">
        <v>16</v>
      </c>
      <c r="M1099" s="4" t="s">
        <v>17</v>
      </c>
    </row>
    <row r="1100" spans="1:13" x14ac:dyDescent="0.35">
      <c r="A1100" s="4" t="s">
        <v>1152</v>
      </c>
      <c r="B1100" s="4" t="s">
        <v>23</v>
      </c>
      <c r="C1100">
        <v>162</v>
      </c>
      <c r="D1100" s="5">
        <v>5911</v>
      </c>
      <c r="E1100" s="6">
        <v>232.03</v>
      </c>
      <c r="F1100" s="5">
        <v>12</v>
      </c>
      <c r="G1100" s="4">
        <v>7</v>
      </c>
      <c r="H1100" s="4">
        <v>4.2999999999999997E-2</v>
      </c>
      <c r="I1100" s="6">
        <v>1613</v>
      </c>
      <c r="J1100" s="3">
        <v>45546</v>
      </c>
      <c r="K1100" s="4" t="s">
        <v>40</v>
      </c>
      <c r="L1100" s="4" t="s">
        <v>29</v>
      </c>
      <c r="M1100" s="4" t="s">
        <v>25</v>
      </c>
    </row>
    <row r="1101" spans="1:13" x14ac:dyDescent="0.35">
      <c r="A1101" s="4" t="s">
        <v>1153</v>
      </c>
      <c r="B1101" s="4" t="s">
        <v>23</v>
      </c>
      <c r="C1101">
        <v>122</v>
      </c>
      <c r="D1101" s="5">
        <v>3440</v>
      </c>
      <c r="E1101" s="6">
        <v>206.78</v>
      </c>
      <c r="F1101" s="5">
        <v>20</v>
      </c>
      <c r="G1101" s="4">
        <v>3</v>
      </c>
      <c r="H1101" s="4">
        <v>2.5000000000000001E-2</v>
      </c>
      <c r="I1101" s="6">
        <v>1222</v>
      </c>
      <c r="J1101" s="3">
        <v>45620</v>
      </c>
      <c r="K1101" s="4" t="s">
        <v>40</v>
      </c>
      <c r="L1101" s="4" t="s">
        <v>29</v>
      </c>
      <c r="M1101" s="4" t="s">
        <v>33</v>
      </c>
    </row>
    <row r="1102" spans="1:13" x14ac:dyDescent="0.35">
      <c r="A1102" s="4" t="s">
        <v>1154</v>
      </c>
      <c r="B1102" s="4" t="s">
        <v>27</v>
      </c>
      <c r="C1102">
        <v>89</v>
      </c>
      <c r="D1102" s="5">
        <v>4319</v>
      </c>
      <c r="E1102" s="6">
        <v>198.79</v>
      </c>
      <c r="F1102" s="5">
        <v>23</v>
      </c>
      <c r="G1102" s="4">
        <v>10</v>
      </c>
      <c r="H1102" s="4">
        <v>0.112</v>
      </c>
      <c r="I1102" s="6">
        <v>1980</v>
      </c>
      <c r="J1102" s="3" t="s">
        <v>35</v>
      </c>
      <c r="K1102" s="4" t="s">
        <v>40</v>
      </c>
      <c r="L1102" s="4" t="s">
        <v>20</v>
      </c>
      <c r="M1102" s="4" t="s">
        <v>17</v>
      </c>
    </row>
    <row r="1103" spans="1:13" x14ac:dyDescent="0.35">
      <c r="A1103" s="4" t="s">
        <v>1155</v>
      </c>
      <c r="B1103" s="4" t="s">
        <v>14</v>
      </c>
      <c r="C1103">
        <v>119</v>
      </c>
      <c r="D1103" s="5">
        <v>3956</v>
      </c>
      <c r="E1103" s="6">
        <v>188.53</v>
      </c>
      <c r="F1103" s="5">
        <v>20</v>
      </c>
      <c r="G1103" s="4">
        <v>5</v>
      </c>
      <c r="H1103" s="4">
        <v>4.3999999999999997E-2</v>
      </c>
      <c r="I1103" s="6">
        <v>1311</v>
      </c>
      <c r="J1103" s="3" t="s">
        <v>88</v>
      </c>
      <c r="K1103" s="4" t="s">
        <v>40</v>
      </c>
      <c r="L1103" s="4" t="s">
        <v>38</v>
      </c>
      <c r="M1103" s="4" t="s">
        <v>30</v>
      </c>
    </row>
    <row r="1104" spans="1:13" x14ac:dyDescent="0.35">
      <c r="A1104" s="4" t="s">
        <v>1156</v>
      </c>
      <c r="B1104" s="4" t="s">
        <v>23</v>
      </c>
      <c r="C1104">
        <v>155</v>
      </c>
      <c r="D1104" s="5">
        <v>4220</v>
      </c>
      <c r="E1104" s="6">
        <v>200.81</v>
      </c>
      <c r="F1104" s="5">
        <v>20</v>
      </c>
      <c r="G1104" s="4">
        <v>3</v>
      </c>
      <c r="H1104" s="4">
        <v>1.9E-2</v>
      </c>
      <c r="I1104" s="6">
        <v>1199</v>
      </c>
      <c r="J1104" s="3" t="s">
        <v>63</v>
      </c>
      <c r="K1104" s="4" t="s">
        <v>28</v>
      </c>
      <c r="L1104" s="4" t="s">
        <v>45</v>
      </c>
      <c r="M1104" s="4" t="s">
        <v>21</v>
      </c>
    </row>
    <row r="1105" spans="1:13" x14ac:dyDescent="0.35">
      <c r="A1105" s="4" t="s">
        <v>1157</v>
      </c>
      <c r="B1105" s="4" t="s">
        <v>27</v>
      </c>
      <c r="D1105" s="5">
        <v>3692</v>
      </c>
      <c r="E1105" s="6">
        <v>243.6</v>
      </c>
      <c r="F1105" s="5">
        <v>30</v>
      </c>
      <c r="G1105" s="4">
        <v>4</v>
      </c>
      <c r="H1105" s="4"/>
      <c r="I1105" s="6">
        <v>1954</v>
      </c>
      <c r="J1105" s="3">
        <v>45597</v>
      </c>
      <c r="K1105" s="4" t="s">
        <v>40</v>
      </c>
      <c r="L1105" s="4" t="s">
        <v>20</v>
      </c>
      <c r="M1105" s="4" t="s">
        <v>41</v>
      </c>
    </row>
    <row r="1106" spans="1:13" x14ac:dyDescent="0.35">
      <c r="A1106" s="4" t="s">
        <v>1158</v>
      </c>
      <c r="B1106" s="4" t="s">
        <v>32</v>
      </c>
      <c r="C1106">
        <v>179</v>
      </c>
      <c r="D1106" s="5">
        <v>4188</v>
      </c>
      <c r="E1106" s="6">
        <v>231.23</v>
      </c>
      <c r="F1106" s="5">
        <v>25</v>
      </c>
      <c r="G1106" s="4">
        <v>9</v>
      </c>
      <c r="H1106" s="4">
        <v>0.05</v>
      </c>
      <c r="I1106" s="6">
        <v>1936</v>
      </c>
      <c r="J1106" s="3" t="s">
        <v>347</v>
      </c>
      <c r="K1106" s="4" t="s">
        <v>15</v>
      </c>
      <c r="L1106" s="4" t="s">
        <v>45</v>
      </c>
      <c r="M1106" s="4" t="s">
        <v>33</v>
      </c>
    </row>
    <row r="1107" spans="1:13" x14ac:dyDescent="0.35">
      <c r="A1107" s="4" t="s">
        <v>1159</v>
      </c>
      <c r="B1107" s="4" t="s">
        <v>23</v>
      </c>
      <c r="C1107">
        <v>194</v>
      </c>
      <c r="D1107" s="5"/>
      <c r="E1107" s="6">
        <v>217.93</v>
      </c>
      <c r="F1107" s="5">
        <v>29</v>
      </c>
      <c r="H1107" s="4"/>
      <c r="I1107" s="6">
        <v>1457</v>
      </c>
      <c r="J1107" s="3">
        <v>45621</v>
      </c>
      <c r="K1107" s="4" t="s">
        <v>51</v>
      </c>
      <c r="L1107" s="4" t="s">
        <v>45</v>
      </c>
      <c r="M1107" s="4" t="s">
        <v>21</v>
      </c>
    </row>
    <row r="1108" spans="1:13" x14ac:dyDescent="0.35">
      <c r="A1108" s="4" t="s">
        <v>1160</v>
      </c>
      <c r="B1108" s="4" t="s">
        <v>14</v>
      </c>
      <c r="C1108">
        <v>101</v>
      </c>
      <c r="D1108" s="5">
        <v>3401</v>
      </c>
      <c r="E1108" s="6">
        <v>194.12</v>
      </c>
      <c r="F1108" s="5">
        <v>27</v>
      </c>
      <c r="G1108" s="4">
        <v>3</v>
      </c>
      <c r="H1108" s="4">
        <v>0.03</v>
      </c>
      <c r="I1108" s="6">
        <v>1721</v>
      </c>
      <c r="J1108" s="3">
        <v>45607</v>
      </c>
      <c r="K1108" s="4" t="s">
        <v>40</v>
      </c>
      <c r="L1108" s="4" t="s">
        <v>45</v>
      </c>
      <c r="M1108" s="4" t="s">
        <v>17</v>
      </c>
    </row>
    <row r="1109" spans="1:13" x14ac:dyDescent="0.35">
      <c r="A1109" s="4" t="s">
        <v>1161</v>
      </c>
      <c r="B1109" s="4" t="s">
        <v>14</v>
      </c>
      <c r="C1109">
        <v>110</v>
      </c>
      <c r="D1109" s="5">
        <v>3382</v>
      </c>
      <c r="E1109" s="6">
        <v>249.88</v>
      </c>
      <c r="F1109" s="5">
        <v>17</v>
      </c>
      <c r="G1109" s="4">
        <v>6</v>
      </c>
      <c r="H1109" s="4">
        <v>4.3999999999999997E-2</v>
      </c>
      <c r="I1109" s="6">
        <v>1327</v>
      </c>
      <c r="J1109" s="3">
        <v>45618</v>
      </c>
      <c r="K1109" s="4" t="s">
        <v>51</v>
      </c>
      <c r="L1109" s="4" t="s">
        <v>20</v>
      </c>
      <c r="M1109" s="4" t="s">
        <v>17</v>
      </c>
    </row>
    <row r="1110" spans="1:13" x14ac:dyDescent="0.35">
      <c r="A1110" s="4" t="s">
        <v>1162</v>
      </c>
      <c r="B1110" s="4" t="s">
        <v>14</v>
      </c>
      <c r="C1110">
        <v>179</v>
      </c>
      <c r="D1110" s="5">
        <v>5366</v>
      </c>
      <c r="E1110" s="6">
        <v>204.5</v>
      </c>
      <c r="F1110" s="5">
        <v>20</v>
      </c>
      <c r="G1110" s="4">
        <v>9</v>
      </c>
      <c r="H1110" s="4">
        <v>0.05</v>
      </c>
      <c r="I1110" s="6">
        <v>1510</v>
      </c>
      <c r="J1110" s="3" t="s">
        <v>72</v>
      </c>
      <c r="K1110" s="4" t="s">
        <v>40</v>
      </c>
      <c r="L1110" s="4" t="s">
        <v>43</v>
      </c>
      <c r="M1110" s="4" t="s">
        <v>25</v>
      </c>
    </row>
    <row r="1111" spans="1:13" x14ac:dyDescent="0.35">
      <c r="A1111" s="4" t="s">
        <v>1163</v>
      </c>
      <c r="B1111" s="4" t="s">
        <v>27</v>
      </c>
      <c r="C1111">
        <v>193</v>
      </c>
      <c r="D1111" s="5">
        <v>4611</v>
      </c>
      <c r="E1111" s="6">
        <v>197.28</v>
      </c>
      <c r="F1111" s="5">
        <v>27</v>
      </c>
      <c r="G1111" s="4">
        <v>10</v>
      </c>
      <c r="H1111" s="4">
        <v>3.4000000000000002E-2</v>
      </c>
      <c r="I1111" s="6">
        <v>1701</v>
      </c>
      <c r="J1111" s="3" t="s">
        <v>85</v>
      </c>
      <c r="K1111" s="4" t="s">
        <v>40</v>
      </c>
      <c r="L1111" s="4" t="s">
        <v>36</v>
      </c>
      <c r="M1111" s="4" t="s">
        <v>21</v>
      </c>
    </row>
    <row r="1112" spans="1:13" x14ac:dyDescent="0.35">
      <c r="A1112" s="4" t="s">
        <v>1164</v>
      </c>
      <c r="B1112" s="4" t="s">
        <v>27</v>
      </c>
      <c r="C1112">
        <v>188</v>
      </c>
      <c r="D1112" s="5">
        <v>4447</v>
      </c>
      <c r="E1112" s="6">
        <v>234.18</v>
      </c>
      <c r="F1112" s="5">
        <v>14</v>
      </c>
      <c r="G1112" s="4">
        <v>8</v>
      </c>
      <c r="H1112" s="4">
        <v>4.4999999999999998E-2</v>
      </c>
      <c r="I1112" s="6">
        <v>1449</v>
      </c>
      <c r="J1112" s="3">
        <v>45613</v>
      </c>
      <c r="K1112" s="4" t="s">
        <v>40</v>
      </c>
      <c r="L1112" s="4" t="s">
        <v>45</v>
      </c>
      <c r="M1112" s="4" t="s">
        <v>41</v>
      </c>
    </row>
    <row r="1113" spans="1:13" x14ac:dyDescent="0.35">
      <c r="A1113" s="4" t="s">
        <v>1165</v>
      </c>
      <c r="B1113" s="4" t="s">
        <v>32</v>
      </c>
      <c r="D1113" s="5">
        <v>4075</v>
      </c>
      <c r="E1113" s="6">
        <v>211.41</v>
      </c>
      <c r="F1113" s="5">
        <v>11</v>
      </c>
      <c r="G1113" s="4">
        <v>7</v>
      </c>
      <c r="H1113" s="4"/>
      <c r="I1113" s="6">
        <v>1764</v>
      </c>
      <c r="J1113" s="3">
        <v>45604</v>
      </c>
      <c r="K1113" s="4" t="s">
        <v>28</v>
      </c>
      <c r="L1113" s="4" t="s">
        <v>38</v>
      </c>
      <c r="M1113" s="4" t="s">
        <v>25</v>
      </c>
    </row>
    <row r="1114" spans="1:13" x14ac:dyDescent="0.35">
      <c r="A1114" s="4" t="s">
        <v>1166</v>
      </c>
      <c r="B1114" s="4" t="s">
        <v>27</v>
      </c>
      <c r="C1114">
        <v>177</v>
      </c>
      <c r="D1114" s="5">
        <v>4230</v>
      </c>
      <c r="E1114" s="6">
        <v>213.46</v>
      </c>
      <c r="F1114" s="5">
        <v>15</v>
      </c>
      <c r="G1114" s="4">
        <v>4</v>
      </c>
      <c r="H1114" s="4">
        <v>2.3E-2</v>
      </c>
      <c r="I1114" s="6">
        <v>1389</v>
      </c>
      <c r="J1114" s="3">
        <v>45602</v>
      </c>
      <c r="K1114" s="4" t="s">
        <v>15</v>
      </c>
      <c r="L1114" s="4" t="s">
        <v>24</v>
      </c>
      <c r="M1114" s="4" t="s">
        <v>41</v>
      </c>
    </row>
    <row r="1115" spans="1:13" x14ac:dyDescent="0.35">
      <c r="A1115" s="4" t="s">
        <v>1167</v>
      </c>
      <c r="B1115" s="4" t="s">
        <v>23</v>
      </c>
      <c r="C1115">
        <v>152</v>
      </c>
      <c r="D1115" s="5">
        <v>3729</v>
      </c>
      <c r="E1115" s="6">
        <v>214.23</v>
      </c>
      <c r="F1115" s="5">
        <v>22</v>
      </c>
      <c r="G1115" s="4">
        <v>7</v>
      </c>
      <c r="H1115" s="4">
        <v>4.7E-2</v>
      </c>
      <c r="I1115" s="6">
        <v>2000</v>
      </c>
      <c r="J1115" s="3" t="s">
        <v>19</v>
      </c>
      <c r="K1115" s="4" t="s">
        <v>28</v>
      </c>
      <c r="L1115" s="4" t="s">
        <v>29</v>
      </c>
      <c r="M1115" s="4" t="s">
        <v>41</v>
      </c>
    </row>
    <row r="1116" spans="1:13" x14ac:dyDescent="0.35">
      <c r="A1116" s="4" t="s">
        <v>1168</v>
      </c>
      <c r="B1116" s="4" t="s">
        <v>23</v>
      </c>
      <c r="C1116">
        <v>168</v>
      </c>
      <c r="D1116" s="5">
        <v>4710</v>
      </c>
      <c r="E1116" s="6">
        <v>214.49</v>
      </c>
      <c r="F1116" s="5">
        <v>15</v>
      </c>
      <c r="G1116" s="4">
        <v>9</v>
      </c>
      <c r="H1116" s="4">
        <v>5.3999999999999999E-2</v>
      </c>
      <c r="I1116" s="6">
        <v>1466</v>
      </c>
      <c r="J1116" s="3" t="s">
        <v>166</v>
      </c>
      <c r="K1116" s="4" t="s">
        <v>51</v>
      </c>
      <c r="L1116" s="4" t="s">
        <v>36</v>
      </c>
      <c r="M1116" s="4" t="s">
        <v>30</v>
      </c>
    </row>
    <row r="1117" spans="1:13" x14ac:dyDescent="0.35">
      <c r="A1117" s="4" t="s">
        <v>1169</v>
      </c>
      <c r="B1117" s="4" t="s">
        <v>32</v>
      </c>
      <c r="C1117">
        <v>171</v>
      </c>
      <c r="D1117" s="5">
        <v>5332</v>
      </c>
      <c r="E1117" s="6">
        <v>229.69</v>
      </c>
      <c r="F1117" s="5">
        <v>11</v>
      </c>
      <c r="G1117" s="4">
        <v>3</v>
      </c>
      <c r="H1117" s="4">
        <v>1.7999999999999999E-2</v>
      </c>
      <c r="I1117" s="6">
        <v>1685</v>
      </c>
      <c r="J1117" s="3">
        <v>45362</v>
      </c>
      <c r="K1117" s="4" t="s">
        <v>28</v>
      </c>
      <c r="L1117" s="4" t="s">
        <v>45</v>
      </c>
      <c r="M1117" s="4" t="s">
        <v>21</v>
      </c>
    </row>
    <row r="1118" spans="1:13" x14ac:dyDescent="0.35">
      <c r="A1118" s="4" t="s">
        <v>1170</v>
      </c>
      <c r="B1118" s="4" t="s">
        <v>14</v>
      </c>
      <c r="C1118">
        <v>150</v>
      </c>
      <c r="D1118" s="5">
        <v>3833</v>
      </c>
      <c r="E1118" s="6">
        <v>202.55</v>
      </c>
      <c r="F1118" s="5">
        <v>29</v>
      </c>
      <c r="G1118" s="4">
        <v>10</v>
      </c>
      <c r="H1118" s="4"/>
      <c r="I1118" s="6">
        <v>1509</v>
      </c>
      <c r="J1118" s="3">
        <v>45576</v>
      </c>
      <c r="K1118" s="4" t="s">
        <v>40</v>
      </c>
      <c r="L1118" s="4" t="s">
        <v>29</v>
      </c>
      <c r="M1118" s="4" t="s">
        <v>17</v>
      </c>
    </row>
    <row r="1119" spans="1:13" x14ac:dyDescent="0.35">
      <c r="A1119" s="4" t="s">
        <v>1171</v>
      </c>
      <c r="B1119" s="4" t="s">
        <v>32</v>
      </c>
      <c r="D1119" s="5">
        <v>4833</v>
      </c>
      <c r="E1119" s="6">
        <v>193.96</v>
      </c>
      <c r="F1119" s="5">
        <v>23</v>
      </c>
      <c r="G1119" s="4">
        <v>9</v>
      </c>
      <c r="H1119" s="4"/>
      <c r="I1119" s="6">
        <v>1987</v>
      </c>
      <c r="J1119" s="3">
        <v>45612</v>
      </c>
      <c r="K1119" s="4" t="s">
        <v>28</v>
      </c>
      <c r="L1119" s="4" t="s">
        <v>20</v>
      </c>
      <c r="M1119" s="4" t="s">
        <v>33</v>
      </c>
    </row>
    <row r="1120" spans="1:13" x14ac:dyDescent="0.35">
      <c r="A1120" s="4" t="s">
        <v>1172</v>
      </c>
      <c r="B1120" s="4" t="s">
        <v>27</v>
      </c>
      <c r="C1120">
        <v>174</v>
      </c>
      <c r="D1120" s="5">
        <v>4720</v>
      </c>
      <c r="F1120" s="5">
        <v>25</v>
      </c>
      <c r="G1120" s="4">
        <v>10</v>
      </c>
      <c r="H1120" s="4"/>
      <c r="I1120" s="6">
        <v>1209</v>
      </c>
      <c r="J1120" s="3" t="s">
        <v>93</v>
      </c>
      <c r="K1120" s="4" t="s">
        <v>28</v>
      </c>
      <c r="L1120" s="4" t="s">
        <v>43</v>
      </c>
      <c r="M1120" s="4" t="s">
        <v>41</v>
      </c>
    </row>
    <row r="1121" spans="1:13" x14ac:dyDescent="0.35">
      <c r="A1121" s="4" t="s">
        <v>1173</v>
      </c>
      <c r="B1121" s="4" t="s">
        <v>23</v>
      </c>
      <c r="C1121">
        <v>127</v>
      </c>
      <c r="D1121" s="5">
        <v>3131</v>
      </c>
      <c r="E1121" s="6">
        <v>227.93</v>
      </c>
      <c r="F1121" s="5">
        <v>24</v>
      </c>
      <c r="H1121" s="4"/>
      <c r="I1121" s="6">
        <v>1571</v>
      </c>
      <c r="J1121" s="3" t="s">
        <v>47</v>
      </c>
      <c r="K1121" s="4" t="s">
        <v>15</v>
      </c>
      <c r="L1121" s="4" t="s">
        <v>16</v>
      </c>
      <c r="M1121" s="4" t="s">
        <v>30</v>
      </c>
    </row>
    <row r="1122" spans="1:13" x14ac:dyDescent="0.35">
      <c r="A1122" s="4" t="s">
        <v>1174</v>
      </c>
      <c r="B1122" s="4" t="s">
        <v>14</v>
      </c>
      <c r="C1122">
        <v>148</v>
      </c>
      <c r="D1122" s="5">
        <v>5147</v>
      </c>
      <c r="E1122" s="6">
        <v>244.42</v>
      </c>
      <c r="F1122" s="5">
        <v>18</v>
      </c>
      <c r="G1122" s="4">
        <v>4</v>
      </c>
      <c r="H1122" s="4">
        <v>4.4999999999999998E-2</v>
      </c>
      <c r="I1122" s="6">
        <v>1348</v>
      </c>
      <c r="J1122" s="3" t="s">
        <v>63</v>
      </c>
      <c r="K1122" s="4" t="s">
        <v>51</v>
      </c>
      <c r="L1122" s="4" t="s">
        <v>16</v>
      </c>
      <c r="M1122" s="4" t="s">
        <v>25</v>
      </c>
    </row>
    <row r="1123" spans="1:13" x14ac:dyDescent="0.35">
      <c r="A1123" s="4" t="s">
        <v>1175</v>
      </c>
      <c r="B1123" s="4" t="s">
        <v>14</v>
      </c>
      <c r="C1123">
        <v>112</v>
      </c>
      <c r="D1123" s="5">
        <v>5288</v>
      </c>
      <c r="E1123" s="6">
        <v>246.27</v>
      </c>
      <c r="F1123" s="5">
        <v>26</v>
      </c>
      <c r="G1123" s="4">
        <v>10</v>
      </c>
      <c r="H1123" s="4">
        <v>8.8999999999999996E-2</v>
      </c>
      <c r="J1123" s="3">
        <v>45606</v>
      </c>
      <c r="K1123" s="4" t="s">
        <v>40</v>
      </c>
      <c r="L1123" s="4" t="s">
        <v>36</v>
      </c>
      <c r="M1123" s="4" t="s">
        <v>30</v>
      </c>
    </row>
    <row r="1124" spans="1:13" x14ac:dyDescent="0.35">
      <c r="A1124" s="4" t="s">
        <v>1176</v>
      </c>
      <c r="B1124" s="4" t="s">
        <v>23</v>
      </c>
      <c r="C1124">
        <v>184</v>
      </c>
      <c r="D1124" s="5">
        <v>3908</v>
      </c>
      <c r="E1124" s="6">
        <v>240.68</v>
      </c>
      <c r="F1124" s="5">
        <v>15</v>
      </c>
      <c r="G1124" s="4">
        <v>7</v>
      </c>
      <c r="H1124" s="4"/>
      <c r="I1124" s="6">
        <v>1332</v>
      </c>
      <c r="J1124" s="3">
        <v>45619</v>
      </c>
      <c r="K1124" s="4" t="s">
        <v>15</v>
      </c>
      <c r="L1124" s="4" t="s">
        <v>43</v>
      </c>
      <c r="M1124" s="4" t="s">
        <v>41</v>
      </c>
    </row>
    <row r="1125" spans="1:13" x14ac:dyDescent="0.35">
      <c r="A1125" s="4" t="s">
        <v>1177</v>
      </c>
      <c r="B1125" s="4" t="s">
        <v>23</v>
      </c>
      <c r="C1125">
        <v>116</v>
      </c>
      <c r="D1125" s="5">
        <v>3380</v>
      </c>
      <c r="E1125" s="6">
        <v>196.75</v>
      </c>
      <c r="F1125" s="5">
        <v>23</v>
      </c>
      <c r="G1125" s="4">
        <v>9</v>
      </c>
      <c r="H1125" s="4">
        <v>3.3000000000000002E-2</v>
      </c>
      <c r="I1125" s="6">
        <v>1434</v>
      </c>
      <c r="J1125" s="3">
        <v>45602</v>
      </c>
      <c r="K1125" s="4" t="s">
        <v>28</v>
      </c>
      <c r="L1125" s="4" t="s">
        <v>45</v>
      </c>
      <c r="M1125" s="4" t="s">
        <v>41</v>
      </c>
    </row>
    <row r="1126" spans="1:13" x14ac:dyDescent="0.35">
      <c r="A1126" s="4" t="s">
        <v>1178</v>
      </c>
      <c r="B1126" s="4" t="s">
        <v>27</v>
      </c>
      <c r="C1126">
        <v>152</v>
      </c>
      <c r="D1126" s="5">
        <v>3948</v>
      </c>
      <c r="E1126" s="6">
        <v>189.73</v>
      </c>
      <c r="F1126" s="5">
        <v>17</v>
      </c>
      <c r="G1126" s="4">
        <v>5</v>
      </c>
      <c r="H1126" s="4">
        <v>5.2999999999999999E-2</v>
      </c>
      <c r="I1126" s="6">
        <v>1851</v>
      </c>
      <c r="J1126" s="3">
        <v>45622</v>
      </c>
      <c r="K1126" s="4" t="s">
        <v>15</v>
      </c>
      <c r="L1126" s="4" t="s">
        <v>20</v>
      </c>
      <c r="M1126" s="4" t="s">
        <v>41</v>
      </c>
    </row>
    <row r="1127" spans="1:13" x14ac:dyDescent="0.35">
      <c r="A1127" s="4" t="s">
        <v>1179</v>
      </c>
      <c r="B1127" s="4" t="s">
        <v>27</v>
      </c>
      <c r="C1127">
        <v>197</v>
      </c>
      <c r="D1127" s="5">
        <v>3741</v>
      </c>
      <c r="E1127" s="6">
        <v>210.33</v>
      </c>
      <c r="F1127" s="5">
        <v>24</v>
      </c>
      <c r="G1127" s="4">
        <v>9</v>
      </c>
      <c r="H1127" s="4">
        <v>4.5999999999999999E-2</v>
      </c>
      <c r="I1127" s="6">
        <v>1883</v>
      </c>
      <c r="J1127" s="3" t="s">
        <v>99</v>
      </c>
      <c r="K1127" s="4" t="s">
        <v>51</v>
      </c>
      <c r="L1127" s="4" t="s">
        <v>48</v>
      </c>
      <c r="M1127" s="4" t="s">
        <v>21</v>
      </c>
    </row>
    <row r="1128" spans="1:13" x14ac:dyDescent="0.35">
      <c r="A1128" s="4" t="s">
        <v>1180</v>
      </c>
      <c r="B1128" s="4" t="s">
        <v>23</v>
      </c>
      <c r="C1128">
        <v>115</v>
      </c>
      <c r="D1128" s="5">
        <v>5836</v>
      </c>
      <c r="E1128" s="6">
        <v>233.52</v>
      </c>
      <c r="F1128" s="5">
        <v>21</v>
      </c>
      <c r="G1128" s="4">
        <v>6</v>
      </c>
      <c r="H1128" s="4">
        <v>5.1999999999999998E-2</v>
      </c>
      <c r="I1128" s="6">
        <v>1301</v>
      </c>
      <c r="J1128" s="3">
        <v>45604</v>
      </c>
      <c r="K1128" s="4" t="s">
        <v>28</v>
      </c>
      <c r="L1128" s="4" t="s">
        <v>36</v>
      </c>
      <c r="M1128" s="4" t="s">
        <v>17</v>
      </c>
    </row>
    <row r="1129" spans="1:13" x14ac:dyDescent="0.35">
      <c r="A1129" s="4" t="s">
        <v>1181</v>
      </c>
      <c r="B1129" s="4" t="s">
        <v>23</v>
      </c>
      <c r="C1129">
        <v>192</v>
      </c>
      <c r="D1129" s="5">
        <v>3381</v>
      </c>
      <c r="E1129" s="6">
        <v>219.26</v>
      </c>
      <c r="F1129" s="5">
        <v>28</v>
      </c>
      <c r="G1129" s="4">
        <v>7</v>
      </c>
      <c r="H1129" s="4">
        <v>3.5999999999999997E-2</v>
      </c>
      <c r="I1129" s="6">
        <v>1377</v>
      </c>
      <c r="J1129" s="3">
        <v>45611</v>
      </c>
      <c r="K1129" s="4" t="s">
        <v>51</v>
      </c>
      <c r="L1129" s="4" t="s">
        <v>20</v>
      </c>
      <c r="M1129" s="4" t="s">
        <v>33</v>
      </c>
    </row>
    <row r="1130" spans="1:13" x14ac:dyDescent="0.35">
      <c r="A1130" s="4" t="s">
        <v>1182</v>
      </c>
      <c r="B1130" s="4" t="s">
        <v>23</v>
      </c>
      <c r="C1130">
        <v>88</v>
      </c>
      <c r="D1130" s="5">
        <v>5781</v>
      </c>
      <c r="E1130" s="6">
        <v>246.82</v>
      </c>
      <c r="F1130" s="5">
        <v>21</v>
      </c>
      <c r="G1130" s="4">
        <v>6</v>
      </c>
      <c r="H1130" s="4">
        <v>5.7000000000000002E-2</v>
      </c>
      <c r="I1130" s="6">
        <v>1020</v>
      </c>
      <c r="J1130" s="3">
        <v>45621</v>
      </c>
      <c r="K1130" s="4" t="s">
        <v>40</v>
      </c>
      <c r="L1130" s="4" t="s">
        <v>43</v>
      </c>
      <c r="M1130" s="4" t="s">
        <v>25</v>
      </c>
    </row>
    <row r="1131" spans="1:13" x14ac:dyDescent="0.35">
      <c r="A1131" s="4" t="s">
        <v>1183</v>
      </c>
      <c r="B1131" s="4" t="s">
        <v>23</v>
      </c>
      <c r="C1131">
        <v>134</v>
      </c>
      <c r="D1131" s="5">
        <v>4707</v>
      </c>
      <c r="E1131" s="6">
        <v>239.9</v>
      </c>
      <c r="F1131" s="5">
        <v>29</v>
      </c>
      <c r="G1131" s="4">
        <v>8</v>
      </c>
      <c r="H1131" s="4">
        <v>0.06</v>
      </c>
      <c r="I1131" s="6">
        <v>1383</v>
      </c>
      <c r="J1131" s="3">
        <v>45620</v>
      </c>
      <c r="K1131" s="4" t="s">
        <v>28</v>
      </c>
      <c r="L1131" s="4" t="s">
        <v>36</v>
      </c>
      <c r="M1131" s="4" t="s">
        <v>17</v>
      </c>
    </row>
    <row r="1132" spans="1:13" x14ac:dyDescent="0.35">
      <c r="A1132" s="4" t="s">
        <v>1184</v>
      </c>
      <c r="B1132" s="4" t="s">
        <v>14</v>
      </c>
      <c r="C1132">
        <v>160</v>
      </c>
      <c r="D1132" s="5">
        <v>5611</v>
      </c>
      <c r="E1132" s="6">
        <v>216.65</v>
      </c>
      <c r="F1132" s="5">
        <v>21</v>
      </c>
      <c r="G1132" s="4">
        <v>10</v>
      </c>
      <c r="H1132" s="4">
        <v>4.7E-2</v>
      </c>
      <c r="I1132" s="6">
        <v>1714</v>
      </c>
      <c r="J1132" s="3" t="s">
        <v>63</v>
      </c>
      <c r="K1132" s="4" t="s">
        <v>15</v>
      </c>
      <c r="L1132" s="4" t="s">
        <v>38</v>
      </c>
      <c r="M1132" s="4" t="s">
        <v>17</v>
      </c>
    </row>
    <row r="1133" spans="1:13" x14ac:dyDescent="0.35">
      <c r="A1133" s="4" t="s">
        <v>1185</v>
      </c>
      <c r="B1133" s="4" t="s">
        <v>32</v>
      </c>
      <c r="C1133">
        <v>195</v>
      </c>
      <c r="D1133" s="5">
        <v>3174</v>
      </c>
      <c r="E1133" s="6">
        <v>218.06</v>
      </c>
      <c r="F1133" s="5">
        <v>12</v>
      </c>
      <c r="G1133" s="4">
        <v>7</v>
      </c>
      <c r="H1133" s="4">
        <v>3.5999999999999997E-2</v>
      </c>
      <c r="I1133" s="6">
        <v>1476</v>
      </c>
      <c r="J1133" s="3" t="s">
        <v>205</v>
      </c>
      <c r="K1133" s="4" t="s">
        <v>40</v>
      </c>
      <c r="L1133" s="4" t="s">
        <v>45</v>
      </c>
      <c r="M1133" s="4" t="s">
        <v>33</v>
      </c>
    </row>
    <row r="1134" spans="1:13" x14ac:dyDescent="0.35">
      <c r="A1134" s="4" t="s">
        <v>1186</v>
      </c>
      <c r="B1134" s="4" t="s">
        <v>32</v>
      </c>
      <c r="C1134">
        <v>142</v>
      </c>
      <c r="D1134" s="5">
        <v>5076</v>
      </c>
      <c r="E1134" s="6">
        <v>190.49</v>
      </c>
      <c r="F1134" s="5">
        <v>22</v>
      </c>
      <c r="G1134" s="4">
        <v>7</v>
      </c>
      <c r="H1134" s="4">
        <v>4.9000000000000002E-2</v>
      </c>
      <c r="I1134" s="6">
        <v>1509</v>
      </c>
      <c r="J1134" s="3">
        <v>45616</v>
      </c>
      <c r="K1134" s="4" t="s">
        <v>51</v>
      </c>
      <c r="L1134" s="4" t="s">
        <v>20</v>
      </c>
      <c r="M1134" s="4" t="s">
        <v>17</v>
      </c>
    </row>
    <row r="1135" spans="1:13" x14ac:dyDescent="0.35">
      <c r="A1135" s="4" t="s">
        <v>1187</v>
      </c>
      <c r="B1135" s="4" t="s">
        <v>27</v>
      </c>
      <c r="C1135">
        <v>81</v>
      </c>
      <c r="D1135" s="5">
        <v>5942</v>
      </c>
      <c r="E1135" s="6">
        <v>236.07</v>
      </c>
      <c r="F1135" s="5">
        <v>15</v>
      </c>
      <c r="H1135" s="4"/>
      <c r="I1135" s="6">
        <v>1288</v>
      </c>
      <c r="J1135" s="3">
        <v>45637</v>
      </c>
      <c r="K1135" s="4" t="s">
        <v>51</v>
      </c>
      <c r="L1135" s="4" t="s">
        <v>48</v>
      </c>
      <c r="M1135" s="4" t="s">
        <v>33</v>
      </c>
    </row>
    <row r="1136" spans="1:13" x14ac:dyDescent="0.35">
      <c r="A1136" s="4" t="s">
        <v>1188</v>
      </c>
      <c r="B1136" s="4" t="s">
        <v>32</v>
      </c>
      <c r="D1136" s="5">
        <v>4234</v>
      </c>
      <c r="E1136" s="6">
        <v>201.93</v>
      </c>
      <c r="F1136" s="5">
        <v>16</v>
      </c>
      <c r="G1136" s="4">
        <v>4</v>
      </c>
      <c r="H1136" s="4"/>
      <c r="I1136" s="6">
        <v>1462</v>
      </c>
      <c r="J1136" s="3">
        <v>45621</v>
      </c>
      <c r="K1136" s="4" t="s">
        <v>40</v>
      </c>
      <c r="L1136" s="4" t="s">
        <v>36</v>
      </c>
      <c r="M1136" s="4" t="s">
        <v>41</v>
      </c>
    </row>
    <row r="1137" spans="1:13" x14ac:dyDescent="0.35">
      <c r="A1137" s="4" t="s">
        <v>1189</v>
      </c>
      <c r="B1137" s="4" t="s">
        <v>27</v>
      </c>
      <c r="C1137">
        <v>115</v>
      </c>
      <c r="D1137" s="5">
        <v>3963</v>
      </c>
      <c r="E1137" s="6">
        <v>225.32</v>
      </c>
      <c r="F1137" s="5">
        <v>22</v>
      </c>
      <c r="G1137" s="4">
        <v>9</v>
      </c>
      <c r="H1137" s="4">
        <v>7.8E-2</v>
      </c>
      <c r="I1137" s="6">
        <v>1622</v>
      </c>
      <c r="J1137" s="3">
        <v>45302</v>
      </c>
      <c r="K1137" s="4" t="s">
        <v>15</v>
      </c>
      <c r="L1137" s="4" t="s">
        <v>24</v>
      </c>
      <c r="M1137" s="4" t="s">
        <v>25</v>
      </c>
    </row>
    <row r="1138" spans="1:13" x14ac:dyDescent="0.35">
      <c r="A1138" s="4" t="s">
        <v>1190</v>
      </c>
      <c r="B1138" s="4" t="s">
        <v>32</v>
      </c>
      <c r="C1138">
        <v>172</v>
      </c>
      <c r="D1138" s="5">
        <v>4349</v>
      </c>
      <c r="E1138" s="6">
        <v>243.53</v>
      </c>
      <c r="F1138" s="5">
        <v>28</v>
      </c>
      <c r="G1138" s="4">
        <v>5</v>
      </c>
      <c r="H1138" s="4">
        <v>4.9000000000000002E-2</v>
      </c>
      <c r="I1138" s="6">
        <v>1195</v>
      </c>
      <c r="J1138" s="3">
        <v>45609</v>
      </c>
      <c r="K1138" s="4" t="s">
        <v>40</v>
      </c>
      <c r="L1138" s="4" t="s">
        <v>43</v>
      </c>
      <c r="M1138" s="4" t="s">
        <v>33</v>
      </c>
    </row>
    <row r="1139" spans="1:13" x14ac:dyDescent="0.35">
      <c r="A1139" s="4" t="s">
        <v>1191</v>
      </c>
      <c r="B1139" s="4" t="s">
        <v>23</v>
      </c>
      <c r="C1139">
        <v>91</v>
      </c>
      <c r="D1139" s="5">
        <v>5294</v>
      </c>
      <c r="E1139" s="6">
        <v>245.21</v>
      </c>
      <c r="F1139" s="5">
        <v>21</v>
      </c>
      <c r="G1139" s="4">
        <v>7</v>
      </c>
      <c r="H1139" s="4"/>
      <c r="I1139" s="6">
        <v>1227</v>
      </c>
      <c r="J1139" s="3">
        <v>45622</v>
      </c>
      <c r="K1139" s="4" t="s">
        <v>15</v>
      </c>
      <c r="L1139" s="4" t="s">
        <v>48</v>
      </c>
      <c r="M1139" s="4" t="s">
        <v>33</v>
      </c>
    </row>
    <row r="1140" spans="1:13" x14ac:dyDescent="0.35">
      <c r="A1140" s="4" t="s">
        <v>1192</v>
      </c>
      <c r="B1140" s="4" t="s">
        <v>32</v>
      </c>
      <c r="C1140">
        <v>166</v>
      </c>
      <c r="D1140" s="5">
        <v>5381</v>
      </c>
      <c r="E1140" s="6">
        <v>246.52</v>
      </c>
      <c r="F1140" s="5">
        <v>21</v>
      </c>
      <c r="G1140" s="4">
        <v>7</v>
      </c>
      <c r="H1140" s="4">
        <v>4.2000000000000003E-2</v>
      </c>
      <c r="I1140" s="6">
        <v>1579</v>
      </c>
      <c r="J1140" s="3">
        <v>45605</v>
      </c>
      <c r="K1140" s="4" t="s">
        <v>51</v>
      </c>
      <c r="L1140" s="4" t="s">
        <v>48</v>
      </c>
      <c r="M1140" s="4" t="s">
        <v>30</v>
      </c>
    </row>
    <row r="1141" spans="1:13" x14ac:dyDescent="0.35">
      <c r="A1141" s="4" t="s">
        <v>1193</v>
      </c>
      <c r="B1141" s="4" t="s">
        <v>14</v>
      </c>
      <c r="C1141">
        <v>155</v>
      </c>
      <c r="D1141" s="5">
        <v>3052</v>
      </c>
      <c r="E1141" s="6">
        <v>199.46</v>
      </c>
      <c r="F1141" s="5">
        <v>13</v>
      </c>
      <c r="G1141" s="4">
        <v>6</v>
      </c>
      <c r="H1141" s="4">
        <v>4.5999999999999999E-2</v>
      </c>
      <c r="I1141" s="6">
        <v>1362</v>
      </c>
      <c r="J1141" s="3">
        <v>45597</v>
      </c>
      <c r="K1141" s="4" t="s">
        <v>28</v>
      </c>
      <c r="L1141" s="4" t="s">
        <v>20</v>
      </c>
      <c r="M1141" s="4" t="s">
        <v>30</v>
      </c>
    </row>
    <row r="1142" spans="1:13" x14ac:dyDescent="0.35">
      <c r="A1142" s="4" t="s">
        <v>1194</v>
      </c>
      <c r="B1142" s="4" t="s">
        <v>23</v>
      </c>
      <c r="C1142">
        <v>127</v>
      </c>
      <c r="D1142" s="5">
        <v>4634</v>
      </c>
      <c r="E1142" s="6">
        <v>218.04</v>
      </c>
      <c r="F1142" s="5">
        <v>26</v>
      </c>
      <c r="G1142" s="4">
        <v>7</v>
      </c>
      <c r="H1142" s="4">
        <v>5.5E-2</v>
      </c>
      <c r="I1142" s="6">
        <v>1410</v>
      </c>
      <c r="J1142" s="3">
        <v>45598</v>
      </c>
      <c r="K1142" s="4" t="s">
        <v>40</v>
      </c>
      <c r="L1142" s="4" t="s">
        <v>29</v>
      </c>
      <c r="M1142" s="4" t="s">
        <v>17</v>
      </c>
    </row>
    <row r="1143" spans="1:13" x14ac:dyDescent="0.35">
      <c r="A1143" s="4" t="s">
        <v>1195</v>
      </c>
      <c r="B1143" s="4" t="s">
        <v>23</v>
      </c>
      <c r="C1143">
        <v>94</v>
      </c>
      <c r="D1143" s="5">
        <v>5564</v>
      </c>
      <c r="E1143" s="6">
        <v>203.88</v>
      </c>
      <c r="F1143" s="5">
        <v>22</v>
      </c>
      <c r="G1143" s="4">
        <v>6</v>
      </c>
      <c r="H1143" s="4">
        <v>6.4000000000000001E-2</v>
      </c>
      <c r="J1143" s="3">
        <v>45610</v>
      </c>
      <c r="K1143" s="4" t="s">
        <v>40</v>
      </c>
      <c r="L1143" s="4" t="s">
        <v>48</v>
      </c>
      <c r="M1143" s="4" t="s">
        <v>30</v>
      </c>
    </row>
    <row r="1144" spans="1:13" x14ac:dyDescent="0.35">
      <c r="A1144" s="4" t="s">
        <v>1196</v>
      </c>
      <c r="B1144" s="4" t="s">
        <v>14</v>
      </c>
      <c r="C1144">
        <v>90</v>
      </c>
      <c r="D1144" s="5">
        <v>5196</v>
      </c>
      <c r="E1144" s="6">
        <v>192.83</v>
      </c>
      <c r="F1144" s="5">
        <v>21</v>
      </c>
      <c r="G1144" s="4">
        <v>8</v>
      </c>
      <c r="H1144" s="4">
        <v>8.8999999999999996E-2</v>
      </c>
      <c r="I1144" s="6">
        <v>1783</v>
      </c>
      <c r="J1144" s="3">
        <v>45603</v>
      </c>
      <c r="K1144" s="4" t="s">
        <v>51</v>
      </c>
      <c r="L1144" s="4" t="s">
        <v>48</v>
      </c>
      <c r="M1144" s="4" t="s">
        <v>21</v>
      </c>
    </row>
    <row r="1145" spans="1:13" x14ac:dyDescent="0.35">
      <c r="A1145" s="4" t="s">
        <v>1197</v>
      </c>
      <c r="B1145" s="4" t="s">
        <v>27</v>
      </c>
      <c r="C1145">
        <v>161</v>
      </c>
      <c r="D1145" s="5">
        <v>5749</v>
      </c>
      <c r="E1145" s="6">
        <v>203.25</v>
      </c>
      <c r="F1145" s="5">
        <v>12</v>
      </c>
      <c r="G1145" s="4">
        <v>4</v>
      </c>
      <c r="H1145" s="4">
        <v>2.5000000000000001E-2</v>
      </c>
      <c r="J1145" s="3">
        <v>45624</v>
      </c>
      <c r="K1145" s="4" t="s">
        <v>15</v>
      </c>
      <c r="L1145" s="4" t="s">
        <v>29</v>
      </c>
      <c r="M1145" s="4" t="s">
        <v>33</v>
      </c>
    </row>
    <row r="1146" spans="1:13" x14ac:dyDescent="0.35">
      <c r="A1146" s="4" t="s">
        <v>1198</v>
      </c>
      <c r="B1146" s="4" t="s">
        <v>32</v>
      </c>
      <c r="C1146">
        <v>157</v>
      </c>
      <c r="D1146" s="5">
        <v>5483</v>
      </c>
      <c r="E1146" s="6">
        <v>245.31</v>
      </c>
      <c r="F1146" s="5">
        <v>24</v>
      </c>
      <c r="G1146" s="4">
        <v>6</v>
      </c>
      <c r="H1146" s="4">
        <v>3.7999999999999999E-2</v>
      </c>
      <c r="J1146" s="3">
        <v>45618</v>
      </c>
      <c r="K1146" s="4" t="s">
        <v>40</v>
      </c>
      <c r="L1146" s="4" t="s">
        <v>45</v>
      </c>
      <c r="M1146" s="4" t="s">
        <v>41</v>
      </c>
    </row>
    <row r="1147" spans="1:13" x14ac:dyDescent="0.35">
      <c r="A1147" s="4" t="s">
        <v>1199</v>
      </c>
      <c r="B1147" s="4" t="s">
        <v>27</v>
      </c>
      <c r="C1147">
        <v>157</v>
      </c>
      <c r="D1147" s="5">
        <v>4093</v>
      </c>
      <c r="E1147" s="6">
        <v>202.85</v>
      </c>
      <c r="F1147" s="5">
        <v>27</v>
      </c>
      <c r="G1147" s="4">
        <v>8</v>
      </c>
      <c r="H1147" s="4">
        <v>5.0999999999999997E-2</v>
      </c>
      <c r="I1147" s="6">
        <v>1370</v>
      </c>
      <c r="J1147" s="3">
        <v>45362</v>
      </c>
      <c r="K1147" s="4" t="s">
        <v>40</v>
      </c>
      <c r="L1147" s="4" t="s">
        <v>45</v>
      </c>
      <c r="M1147" s="4" t="s">
        <v>41</v>
      </c>
    </row>
    <row r="1148" spans="1:13" x14ac:dyDescent="0.35">
      <c r="A1148" s="4" t="s">
        <v>1200</v>
      </c>
      <c r="B1148" s="4" t="s">
        <v>23</v>
      </c>
      <c r="C1148">
        <v>179</v>
      </c>
      <c r="D1148" s="5">
        <v>4459</v>
      </c>
      <c r="E1148" s="6">
        <v>181.7</v>
      </c>
      <c r="F1148" s="5">
        <v>27</v>
      </c>
      <c r="G1148" s="4">
        <v>5</v>
      </c>
      <c r="H1148" s="4">
        <v>4.1000000000000002E-2</v>
      </c>
      <c r="I1148" s="6">
        <v>1320</v>
      </c>
      <c r="J1148" s="3">
        <v>45609</v>
      </c>
      <c r="K1148" s="4" t="s">
        <v>40</v>
      </c>
      <c r="L1148" s="4" t="s">
        <v>38</v>
      </c>
      <c r="M1148" s="4" t="s">
        <v>25</v>
      </c>
    </row>
    <row r="1149" spans="1:13" x14ac:dyDescent="0.35">
      <c r="A1149" s="4" t="s">
        <v>1201</v>
      </c>
      <c r="B1149" s="4" t="s">
        <v>32</v>
      </c>
      <c r="C1149">
        <v>165</v>
      </c>
      <c r="D1149" s="5">
        <v>5937</v>
      </c>
      <c r="E1149" s="6">
        <v>220.65</v>
      </c>
      <c r="F1149" s="5">
        <v>23</v>
      </c>
      <c r="G1149" s="4">
        <v>6</v>
      </c>
      <c r="H1149" s="4">
        <v>3.5999999999999997E-2</v>
      </c>
      <c r="I1149" s="6">
        <v>1576</v>
      </c>
      <c r="J1149" s="3">
        <v>45600</v>
      </c>
      <c r="K1149" s="4" t="s">
        <v>28</v>
      </c>
      <c r="L1149" s="4" t="s">
        <v>36</v>
      </c>
      <c r="M1149" s="4" t="s">
        <v>41</v>
      </c>
    </row>
    <row r="1150" spans="1:13" x14ac:dyDescent="0.35">
      <c r="A1150" s="4" t="s">
        <v>1202</v>
      </c>
      <c r="B1150" s="4" t="s">
        <v>14</v>
      </c>
      <c r="C1150">
        <v>167</v>
      </c>
      <c r="D1150" s="5">
        <v>4475</v>
      </c>
      <c r="E1150" s="6">
        <v>231.64</v>
      </c>
      <c r="F1150" s="5">
        <v>13</v>
      </c>
      <c r="G1150" s="4">
        <v>5</v>
      </c>
      <c r="H1150" s="4">
        <v>5.0999999999999997E-2</v>
      </c>
      <c r="I1150" s="6">
        <v>1750</v>
      </c>
      <c r="J1150" s="3">
        <v>45599</v>
      </c>
      <c r="K1150" s="4" t="s">
        <v>40</v>
      </c>
      <c r="L1150" s="4" t="s">
        <v>16</v>
      </c>
      <c r="M1150" s="4" t="s">
        <v>33</v>
      </c>
    </row>
    <row r="1151" spans="1:13" x14ac:dyDescent="0.35">
      <c r="A1151" s="4" t="s">
        <v>1203</v>
      </c>
      <c r="B1151" s="4" t="s">
        <v>23</v>
      </c>
      <c r="C1151">
        <v>126</v>
      </c>
      <c r="D1151" s="5">
        <v>4212</v>
      </c>
      <c r="E1151" s="6">
        <v>182.54</v>
      </c>
      <c r="F1151" s="5">
        <v>29</v>
      </c>
      <c r="G1151" s="4">
        <v>8</v>
      </c>
      <c r="H1151" s="4">
        <v>6.3E-2</v>
      </c>
      <c r="I1151" s="6">
        <v>1066</v>
      </c>
      <c r="J1151" s="3" t="s">
        <v>347</v>
      </c>
      <c r="K1151" s="4" t="s">
        <v>51</v>
      </c>
      <c r="L1151" s="4" t="s">
        <v>36</v>
      </c>
      <c r="M1151" s="4" t="s">
        <v>33</v>
      </c>
    </row>
    <row r="1152" spans="1:13" x14ac:dyDescent="0.35">
      <c r="A1152" s="4" t="s">
        <v>1204</v>
      </c>
      <c r="B1152" s="4" t="s">
        <v>14</v>
      </c>
      <c r="C1152">
        <v>134</v>
      </c>
      <c r="D1152" s="5">
        <v>4506</v>
      </c>
      <c r="E1152" s="6">
        <v>220.09</v>
      </c>
      <c r="F1152" s="5">
        <v>13</v>
      </c>
      <c r="G1152" s="4">
        <v>5</v>
      </c>
      <c r="H1152" s="4"/>
      <c r="I1152" s="6">
        <v>1745</v>
      </c>
      <c r="J1152" s="3">
        <v>45625</v>
      </c>
      <c r="K1152" s="4" t="s">
        <v>40</v>
      </c>
      <c r="L1152" s="4" t="s">
        <v>45</v>
      </c>
      <c r="M1152" s="4" t="s">
        <v>25</v>
      </c>
    </row>
    <row r="1153" spans="1:13" x14ac:dyDescent="0.35">
      <c r="A1153" s="4" t="s">
        <v>1205</v>
      </c>
      <c r="B1153" s="4" t="s">
        <v>32</v>
      </c>
      <c r="C1153">
        <v>142</v>
      </c>
      <c r="D1153" s="5">
        <v>3147</v>
      </c>
      <c r="E1153" s="6">
        <v>190.93</v>
      </c>
      <c r="F1153" s="5">
        <v>13</v>
      </c>
      <c r="G1153" s="4">
        <v>5</v>
      </c>
      <c r="H1153" s="4"/>
      <c r="I1153" s="6">
        <v>1740</v>
      </c>
      <c r="J1153" s="3">
        <v>45601</v>
      </c>
      <c r="K1153" s="4" t="s">
        <v>40</v>
      </c>
      <c r="L1153" s="4" t="s">
        <v>45</v>
      </c>
      <c r="M1153" s="4" t="s">
        <v>17</v>
      </c>
    </row>
    <row r="1154" spans="1:13" x14ac:dyDescent="0.35">
      <c r="A1154" s="4" t="s">
        <v>1206</v>
      </c>
      <c r="B1154" s="4" t="s">
        <v>32</v>
      </c>
      <c r="D1154" s="5">
        <v>4387</v>
      </c>
      <c r="E1154" s="6">
        <v>198.93</v>
      </c>
      <c r="F1154" s="5">
        <v>22</v>
      </c>
      <c r="G1154" s="4">
        <v>3</v>
      </c>
      <c r="H1154" s="4"/>
      <c r="I1154" s="6">
        <v>1629</v>
      </c>
      <c r="J1154" s="3">
        <v>45607</v>
      </c>
      <c r="K1154" s="4" t="s">
        <v>28</v>
      </c>
      <c r="L1154" s="4" t="s">
        <v>24</v>
      </c>
      <c r="M1154" s="4" t="s">
        <v>17</v>
      </c>
    </row>
    <row r="1155" spans="1:13" x14ac:dyDescent="0.35">
      <c r="A1155" s="4" t="s">
        <v>1207</v>
      </c>
      <c r="B1155" s="4" t="s">
        <v>14</v>
      </c>
      <c r="C1155">
        <v>163</v>
      </c>
      <c r="D1155" s="5">
        <v>5948</v>
      </c>
      <c r="E1155" s="6">
        <v>184.84</v>
      </c>
      <c r="F1155" s="5">
        <v>12</v>
      </c>
      <c r="G1155" s="4">
        <v>3</v>
      </c>
      <c r="H1155" s="4">
        <v>4.9000000000000002E-2</v>
      </c>
      <c r="I1155" s="6">
        <v>1248</v>
      </c>
      <c r="J1155" s="3">
        <v>45607</v>
      </c>
      <c r="K1155" s="4" t="s">
        <v>40</v>
      </c>
      <c r="L1155" s="4" t="s">
        <v>38</v>
      </c>
      <c r="M1155" s="4" t="s">
        <v>30</v>
      </c>
    </row>
    <row r="1156" spans="1:13" x14ac:dyDescent="0.35">
      <c r="A1156" s="4" t="s">
        <v>1208</v>
      </c>
      <c r="B1156" s="4" t="s">
        <v>23</v>
      </c>
      <c r="C1156">
        <v>171</v>
      </c>
      <c r="D1156" s="5">
        <v>4855</v>
      </c>
      <c r="E1156" s="6">
        <v>235.23</v>
      </c>
      <c r="F1156" s="5">
        <v>25</v>
      </c>
      <c r="G1156" s="4">
        <v>6</v>
      </c>
      <c r="H1156" s="4">
        <v>3.5000000000000003E-2</v>
      </c>
      <c r="J1156" s="3">
        <v>45617</v>
      </c>
      <c r="K1156" s="4" t="s">
        <v>51</v>
      </c>
      <c r="L1156" s="4" t="s">
        <v>24</v>
      </c>
      <c r="M1156" s="4" t="s">
        <v>21</v>
      </c>
    </row>
    <row r="1157" spans="1:13" x14ac:dyDescent="0.35">
      <c r="A1157" s="4" t="s">
        <v>1209</v>
      </c>
      <c r="B1157" s="4" t="s">
        <v>32</v>
      </c>
      <c r="C1157">
        <v>97</v>
      </c>
      <c r="D1157" s="5">
        <v>4674</v>
      </c>
      <c r="E1157" s="6">
        <v>221.39</v>
      </c>
      <c r="F1157" s="5">
        <v>15</v>
      </c>
      <c r="G1157" s="4">
        <v>10</v>
      </c>
      <c r="H1157" s="4">
        <v>4.7E-2</v>
      </c>
      <c r="I1157" s="6">
        <v>1332</v>
      </c>
      <c r="J1157" s="3">
        <v>45603</v>
      </c>
      <c r="K1157" s="4" t="s">
        <v>40</v>
      </c>
      <c r="L1157" s="4" t="s">
        <v>29</v>
      </c>
      <c r="M1157" s="4" t="s">
        <v>21</v>
      </c>
    </row>
    <row r="1158" spans="1:13" x14ac:dyDescent="0.35">
      <c r="A1158" s="4" t="s">
        <v>1210</v>
      </c>
      <c r="B1158" s="4" t="s">
        <v>23</v>
      </c>
      <c r="C1158">
        <v>176</v>
      </c>
      <c r="D1158" s="5">
        <v>3336</v>
      </c>
      <c r="E1158" s="6">
        <v>193.72</v>
      </c>
      <c r="F1158" s="5">
        <v>15</v>
      </c>
      <c r="G1158" s="4">
        <v>9</v>
      </c>
      <c r="H1158" s="4"/>
      <c r="I1158" s="6">
        <v>1696</v>
      </c>
      <c r="J1158" s="3">
        <v>45637</v>
      </c>
      <c r="K1158" s="4" t="s">
        <v>28</v>
      </c>
      <c r="L1158" s="4" t="s">
        <v>29</v>
      </c>
      <c r="M1158" s="4" t="s">
        <v>17</v>
      </c>
    </row>
    <row r="1159" spans="1:13" x14ac:dyDescent="0.35">
      <c r="A1159" s="4" t="s">
        <v>1211</v>
      </c>
      <c r="B1159" s="4" t="s">
        <v>23</v>
      </c>
      <c r="C1159">
        <v>129</v>
      </c>
      <c r="D1159" s="5">
        <v>5839</v>
      </c>
      <c r="E1159" s="6">
        <v>213.72</v>
      </c>
      <c r="F1159" s="5">
        <v>10</v>
      </c>
      <c r="G1159" s="4">
        <v>6</v>
      </c>
      <c r="H1159" s="4"/>
      <c r="I1159" s="6">
        <v>1476</v>
      </c>
      <c r="J1159" s="3">
        <v>45614</v>
      </c>
      <c r="K1159" s="4" t="s">
        <v>28</v>
      </c>
      <c r="L1159" s="4" t="s">
        <v>48</v>
      </c>
      <c r="M1159" s="4" t="s">
        <v>41</v>
      </c>
    </row>
    <row r="1160" spans="1:13" x14ac:dyDescent="0.35">
      <c r="A1160" s="4" t="s">
        <v>1212</v>
      </c>
      <c r="B1160" s="4" t="s">
        <v>27</v>
      </c>
      <c r="C1160">
        <v>178</v>
      </c>
      <c r="D1160" s="5">
        <v>3943</v>
      </c>
      <c r="E1160" s="6">
        <v>217.96</v>
      </c>
      <c r="F1160" s="5">
        <v>29</v>
      </c>
      <c r="G1160" s="4">
        <v>6</v>
      </c>
      <c r="H1160" s="4">
        <v>3.4000000000000002E-2</v>
      </c>
      <c r="I1160" s="6">
        <v>1037</v>
      </c>
      <c r="J1160" s="3">
        <v>45611</v>
      </c>
      <c r="K1160" s="4" t="s">
        <v>40</v>
      </c>
      <c r="L1160" s="4" t="s">
        <v>45</v>
      </c>
      <c r="M1160" s="4" t="s">
        <v>17</v>
      </c>
    </row>
    <row r="1161" spans="1:13" x14ac:dyDescent="0.35">
      <c r="A1161" s="4" t="s">
        <v>1213</v>
      </c>
      <c r="B1161" s="4" t="s">
        <v>32</v>
      </c>
      <c r="C1161">
        <v>111</v>
      </c>
      <c r="D1161" s="5">
        <v>3787</v>
      </c>
      <c r="E1161" s="6">
        <v>215.48</v>
      </c>
      <c r="F1161" s="5">
        <v>15</v>
      </c>
      <c r="G1161" s="4">
        <v>10</v>
      </c>
      <c r="H1161" s="4"/>
      <c r="I1161" s="6">
        <v>1660</v>
      </c>
      <c r="J1161" s="3">
        <v>45610</v>
      </c>
      <c r="K1161" s="4" t="s">
        <v>28</v>
      </c>
      <c r="L1161" s="4" t="s">
        <v>43</v>
      </c>
      <c r="M1161" s="4" t="s">
        <v>33</v>
      </c>
    </row>
    <row r="1162" spans="1:13" x14ac:dyDescent="0.35">
      <c r="A1162" s="4" t="s">
        <v>1214</v>
      </c>
      <c r="B1162" s="4" t="s">
        <v>14</v>
      </c>
      <c r="C1162">
        <v>156</v>
      </c>
      <c r="D1162" s="5">
        <v>4196</v>
      </c>
      <c r="E1162" s="6">
        <v>192.96</v>
      </c>
      <c r="F1162" s="5">
        <v>11</v>
      </c>
      <c r="G1162" s="4">
        <v>5</v>
      </c>
      <c r="H1162" s="4"/>
      <c r="I1162" s="6">
        <v>1504</v>
      </c>
      <c r="J1162" s="3">
        <v>45622</v>
      </c>
      <c r="K1162" s="4" t="s">
        <v>15</v>
      </c>
      <c r="L1162" s="4" t="s">
        <v>20</v>
      </c>
      <c r="M1162" s="4" t="s">
        <v>17</v>
      </c>
    </row>
    <row r="1163" spans="1:13" x14ac:dyDescent="0.35">
      <c r="A1163" s="4" t="s">
        <v>1215</v>
      </c>
      <c r="B1163" s="4" t="s">
        <v>23</v>
      </c>
      <c r="D1163" s="5">
        <v>3408</v>
      </c>
      <c r="E1163" s="6">
        <v>193.07</v>
      </c>
      <c r="F1163" s="5">
        <v>20</v>
      </c>
      <c r="G1163" s="4">
        <v>5</v>
      </c>
      <c r="H1163" s="4">
        <v>4.2000000000000003E-2</v>
      </c>
      <c r="I1163" s="6">
        <v>1412</v>
      </c>
      <c r="J1163" s="3">
        <v>45615</v>
      </c>
      <c r="K1163" s="4" t="s">
        <v>28</v>
      </c>
      <c r="L1163" s="4" t="s">
        <v>43</v>
      </c>
      <c r="M1163" s="4" t="s">
        <v>21</v>
      </c>
    </row>
    <row r="1164" spans="1:13" x14ac:dyDescent="0.35">
      <c r="A1164" s="4" t="s">
        <v>1216</v>
      </c>
      <c r="B1164" s="4" t="s">
        <v>27</v>
      </c>
      <c r="C1164">
        <v>145</v>
      </c>
      <c r="D1164" s="5">
        <v>4982</v>
      </c>
      <c r="E1164" s="6">
        <v>203.33</v>
      </c>
      <c r="F1164" s="5">
        <v>29</v>
      </c>
      <c r="G1164" s="4">
        <v>5</v>
      </c>
      <c r="H1164" s="4">
        <v>4.4999999999999998E-2</v>
      </c>
      <c r="I1164" s="6">
        <v>1555</v>
      </c>
      <c r="J1164" s="3">
        <v>45619</v>
      </c>
      <c r="K1164" s="4" t="s">
        <v>51</v>
      </c>
      <c r="L1164" s="4" t="s">
        <v>38</v>
      </c>
      <c r="M1164" s="4" t="s">
        <v>30</v>
      </c>
    </row>
    <row r="1165" spans="1:13" x14ac:dyDescent="0.35">
      <c r="A1165" s="4" t="s">
        <v>1217</v>
      </c>
      <c r="B1165" s="4" t="s">
        <v>32</v>
      </c>
      <c r="C1165">
        <v>156</v>
      </c>
      <c r="D1165" s="5">
        <v>5509</v>
      </c>
      <c r="E1165" s="6">
        <v>185.39</v>
      </c>
      <c r="F1165" s="5">
        <v>29</v>
      </c>
      <c r="G1165" s="4">
        <v>4</v>
      </c>
      <c r="H1165" s="4">
        <v>4.3999999999999997E-2</v>
      </c>
      <c r="I1165" s="6">
        <v>1649</v>
      </c>
      <c r="J1165" s="3">
        <v>45614</v>
      </c>
      <c r="K1165" s="4" t="s">
        <v>40</v>
      </c>
      <c r="L1165" s="4" t="s">
        <v>36</v>
      </c>
      <c r="M1165" s="4" t="s">
        <v>25</v>
      </c>
    </row>
    <row r="1166" spans="1:13" x14ac:dyDescent="0.35">
      <c r="A1166" s="4" t="s">
        <v>1218</v>
      </c>
      <c r="B1166" s="4" t="s">
        <v>27</v>
      </c>
      <c r="C1166">
        <v>127</v>
      </c>
      <c r="D1166" s="5">
        <v>3797</v>
      </c>
      <c r="E1166" s="6">
        <v>214.67</v>
      </c>
      <c r="F1166" s="5">
        <v>20</v>
      </c>
      <c r="G1166" s="4">
        <v>7</v>
      </c>
      <c r="H1166" s="4">
        <v>5.5E-2</v>
      </c>
      <c r="I1166" s="6">
        <v>1735</v>
      </c>
      <c r="J1166" s="3">
        <v>45609</v>
      </c>
      <c r="K1166" s="4" t="s">
        <v>28</v>
      </c>
      <c r="L1166" s="4" t="s">
        <v>24</v>
      </c>
      <c r="M1166" s="4" t="s">
        <v>41</v>
      </c>
    </row>
    <row r="1167" spans="1:13" x14ac:dyDescent="0.35">
      <c r="A1167" s="4" t="s">
        <v>1219</v>
      </c>
      <c r="B1167" s="4" t="s">
        <v>14</v>
      </c>
      <c r="C1167">
        <v>121</v>
      </c>
      <c r="D1167" s="5">
        <v>5064</v>
      </c>
      <c r="E1167" s="6">
        <v>246.78</v>
      </c>
      <c r="F1167" s="5">
        <v>13</v>
      </c>
      <c r="G1167" s="4">
        <v>9</v>
      </c>
      <c r="H1167" s="4">
        <v>7.3999999999999996E-2</v>
      </c>
      <c r="I1167" s="6">
        <v>1268</v>
      </c>
      <c r="J1167" s="3">
        <v>45302</v>
      </c>
      <c r="K1167" s="4" t="s">
        <v>51</v>
      </c>
      <c r="L1167" s="4" t="s">
        <v>43</v>
      </c>
      <c r="M1167" s="4" t="s">
        <v>33</v>
      </c>
    </row>
    <row r="1168" spans="1:13" x14ac:dyDescent="0.35">
      <c r="A1168" s="4" t="s">
        <v>1220</v>
      </c>
      <c r="B1168" s="4" t="s">
        <v>23</v>
      </c>
      <c r="C1168">
        <v>98</v>
      </c>
      <c r="D1168" s="5">
        <v>4217</v>
      </c>
      <c r="E1168" s="6">
        <v>234.16</v>
      </c>
      <c r="F1168" s="5">
        <v>17</v>
      </c>
      <c r="G1168" s="4">
        <v>4</v>
      </c>
      <c r="H1168" s="4"/>
      <c r="I1168" s="6">
        <v>1556</v>
      </c>
      <c r="J1168" s="3">
        <v>45607</v>
      </c>
      <c r="K1168" s="4" t="s">
        <v>40</v>
      </c>
      <c r="L1168" s="4" t="s">
        <v>38</v>
      </c>
      <c r="M1168" s="4" t="s">
        <v>17</v>
      </c>
    </row>
    <row r="1169" spans="1:13" x14ac:dyDescent="0.35">
      <c r="A1169" s="4" t="s">
        <v>1221</v>
      </c>
      <c r="B1169" s="4" t="s">
        <v>14</v>
      </c>
      <c r="C1169">
        <v>156</v>
      </c>
      <c r="D1169" s="5">
        <v>3315</v>
      </c>
      <c r="E1169" s="6">
        <v>223.22</v>
      </c>
      <c r="F1169" s="5">
        <v>14</v>
      </c>
      <c r="G1169" s="4">
        <v>10</v>
      </c>
      <c r="H1169" s="4">
        <v>6.4000000000000001E-2</v>
      </c>
      <c r="I1169" s="6">
        <v>1581</v>
      </c>
      <c r="J1169" s="3">
        <v>45616</v>
      </c>
      <c r="K1169" s="4" t="s">
        <v>40</v>
      </c>
      <c r="L1169" s="4" t="s">
        <v>45</v>
      </c>
      <c r="M1169" s="4" t="s">
        <v>33</v>
      </c>
    </row>
    <row r="1170" spans="1:13" x14ac:dyDescent="0.35">
      <c r="A1170" s="4" t="s">
        <v>1222</v>
      </c>
      <c r="B1170" s="4" t="s">
        <v>23</v>
      </c>
      <c r="C1170">
        <v>191</v>
      </c>
      <c r="D1170" s="5">
        <v>4017</v>
      </c>
      <c r="E1170" s="6">
        <v>203.52</v>
      </c>
      <c r="G1170" s="4">
        <v>4</v>
      </c>
      <c r="H1170" s="4">
        <v>2.1000000000000001E-2</v>
      </c>
      <c r="J1170" s="3">
        <v>45626</v>
      </c>
      <c r="K1170" s="4" t="s">
        <v>40</v>
      </c>
      <c r="L1170" s="4" t="s">
        <v>36</v>
      </c>
      <c r="M1170" s="4" t="s">
        <v>33</v>
      </c>
    </row>
    <row r="1171" spans="1:13" x14ac:dyDescent="0.35">
      <c r="A1171" s="4" t="s">
        <v>1223</v>
      </c>
      <c r="B1171" s="4" t="s">
        <v>32</v>
      </c>
      <c r="C1171">
        <v>193</v>
      </c>
      <c r="D1171" s="5">
        <v>5094</v>
      </c>
      <c r="E1171" s="6">
        <v>205.53</v>
      </c>
      <c r="F1171" s="5">
        <v>18</v>
      </c>
      <c r="G1171" s="4">
        <v>3</v>
      </c>
      <c r="H1171" s="4">
        <v>1.6E-2</v>
      </c>
      <c r="I1171" s="6">
        <v>1451</v>
      </c>
      <c r="J1171" s="3">
        <v>45603</v>
      </c>
      <c r="K1171" s="4" t="s">
        <v>15</v>
      </c>
      <c r="L1171" s="4" t="s">
        <v>36</v>
      </c>
      <c r="M1171" s="4" t="s">
        <v>25</v>
      </c>
    </row>
    <row r="1172" spans="1:13" x14ac:dyDescent="0.35">
      <c r="A1172" s="4" t="s">
        <v>1224</v>
      </c>
      <c r="B1172" s="4" t="s">
        <v>23</v>
      </c>
      <c r="C1172">
        <v>167</v>
      </c>
      <c r="D1172" s="5"/>
      <c r="E1172" s="6">
        <v>244.62</v>
      </c>
      <c r="F1172" s="5">
        <v>11</v>
      </c>
      <c r="G1172" s="4">
        <v>9</v>
      </c>
      <c r="H1172" s="4"/>
      <c r="I1172" s="6">
        <v>1465</v>
      </c>
      <c r="J1172" s="3">
        <v>45606</v>
      </c>
      <c r="K1172" s="4" t="s">
        <v>40</v>
      </c>
      <c r="L1172" s="4" t="s">
        <v>38</v>
      </c>
      <c r="M1172" s="4" t="s">
        <v>25</v>
      </c>
    </row>
    <row r="1173" spans="1:13" x14ac:dyDescent="0.35">
      <c r="A1173" s="4" t="s">
        <v>1225</v>
      </c>
      <c r="B1173" s="4" t="s">
        <v>32</v>
      </c>
      <c r="C1173">
        <v>177</v>
      </c>
      <c r="D1173" s="5">
        <v>5449</v>
      </c>
      <c r="E1173" s="6">
        <v>190.53</v>
      </c>
      <c r="F1173" s="5">
        <v>10</v>
      </c>
      <c r="G1173" s="4">
        <v>5</v>
      </c>
      <c r="H1173" s="4">
        <v>2.8000000000000001E-2</v>
      </c>
      <c r="I1173" s="6">
        <v>1257</v>
      </c>
      <c r="J1173" s="3">
        <v>45615</v>
      </c>
      <c r="K1173" s="4" t="s">
        <v>51</v>
      </c>
      <c r="L1173" s="4" t="s">
        <v>20</v>
      </c>
      <c r="M1173" s="4" t="s">
        <v>21</v>
      </c>
    </row>
    <row r="1174" spans="1:13" x14ac:dyDescent="0.35">
      <c r="A1174" s="4" t="s">
        <v>1226</v>
      </c>
      <c r="B1174" s="4" t="s">
        <v>23</v>
      </c>
      <c r="C1174">
        <v>175</v>
      </c>
      <c r="D1174" s="5">
        <v>5732</v>
      </c>
      <c r="E1174" s="6">
        <v>208.46</v>
      </c>
      <c r="F1174" s="5">
        <v>25</v>
      </c>
      <c r="G1174" s="4">
        <v>3</v>
      </c>
      <c r="H1174" s="4">
        <v>1.7000000000000001E-2</v>
      </c>
      <c r="I1174" s="6">
        <v>1579</v>
      </c>
      <c r="J1174" s="3">
        <v>45607</v>
      </c>
      <c r="K1174" s="4" t="s">
        <v>40</v>
      </c>
      <c r="L1174" s="4" t="s">
        <v>29</v>
      </c>
      <c r="M1174" s="4" t="s">
        <v>25</v>
      </c>
    </row>
    <row r="1175" spans="1:13" x14ac:dyDescent="0.35">
      <c r="A1175" s="4" t="s">
        <v>1227</v>
      </c>
      <c r="B1175" s="4" t="s">
        <v>32</v>
      </c>
      <c r="C1175">
        <v>122</v>
      </c>
      <c r="D1175" s="5">
        <v>4678</v>
      </c>
      <c r="E1175" s="6">
        <v>248.7</v>
      </c>
      <c r="F1175" s="5">
        <v>25</v>
      </c>
      <c r="G1175" s="4">
        <v>4</v>
      </c>
      <c r="H1175" s="4">
        <v>3.1E-2</v>
      </c>
      <c r="I1175" s="6">
        <v>1744</v>
      </c>
      <c r="J1175" s="3">
        <v>45607</v>
      </c>
      <c r="K1175" s="4" t="s">
        <v>28</v>
      </c>
      <c r="L1175" s="4" t="s">
        <v>48</v>
      </c>
      <c r="M1175" s="4" t="s">
        <v>21</v>
      </c>
    </row>
    <row r="1176" spans="1:13" x14ac:dyDescent="0.35">
      <c r="A1176" s="4" t="s">
        <v>1228</v>
      </c>
      <c r="B1176" s="4" t="s">
        <v>14</v>
      </c>
      <c r="C1176">
        <v>121</v>
      </c>
      <c r="D1176" s="5">
        <v>4088</v>
      </c>
      <c r="E1176" s="6">
        <v>223.85</v>
      </c>
      <c r="F1176" s="5">
        <v>19</v>
      </c>
      <c r="G1176" s="4">
        <v>3</v>
      </c>
      <c r="H1176" s="4">
        <v>2.5000000000000001E-2</v>
      </c>
      <c r="I1176" s="6">
        <v>1248</v>
      </c>
      <c r="J1176" s="3">
        <v>45622</v>
      </c>
      <c r="K1176" s="4" t="s">
        <v>28</v>
      </c>
      <c r="L1176" s="4" t="s">
        <v>45</v>
      </c>
      <c r="M1176" s="4" t="s">
        <v>33</v>
      </c>
    </row>
    <row r="1177" spans="1:13" x14ac:dyDescent="0.35">
      <c r="A1177" s="4" t="s">
        <v>1229</v>
      </c>
      <c r="B1177" s="4" t="s">
        <v>32</v>
      </c>
      <c r="C1177">
        <v>125</v>
      </c>
      <c r="D1177" s="5">
        <v>4528</v>
      </c>
      <c r="E1177" s="6">
        <v>186.6</v>
      </c>
      <c r="F1177" s="5">
        <v>10</v>
      </c>
      <c r="G1177" s="4">
        <v>9</v>
      </c>
      <c r="H1177" s="4">
        <v>7.1999999999999995E-2</v>
      </c>
      <c r="I1177" s="6">
        <v>1167</v>
      </c>
      <c r="J1177" s="3">
        <v>45602</v>
      </c>
      <c r="K1177" s="4" t="s">
        <v>40</v>
      </c>
      <c r="L1177" s="4" t="s">
        <v>48</v>
      </c>
      <c r="M1177" s="4" t="s">
        <v>30</v>
      </c>
    </row>
    <row r="1178" spans="1:13" x14ac:dyDescent="0.35">
      <c r="A1178" s="4" t="s">
        <v>1230</v>
      </c>
      <c r="B1178" s="4" t="s">
        <v>27</v>
      </c>
      <c r="C1178">
        <v>81</v>
      </c>
      <c r="D1178" s="5">
        <v>3946</v>
      </c>
      <c r="E1178" s="6">
        <v>202.95</v>
      </c>
      <c r="F1178" s="5">
        <v>10</v>
      </c>
      <c r="G1178" s="4">
        <v>7</v>
      </c>
      <c r="H1178" s="4">
        <v>4.5999999999999999E-2</v>
      </c>
      <c r="I1178" s="6">
        <v>1970</v>
      </c>
      <c r="J1178" s="3">
        <v>45623</v>
      </c>
      <c r="K1178" s="4" t="s">
        <v>28</v>
      </c>
      <c r="L1178" s="4" t="s">
        <v>45</v>
      </c>
      <c r="M1178" s="4" t="s">
        <v>30</v>
      </c>
    </row>
    <row r="1179" spans="1:13" x14ac:dyDescent="0.35">
      <c r="A1179" s="4" t="s">
        <v>1231</v>
      </c>
      <c r="B1179" s="4" t="s">
        <v>14</v>
      </c>
      <c r="C1179">
        <v>112</v>
      </c>
      <c r="D1179" s="5">
        <v>4486</v>
      </c>
      <c r="E1179" s="6">
        <v>249.23</v>
      </c>
      <c r="F1179" s="5">
        <v>28</v>
      </c>
      <c r="G1179" s="4">
        <v>3</v>
      </c>
      <c r="H1179" s="4">
        <v>2.7E-2</v>
      </c>
      <c r="I1179" s="6">
        <v>1572</v>
      </c>
      <c r="J1179" s="3">
        <v>45622</v>
      </c>
      <c r="K1179" s="4" t="s">
        <v>51</v>
      </c>
      <c r="L1179" s="4" t="s">
        <v>48</v>
      </c>
      <c r="M1179" s="4" t="s">
        <v>41</v>
      </c>
    </row>
    <row r="1180" spans="1:13" x14ac:dyDescent="0.35">
      <c r="A1180" s="4" t="s">
        <v>1232</v>
      </c>
      <c r="B1180" s="4" t="s">
        <v>27</v>
      </c>
      <c r="C1180">
        <v>152</v>
      </c>
      <c r="D1180" s="5">
        <v>5290</v>
      </c>
      <c r="E1180" s="6">
        <v>182.01</v>
      </c>
      <c r="F1180" s="5">
        <v>24</v>
      </c>
      <c r="G1180" s="4">
        <v>4</v>
      </c>
      <c r="H1180" s="4"/>
      <c r="I1180" s="6">
        <v>1673</v>
      </c>
      <c r="J1180" s="3">
        <v>45423</v>
      </c>
      <c r="K1180" s="4" t="s">
        <v>15</v>
      </c>
      <c r="L1180" s="4" t="s">
        <v>36</v>
      </c>
      <c r="M1180" s="4" t="s">
        <v>41</v>
      </c>
    </row>
    <row r="1181" spans="1:13" x14ac:dyDescent="0.35">
      <c r="A1181" s="4" t="s">
        <v>1233</v>
      </c>
      <c r="B1181" s="4" t="s">
        <v>27</v>
      </c>
      <c r="C1181">
        <v>134</v>
      </c>
      <c r="D1181" s="5">
        <v>5163</v>
      </c>
      <c r="E1181" s="6">
        <v>245.4</v>
      </c>
      <c r="F1181" s="5">
        <v>26</v>
      </c>
      <c r="G1181" s="4">
        <v>5</v>
      </c>
      <c r="H1181" s="4">
        <v>4.7E-2</v>
      </c>
      <c r="J1181" s="3">
        <v>45610</v>
      </c>
      <c r="K1181" s="4" t="s">
        <v>15</v>
      </c>
      <c r="L1181" s="4" t="s">
        <v>29</v>
      </c>
      <c r="M1181" s="4" t="s">
        <v>41</v>
      </c>
    </row>
    <row r="1182" spans="1:13" x14ac:dyDescent="0.35">
      <c r="A1182" s="4" t="s">
        <v>1234</v>
      </c>
      <c r="B1182" s="4" t="s">
        <v>27</v>
      </c>
      <c r="C1182">
        <v>111</v>
      </c>
      <c r="D1182" s="5">
        <v>3978</v>
      </c>
      <c r="E1182" s="6">
        <v>192.14</v>
      </c>
      <c r="F1182" s="5">
        <v>19</v>
      </c>
      <c r="G1182" s="4">
        <v>5</v>
      </c>
      <c r="H1182" s="4">
        <v>4.4999999999999998E-2</v>
      </c>
      <c r="I1182" s="6">
        <v>1500</v>
      </c>
      <c r="J1182" s="3">
        <v>45454</v>
      </c>
      <c r="K1182" s="4" t="s">
        <v>40</v>
      </c>
      <c r="L1182" s="4" t="s">
        <v>48</v>
      </c>
      <c r="M1182" s="4" t="s">
        <v>41</v>
      </c>
    </row>
    <row r="1183" spans="1:13" x14ac:dyDescent="0.35">
      <c r="A1183" s="4" t="s">
        <v>1235</v>
      </c>
      <c r="B1183" s="4" t="s">
        <v>14</v>
      </c>
      <c r="C1183">
        <v>194</v>
      </c>
      <c r="D1183" s="5">
        <v>4217</v>
      </c>
      <c r="E1183" s="6">
        <v>187.34</v>
      </c>
      <c r="F1183" s="5">
        <v>12</v>
      </c>
      <c r="G1183" s="4">
        <v>10</v>
      </c>
      <c r="H1183" s="4">
        <v>5.1999999999999998E-2</v>
      </c>
      <c r="I1183" s="6">
        <v>1669</v>
      </c>
      <c r="J1183" s="3">
        <v>45603</v>
      </c>
      <c r="K1183" s="4" t="s">
        <v>40</v>
      </c>
      <c r="L1183" s="4" t="s">
        <v>29</v>
      </c>
      <c r="M1183" s="4" t="s">
        <v>30</v>
      </c>
    </row>
    <row r="1184" spans="1:13" x14ac:dyDescent="0.35">
      <c r="A1184" s="4" t="s">
        <v>1236</v>
      </c>
      <c r="B1184" s="4" t="s">
        <v>32</v>
      </c>
      <c r="C1184">
        <v>150</v>
      </c>
      <c r="D1184" s="5">
        <v>5907</v>
      </c>
      <c r="E1184" s="6">
        <v>241.8</v>
      </c>
      <c r="F1184" s="5">
        <v>25</v>
      </c>
      <c r="G1184" s="4">
        <v>7</v>
      </c>
      <c r="H1184" s="4">
        <v>4.7E-2</v>
      </c>
      <c r="I1184" s="6">
        <v>1430</v>
      </c>
      <c r="J1184" s="3">
        <v>45607</v>
      </c>
      <c r="K1184" s="4" t="s">
        <v>51</v>
      </c>
      <c r="L1184" s="4" t="s">
        <v>48</v>
      </c>
      <c r="M1184" s="4" t="s">
        <v>25</v>
      </c>
    </row>
    <row r="1185" spans="1:13" x14ac:dyDescent="0.35">
      <c r="A1185" s="4" t="s">
        <v>1237</v>
      </c>
      <c r="B1185" s="4" t="s">
        <v>32</v>
      </c>
      <c r="C1185">
        <v>100</v>
      </c>
      <c r="D1185" s="5">
        <v>5970</v>
      </c>
      <c r="E1185" s="6">
        <v>224.79</v>
      </c>
      <c r="F1185" s="5">
        <v>13</v>
      </c>
      <c r="G1185" s="4">
        <v>9</v>
      </c>
      <c r="H1185" s="4">
        <v>0.09</v>
      </c>
      <c r="I1185" s="6">
        <v>1895</v>
      </c>
      <c r="J1185" s="3">
        <v>45611</v>
      </c>
      <c r="K1185" s="4" t="s">
        <v>40</v>
      </c>
      <c r="L1185" s="4" t="s">
        <v>36</v>
      </c>
      <c r="M1185" s="4" t="s">
        <v>30</v>
      </c>
    </row>
    <row r="1186" spans="1:13" x14ac:dyDescent="0.35">
      <c r="A1186" s="4" t="s">
        <v>1238</v>
      </c>
      <c r="B1186" s="4" t="s">
        <v>27</v>
      </c>
      <c r="C1186">
        <v>186</v>
      </c>
      <c r="D1186" s="5">
        <v>5142</v>
      </c>
      <c r="E1186" s="6">
        <v>236.2</v>
      </c>
      <c r="F1186" s="5">
        <v>18</v>
      </c>
      <c r="G1186" s="4">
        <v>4</v>
      </c>
      <c r="H1186" s="4"/>
      <c r="I1186" s="6">
        <v>1990</v>
      </c>
      <c r="J1186" s="3">
        <v>45620</v>
      </c>
      <c r="K1186" s="4" t="s">
        <v>40</v>
      </c>
      <c r="L1186" s="4" t="s">
        <v>38</v>
      </c>
      <c r="M1186" s="4" t="s">
        <v>25</v>
      </c>
    </row>
    <row r="1187" spans="1:13" x14ac:dyDescent="0.35">
      <c r="A1187" s="4" t="s">
        <v>1239</v>
      </c>
      <c r="B1187" s="4" t="s">
        <v>32</v>
      </c>
      <c r="C1187">
        <v>130</v>
      </c>
      <c r="D1187" s="5">
        <v>3715</v>
      </c>
      <c r="E1187" s="6">
        <v>243.34</v>
      </c>
      <c r="F1187" s="5">
        <v>12</v>
      </c>
      <c r="G1187" s="4">
        <v>8</v>
      </c>
      <c r="H1187" s="4">
        <v>6.2E-2</v>
      </c>
      <c r="I1187" s="6">
        <v>1482</v>
      </c>
      <c r="J1187" s="3">
        <v>45597</v>
      </c>
      <c r="K1187" s="4" t="s">
        <v>28</v>
      </c>
      <c r="L1187" s="4" t="s">
        <v>48</v>
      </c>
      <c r="M1187" s="4" t="s">
        <v>25</v>
      </c>
    </row>
    <row r="1188" spans="1:13" x14ac:dyDescent="0.35">
      <c r="A1188" s="4" t="s">
        <v>1240</v>
      </c>
      <c r="B1188" s="4" t="s">
        <v>32</v>
      </c>
      <c r="C1188">
        <v>158</v>
      </c>
      <c r="D1188" s="5">
        <v>4192</v>
      </c>
      <c r="E1188" s="6">
        <v>186.25</v>
      </c>
      <c r="F1188" s="5">
        <v>27</v>
      </c>
      <c r="G1188" s="4">
        <v>10</v>
      </c>
      <c r="H1188" s="4"/>
      <c r="I1188" s="6">
        <v>1968</v>
      </c>
      <c r="J1188" s="3">
        <v>45454</v>
      </c>
      <c r="K1188" s="4" t="s">
        <v>28</v>
      </c>
      <c r="L1188" s="4" t="s">
        <v>29</v>
      </c>
      <c r="M1188" s="4" t="s">
        <v>33</v>
      </c>
    </row>
    <row r="1189" spans="1:13" x14ac:dyDescent="0.35">
      <c r="A1189" s="4" t="s">
        <v>1241</v>
      </c>
      <c r="B1189" s="4" t="s">
        <v>23</v>
      </c>
      <c r="C1189">
        <v>155</v>
      </c>
      <c r="D1189" s="5">
        <v>5121</v>
      </c>
      <c r="E1189" s="6">
        <v>248.16</v>
      </c>
      <c r="F1189" s="5">
        <v>22</v>
      </c>
      <c r="G1189" s="4">
        <v>8</v>
      </c>
      <c r="H1189" s="4">
        <v>5.1999999999999998E-2</v>
      </c>
      <c r="I1189" s="6">
        <v>1027</v>
      </c>
      <c r="J1189" s="3">
        <v>45602</v>
      </c>
      <c r="K1189" s="4" t="s">
        <v>40</v>
      </c>
      <c r="L1189" s="4" t="s">
        <v>38</v>
      </c>
      <c r="M1189" s="4" t="s">
        <v>33</v>
      </c>
    </row>
    <row r="1190" spans="1:13" x14ac:dyDescent="0.35">
      <c r="A1190" s="4" t="s">
        <v>1242</v>
      </c>
      <c r="B1190" s="4" t="s">
        <v>27</v>
      </c>
      <c r="C1190">
        <v>190</v>
      </c>
      <c r="D1190" s="5">
        <v>5984</v>
      </c>
      <c r="E1190" s="6">
        <v>209.35</v>
      </c>
      <c r="F1190" s="5">
        <v>14</v>
      </c>
      <c r="G1190" s="4">
        <v>6</v>
      </c>
      <c r="H1190" s="4">
        <v>3.2000000000000001E-2</v>
      </c>
      <c r="I1190" s="6">
        <v>1964</v>
      </c>
      <c r="J1190" s="3">
        <v>45454</v>
      </c>
      <c r="K1190" s="4" t="s">
        <v>40</v>
      </c>
      <c r="L1190" s="4" t="s">
        <v>24</v>
      </c>
      <c r="M1190" s="4" t="s">
        <v>21</v>
      </c>
    </row>
    <row r="1191" spans="1:13" x14ac:dyDescent="0.35">
      <c r="A1191" s="4" t="s">
        <v>1243</v>
      </c>
      <c r="B1191" s="4" t="s">
        <v>14</v>
      </c>
      <c r="C1191">
        <v>191</v>
      </c>
      <c r="D1191" s="5">
        <v>3220</v>
      </c>
      <c r="E1191" s="6">
        <v>183.33</v>
      </c>
      <c r="F1191" s="5">
        <v>20</v>
      </c>
      <c r="G1191" s="4">
        <v>6</v>
      </c>
      <c r="H1191" s="4">
        <v>5.0999999999999997E-2</v>
      </c>
      <c r="I1191" s="6">
        <v>1942</v>
      </c>
      <c r="J1191" s="3">
        <v>45624</v>
      </c>
      <c r="K1191" s="4" t="s">
        <v>28</v>
      </c>
      <c r="L1191" s="4" t="s">
        <v>38</v>
      </c>
      <c r="M1191" s="4" t="s">
        <v>30</v>
      </c>
    </row>
    <row r="1192" spans="1:13" x14ac:dyDescent="0.35">
      <c r="A1192" s="4" t="s">
        <v>1244</v>
      </c>
      <c r="B1192" s="4" t="s">
        <v>32</v>
      </c>
      <c r="C1192">
        <v>145</v>
      </c>
      <c r="D1192" s="5">
        <v>5761</v>
      </c>
      <c r="E1192" s="6">
        <v>202.07</v>
      </c>
      <c r="F1192" s="5">
        <v>17</v>
      </c>
      <c r="G1192" s="4">
        <v>3</v>
      </c>
      <c r="H1192" s="4">
        <v>2.1000000000000001E-2</v>
      </c>
      <c r="I1192" s="6">
        <v>1037</v>
      </c>
      <c r="J1192" s="3">
        <v>45609</v>
      </c>
      <c r="K1192" s="4" t="s">
        <v>40</v>
      </c>
      <c r="L1192" s="4" t="s">
        <v>45</v>
      </c>
      <c r="M1192" s="4" t="s">
        <v>25</v>
      </c>
    </row>
    <row r="1193" spans="1:13" x14ac:dyDescent="0.35">
      <c r="A1193" s="4" t="s">
        <v>1245</v>
      </c>
      <c r="B1193" s="4" t="s">
        <v>27</v>
      </c>
      <c r="C1193">
        <v>102</v>
      </c>
      <c r="D1193" s="5">
        <v>5683</v>
      </c>
      <c r="E1193" s="6">
        <v>188.73</v>
      </c>
      <c r="F1193" s="5">
        <v>28</v>
      </c>
      <c r="G1193" s="4">
        <v>8</v>
      </c>
      <c r="H1193" s="4">
        <v>7.8E-2</v>
      </c>
      <c r="I1193" s="6">
        <v>1623</v>
      </c>
      <c r="J1193" s="3">
        <v>45612</v>
      </c>
      <c r="K1193" s="4" t="s">
        <v>28</v>
      </c>
      <c r="L1193" s="4" t="s">
        <v>29</v>
      </c>
      <c r="M1193" s="4" t="s">
        <v>41</v>
      </c>
    </row>
    <row r="1194" spans="1:13" x14ac:dyDescent="0.35">
      <c r="A1194" s="4" t="s">
        <v>1246</v>
      </c>
      <c r="B1194" s="4" t="s">
        <v>14</v>
      </c>
      <c r="C1194">
        <v>86</v>
      </c>
      <c r="D1194" s="5">
        <v>5238</v>
      </c>
      <c r="E1194" s="6">
        <v>217.28</v>
      </c>
      <c r="F1194" s="5">
        <v>13</v>
      </c>
      <c r="G1194" s="4">
        <v>3</v>
      </c>
      <c r="H1194" s="4"/>
      <c r="I1194" s="6">
        <v>1610</v>
      </c>
      <c r="J1194" s="3">
        <v>45618</v>
      </c>
      <c r="K1194" s="4" t="s">
        <v>28</v>
      </c>
      <c r="L1194" s="4" t="s">
        <v>48</v>
      </c>
      <c r="M1194" s="4" t="s">
        <v>25</v>
      </c>
    </row>
    <row r="1195" spans="1:13" x14ac:dyDescent="0.35">
      <c r="A1195" s="4" t="s">
        <v>1247</v>
      </c>
      <c r="B1195" s="4" t="s">
        <v>23</v>
      </c>
      <c r="C1195">
        <v>115</v>
      </c>
      <c r="D1195" s="5">
        <v>5116</v>
      </c>
      <c r="E1195" s="6">
        <v>227.76</v>
      </c>
      <c r="F1195" s="5">
        <v>24</v>
      </c>
      <c r="G1195" s="4">
        <v>3</v>
      </c>
      <c r="H1195" s="4">
        <v>4.1000000000000002E-2</v>
      </c>
      <c r="I1195" s="6">
        <v>1748</v>
      </c>
      <c r="J1195" s="3">
        <v>45611</v>
      </c>
      <c r="K1195" s="4" t="s">
        <v>28</v>
      </c>
      <c r="L1195" s="4" t="s">
        <v>16</v>
      </c>
      <c r="M1195" s="4" t="s">
        <v>17</v>
      </c>
    </row>
    <row r="1196" spans="1:13" x14ac:dyDescent="0.35">
      <c r="A1196" s="4" t="s">
        <v>1248</v>
      </c>
      <c r="B1196" s="4" t="s">
        <v>23</v>
      </c>
      <c r="C1196">
        <v>83</v>
      </c>
      <c r="D1196" s="5">
        <v>4476</v>
      </c>
      <c r="E1196" s="6">
        <v>204.88</v>
      </c>
      <c r="F1196" s="5">
        <v>27</v>
      </c>
      <c r="G1196" s="4">
        <v>8</v>
      </c>
      <c r="H1196" s="4"/>
      <c r="I1196" s="6">
        <v>1359</v>
      </c>
      <c r="J1196" s="3">
        <v>45598</v>
      </c>
      <c r="K1196" s="4" t="s">
        <v>40</v>
      </c>
      <c r="L1196" s="4" t="s">
        <v>38</v>
      </c>
      <c r="M1196" s="4" t="s">
        <v>33</v>
      </c>
    </row>
    <row r="1197" spans="1:13" x14ac:dyDescent="0.35">
      <c r="A1197" s="4" t="s">
        <v>1249</v>
      </c>
      <c r="B1197" s="4" t="s">
        <v>23</v>
      </c>
      <c r="C1197">
        <v>178</v>
      </c>
      <c r="D1197" s="5">
        <v>3461</v>
      </c>
      <c r="E1197" s="6">
        <v>238.96</v>
      </c>
      <c r="F1197" s="5">
        <v>16</v>
      </c>
      <c r="G1197" s="4">
        <v>5</v>
      </c>
      <c r="H1197" s="4">
        <v>2.8000000000000001E-2</v>
      </c>
      <c r="I1197" s="6">
        <v>1321</v>
      </c>
      <c r="J1197" s="3">
        <v>45612</v>
      </c>
      <c r="K1197" s="4" t="s">
        <v>15</v>
      </c>
      <c r="L1197" s="4" t="s">
        <v>20</v>
      </c>
      <c r="M1197" s="4" t="s">
        <v>17</v>
      </c>
    </row>
    <row r="1198" spans="1:13" x14ac:dyDescent="0.35">
      <c r="A1198" s="4" t="s">
        <v>1250</v>
      </c>
      <c r="B1198" s="4" t="s">
        <v>32</v>
      </c>
      <c r="C1198">
        <v>148</v>
      </c>
      <c r="D1198" s="5">
        <v>5080</v>
      </c>
      <c r="E1198" s="6">
        <v>191.92</v>
      </c>
      <c r="F1198" s="5">
        <v>12</v>
      </c>
      <c r="G1198" s="4">
        <v>6</v>
      </c>
      <c r="H1198" s="4">
        <v>5.8000000000000003E-2</v>
      </c>
      <c r="I1198" s="6">
        <v>1070</v>
      </c>
      <c r="J1198" s="3">
        <v>45613</v>
      </c>
      <c r="K1198" s="4" t="s">
        <v>40</v>
      </c>
      <c r="L1198" s="4" t="s">
        <v>38</v>
      </c>
      <c r="M1198" s="4" t="s">
        <v>21</v>
      </c>
    </row>
    <row r="1199" spans="1:13" x14ac:dyDescent="0.35">
      <c r="A1199" s="4" t="s">
        <v>1251</v>
      </c>
      <c r="B1199" s="4" t="s">
        <v>27</v>
      </c>
      <c r="D1199" s="5">
        <v>3334</v>
      </c>
      <c r="E1199" s="6">
        <v>223.21</v>
      </c>
      <c r="F1199" s="5">
        <v>14</v>
      </c>
      <c r="G1199" s="4">
        <v>10</v>
      </c>
      <c r="H1199" s="4">
        <v>4.8000000000000001E-2</v>
      </c>
      <c r="I1199" s="6">
        <v>1317</v>
      </c>
      <c r="J1199" s="3">
        <v>45362</v>
      </c>
      <c r="K1199" s="4" t="s">
        <v>51</v>
      </c>
      <c r="L1199" s="4" t="s">
        <v>38</v>
      </c>
      <c r="M1199" s="4" t="s">
        <v>21</v>
      </c>
    </row>
    <row r="1200" spans="1:13" x14ac:dyDescent="0.35">
      <c r="A1200" s="4" t="s">
        <v>1252</v>
      </c>
      <c r="B1200" s="4" t="s">
        <v>14</v>
      </c>
      <c r="C1200">
        <v>101</v>
      </c>
      <c r="D1200" s="5">
        <v>5166</v>
      </c>
      <c r="E1200" s="6">
        <v>203.74</v>
      </c>
      <c r="F1200" s="5">
        <v>30</v>
      </c>
      <c r="G1200" s="4">
        <v>5</v>
      </c>
      <c r="H1200" s="4">
        <v>0.05</v>
      </c>
      <c r="I1200" s="6">
        <v>1763</v>
      </c>
      <c r="J1200" s="3">
        <v>45609</v>
      </c>
      <c r="K1200" s="4" t="s">
        <v>28</v>
      </c>
      <c r="L1200" s="4" t="s">
        <v>48</v>
      </c>
      <c r="M1200" s="4" t="s">
        <v>30</v>
      </c>
    </row>
    <row r="1201" spans="1:13" x14ac:dyDescent="0.35">
      <c r="A1201" s="4" t="s">
        <v>1253</v>
      </c>
      <c r="B1201" s="4" t="s">
        <v>14</v>
      </c>
      <c r="C1201">
        <v>113</v>
      </c>
      <c r="D1201" s="5">
        <v>5642</v>
      </c>
      <c r="E1201" s="6">
        <v>245.69</v>
      </c>
      <c r="F1201" s="5">
        <v>19</v>
      </c>
      <c r="G1201" s="4">
        <v>7</v>
      </c>
      <c r="H1201" s="4">
        <v>6.2E-2</v>
      </c>
      <c r="I1201" s="6">
        <v>1366</v>
      </c>
      <c r="J1201" s="3" t="s">
        <v>19</v>
      </c>
      <c r="K1201" s="4" t="s">
        <v>51</v>
      </c>
      <c r="L1201" s="4" t="s">
        <v>36</v>
      </c>
      <c r="M1201" s="4" t="s">
        <v>30</v>
      </c>
    </row>
    <row r="1202" spans="1:13" x14ac:dyDescent="0.35">
      <c r="A1202" s="4" t="s">
        <v>1254</v>
      </c>
      <c r="B1202" s="4" t="s">
        <v>23</v>
      </c>
      <c r="C1202">
        <v>97</v>
      </c>
      <c r="D1202" s="5">
        <v>5552</v>
      </c>
      <c r="E1202" s="6">
        <v>228.97</v>
      </c>
      <c r="F1202" s="5">
        <v>14</v>
      </c>
      <c r="G1202" s="4">
        <v>6</v>
      </c>
      <c r="H1202" s="4">
        <v>6.2E-2</v>
      </c>
      <c r="I1202" s="6">
        <v>1304</v>
      </c>
      <c r="J1202" s="3">
        <v>45603</v>
      </c>
      <c r="K1202" s="4" t="s">
        <v>28</v>
      </c>
      <c r="L1202" s="4" t="s">
        <v>48</v>
      </c>
      <c r="M1202" s="4" t="s">
        <v>41</v>
      </c>
    </row>
    <row r="1203" spans="1:13" x14ac:dyDescent="0.35">
      <c r="A1203" s="4" t="s">
        <v>1255</v>
      </c>
      <c r="B1203" s="4" t="s">
        <v>27</v>
      </c>
      <c r="C1203">
        <v>155</v>
      </c>
      <c r="D1203" s="5">
        <v>3662</v>
      </c>
      <c r="E1203" s="6">
        <v>208.16</v>
      </c>
      <c r="F1203" s="5">
        <v>23</v>
      </c>
      <c r="G1203" s="4">
        <v>4</v>
      </c>
      <c r="H1203" s="4">
        <v>2.5999999999999999E-2</v>
      </c>
      <c r="I1203" s="6">
        <v>1913</v>
      </c>
      <c r="J1203" s="3">
        <v>45623</v>
      </c>
      <c r="K1203" s="4" t="s">
        <v>15</v>
      </c>
      <c r="L1203" s="4" t="s">
        <v>16</v>
      </c>
      <c r="M1203" s="4" t="s">
        <v>33</v>
      </c>
    </row>
    <row r="1204" spans="1:13" x14ac:dyDescent="0.35">
      <c r="A1204" s="4" t="s">
        <v>1256</v>
      </c>
      <c r="B1204" s="4" t="s">
        <v>14</v>
      </c>
      <c r="C1204">
        <v>109</v>
      </c>
      <c r="D1204" s="5">
        <v>5187</v>
      </c>
      <c r="E1204" s="6">
        <v>222.69</v>
      </c>
      <c r="F1204" s="5">
        <v>17</v>
      </c>
      <c r="G1204" s="4">
        <v>7</v>
      </c>
      <c r="H1204" s="4"/>
      <c r="I1204" s="6">
        <v>1690</v>
      </c>
      <c r="J1204" s="3" t="s">
        <v>110</v>
      </c>
      <c r="K1204" s="4" t="s">
        <v>51</v>
      </c>
      <c r="L1204" s="4" t="s">
        <v>38</v>
      </c>
      <c r="M1204" s="4" t="s">
        <v>17</v>
      </c>
    </row>
    <row r="1205" spans="1:13" x14ac:dyDescent="0.35">
      <c r="A1205" s="4" t="s">
        <v>1257</v>
      </c>
      <c r="B1205" s="4" t="s">
        <v>23</v>
      </c>
      <c r="C1205">
        <v>181</v>
      </c>
      <c r="D1205" s="5">
        <v>3647</v>
      </c>
      <c r="E1205" s="6">
        <v>227.37</v>
      </c>
      <c r="F1205" s="5">
        <v>30</v>
      </c>
      <c r="G1205" s="4">
        <v>6</v>
      </c>
      <c r="H1205" s="4">
        <v>3.3000000000000002E-2</v>
      </c>
      <c r="I1205" s="6">
        <v>1412</v>
      </c>
      <c r="J1205" s="3">
        <v>45626</v>
      </c>
      <c r="K1205" s="4" t="s">
        <v>28</v>
      </c>
      <c r="L1205" s="4" t="s">
        <v>24</v>
      </c>
      <c r="M1205" s="4" t="s">
        <v>21</v>
      </c>
    </row>
    <row r="1206" spans="1:13" x14ac:dyDescent="0.35">
      <c r="A1206" s="4" t="s">
        <v>1258</v>
      </c>
      <c r="B1206" s="4" t="s">
        <v>32</v>
      </c>
      <c r="C1206">
        <v>131</v>
      </c>
      <c r="D1206" s="5">
        <v>3626</v>
      </c>
      <c r="E1206" s="6">
        <v>193.68</v>
      </c>
      <c r="F1206" s="5">
        <v>27</v>
      </c>
      <c r="G1206" s="4">
        <v>3</v>
      </c>
      <c r="H1206" s="4">
        <v>0.05</v>
      </c>
      <c r="J1206" s="3" t="s">
        <v>205</v>
      </c>
      <c r="K1206" s="4" t="s">
        <v>51</v>
      </c>
      <c r="L1206" s="4" t="s">
        <v>43</v>
      </c>
      <c r="M1206" s="4" t="s">
        <v>25</v>
      </c>
    </row>
    <row r="1207" spans="1:13" x14ac:dyDescent="0.35">
      <c r="A1207" s="4" t="s">
        <v>1259</v>
      </c>
      <c r="B1207" s="4" t="s">
        <v>32</v>
      </c>
      <c r="D1207" s="5">
        <v>5650</v>
      </c>
      <c r="E1207" s="6">
        <v>225.22</v>
      </c>
      <c r="F1207" s="5">
        <v>26</v>
      </c>
      <c r="G1207" s="4">
        <v>3</v>
      </c>
      <c r="H1207" s="4"/>
      <c r="I1207" s="6">
        <v>1774</v>
      </c>
      <c r="J1207" s="3">
        <v>45333</v>
      </c>
      <c r="K1207" s="4" t="s">
        <v>15</v>
      </c>
      <c r="L1207" s="4" t="s">
        <v>48</v>
      </c>
      <c r="M1207" s="4" t="s">
        <v>33</v>
      </c>
    </row>
    <row r="1208" spans="1:13" x14ac:dyDescent="0.35">
      <c r="A1208" s="4" t="s">
        <v>1260</v>
      </c>
      <c r="B1208" s="4" t="s">
        <v>27</v>
      </c>
      <c r="C1208">
        <v>109</v>
      </c>
      <c r="D1208" s="5">
        <v>5219</v>
      </c>
      <c r="E1208" s="6">
        <v>215.76</v>
      </c>
      <c r="F1208" s="5">
        <v>15</v>
      </c>
      <c r="G1208" s="4">
        <v>3</v>
      </c>
      <c r="H1208" s="4">
        <v>2.8000000000000001E-2</v>
      </c>
      <c r="I1208" s="6">
        <v>1408</v>
      </c>
      <c r="J1208" s="3" t="s">
        <v>104</v>
      </c>
      <c r="K1208" s="4" t="s">
        <v>15</v>
      </c>
      <c r="L1208" s="4" t="s">
        <v>38</v>
      </c>
      <c r="M1208" s="4" t="s">
        <v>17</v>
      </c>
    </row>
    <row r="1209" spans="1:13" x14ac:dyDescent="0.35">
      <c r="A1209" s="4" t="s">
        <v>1261</v>
      </c>
      <c r="B1209" s="4" t="s">
        <v>14</v>
      </c>
      <c r="C1209">
        <v>191</v>
      </c>
      <c r="D1209" s="5">
        <v>3333</v>
      </c>
      <c r="E1209" s="6">
        <v>187.71</v>
      </c>
      <c r="F1209" s="5">
        <v>13</v>
      </c>
      <c r="G1209" s="4">
        <v>5</v>
      </c>
      <c r="H1209" s="4">
        <v>2.5999999999999999E-2</v>
      </c>
      <c r="I1209" s="6">
        <v>1360</v>
      </c>
      <c r="J1209" s="3">
        <v>45622</v>
      </c>
      <c r="K1209" s="4" t="s">
        <v>15</v>
      </c>
      <c r="L1209" s="4" t="s">
        <v>24</v>
      </c>
      <c r="M1209" s="4" t="s">
        <v>17</v>
      </c>
    </row>
    <row r="1210" spans="1:13" x14ac:dyDescent="0.35">
      <c r="A1210" s="4" t="s">
        <v>1262</v>
      </c>
      <c r="B1210" s="4" t="s">
        <v>32</v>
      </c>
      <c r="C1210">
        <v>101</v>
      </c>
      <c r="D1210" s="5">
        <v>4435</v>
      </c>
      <c r="E1210" s="6">
        <v>222.49</v>
      </c>
      <c r="F1210" s="5">
        <v>11</v>
      </c>
      <c r="G1210" s="4">
        <v>10</v>
      </c>
      <c r="H1210" s="4">
        <v>9.9000000000000005E-2</v>
      </c>
      <c r="I1210" s="6">
        <v>1277</v>
      </c>
      <c r="J1210" s="3">
        <v>45617</v>
      </c>
      <c r="K1210" s="4" t="s">
        <v>40</v>
      </c>
      <c r="L1210" s="4" t="s">
        <v>36</v>
      </c>
      <c r="M1210" s="4" t="s">
        <v>30</v>
      </c>
    </row>
    <row r="1211" spans="1:13" x14ac:dyDescent="0.35">
      <c r="A1211" s="4" t="s">
        <v>1263</v>
      </c>
      <c r="B1211" s="4" t="s">
        <v>27</v>
      </c>
      <c r="C1211">
        <v>152</v>
      </c>
      <c r="D1211" s="5">
        <v>5204</v>
      </c>
      <c r="E1211" s="6">
        <v>210.28</v>
      </c>
      <c r="F1211" s="5">
        <v>11</v>
      </c>
      <c r="G1211" s="4">
        <v>7</v>
      </c>
      <c r="H1211" s="4">
        <v>4.5999999999999999E-2</v>
      </c>
      <c r="J1211" s="3">
        <v>45619</v>
      </c>
      <c r="K1211" s="4" t="s">
        <v>51</v>
      </c>
      <c r="L1211" s="4" t="s">
        <v>36</v>
      </c>
      <c r="M1211" s="4" t="s">
        <v>33</v>
      </c>
    </row>
    <row r="1212" spans="1:13" x14ac:dyDescent="0.35">
      <c r="A1212" s="4" t="s">
        <v>1264</v>
      </c>
      <c r="B1212" s="4" t="s">
        <v>27</v>
      </c>
      <c r="C1212">
        <v>164</v>
      </c>
      <c r="D1212" s="5">
        <v>3856</v>
      </c>
      <c r="E1212" s="6">
        <v>241.65</v>
      </c>
      <c r="F1212" s="5">
        <v>27</v>
      </c>
      <c r="G1212" s="4">
        <v>4</v>
      </c>
      <c r="H1212" s="4">
        <v>2.4E-2</v>
      </c>
      <c r="I1212" s="6">
        <v>1786</v>
      </c>
      <c r="J1212" s="3" t="s">
        <v>93</v>
      </c>
      <c r="K1212" s="4" t="s">
        <v>40</v>
      </c>
      <c r="L1212" s="4" t="s">
        <v>16</v>
      </c>
      <c r="M1212" s="4" t="s">
        <v>30</v>
      </c>
    </row>
    <row r="1213" spans="1:13" x14ac:dyDescent="0.35">
      <c r="A1213" s="4" t="s">
        <v>1265</v>
      </c>
      <c r="B1213" s="4" t="s">
        <v>27</v>
      </c>
      <c r="C1213">
        <v>83</v>
      </c>
      <c r="D1213" s="5">
        <v>4143</v>
      </c>
      <c r="E1213" s="6">
        <v>203.11</v>
      </c>
      <c r="F1213" s="5">
        <v>23</v>
      </c>
      <c r="G1213" s="4">
        <v>10</v>
      </c>
      <c r="H1213" s="4"/>
      <c r="I1213" s="6">
        <v>1517</v>
      </c>
      <c r="J1213" s="3">
        <v>45622</v>
      </c>
      <c r="K1213" s="4" t="s">
        <v>40</v>
      </c>
      <c r="L1213" s="4" t="s">
        <v>36</v>
      </c>
      <c r="M1213" s="4" t="s">
        <v>17</v>
      </c>
    </row>
    <row r="1214" spans="1:13" x14ac:dyDescent="0.35">
      <c r="A1214" s="4" t="s">
        <v>1266</v>
      </c>
      <c r="B1214" s="4" t="s">
        <v>32</v>
      </c>
      <c r="C1214">
        <v>199</v>
      </c>
      <c r="D1214" s="5">
        <v>5895</v>
      </c>
      <c r="E1214" s="6">
        <v>239.59</v>
      </c>
      <c r="F1214" s="5">
        <v>21</v>
      </c>
      <c r="G1214" s="4">
        <v>4</v>
      </c>
      <c r="H1214" s="4">
        <v>0.02</v>
      </c>
      <c r="I1214" s="6">
        <v>1592</v>
      </c>
      <c r="J1214" s="3">
        <v>45626</v>
      </c>
      <c r="K1214" s="4" t="s">
        <v>51</v>
      </c>
      <c r="L1214" s="4" t="s">
        <v>20</v>
      </c>
      <c r="M1214" s="4" t="s">
        <v>30</v>
      </c>
    </row>
    <row r="1215" spans="1:13" x14ac:dyDescent="0.35">
      <c r="A1215" s="4" t="s">
        <v>1267</v>
      </c>
      <c r="B1215" s="4" t="s">
        <v>14</v>
      </c>
      <c r="C1215">
        <v>141</v>
      </c>
      <c r="D1215" s="5">
        <v>4039</v>
      </c>
      <c r="E1215" s="6">
        <v>205.8</v>
      </c>
      <c r="F1215" s="5">
        <v>28</v>
      </c>
      <c r="G1215" s="4">
        <v>6</v>
      </c>
      <c r="H1215" s="4"/>
      <c r="I1215" s="6">
        <v>1220</v>
      </c>
      <c r="J1215" s="3">
        <v>45604</v>
      </c>
      <c r="K1215" s="4" t="s">
        <v>28</v>
      </c>
      <c r="L1215" s="4" t="s">
        <v>48</v>
      </c>
      <c r="M1215" s="4" t="s">
        <v>25</v>
      </c>
    </row>
    <row r="1216" spans="1:13" x14ac:dyDescent="0.35">
      <c r="A1216" s="4" t="s">
        <v>1268</v>
      </c>
      <c r="B1216" s="4" t="s">
        <v>27</v>
      </c>
      <c r="C1216">
        <v>131</v>
      </c>
      <c r="D1216" s="5">
        <v>4773</v>
      </c>
      <c r="E1216" s="6">
        <v>215.36</v>
      </c>
      <c r="F1216" s="5">
        <v>26</v>
      </c>
      <c r="G1216" s="4">
        <v>7</v>
      </c>
      <c r="H1216" s="4">
        <v>5.2999999999999999E-2</v>
      </c>
      <c r="I1216" s="6">
        <v>1363</v>
      </c>
      <c r="J1216" s="3">
        <v>45604</v>
      </c>
      <c r="K1216" s="4" t="s">
        <v>40</v>
      </c>
      <c r="L1216" s="4" t="s">
        <v>29</v>
      </c>
      <c r="M1216" s="4" t="s">
        <v>25</v>
      </c>
    </row>
    <row r="1217" spans="1:13" x14ac:dyDescent="0.35">
      <c r="A1217" s="4" t="s">
        <v>1269</v>
      </c>
      <c r="B1217" s="4" t="s">
        <v>14</v>
      </c>
      <c r="D1217" s="5">
        <v>5360</v>
      </c>
      <c r="E1217" s="6">
        <v>229.38</v>
      </c>
      <c r="F1217" s="5">
        <v>30</v>
      </c>
      <c r="G1217" s="4">
        <v>7</v>
      </c>
      <c r="H1217" s="4"/>
      <c r="I1217" s="6">
        <v>1896</v>
      </c>
      <c r="J1217" s="3">
        <v>45615</v>
      </c>
      <c r="K1217" s="4" t="s">
        <v>15</v>
      </c>
      <c r="L1217" s="4" t="s">
        <v>29</v>
      </c>
      <c r="M1217" s="4" t="s">
        <v>17</v>
      </c>
    </row>
    <row r="1218" spans="1:13" x14ac:dyDescent="0.35">
      <c r="A1218" s="4" t="s">
        <v>1270</v>
      </c>
      <c r="B1218" s="4" t="s">
        <v>14</v>
      </c>
      <c r="C1218">
        <v>164</v>
      </c>
      <c r="D1218" s="5">
        <v>5380</v>
      </c>
      <c r="E1218" s="6">
        <v>223.15</v>
      </c>
      <c r="F1218" s="5">
        <v>13</v>
      </c>
      <c r="G1218" s="4">
        <v>5</v>
      </c>
      <c r="H1218" s="4">
        <v>4.7E-2</v>
      </c>
      <c r="I1218" s="6">
        <v>1661</v>
      </c>
      <c r="J1218" s="3" t="s">
        <v>110</v>
      </c>
      <c r="K1218" s="4" t="s">
        <v>28</v>
      </c>
      <c r="L1218" s="4" t="s">
        <v>16</v>
      </c>
      <c r="M1218" s="4" t="s">
        <v>41</v>
      </c>
    </row>
    <row r="1219" spans="1:13" x14ac:dyDescent="0.35">
      <c r="A1219" s="4" t="s">
        <v>1271</v>
      </c>
      <c r="B1219" s="4" t="s">
        <v>23</v>
      </c>
      <c r="C1219">
        <v>149</v>
      </c>
      <c r="D1219" s="5">
        <v>3323</v>
      </c>
      <c r="E1219" s="6">
        <v>197.76</v>
      </c>
      <c r="F1219" s="5">
        <v>23</v>
      </c>
      <c r="G1219" s="4">
        <v>4</v>
      </c>
      <c r="H1219" s="4">
        <v>2.7E-2</v>
      </c>
      <c r="I1219" s="6">
        <v>1181</v>
      </c>
      <c r="J1219" s="3">
        <v>45613</v>
      </c>
      <c r="K1219" s="4" t="s">
        <v>51</v>
      </c>
      <c r="L1219" s="4" t="s">
        <v>36</v>
      </c>
      <c r="M1219" s="4" t="s">
        <v>25</v>
      </c>
    </row>
    <row r="1220" spans="1:13" x14ac:dyDescent="0.35">
      <c r="A1220" s="4" t="s">
        <v>1272</v>
      </c>
      <c r="B1220" s="4" t="s">
        <v>32</v>
      </c>
      <c r="C1220">
        <v>112</v>
      </c>
      <c r="D1220" s="5">
        <v>3870</v>
      </c>
      <c r="E1220" s="6">
        <v>215.05</v>
      </c>
      <c r="F1220" s="5">
        <v>26</v>
      </c>
      <c r="G1220" s="4">
        <v>6</v>
      </c>
      <c r="H1220" s="4">
        <v>5.3999999999999999E-2</v>
      </c>
      <c r="I1220" s="6">
        <v>1483</v>
      </c>
      <c r="J1220" s="3">
        <v>45599</v>
      </c>
      <c r="K1220" s="4" t="s">
        <v>15</v>
      </c>
      <c r="L1220" s="4" t="s">
        <v>16</v>
      </c>
      <c r="M1220" s="4" t="s">
        <v>17</v>
      </c>
    </row>
    <row r="1221" spans="1:13" x14ac:dyDescent="0.35">
      <c r="A1221" s="4" t="s">
        <v>1273</v>
      </c>
      <c r="B1221" s="4" t="s">
        <v>23</v>
      </c>
      <c r="C1221">
        <v>139</v>
      </c>
      <c r="D1221" s="5">
        <v>4486</v>
      </c>
      <c r="E1221" s="6">
        <v>205.46</v>
      </c>
      <c r="F1221" s="5">
        <v>28</v>
      </c>
      <c r="G1221" s="4">
        <v>4</v>
      </c>
      <c r="H1221" s="4">
        <v>5.8000000000000003E-2</v>
      </c>
      <c r="I1221" s="6">
        <v>1853</v>
      </c>
      <c r="J1221" s="3" t="s">
        <v>166</v>
      </c>
      <c r="K1221" s="4" t="s">
        <v>51</v>
      </c>
      <c r="L1221" s="4" t="s">
        <v>29</v>
      </c>
      <c r="M1221" s="4" t="s">
        <v>33</v>
      </c>
    </row>
    <row r="1222" spans="1:13" x14ac:dyDescent="0.35">
      <c r="A1222" s="4" t="s">
        <v>1274</v>
      </c>
      <c r="B1222" s="4" t="s">
        <v>23</v>
      </c>
      <c r="C1222">
        <v>105</v>
      </c>
      <c r="D1222" s="5">
        <v>3384</v>
      </c>
      <c r="E1222" s="6">
        <v>240.41</v>
      </c>
      <c r="F1222" s="5">
        <v>26</v>
      </c>
      <c r="G1222" s="4">
        <v>8</v>
      </c>
      <c r="H1222" s="4">
        <v>5.7000000000000002E-2</v>
      </c>
      <c r="I1222" s="6">
        <v>1399</v>
      </c>
      <c r="J1222" s="3">
        <v>45599</v>
      </c>
      <c r="K1222" s="4" t="s">
        <v>51</v>
      </c>
      <c r="L1222" s="4" t="s">
        <v>48</v>
      </c>
      <c r="M1222" s="4" t="s">
        <v>25</v>
      </c>
    </row>
    <row r="1223" spans="1:13" x14ac:dyDescent="0.35">
      <c r="A1223" s="4" t="s">
        <v>1275</v>
      </c>
      <c r="B1223" s="4" t="s">
        <v>14</v>
      </c>
      <c r="C1223">
        <v>83</v>
      </c>
      <c r="D1223" s="5">
        <v>5066</v>
      </c>
      <c r="E1223" s="6">
        <v>236.91</v>
      </c>
      <c r="F1223" s="5">
        <v>22</v>
      </c>
      <c r="H1223" s="4"/>
      <c r="J1223" s="3">
        <v>45617</v>
      </c>
      <c r="K1223" s="4" t="s">
        <v>40</v>
      </c>
      <c r="L1223" s="4" t="s">
        <v>48</v>
      </c>
      <c r="M1223" s="4" t="s">
        <v>17</v>
      </c>
    </row>
    <row r="1224" spans="1:13" x14ac:dyDescent="0.35">
      <c r="A1224" s="4" t="s">
        <v>1276</v>
      </c>
      <c r="B1224" s="4" t="s">
        <v>27</v>
      </c>
      <c r="C1224">
        <v>127</v>
      </c>
      <c r="D1224" s="5">
        <v>5947</v>
      </c>
      <c r="E1224" s="6">
        <v>209.67</v>
      </c>
      <c r="F1224" s="5">
        <v>27</v>
      </c>
      <c r="G1224" s="4">
        <v>3</v>
      </c>
      <c r="H1224" s="4">
        <v>2.4E-2</v>
      </c>
      <c r="I1224" s="6">
        <v>1155</v>
      </c>
      <c r="J1224" s="3">
        <v>45624</v>
      </c>
      <c r="K1224" s="4" t="s">
        <v>40</v>
      </c>
      <c r="L1224" s="4" t="s">
        <v>24</v>
      </c>
      <c r="M1224" s="4" t="s">
        <v>17</v>
      </c>
    </row>
    <row r="1225" spans="1:13" x14ac:dyDescent="0.35">
      <c r="A1225" s="4" t="s">
        <v>1277</v>
      </c>
      <c r="B1225" s="4" t="s">
        <v>27</v>
      </c>
      <c r="C1225">
        <v>133</v>
      </c>
      <c r="D1225" s="5">
        <v>4286</v>
      </c>
      <c r="E1225" s="6">
        <v>216.16</v>
      </c>
      <c r="F1225" s="5">
        <v>18</v>
      </c>
      <c r="G1225" s="4">
        <v>9</v>
      </c>
      <c r="H1225" s="4">
        <v>5.3999999999999999E-2</v>
      </c>
      <c r="I1225" s="6">
        <v>1839</v>
      </c>
      <c r="J1225" s="3">
        <v>45515</v>
      </c>
      <c r="K1225" s="4" t="s">
        <v>40</v>
      </c>
      <c r="L1225" s="4" t="s">
        <v>48</v>
      </c>
      <c r="M1225" s="4" t="s">
        <v>25</v>
      </c>
    </row>
    <row r="1226" spans="1:13" x14ac:dyDescent="0.35">
      <c r="A1226" s="4" t="s">
        <v>1278</v>
      </c>
      <c r="B1226" s="4" t="s">
        <v>32</v>
      </c>
      <c r="C1226">
        <v>197</v>
      </c>
      <c r="D1226" s="5">
        <v>5733</v>
      </c>
      <c r="E1226" s="6">
        <v>185.09</v>
      </c>
      <c r="F1226" s="5">
        <v>14</v>
      </c>
      <c r="G1226" s="4">
        <v>5</v>
      </c>
      <c r="H1226" s="4">
        <v>2.5000000000000001E-2</v>
      </c>
      <c r="I1226" s="6">
        <v>1295</v>
      </c>
      <c r="J1226" s="3">
        <v>45601</v>
      </c>
      <c r="K1226" s="4" t="s">
        <v>51</v>
      </c>
      <c r="L1226" s="4" t="s">
        <v>29</v>
      </c>
      <c r="M1226" s="4" t="s">
        <v>30</v>
      </c>
    </row>
    <row r="1227" spans="1:13" x14ac:dyDescent="0.35">
      <c r="A1227" s="4" t="s">
        <v>1279</v>
      </c>
      <c r="B1227" s="4" t="s">
        <v>27</v>
      </c>
      <c r="C1227">
        <v>125</v>
      </c>
      <c r="D1227" s="5">
        <v>5103</v>
      </c>
      <c r="E1227" s="6">
        <v>221.93</v>
      </c>
      <c r="F1227" s="5">
        <v>30</v>
      </c>
      <c r="G1227" s="4">
        <v>7</v>
      </c>
      <c r="H1227" s="4">
        <v>5.1999999999999998E-2</v>
      </c>
      <c r="I1227" s="6">
        <v>1398</v>
      </c>
      <c r="J1227" s="3">
        <v>45515</v>
      </c>
      <c r="K1227" s="4" t="s">
        <v>15</v>
      </c>
      <c r="L1227" s="4" t="s">
        <v>43</v>
      </c>
      <c r="M1227" s="4" t="s">
        <v>41</v>
      </c>
    </row>
    <row r="1228" spans="1:13" x14ac:dyDescent="0.35">
      <c r="A1228" s="4" t="s">
        <v>1280</v>
      </c>
      <c r="B1228" s="4" t="s">
        <v>27</v>
      </c>
      <c r="C1228">
        <v>147</v>
      </c>
      <c r="D1228" s="5">
        <v>5228</v>
      </c>
      <c r="E1228" s="6">
        <v>210.94</v>
      </c>
      <c r="F1228" s="5">
        <v>12</v>
      </c>
      <c r="G1228" s="4">
        <v>9</v>
      </c>
      <c r="H1228" s="4"/>
      <c r="I1228" s="6">
        <v>1784</v>
      </c>
      <c r="J1228" s="3">
        <v>45624</v>
      </c>
      <c r="K1228" s="4" t="s">
        <v>51</v>
      </c>
      <c r="L1228" s="4" t="s">
        <v>24</v>
      </c>
      <c r="M1228" s="4" t="s">
        <v>30</v>
      </c>
    </row>
    <row r="1229" spans="1:13" x14ac:dyDescent="0.35">
      <c r="A1229" s="4" t="s">
        <v>1281</v>
      </c>
      <c r="B1229" s="4" t="s">
        <v>27</v>
      </c>
      <c r="C1229">
        <v>153</v>
      </c>
      <c r="D1229" s="5">
        <v>3666</v>
      </c>
      <c r="E1229" s="6">
        <v>198.4</v>
      </c>
      <c r="F1229" s="5">
        <v>16</v>
      </c>
      <c r="G1229" s="4">
        <v>4</v>
      </c>
      <c r="H1229" s="4">
        <v>2.5999999999999999E-2</v>
      </c>
      <c r="I1229" s="6">
        <v>1820</v>
      </c>
      <c r="J1229" s="3">
        <v>45616</v>
      </c>
      <c r="K1229" s="4" t="s">
        <v>51</v>
      </c>
      <c r="L1229" s="4" t="s">
        <v>20</v>
      </c>
      <c r="M1229" s="4" t="s">
        <v>17</v>
      </c>
    </row>
    <row r="1230" spans="1:13" x14ac:dyDescent="0.35">
      <c r="A1230" s="4" t="s">
        <v>1282</v>
      </c>
      <c r="B1230" s="4" t="s">
        <v>14</v>
      </c>
      <c r="C1230">
        <v>196</v>
      </c>
      <c r="D1230" s="5">
        <v>3440</v>
      </c>
      <c r="E1230" s="6">
        <v>212.98</v>
      </c>
      <c r="F1230" s="5">
        <v>15</v>
      </c>
      <c r="G1230" s="4">
        <v>5</v>
      </c>
      <c r="H1230" s="4">
        <v>2.5999999999999999E-2</v>
      </c>
      <c r="I1230" s="6">
        <v>1539</v>
      </c>
      <c r="J1230" s="3">
        <v>45622</v>
      </c>
      <c r="K1230" s="4" t="s">
        <v>15</v>
      </c>
      <c r="L1230" s="4" t="s">
        <v>38</v>
      </c>
      <c r="M1230" s="4" t="s">
        <v>17</v>
      </c>
    </row>
    <row r="1231" spans="1:13" x14ac:dyDescent="0.35">
      <c r="A1231" s="4" t="s">
        <v>1283</v>
      </c>
      <c r="B1231" s="4" t="s">
        <v>23</v>
      </c>
      <c r="C1231">
        <v>87</v>
      </c>
      <c r="D1231" s="5">
        <v>3031</v>
      </c>
      <c r="E1231" s="6">
        <v>234.25</v>
      </c>
      <c r="F1231" s="5">
        <v>17</v>
      </c>
      <c r="G1231" s="4">
        <v>7</v>
      </c>
      <c r="H1231" s="4">
        <v>0.08</v>
      </c>
      <c r="I1231" s="6">
        <v>1167</v>
      </c>
      <c r="J1231" s="3">
        <v>45601</v>
      </c>
      <c r="K1231" s="4" t="s">
        <v>28</v>
      </c>
      <c r="L1231" s="4" t="s">
        <v>24</v>
      </c>
      <c r="M1231" s="4" t="s">
        <v>25</v>
      </c>
    </row>
    <row r="1232" spans="1:13" x14ac:dyDescent="0.35">
      <c r="A1232" s="4" t="s">
        <v>1284</v>
      </c>
      <c r="B1232" s="4" t="s">
        <v>14</v>
      </c>
      <c r="C1232">
        <v>151</v>
      </c>
      <c r="D1232" s="5">
        <v>5957</v>
      </c>
      <c r="E1232" s="6">
        <v>188.22</v>
      </c>
      <c r="F1232" s="5">
        <v>15</v>
      </c>
      <c r="G1232" s="4">
        <v>8</v>
      </c>
      <c r="H1232" s="4">
        <v>5.2999999999999999E-2</v>
      </c>
      <c r="I1232" s="6">
        <v>1468</v>
      </c>
      <c r="J1232" s="3">
        <v>45621</v>
      </c>
      <c r="K1232" s="4" t="s">
        <v>15</v>
      </c>
      <c r="L1232" s="4" t="s">
        <v>29</v>
      </c>
      <c r="M1232" s="4" t="s">
        <v>41</v>
      </c>
    </row>
    <row r="1233" spans="1:13" x14ac:dyDescent="0.35">
      <c r="A1233" s="4" t="s">
        <v>1285</v>
      </c>
      <c r="B1233" s="4" t="s">
        <v>27</v>
      </c>
      <c r="C1233">
        <v>93</v>
      </c>
      <c r="D1233" s="5">
        <v>4689</v>
      </c>
      <c r="E1233" s="6">
        <v>197.54</v>
      </c>
      <c r="F1233" s="5">
        <v>15</v>
      </c>
      <c r="G1233" s="4">
        <v>4</v>
      </c>
      <c r="H1233" s="4">
        <v>4.2999999999999997E-2</v>
      </c>
      <c r="I1233" s="6">
        <v>1073</v>
      </c>
      <c r="J1233" s="3" t="s">
        <v>205</v>
      </c>
      <c r="K1233" s="4" t="s">
        <v>15</v>
      </c>
      <c r="L1233" s="4" t="s">
        <v>20</v>
      </c>
      <c r="M1233" s="4" t="s">
        <v>25</v>
      </c>
    </row>
    <row r="1234" spans="1:13" x14ac:dyDescent="0.35">
      <c r="A1234" s="4" t="s">
        <v>1286</v>
      </c>
      <c r="B1234" s="4" t="s">
        <v>23</v>
      </c>
      <c r="C1234">
        <v>145</v>
      </c>
      <c r="D1234" s="5">
        <v>3085</v>
      </c>
      <c r="E1234" s="6">
        <v>194.96</v>
      </c>
      <c r="F1234" s="5">
        <v>26</v>
      </c>
      <c r="G1234" s="4">
        <v>5</v>
      </c>
      <c r="H1234" s="4">
        <v>3.3000000000000002E-2</v>
      </c>
      <c r="I1234" s="6">
        <v>1673</v>
      </c>
      <c r="J1234" s="3" t="s">
        <v>166</v>
      </c>
      <c r="K1234" s="4" t="s">
        <v>51</v>
      </c>
      <c r="L1234" s="4" t="s">
        <v>48</v>
      </c>
      <c r="M1234" s="4" t="s">
        <v>33</v>
      </c>
    </row>
    <row r="1235" spans="1:13" x14ac:dyDescent="0.35">
      <c r="A1235" s="4" t="s">
        <v>1287</v>
      </c>
      <c r="B1235" s="4" t="s">
        <v>32</v>
      </c>
      <c r="C1235">
        <v>128</v>
      </c>
      <c r="D1235" s="5">
        <v>3341</v>
      </c>
      <c r="E1235" s="6">
        <v>185.57</v>
      </c>
      <c r="F1235" s="5">
        <v>25</v>
      </c>
      <c r="G1235" s="4">
        <v>5</v>
      </c>
      <c r="H1235" s="4">
        <v>3.9E-2</v>
      </c>
      <c r="I1235" s="6">
        <v>1516</v>
      </c>
      <c r="J1235" s="3">
        <v>45616</v>
      </c>
      <c r="K1235" s="4" t="s">
        <v>28</v>
      </c>
      <c r="L1235" s="4" t="s">
        <v>38</v>
      </c>
      <c r="M1235" s="4" t="s">
        <v>33</v>
      </c>
    </row>
    <row r="1236" spans="1:13" x14ac:dyDescent="0.35">
      <c r="A1236" s="4" t="s">
        <v>1288</v>
      </c>
      <c r="B1236" s="4" t="s">
        <v>14</v>
      </c>
      <c r="C1236">
        <v>134</v>
      </c>
      <c r="D1236" s="5">
        <v>5521</v>
      </c>
      <c r="E1236" s="6">
        <v>243.57</v>
      </c>
      <c r="F1236" s="5">
        <v>15</v>
      </c>
      <c r="G1236" s="4">
        <v>3</v>
      </c>
      <c r="H1236" s="4"/>
      <c r="I1236" s="6">
        <v>1658</v>
      </c>
      <c r="J1236" s="3" t="s">
        <v>166</v>
      </c>
      <c r="K1236" s="4" t="s">
        <v>51</v>
      </c>
      <c r="L1236" s="4" t="s">
        <v>24</v>
      </c>
      <c r="M1236" s="4" t="s">
        <v>33</v>
      </c>
    </row>
    <row r="1237" spans="1:13" x14ac:dyDescent="0.35">
      <c r="A1237" s="4" t="s">
        <v>1289</v>
      </c>
      <c r="B1237" s="4" t="s">
        <v>23</v>
      </c>
      <c r="C1237">
        <v>104</v>
      </c>
      <c r="D1237" s="5">
        <v>3696</v>
      </c>
      <c r="E1237" s="6">
        <v>206.54</v>
      </c>
      <c r="F1237" s="5">
        <v>28</v>
      </c>
      <c r="H1237" s="4">
        <v>5.2999999999999999E-2</v>
      </c>
      <c r="I1237" s="6">
        <v>1985</v>
      </c>
      <c r="J1237" s="3">
        <v>45607</v>
      </c>
      <c r="K1237" s="4" t="s">
        <v>40</v>
      </c>
      <c r="L1237" s="4" t="s">
        <v>16</v>
      </c>
      <c r="M1237" s="4" t="s">
        <v>30</v>
      </c>
    </row>
    <row r="1238" spans="1:13" x14ac:dyDescent="0.35">
      <c r="A1238" s="4" t="s">
        <v>1290</v>
      </c>
      <c r="B1238" s="4" t="s">
        <v>27</v>
      </c>
      <c r="C1238">
        <v>177</v>
      </c>
      <c r="D1238" s="5">
        <v>3765</v>
      </c>
      <c r="E1238" s="6">
        <v>216.48</v>
      </c>
      <c r="F1238" s="5">
        <v>26</v>
      </c>
      <c r="G1238" s="4">
        <v>10</v>
      </c>
      <c r="H1238" s="4">
        <v>5.6000000000000001E-2</v>
      </c>
      <c r="I1238" s="6">
        <v>1507</v>
      </c>
      <c r="J1238" s="3">
        <v>45616</v>
      </c>
      <c r="K1238" s="4" t="s">
        <v>51</v>
      </c>
      <c r="L1238" s="4" t="s">
        <v>43</v>
      </c>
      <c r="M1238" s="4" t="s">
        <v>25</v>
      </c>
    </row>
    <row r="1239" spans="1:13" x14ac:dyDescent="0.35">
      <c r="A1239" s="4" t="s">
        <v>1291</v>
      </c>
      <c r="B1239" s="4" t="s">
        <v>14</v>
      </c>
      <c r="C1239">
        <v>94</v>
      </c>
      <c r="D1239" s="5">
        <v>5455</v>
      </c>
      <c r="E1239" s="6">
        <v>249.09</v>
      </c>
      <c r="F1239" s="5">
        <v>15</v>
      </c>
      <c r="G1239" s="4">
        <v>3</v>
      </c>
      <c r="H1239" s="4"/>
      <c r="J1239" s="3" t="s">
        <v>47</v>
      </c>
      <c r="K1239" s="4" t="s">
        <v>28</v>
      </c>
      <c r="L1239" s="4" t="s">
        <v>36</v>
      </c>
      <c r="M1239" s="4" t="s">
        <v>41</v>
      </c>
    </row>
    <row r="1240" spans="1:13" x14ac:dyDescent="0.35">
      <c r="A1240" s="4" t="s">
        <v>1292</v>
      </c>
      <c r="B1240" s="4" t="s">
        <v>23</v>
      </c>
      <c r="C1240">
        <v>198</v>
      </c>
      <c r="D1240" s="5">
        <v>5260</v>
      </c>
      <c r="E1240" s="6">
        <v>205.53</v>
      </c>
      <c r="F1240" s="5">
        <v>13</v>
      </c>
      <c r="G1240" s="4">
        <v>10</v>
      </c>
      <c r="H1240" s="4">
        <v>5.0999999999999997E-2</v>
      </c>
      <c r="I1240" s="6">
        <v>1766</v>
      </c>
      <c r="J1240" s="3">
        <v>45608</v>
      </c>
      <c r="K1240" s="4" t="s">
        <v>51</v>
      </c>
      <c r="L1240" s="4" t="s">
        <v>24</v>
      </c>
      <c r="M1240" s="4" t="s">
        <v>41</v>
      </c>
    </row>
    <row r="1241" spans="1:13" x14ac:dyDescent="0.35">
      <c r="A1241" s="4" t="s">
        <v>1293</v>
      </c>
      <c r="B1241" s="4" t="s">
        <v>23</v>
      </c>
      <c r="C1241">
        <v>140</v>
      </c>
      <c r="D1241" s="5">
        <v>4404</v>
      </c>
      <c r="E1241" s="6">
        <v>186.01</v>
      </c>
      <c r="F1241" s="5">
        <v>23</v>
      </c>
      <c r="G1241" s="4">
        <v>6</v>
      </c>
      <c r="H1241" s="4">
        <v>5.8999999999999997E-2</v>
      </c>
      <c r="I1241" s="6">
        <v>1625</v>
      </c>
      <c r="J1241" s="3">
        <v>45605</v>
      </c>
      <c r="K1241" s="4" t="s">
        <v>15</v>
      </c>
      <c r="L1241" s="4" t="s">
        <v>43</v>
      </c>
      <c r="M1241" s="4" t="s">
        <v>41</v>
      </c>
    </row>
    <row r="1242" spans="1:13" x14ac:dyDescent="0.35">
      <c r="A1242" s="4" t="s">
        <v>1294</v>
      </c>
      <c r="B1242" s="4" t="s">
        <v>27</v>
      </c>
      <c r="C1242">
        <v>137</v>
      </c>
      <c r="D1242" s="5">
        <v>5445</v>
      </c>
      <c r="E1242" s="6">
        <v>237.51</v>
      </c>
      <c r="F1242" s="5">
        <v>20</v>
      </c>
      <c r="G1242" s="4">
        <v>5</v>
      </c>
      <c r="H1242" s="4"/>
      <c r="I1242" s="6">
        <v>1904</v>
      </c>
      <c r="J1242" s="3" t="s">
        <v>205</v>
      </c>
      <c r="K1242" s="4" t="s">
        <v>15</v>
      </c>
      <c r="L1242" s="4" t="s">
        <v>38</v>
      </c>
      <c r="M1242" s="4" t="s">
        <v>17</v>
      </c>
    </row>
    <row r="1243" spans="1:13" x14ac:dyDescent="0.35">
      <c r="A1243" s="4" t="s">
        <v>1295</v>
      </c>
      <c r="B1243" s="4" t="s">
        <v>27</v>
      </c>
      <c r="C1243">
        <v>153</v>
      </c>
      <c r="D1243" s="5">
        <v>3068</v>
      </c>
      <c r="F1243" s="5">
        <v>25</v>
      </c>
      <c r="G1243" s="4">
        <v>8</v>
      </c>
      <c r="H1243" s="4">
        <v>5.1999999999999998E-2</v>
      </c>
      <c r="I1243" s="6">
        <v>1165</v>
      </c>
      <c r="J1243" s="3" t="s">
        <v>347</v>
      </c>
      <c r="K1243" s="4" t="s">
        <v>40</v>
      </c>
      <c r="L1243" s="4" t="s">
        <v>29</v>
      </c>
      <c r="M1243" s="4" t="s">
        <v>41</v>
      </c>
    </row>
    <row r="1244" spans="1:13" x14ac:dyDescent="0.35">
      <c r="A1244" s="4" t="s">
        <v>1296</v>
      </c>
      <c r="B1244" s="4" t="s">
        <v>23</v>
      </c>
      <c r="C1244">
        <v>177</v>
      </c>
      <c r="D1244" s="5"/>
      <c r="E1244" s="6">
        <v>240.09</v>
      </c>
      <c r="F1244" s="5">
        <v>26</v>
      </c>
      <c r="G1244" s="4">
        <v>10</v>
      </c>
      <c r="H1244" s="4"/>
      <c r="J1244" s="3">
        <v>45604</v>
      </c>
      <c r="K1244" s="4" t="s">
        <v>40</v>
      </c>
      <c r="L1244" s="4" t="s">
        <v>20</v>
      </c>
      <c r="M1244" s="4" t="s">
        <v>30</v>
      </c>
    </row>
    <row r="1245" spans="1:13" x14ac:dyDescent="0.35">
      <c r="A1245" s="4" t="s">
        <v>1297</v>
      </c>
      <c r="B1245" s="4" t="s">
        <v>14</v>
      </c>
      <c r="C1245">
        <v>100</v>
      </c>
      <c r="D1245" s="5">
        <v>4042</v>
      </c>
      <c r="F1245" s="5">
        <v>13</v>
      </c>
      <c r="G1245" s="4">
        <v>6</v>
      </c>
      <c r="H1245" s="4"/>
      <c r="I1245" s="6">
        <v>1678</v>
      </c>
      <c r="J1245" s="3">
        <v>45614</v>
      </c>
      <c r="K1245" s="4" t="s">
        <v>40</v>
      </c>
      <c r="L1245" s="4" t="s">
        <v>24</v>
      </c>
      <c r="M1245" s="4" t="s">
        <v>41</v>
      </c>
    </row>
    <row r="1246" spans="1:13" x14ac:dyDescent="0.35">
      <c r="A1246" s="4" t="s">
        <v>1298</v>
      </c>
      <c r="B1246" s="4" t="s">
        <v>23</v>
      </c>
      <c r="C1246">
        <v>160</v>
      </c>
      <c r="D1246" s="5">
        <v>5645</v>
      </c>
      <c r="E1246" s="6">
        <v>195.42</v>
      </c>
      <c r="F1246" s="5">
        <v>25</v>
      </c>
      <c r="G1246" s="4">
        <v>6</v>
      </c>
      <c r="H1246" s="4">
        <v>3.1E-2</v>
      </c>
      <c r="I1246" s="6">
        <v>1600</v>
      </c>
      <c r="J1246" s="3" t="s">
        <v>35</v>
      </c>
      <c r="K1246" s="4" t="s">
        <v>28</v>
      </c>
      <c r="L1246" s="4" t="s">
        <v>38</v>
      </c>
      <c r="M1246" s="4" t="s">
        <v>25</v>
      </c>
    </row>
    <row r="1247" spans="1:13" x14ac:dyDescent="0.35">
      <c r="A1247" s="4" t="s">
        <v>1299</v>
      </c>
      <c r="B1247" s="4" t="s">
        <v>27</v>
      </c>
      <c r="C1247">
        <v>194</v>
      </c>
      <c r="D1247" s="5">
        <v>3751</v>
      </c>
      <c r="E1247" s="6">
        <v>244.34</v>
      </c>
      <c r="F1247" s="5">
        <v>23</v>
      </c>
      <c r="G1247" s="4">
        <v>5</v>
      </c>
      <c r="H1247" s="4">
        <v>2.5999999999999999E-2</v>
      </c>
      <c r="J1247" s="3">
        <v>45333</v>
      </c>
      <c r="K1247" s="4" t="s">
        <v>51</v>
      </c>
      <c r="L1247" s="4" t="s">
        <v>45</v>
      </c>
      <c r="M1247" s="4" t="s">
        <v>25</v>
      </c>
    </row>
    <row r="1248" spans="1:13" x14ac:dyDescent="0.35">
      <c r="A1248" s="4" t="s">
        <v>1300</v>
      </c>
      <c r="B1248" s="4" t="s">
        <v>32</v>
      </c>
      <c r="C1248">
        <v>128</v>
      </c>
      <c r="D1248" s="5">
        <v>5010</v>
      </c>
      <c r="E1248" s="6">
        <v>202.34</v>
      </c>
      <c r="F1248" s="5">
        <v>26</v>
      </c>
      <c r="G1248" s="4">
        <v>7</v>
      </c>
      <c r="H1248" s="4">
        <v>5.5E-2</v>
      </c>
      <c r="J1248" s="3">
        <v>45612</v>
      </c>
      <c r="K1248" s="4" t="s">
        <v>28</v>
      </c>
      <c r="L1248" s="4" t="s">
        <v>43</v>
      </c>
      <c r="M1248" s="4" t="s">
        <v>30</v>
      </c>
    </row>
    <row r="1249" spans="1:13" x14ac:dyDescent="0.35">
      <c r="A1249" s="4" t="s">
        <v>1301</v>
      </c>
      <c r="B1249" s="4" t="s">
        <v>32</v>
      </c>
      <c r="C1249">
        <v>80</v>
      </c>
      <c r="D1249" s="5">
        <v>4506</v>
      </c>
      <c r="E1249" s="6">
        <v>236.47</v>
      </c>
      <c r="F1249" s="5">
        <v>11</v>
      </c>
      <c r="G1249" s="4">
        <v>5</v>
      </c>
      <c r="H1249" s="4"/>
      <c r="I1249" s="6">
        <v>1953</v>
      </c>
      <c r="J1249" s="3" t="s">
        <v>19</v>
      </c>
      <c r="K1249" s="4" t="s">
        <v>40</v>
      </c>
      <c r="L1249" s="4" t="s">
        <v>48</v>
      </c>
      <c r="M1249" s="4" t="s">
        <v>21</v>
      </c>
    </row>
    <row r="1250" spans="1:13" x14ac:dyDescent="0.35">
      <c r="A1250" s="4" t="s">
        <v>1302</v>
      </c>
      <c r="B1250" s="4" t="s">
        <v>14</v>
      </c>
      <c r="C1250">
        <v>81</v>
      </c>
      <c r="D1250" s="5">
        <v>5843</v>
      </c>
      <c r="E1250" s="6">
        <v>209.54</v>
      </c>
      <c r="F1250" s="5">
        <v>10</v>
      </c>
      <c r="G1250" s="4">
        <v>9</v>
      </c>
      <c r="H1250" s="4"/>
      <c r="I1250" s="6">
        <v>1979</v>
      </c>
      <c r="J1250" s="3">
        <v>45605</v>
      </c>
      <c r="K1250" s="4" t="s">
        <v>15</v>
      </c>
      <c r="L1250" s="4" t="s">
        <v>29</v>
      </c>
      <c r="M1250" s="4" t="s">
        <v>30</v>
      </c>
    </row>
    <row r="1251" spans="1:13" x14ac:dyDescent="0.35">
      <c r="A1251" s="4" t="s">
        <v>1303</v>
      </c>
      <c r="B1251" s="4" t="s">
        <v>27</v>
      </c>
      <c r="C1251">
        <v>102</v>
      </c>
      <c r="D1251" s="5">
        <v>5369</v>
      </c>
      <c r="E1251" s="6">
        <v>198.39</v>
      </c>
      <c r="F1251" s="5">
        <v>29</v>
      </c>
      <c r="G1251" s="4">
        <v>4</v>
      </c>
      <c r="H1251" s="4">
        <v>3.9E-2</v>
      </c>
      <c r="I1251" s="6">
        <v>1659</v>
      </c>
      <c r="J1251" s="3" t="s">
        <v>347</v>
      </c>
      <c r="K1251" s="4" t="s">
        <v>40</v>
      </c>
      <c r="L1251" s="4" t="s">
        <v>38</v>
      </c>
      <c r="M1251" s="4" t="s">
        <v>21</v>
      </c>
    </row>
    <row r="1252" spans="1:13" x14ac:dyDescent="0.35">
      <c r="A1252" s="4" t="s">
        <v>1304</v>
      </c>
      <c r="B1252" s="4" t="s">
        <v>23</v>
      </c>
      <c r="C1252">
        <v>197</v>
      </c>
      <c r="D1252" s="5">
        <v>4047</v>
      </c>
      <c r="E1252" s="6">
        <v>202.72</v>
      </c>
      <c r="F1252" s="5">
        <v>15</v>
      </c>
      <c r="G1252" s="4">
        <v>3</v>
      </c>
      <c r="H1252" s="4">
        <v>1.4999999999999999E-2</v>
      </c>
      <c r="I1252" s="6">
        <v>1345</v>
      </c>
      <c r="J1252" s="3">
        <v>45423</v>
      </c>
      <c r="K1252" s="4" t="s">
        <v>51</v>
      </c>
      <c r="L1252" s="4" t="s">
        <v>36</v>
      </c>
      <c r="M1252" s="4" t="s">
        <v>25</v>
      </c>
    </row>
    <row r="1253" spans="1:13" x14ac:dyDescent="0.35">
      <c r="A1253" s="4" t="s">
        <v>1305</v>
      </c>
      <c r="B1253" s="4" t="s">
        <v>23</v>
      </c>
      <c r="C1253">
        <v>84</v>
      </c>
      <c r="D1253" s="5">
        <v>4463</v>
      </c>
      <c r="E1253" s="6">
        <v>198.44</v>
      </c>
      <c r="F1253" s="5">
        <v>17</v>
      </c>
      <c r="G1253" s="4">
        <v>3</v>
      </c>
      <c r="H1253" s="4">
        <v>3.5999999999999997E-2</v>
      </c>
      <c r="I1253" s="6">
        <v>1110</v>
      </c>
      <c r="J1253" s="3">
        <v>45598</v>
      </c>
      <c r="K1253" s="4" t="s">
        <v>40</v>
      </c>
      <c r="L1253" s="4" t="s">
        <v>36</v>
      </c>
      <c r="M1253" s="4" t="s">
        <v>41</v>
      </c>
    </row>
    <row r="1254" spans="1:13" x14ac:dyDescent="0.35">
      <c r="A1254" s="4" t="s">
        <v>1306</v>
      </c>
      <c r="B1254" s="4" t="s">
        <v>23</v>
      </c>
      <c r="C1254">
        <v>119</v>
      </c>
      <c r="D1254" s="5">
        <v>4610</v>
      </c>
      <c r="E1254" s="6">
        <v>222.7</v>
      </c>
      <c r="F1254" s="5">
        <v>18</v>
      </c>
      <c r="G1254" s="4">
        <v>3</v>
      </c>
      <c r="H1254" s="4">
        <v>2.5000000000000001E-2</v>
      </c>
      <c r="I1254" s="6">
        <v>1473</v>
      </c>
      <c r="J1254" s="3">
        <v>45614</v>
      </c>
      <c r="K1254" s="4" t="s">
        <v>15</v>
      </c>
      <c r="L1254" s="4" t="s">
        <v>16</v>
      </c>
      <c r="M1254" s="4" t="s">
        <v>25</v>
      </c>
    </row>
    <row r="1255" spans="1:13" x14ac:dyDescent="0.35">
      <c r="A1255" s="4" t="s">
        <v>1307</v>
      </c>
      <c r="B1255" s="4" t="s">
        <v>14</v>
      </c>
      <c r="C1255">
        <v>96</v>
      </c>
      <c r="D1255" s="5">
        <v>5957</v>
      </c>
      <c r="E1255" s="6">
        <v>225.59</v>
      </c>
      <c r="F1255" s="5">
        <v>27</v>
      </c>
      <c r="G1255" s="4">
        <v>10</v>
      </c>
      <c r="H1255" s="4">
        <v>0.104</v>
      </c>
      <c r="I1255" s="6">
        <v>1062</v>
      </c>
      <c r="J1255" s="3">
        <v>45617</v>
      </c>
      <c r="K1255" s="4" t="s">
        <v>15</v>
      </c>
      <c r="L1255" s="4" t="s">
        <v>45</v>
      </c>
      <c r="M1255" s="4" t="s">
        <v>25</v>
      </c>
    </row>
    <row r="1256" spans="1:13" x14ac:dyDescent="0.35">
      <c r="A1256" s="4" t="s">
        <v>1308</v>
      </c>
      <c r="B1256" s="4" t="s">
        <v>27</v>
      </c>
      <c r="C1256">
        <v>144</v>
      </c>
      <c r="D1256" s="5">
        <v>5704</v>
      </c>
      <c r="E1256" s="6">
        <v>196.67</v>
      </c>
      <c r="F1256" s="5">
        <v>29</v>
      </c>
      <c r="G1256" s="4">
        <v>6</v>
      </c>
      <c r="H1256" s="4">
        <v>4.2000000000000003E-2</v>
      </c>
      <c r="I1256" s="6">
        <v>1573</v>
      </c>
      <c r="J1256" s="3" t="s">
        <v>85</v>
      </c>
      <c r="K1256" s="4" t="s">
        <v>40</v>
      </c>
      <c r="L1256" s="4" t="s">
        <v>36</v>
      </c>
      <c r="M1256" s="4" t="s">
        <v>41</v>
      </c>
    </row>
    <row r="1257" spans="1:13" x14ac:dyDescent="0.35">
      <c r="A1257" s="4" t="s">
        <v>1309</v>
      </c>
      <c r="B1257" s="4" t="s">
        <v>32</v>
      </c>
      <c r="C1257">
        <v>148</v>
      </c>
      <c r="D1257" s="5">
        <v>5335</v>
      </c>
      <c r="E1257" s="6">
        <v>223.36</v>
      </c>
      <c r="F1257" s="5">
        <v>21</v>
      </c>
      <c r="G1257" s="4">
        <v>9</v>
      </c>
      <c r="H1257" s="4">
        <v>6.0999999999999999E-2</v>
      </c>
      <c r="I1257" s="6">
        <v>1251</v>
      </c>
      <c r="J1257" s="3">
        <v>45616</v>
      </c>
      <c r="K1257" s="4" t="s">
        <v>28</v>
      </c>
      <c r="L1257" s="4" t="s">
        <v>43</v>
      </c>
      <c r="M1257" s="4" t="s">
        <v>25</v>
      </c>
    </row>
    <row r="1258" spans="1:13" x14ac:dyDescent="0.35">
      <c r="A1258" s="4" t="s">
        <v>1310</v>
      </c>
      <c r="B1258" s="4" t="s">
        <v>32</v>
      </c>
      <c r="C1258">
        <v>151</v>
      </c>
      <c r="D1258" s="5">
        <v>4901</v>
      </c>
      <c r="E1258" s="6">
        <v>224.29</v>
      </c>
      <c r="F1258" s="5">
        <v>27</v>
      </c>
      <c r="G1258" s="4">
        <v>7</v>
      </c>
      <c r="H1258" s="4"/>
      <c r="I1258" s="6">
        <v>1425</v>
      </c>
      <c r="J1258" s="3">
        <v>45601</v>
      </c>
      <c r="K1258" s="4" t="s">
        <v>15</v>
      </c>
      <c r="L1258" s="4" t="s">
        <v>36</v>
      </c>
      <c r="M1258" s="4" t="s">
        <v>30</v>
      </c>
    </row>
    <row r="1259" spans="1:13" x14ac:dyDescent="0.35">
      <c r="A1259" s="4" t="s">
        <v>1311</v>
      </c>
      <c r="B1259" s="4" t="s">
        <v>27</v>
      </c>
      <c r="C1259">
        <v>175</v>
      </c>
      <c r="D1259" s="5">
        <v>5392</v>
      </c>
      <c r="E1259" s="6">
        <v>187.74</v>
      </c>
      <c r="F1259" s="5">
        <v>17</v>
      </c>
      <c r="G1259" s="4">
        <v>9</v>
      </c>
      <c r="H1259" s="4"/>
      <c r="I1259" s="6">
        <v>1015</v>
      </c>
      <c r="J1259" s="3">
        <v>45617</v>
      </c>
      <c r="K1259" s="4" t="s">
        <v>51</v>
      </c>
      <c r="L1259" s="4" t="s">
        <v>43</v>
      </c>
      <c r="M1259" s="4" t="s">
        <v>25</v>
      </c>
    </row>
    <row r="1260" spans="1:13" x14ac:dyDescent="0.35">
      <c r="A1260" s="4" t="s">
        <v>1312</v>
      </c>
      <c r="B1260" s="4" t="s">
        <v>27</v>
      </c>
      <c r="C1260">
        <v>189</v>
      </c>
      <c r="D1260" s="5">
        <v>3461</v>
      </c>
      <c r="E1260" s="6">
        <v>224.72</v>
      </c>
      <c r="F1260" s="5">
        <v>20</v>
      </c>
      <c r="H1260" s="4"/>
      <c r="I1260" s="6">
        <v>1390</v>
      </c>
      <c r="J1260" s="3">
        <v>45617</v>
      </c>
      <c r="K1260" s="4" t="s">
        <v>28</v>
      </c>
      <c r="L1260" s="4" t="s">
        <v>48</v>
      </c>
      <c r="M1260" s="4" t="s">
        <v>30</v>
      </c>
    </row>
    <row r="1261" spans="1:13" x14ac:dyDescent="0.35">
      <c r="A1261" s="4" t="s">
        <v>1313</v>
      </c>
      <c r="B1261" s="4" t="s">
        <v>32</v>
      </c>
      <c r="C1261">
        <v>157</v>
      </c>
      <c r="D1261" s="5">
        <v>5451</v>
      </c>
      <c r="E1261" s="6">
        <v>183.89</v>
      </c>
      <c r="F1261" s="5">
        <v>12</v>
      </c>
      <c r="G1261" s="4">
        <v>10</v>
      </c>
      <c r="H1261" s="4">
        <v>6.4000000000000001E-2</v>
      </c>
      <c r="I1261" s="6">
        <v>1180</v>
      </c>
      <c r="J1261" s="3" t="s">
        <v>85</v>
      </c>
      <c r="K1261" s="4" t="s">
        <v>40</v>
      </c>
      <c r="L1261" s="4" t="s">
        <v>24</v>
      </c>
      <c r="M1261" s="4" t="s">
        <v>21</v>
      </c>
    </row>
    <row r="1262" spans="1:13" x14ac:dyDescent="0.35">
      <c r="A1262" s="4" t="s">
        <v>1314</v>
      </c>
      <c r="B1262" s="4" t="s">
        <v>14</v>
      </c>
      <c r="C1262">
        <v>126</v>
      </c>
      <c r="D1262" s="5"/>
      <c r="E1262" s="6">
        <v>201.56</v>
      </c>
      <c r="F1262" s="5">
        <v>27</v>
      </c>
      <c r="G1262" s="4">
        <v>10</v>
      </c>
      <c r="H1262" s="4">
        <v>7.9000000000000001E-2</v>
      </c>
      <c r="I1262" s="6">
        <v>1122</v>
      </c>
      <c r="J1262" s="3">
        <v>45617</v>
      </c>
      <c r="K1262" s="4" t="s">
        <v>15</v>
      </c>
      <c r="L1262" s="4" t="s">
        <v>24</v>
      </c>
      <c r="M1262" s="4" t="s">
        <v>41</v>
      </c>
    </row>
    <row r="1263" spans="1:13" x14ac:dyDescent="0.35">
      <c r="A1263" s="4" t="s">
        <v>1315</v>
      </c>
      <c r="B1263" s="4" t="s">
        <v>27</v>
      </c>
      <c r="C1263">
        <v>85</v>
      </c>
      <c r="D1263" s="5">
        <v>3770</v>
      </c>
      <c r="E1263" s="6">
        <v>204.04</v>
      </c>
      <c r="F1263" s="5">
        <v>30</v>
      </c>
      <c r="G1263" s="4">
        <v>7</v>
      </c>
      <c r="H1263" s="4"/>
      <c r="I1263" s="6">
        <v>1238</v>
      </c>
      <c r="J1263" s="3" t="s">
        <v>47</v>
      </c>
      <c r="K1263" s="4" t="s">
        <v>28</v>
      </c>
      <c r="L1263" s="4" t="s">
        <v>20</v>
      </c>
      <c r="M1263" s="4" t="s">
        <v>17</v>
      </c>
    </row>
    <row r="1264" spans="1:13" x14ac:dyDescent="0.35">
      <c r="A1264" s="4" t="s">
        <v>1316</v>
      </c>
      <c r="B1264" s="4" t="s">
        <v>32</v>
      </c>
      <c r="C1264">
        <v>89</v>
      </c>
      <c r="D1264" s="5">
        <v>3573</v>
      </c>
      <c r="E1264" s="6">
        <v>193.53</v>
      </c>
      <c r="G1264" s="4">
        <v>10</v>
      </c>
      <c r="H1264" s="4">
        <v>0.112</v>
      </c>
      <c r="I1264" s="6">
        <v>1926</v>
      </c>
      <c r="J1264" s="3" t="s">
        <v>88</v>
      </c>
      <c r="K1264" s="4" t="s">
        <v>15</v>
      </c>
      <c r="L1264" s="4" t="s">
        <v>24</v>
      </c>
      <c r="M1264" s="4" t="s">
        <v>17</v>
      </c>
    </row>
    <row r="1265" spans="1:13" x14ac:dyDescent="0.35">
      <c r="A1265" s="4" t="s">
        <v>1317</v>
      </c>
      <c r="B1265" s="4" t="s">
        <v>14</v>
      </c>
      <c r="C1265">
        <v>152</v>
      </c>
      <c r="D1265" s="5">
        <v>4092</v>
      </c>
      <c r="E1265" s="6">
        <v>196.66</v>
      </c>
      <c r="F1265" s="5">
        <v>10</v>
      </c>
      <c r="G1265" s="4">
        <v>5</v>
      </c>
      <c r="H1265" s="4"/>
      <c r="I1265" s="6">
        <v>1396</v>
      </c>
      <c r="J1265" s="3">
        <v>45607</v>
      </c>
      <c r="K1265" s="4" t="s">
        <v>40</v>
      </c>
      <c r="L1265" s="4" t="s">
        <v>24</v>
      </c>
      <c r="M1265" s="4" t="s">
        <v>41</v>
      </c>
    </row>
    <row r="1266" spans="1:13" x14ac:dyDescent="0.35">
      <c r="A1266" s="4" t="s">
        <v>1318</v>
      </c>
      <c r="B1266" s="4" t="s">
        <v>32</v>
      </c>
      <c r="C1266">
        <v>126</v>
      </c>
      <c r="D1266" s="5">
        <v>3999</v>
      </c>
      <c r="E1266" s="6">
        <v>181.58</v>
      </c>
      <c r="F1266" s="5">
        <v>22</v>
      </c>
      <c r="G1266" s="4">
        <v>9</v>
      </c>
      <c r="H1266" s="4">
        <v>7.0999999999999994E-2</v>
      </c>
      <c r="I1266" s="6">
        <v>1145</v>
      </c>
      <c r="J1266" s="3">
        <v>45623</v>
      </c>
      <c r="K1266" s="4" t="s">
        <v>15</v>
      </c>
      <c r="L1266" s="4" t="s">
        <v>45</v>
      </c>
      <c r="M1266" s="4" t="s">
        <v>33</v>
      </c>
    </row>
    <row r="1267" spans="1:13" x14ac:dyDescent="0.35">
      <c r="A1267" s="4" t="s">
        <v>1319</v>
      </c>
      <c r="B1267" s="4" t="s">
        <v>23</v>
      </c>
      <c r="C1267">
        <v>153</v>
      </c>
      <c r="D1267" s="5">
        <v>3354</v>
      </c>
      <c r="E1267" s="6">
        <v>243.13</v>
      </c>
      <c r="F1267" s="5">
        <v>24</v>
      </c>
      <c r="G1267" s="4">
        <v>6</v>
      </c>
      <c r="H1267" s="4">
        <v>3.9E-2</v>
      </c>
      <c r="I1267" s="6">
        <v>1536</v>
      </c>
      <c r="J1267" s="3">
        <v>45606</v>
      </c>
      <c r="K1267" s="4" t="s">
        <v>40</v>
      </c>
      <c r="L1267" s="4" t="s">
        <v>20</v>
      </c>
      <c r="M1267" s="4" t="s">
        <v>21</v>
      </c>
    </row>
    <row r="1268" spans="1:13" x14ac:dyDescent="0.35">
      <c r="A1268" s="4" t="s">
        <v>1320</v>
      </c>
      <c r="B1268" s="4" t="s">
        <v>14</v>
      </c>
      <c r="C1268">
        <v>98</v>
      </c>
      <c r="D1268" s="5">
        <v>4801</v>
      </c>
      <c r="E1268" s="6">
        <v>186.52</v>
      </c>
      <c r="F1268" s="5">
        <v>10</v>
      </c>
      <c r="G1268" s="4">
        <v>3</v>
      </c>
      <c r="H1268" s="4">
        <v>3.1E-2</v>
      </c>
      <c r="I1268" s="6">
        <v>1121</v>
      </c>
      <c r="J1268" s="3">
        <v>45603</v>
      </c>
      <c r="K1268" s="4" t="s">
        <v>15</v>
      </c>
      <c r="L1268" s="4" t="s">
        <v>24</v>
      </c>
      <c r="M1268" s="4" t="s">
        <v>17</v>
      </c>
    </row>
    <row r="1269" spans="1:13" x14ac:dyDescent="0.35">
      <c r="A1269" s="4" t="s">
        <v>1321</v>
      </c>
      <c r="B1269" s="4" t="s">
        <v>27</v>
      </c>
      <c r="C1269">
        <v>145</v>
      </c>
      <c r="D1269" s="5">
        <v>4799</v>
      </c>
      <c r="E1269" s="6">
        <v>194.74</v>
      </c>
      <c r="F1269" s="5">
        <v>17</v>
      </c>
      <c r="G1269" s="4">
        <v>6</v>
      </c>
      <c r="H1269" s="4"/>
      <c r="I1269" s="6">
        <v>1381</v>
      </c>
      <c r="J1269" s="3">
        <v>45484</v>
      </c>
      <c r="K1269" s="4" t="s">
        <v>15</v>
      </c>
      <c r="L1269" s="4" t="s">
        <v>24</v>
      </c>
      <c r="M1269" s="4" t="s">
        <v>41</v>
      </c>
    </row>
    <row r="1270" spans="1:13" x14ac:dyDescent="0.35">
      <c r="A1270" s="4" t="s">
        <v>1322</v>
      </c>
      <c r="B1270" s="4" t="s">
        <v>23</v>
      </c>
      <c r="C1270">
        <v>179</v>
      </c>
      <c r="D1270" s="5">
        <v>3753</v>
      </c>
      <c r="E1270" s="6">
        <v>220.87</v>
      </c>
      <c r="F1270" s="5">
        <v>23</v>
      </c>
      <c r="G1270" s="4">
        <v>6</v>
      </c>
      <c r="H1270" s="4"/>
      <c r="I1270" s="6">
        <v>1966</v>
      </c>
      <c r="J1270" s="3">
        <v>45610</v>
      </c>
      <c r="K1270" s="4" t="s">
        <v>51</v>
      </c>
      <c r="L1270" s="4" t="s">
        <v>29</v>
      </c>
      <c r="M1270" s="4" t="s">
        <v>21</v>
      </c>
    </row>
    <row r="1271" spans="1:13" x14ac:dyDescent="0.35">
      <c r="A1271" s="4" t="s">
        <v>1323</v>
      </c>
      <c r="B1271" s="4" t="s">
        <v>23</v>
      </c>
      <c r="C1271">
        <v>108</v>
      </c>
      <c r="D1271" s="5">
        <v>4698</v>
      </c>
      <c r="E1271" s="6">
        <v>187.19</v>
      </c>
      <c r="F1271" s="5">
        <v>19</v>
      </c>
      <c r="G1271" s="4">
        <v>10</v>
      </c>
      <c r="H1271" s="4"/>
      <c r="I1271" s="6">
        <v>1118</v>
      </c>
      <c r="J1271" s="3" t="s">
        <v>88</v>
      </c>
      <c r="K1271" s="4" t="s">
        <v>15</v>
      </c>
      <c r="L1271" s="4" t="s">
        <v>36</v>
      </c>
      <c r="M1271" s="4" t="s">
        <v>25</v>
      </c>
    </row>
    <row r="1272" spans="1:13" x14ac:dyDescent="0.35">
      <c r="A1272" s="4" t="s">
        <v>1324</v>
      </c>
      <c r="B1272" s="4" t="s">
        <v>27</v>
      </c>
      <c r="C1272">
        <v>191</v>
      </c>
      <c r="D1272" s="5">
        <v>3522</v>
      </c>
      <c r="E1272" s="6">
        <v>216.65</v>
      </c>
      <c r="F1272" s="5">
        <v>25</v>
      </c>
      <c r="G1272" s="4">
        <v>5</v>
      </c>
      <c r="H1272" s="4">
        <v>2.5999999999999999E-2</v>
      </c>
      <c r="I1272" s="6">
        <v>1835</v>
      </c>
      <c r="J1272" s="3">
        <v>45620</v>
      </c>
      <c r="K1272" s="4" t="s">
        <v>40</v>
      </c>
      <c r="L1272" s="4" t="s">
        <v>43</v>
      </c>
      <c r="M1272" s="4" t="s">
        <v>30</v>
      </c>
    </row>
    <row r="1273" spans="1:13" x14ac:dyDescent="0.35">
      <c r="A1273" s="4" t="s">
        <v>1325</v>
      </c>
      <c r="B1273" s="4" t="s">
        <v>23</v>
      </c>
      <c r="C1273">
        <v>183</v>
      </c>
      <c r="D1273" s="5">
        <v>3363</v>
      </c>
      <c r="E1273" s="6">
        <v>212.08</v>
      </c>
      <c r="F1273" s="5">
        <v>10</v>
      </c>
      <c r="G1273" s="4">
        <v>9</v>
      </c>
      <c r="H1273" s="4">
        <v>4.9000000000000002E-2</v>
      </c>
      <c r="I1273" s="6">
        <v>1511</v>
      </c>
      <c r="J1273" s="3">
        <v>45484</v>
      </c>
      <c r="K1273" s="4" t="s">
        <v>40</v>
      </c>
      <c r="L1273" s="4" t="s">
        <v>38</v>
      </c>
      <c r="M1273" s="4" t="s">
        <v>25</v>
      </c>
    </row>
    <row r="1274" spans="1:13" x14ac:dyDescent="0.35">
      <c r="A1274" s="4" t="s">
        <v>1326</v>
      </c>
      <c r="B1274" s="4" t="s">
        <v>32</v>
      </c>
      <c r="C1274">
        <v>175</v>
      </c>
      <c r="D1274" s="5">
        <v>5924</v>
      </c>
      <c r="E1274" s="6">
        <v>223.3</v>
      </c>
      <c r="F1274" s="5">
        <v>14</v>
      </c>
      <c r="G1274" s="4">
        <v>3</v>
      </c>
      <c r="H1274" s="4">
        <v>1.7000000000000001E-2</v>
      </c>
      <c r="I1274" s="6">
        <v>1505</v>
      </c>
      <c r="J1274" s="3">
        <v>45600</v>
      </c>
      <c r="K1274" s="4" t="s">
        <v>51</v>
      </c>
      <c r="L1274" s="4" t="s">
        <v>20</v>
      </c>
      <c r="M1274" s="4" t="s">
        <v>41</v>
      </c>
    </row>
    <row r="1275" spans="1:13" x14ac:dyDescent="0.35">
      <c r="A1275" s="4" t="s">
        <v>1327</v>
      </c>
      <c r="B1275" s="4" t="s">
        <v>14</v>
      </c>
      <c r="C1275">
        <v>97</v>
      </c>
      <c r="D1275" s="5">
        <v>3558</v>
      </c>
      <c r="E1275" s="6">
        <v>195.5</v>
      </c>
      <c r="F1275" s="5">
        <v>13</v>
      </c>
      <c r="G1275" s="4">
        <v>3</v>
      </c>
      <c r="H1275" s="4">
        <v>5.8000000000000003E-2</v>
      </c>
      <c r="I1275" s="6">
        <v>1544</v>
      </c>
      <c r="J1275" s="3">
        <v>45607</v>
      </c>
      <c r="K1275" s="4" t="s">
        <v>28</v>
      </c>
      <c r="L1275" s="4" t="s">
        <v>24</v>
      </c>
      <c r="M1275" s="4" t="s">
        <v>21</v>
      </c>
    </row>
    <row r="1276" spans="1:13" x14ac:dyDescent="0.35">
      <c r="A1276" s="4" t="s">
        <v>1328</v>
      </c>
      <c r="B1276" s="4" t="s">
        <v>32</v>
      </c>
      <c r="C1276">
        <v>159</v>
      </c>
      <c r="D1276" s="5">
        <v>4208</v>
      </c>
      <c r="E1276" s="6">
        <v>236.75</v>
      </c>
      <c r="F1276" s="5">
        <v>13</v>
      </c>
      <c r="G1276" s="4">
        <v>8</v>
      </c>
      <c r="H1276" s="4">
        <v>0.05</v>
      </c>
      <c r="I1276" s="6">
        <v>1849</v>
      </c>
      <c r="J1276" s="3">
        <v>45612</v>
      </c>
      <c r="K1276" s="4" t="s">
        <v>28</v>
      </c>
      <c r="L1276" s="4" t="s">
        <v>43</v>
      </c>
      <c r="M1276" s="4" t="s">
        <v>30</v>
      </c>
    </row>
    <row r="1277" spans="1:13" x14ac:dyDescent="0.35">
      <c r="A1277" s="4" t="s">
        <v>1329</v>
      </c>
      <c r="B1277" s="4" t="s">
        <v>14</v>
      </c>
      <c r="C1277">
        <v>125</v>
      </c>
      <c r="D1277" s="5">
        <v>3607</v>
      </c>
      <c r="E1277" s="6">
        <v>224.45</v>
      </c>
      <c r="F1277" s="5">
        <v>22</v>
      </c>
      <c r="G1277" s="4">
        <v>9</v>
      </c>
      <c r="H1277" s="4">
        <v>7.1999999999999995E-2</v>
      </c>
      <c r="I1277" s="6">
        <v>1392</v>
      </c>
      <c r="J1277" s="3">
        <v>45333</v>
      </c>
      <c r="K1277" s="4" t="s">
        <v>51</v>
      </c>
      <c r="L1277" s="4" t="s">
        <v>29</v>
      </c>
      <c r="M1277" s="4" t="s">
        <v>41</v>
      </c>
    </row>
    <row r="1278" spans="1:13" x14ac:dyDescent="0.35">
      <c r="A1278" s="4" t="s">
        <v>1330</v>
      </c>
      <c r="B1278" s="4" t="s">
        <v>27</v>
      </c>
      <c r="C1278">
        <v>193</v>
      </c>
      <c r="D1278" s="5"/>
      <c r="E1278" s="6">
        <v>199.27</v>
      </c>
      <c r="F1278" s="5">
        <v>13</v>
      </c>
      <c r="G1278" s="4">
        <v>9</v>
      </c>
      <c r="H1278" s="4"/>
      <c r="I1278" s="6">
        <v>1612</v>
      </c>
      <c r="J1278" s="3">
        <v>45515</v>
      </c>
      <c r="K1278" s="4" t="s">
        <v>51</v>
      </c>
      <c r="L1278" s="4" t="s">
        <v>20</v>
      </c>
      <c r="M1278" s="4" t="s">
        <v>25</v>
      </c>
    </row>
    <row r="1279" spans="1:13" x14ac:dyDescent="0.35">
      <c r="A1279" s="4" t="s">
        <v>1331</v>
      </c>
      <c r="B1279" s="4" t="s">
        <v>27</v>
      </c>
      <c r="C1279">
        <v>110</v>
      </c>
      <c r="D1279" s="5">
        <v>5220</v>
      </c>
      <c r="E1279" s="6">
        <v>233.06</v>
      </c>
      <c r="F1279" s="5">
        <v>16</v>
      </c>
      <c r="G1279" s="4">
        <v>4</v>
      </c>
      <c r="H1279" s="4">
        <v>3.5999999999999997E-2</v>
      </c>
      <c r="I1279" s="6">
        <v>1711</v>
      </c>
      <c r="J1279" s="3" t="s">
        <v>88</v>
      </c>
      <c r="K1279" s="4" t="s">
        <v>51</v>
      </c>
      <c r="L1279" s="4" t="s">
        <v>36</v>
      </c>
      <c r="M1279" s="4" t="s">
        <v>30</v>
      </c>
    </row>
    <row r="1280" spans="1:13" x14ac:dyDescent="0.35">
      <c r="A1280" s="4" t="s">
        <v>1332</v>
      </c>
      <c r="B1280" s="4" t="s">
        <v>14</v>
      </c>
      <c r="C1280">
        <v>83</v>
      </c>
      <c r="D1280" s="5">
        <v>5247</v>
      </c>
      <c r="E1280" s="6">
        <v>231.04</v>
      </c>
      <c r="F1280" s="5">
        <v>27</v>
      </c>
      <c r="G1280" s="4">
        <v>3</v>
      </c>
      <c r="H1280" s="4">
        <v>5.3999999999999999E-2</v>
      </c>
      <c r="I1280" s="6">
        <v>1636</v>
      </c>
      <c r="J1280" s="3">
        <v>45600</v>
      </c>
      <c r="K1280" s="4" t="s">
        <v>40</v>
      </c>
      <c r="L1280" s="4" t="s">
        <v>16</v>
      </c>
      <c r="M1280" s="4" t="s">
        <v>25</v>
      </c>
    </row>
    <row r="1281" spans="1:13" x14ac:dyDescent="0.35">
      <c r="A1281" s="4" t="s">
        <v>1333</v>
      </c>
      <c r="B1281" s="4" t="s">
        <v>23</v>
      </c>
      <c r="C1281">
        <v>166</v>
      </c>
      <c r="D1281" s="5">
        <v>5522</v>
      </c>
      <c r="E1281" s="6">
        <v>218.34</v>
      </c>
      <c r="F1281" s="5">
        <v>13</v>
      </c>
      <c r="G1281" s="4">
        <v>3</v>
      </c>
      <c r="H1281" s="4">
        <v>1.7999999999999999E-2</v>
      </c>
      <c r="I1281" s="6">
        <v>1235</v>
      </c>
      <c r="J1281" s="3">
        <v>45618</v>
      </c>
      <c r="K1281" s="4" t="s">
        <v>40</v>
      </c>
      <c r="L1281" s="4" t="s">
        <v>48</v>
      </c>
      <c r="M1281" s="4" t="s">
        <v>33</v>
      </c>
    </row>
    <row r="1282" spans="1:13" x14ac:dyDescent="0.35">
      <c r="A1282" s="4" t="s">
        <v>1334</v>
      </c>
      <c r="B1282" s="4" t="s">
        <v>14</v>
      </c>
      <c r="C1282">
        <v>108</v>
      </c>
      <c r="D1282" s="5">
        <v>3682</v>
      </c>
      <c r="E1282" s="6">
        <v>214.43</v>
      </c>
      <c r="F1282" s="5">
        <v>20</v>
      </c>
      <c r="G1282" s="4">
        <v>3</v>
      </c>
      <c r="H1282" s="4">
        <v>2.8000000000000001E-2</v>
      </c>
      <c r="I1282" s="6">
        <v>1553</v>
      </c>
      <c r="J1282" s="3" t="s">
        <v>114</v>
      </c>
      <c r="K1282" s="4" t="s">
        <v>51</v>
      </c>
      <c r="L1282" s="4" t="s">
        <v>48</v>
      </c>
      <c r="M1282" s="4" t="s">
        <v>17</v>
      </c>
    </row>
    <row r="1283" spans="1:13" x14ac:dyDescent="0.35">
      <c r="A1283" s="4" t="s">
        <v>1335</v>
      </c>
      <c r="B1283" s="4" t="s">
        <v>27</v>
      </c>
      <c r="C1283">
        <v>84</v>
      </c>
      <c r="D1283" s="5">
        <v>4549</v>
      </c>
      <c r="E1283" s="6">
        <v>191.96</v>
      </c>
      <c r="F1283" s="5">
        <v>15</v>
      </c>
      <c r="G1283" s="4">
        <v>7</v>
      </c>
      <c r="H1283" s="4"/>
      <c r="I1283" s="6">
        <v>1303</v>
      </c>
      <c r="J1283" s="3" t="s">
        <v>216</v>
      </c>
      <c r="K1283" s="4" t="s">
        <v>28</v>
      </c>
      <c r="L1283" s="4" t="s">
        <v>16</v>
      </c>
      <c r="M1283" s="4" t="s">
        <v>21</v>
      </c>
    </row>
    <row r="1284" spans="1:13" x14ac:dyDescent="0.35">
      <c r="A1284" s="4" t="s">
        <v>1336</v>
      </c>
      <c r="B1284" s="4" t="s">
        <v>14</v>
      </c>
      <c r="C1284">
        <v>117</v>
      </c>
      <c r="D1284" s="5">
        <v>5170</v>
      </c>
      <c r="F1284" s="5">
        <v>16</v>
      </c>
      <c r="G1284" s="4">
        <v>10</v>
      </c>
      <c r="H1284" s="4">
        <v>8.5000000000000006E-2</v>
      </c>
      <c r="J1284" s="3" t="s">
        <v>19</v>
      </c>
      <c r="K1284" s="4" t="s">
        <v>15</v>
      </c>
      <c r="L1284" s="4" t="s">
        <v>29</v>
      </c>
      <c r="M1284" s="4" t="s">
        <v>25</v>
      </c>
    </row>
    <row r="1285" spans="1:13" x14ac:dyDescent="0.35">
      <c r="A1285" s="4" t="s">
        <v>1337</v>
      </c>
      <c r="B1285" s="4" t="s">
        <v>14</v>
      </c>
      <c r="C1285">
        <v>195</v>
      </c>
      <c r="D1285" s="5">
        <v>3122</v>
      </c>
      <c r="E1285" s="6">
        <v>205.3</v>
      </c>
      <c r="F1285" s="5">
        <v>24</v>
      </c>
      <c r="G1285" s="4">
        <v>4</v>
      </c>
      <c r="H1285" s="4">
        <v>4.2999999999999997E-2</v>
      </c>
      <c r="I1285" s="6">
        <v>1326</v>
      </c>
      <c r="J1285" s="3">
        <v>45610</v>
      </c>
      <c r="K1285" s="4" t="s">
        <v>51</v>
      </c>
      <c r="L1285" s="4" t="s">
        <v>36</v>
      </c>
      <c r="M1285" s="4" t="s">
        <v>30</v>
      </c>
    </row>
    <row r="1286" spans="1:13" x14ac:dyDescent="0.35">
      <c r="A1286" s="4" t="s">
        <v>1338</v>
      </c>
      <c r="B1286" s="4" t="s">
        <v>32</v>
      </c>
      <c r="C1286">
        <v>149</v>
      </c>
      <c r="D1286" s="5">
        <v>3650</v>
      </c>
      <c r="E1286" s="6">
        <v>220.25</v>
      </c>
      <c r="F1286" s="5">
        <v>17</v>
      </c>
      <c r="G1286" s="4">
        <v>3</v>
      </c>
      <c r="H1286" s="4">
        <v>0.02</v>
      </c>
      <c r="J1286" s="3" t="s">
        <v>85</v>
      </c>
      <c r="K1286" s="4" t="s">
        <v>15</v>
      </c>
      <c r="L1286" s="4" t="s">
        <v>36</v>
      </c>
      <c r="M1286" s="4" t="s">
        <v>25</v>
      </c>
    </row>
    <row r="1287" spans="1:13" x14ac:dyDescent="0.35">
      <c r="A1287" s="4" t="s">
        <v>1339</v>
      </c>
      <c r="B1287" s="4" t="s">
        <v>23</v>
      </c>
      <c r="C1287">
        <v>142</v>
      </c>
      <c r="D1287" s="5">
        <v>5436</v>
      </c>
      <c r="E1287" s="6">
        <v>237.09</v>
      </c>
      <c r="F1287" s="5">
        <v>14</v>
      </c>
      <c r="G1287" s="4">
        <v>7</v>
      </c>
      <c r="H1287" s="4"/>
      <c r="I1287" s="6">
        <v>1269</v>
      </c>
      <c r="J1287" s="3" t="s">
        <v>19</v>
      </c>
      <c r="K1287" s="4" t="s">
        <v>51</v>
      </c>
      <c r="L1287" s="4" t="s">
        <v>43</v>
      </c>
      <c r="M1287" s="4" t="s">
        <v>33</v>
      </c>
    </row>
    <row r="1288" spans="1:13" x14ac:dyDescent="0.35">
      <c r="A1288" s="4" t="s">
        <v>1340</v>
      </c>
      <c r="B1288" s="4" t="s">
        <v>23</v>
      </c>
      <c r="C1288">
        <v>98</v>
      </c>
      <c r="D1288" s="5">
        <v>5485</v>
      </c>
      <c r="E1288" s="6">
        <v>182.29</v>
      </c>
      <c r="F1288" s="5">
        <v>16</v>
      </c>
      <c r="G1288" s="4">
        <v>5</v>
      </c>
      <c r="H1288" s="4">
        <v>5.0999999999999997E-2</v>
      </c>
      <c r="I1288" s="6">
        <v>1518</v>
      </c>
      <c r="J1288" s="3">
        <v>45615</v>
      </c>
      <c r="K1288" s="4" t="s">
        <v>40</v>
      </c>
      <c r="L1288" s="4" t="s">
        <v>24</v>
      </c>
      <c r="M1288" s="4" t="s">
        <v>17</v>
      </c>
    </row>
    <row r="1289" spans="1:13" x14ac:dyDescent="0.35">
      <c r="A1289" s="4" t="s">
        <v>1341</v>
      </c>
      <c r="B1289" s="4" t="s">
        <v>23</v>
      </c>
      <c r="C1289">
        <v>169</v>
      </c>
      <c r="D1289" s="5">
        <v>3778</v>
      </c>
      <c r="F1289" s="5">
        <v>11</v>
      </c>
      <c r="G1289" s="4">
        <v>3</v>
      </c>
      <c r="H1289" s="4">
        <v>1.7999999999999999E-2</v>
      </c>
      <c r="I1289" s="6">
        <v>1721</v>
      </c>
      <c r="J1289" s="3" t="s">
        <v>47</v>
      </c>
      <c r="K1289" s="4" t="s">
        <v>51</v>
      </c>
      <c r="L1289" s="4" t="s">
        <v>24</v>
      </c>
      <c r="M1289" s="4" t="s">
        <v>30</v>
      </c>
    </row>
    <row r="1290" spans="1:13" x14ac:dyDescent="0.35">
      <c r="A1290" s="4" t="s">
        <v>1342</v>
      </c>
      <c r="B1290" s="4" t="s">
        <v>32</v>
      </c>
      <c r="C1290">
        <v>99</v>
      </c>
      <c r="D1290" s="5">
        <v>3051</v>
      </c>
      <c r="F1290" s="5">
        <v>18</v>
      </c>
      <c r="G1290" s="4">
        <v>6</v>
      </c>
      <c r="H1290" s="4">
        <v>5.2999999999999999E-2</v>
      </c>
      <c r="I1290" s="6">
        <v>1762</v>
      </c>
      <c r="J1290" s="3">
        <v>45625</v>
      </c>
      <c r="K1290" s="4" t="s">
        <v>28</v>
      </c>
      <c r="L1290" s="4" t="s">
        <v>36</v>
      </c>
      <c r="M1290" s="4" t="s">
        <v>33</v>
      </c>
    </row>
    <row r="1291" spans="1:13" x14ac:dyDescent="0.35">
      <c r="A1291" s="4" t="s">
        <v>1343</v>
      </c>
      <c r="B1291" s="4" t="s">
        <v>27</v>
      </c>
      <c r="C1291">
        <v>170</v>
      </c>
      <c r="D1291" s="5">
        <v>5286</v>
      </c>
      <c r="E1291" s="6">
        <v>190.65</v>
      </c>
      <c r="F1291" s="5">
        <v>22</v>
      </c>
      <c r="G1291" s="4">
        <v>7</v>
      </c>
      <c r="H1291" s="4">
        <v>4.1000000000000002E-2</v>
      </c>
      <c r="I1291" s="6">
        <v>1110</v>
      </c>
      <c r="J1291" s="3">
        <v>45605</v>
      </c>
      <c r="K1291" s="4" t="s">
        <v>15</v>
      </c>
      <c r="L1291" s="4" t="s">
        <v>24</v>
      </c>
      <c r="M1291" s="4" t="s">
        <v>25</v>
      </c>
    </row>
    <row r="1292" spans="1:13" x14ac:dyDescent="0.35">
      <c r="A1292" s="4" t="s">
        <v>1344</v>
      </c>
      <c r="B1292" s="4" t="s">
        <v>32</v>
      </c>
      <c r="D1292" s="5">
        <v>3533</v>
      </c>
      <c r="E1292" s="6">
        <v>248.96</v>
      </c>
      <c r="F1292" s="5">
        <v>22</v>
      </c>
      <c r="G1292" s="4">
        <v>4</v>
      </c>
      <c r="H1292" s="4"/>
      <c r="I1292" s="6">
        <v>1606</v>
      </c>
      <c r="J1292" s="3">
        <v>45423</v>
      </c>
      <c r="K1292" s="4" t="s">
        <v>28</v>
      </c>
      <c r="L1292" s="4" t="s">
        <v>20</v>
      </c>
      <c r="M1292" s="4" t="s">
        <v>30</v>
      </c>
    </row>
    <row r="1293" spans="1:13" x14ac:dyDescent="0.35">
      <c r="A1293" s="4" t="s">
        <v>1345</v>
      </c>
      <c r="B1293" s="4" t="s">
        <v>14</v>
      </c>
      <c r="C1293">
        <v>156</v>
      </c>
      <c r="D1293" s="5">
        <v>5125</v>
      </c>
      <c r="E1293" s="6">
        <v>182.15</v>
      </c>
      <c r="F1293" s="5">
        <v>26</v>
      </c>
      <c r="G1293" s="4">
        <v>10</v>
      </c>
      <c r="H1293" s="4">
        <v>6.4000000000000001E-2</v>
      </c>
      <c r="I1293" s="6">
        <v>1658</v>
      </c>
      <c r="J1293" s="3" t="s">
        <v>35</v>
      </c>
      <c r="K1293" s="4" t="s">
        <v>28</v>
      </c>
      <c r="L1293" s="4" t="s">
        <v>36</v>
      </c>
      <c r="M1293" s="4" t="s">
        <v>21</v>
      </c>
    </row>
    <row r="1294" spans="1:13" x14ac:dyDescent="0.35">
      <c r="A1294" s="4" t="s">
        <v>1346</v>
      </c>
      <c r="B1294" s="4" t="s">
        <v>14</v>
      </c>
      <c r="C1294">
        <v>91</v>
      </c>
      <c r="D1294" s="5">
        <v>4500</v>
      </c>
      <c r="E1294" s="6">
        <v>241.81</v>
      </c>
      <c r="F1294" s="5">
        <v>20</v>
      </c>
      <c r="G1294" s="4">
        <v>3</v>
      </c>
      <c r="H1294" s="4">
        <v>3.3000000000000002E-2</v>
      </c>
      <c r="I1294" s="6">
        <v>1902</v>
      </c>
      <c r="J1294" s="3">
        <v>45618</v>
      </c>
      <c r="K1294" s="4" t="s">
        <v>28</v>
      </c>
      <c r="L1294" s="4" t="s">
        <v>45</v>
      </c>
      <c r="M1294" s="4" t="s">
        <v>25</v>
      </c>
    </row>
    <row r="1295" spans="1:13" x14ac:dyDescent="0.35">
      <c r="A1295" s="4" t="s">
        <v>1347</v>
      </c>
      <c r="B1295" s="4" t="s">
        <v>23</v>
      </c>
      <c r="C1295">
        <v>140</v>
      </c>
      <c r="D1295" s="5">
        <v>4633</v>
      </c>
      <c r="E1295" s="6">
        <v>228.65</v>
      </c>
      <c r="F1295" s="5">
        <v>15</v>
      </c>
      <c r="G1295" s="4">
        <v>4</v>
      </c>
      <c r="H1295" s="4">
        <v>4.9000000000000002E-2</v>
      </c>
      <c r="I1295" s="6">
        <v>1738</v>
      </c>
      <c r="J1295" s="3">
        <v>45616</v>
      </c>
      <c r="K1295" s="4" t="s">
        <v>15</v>
      </c>
      <c r="L1295" s="4" t="s">
        <v>45</v>
      </c>
      <c r="M1295" s="4" t="s">
        <v>25</v>
      </c>
    </row>
    <row r="1296" spans="1:13" x14ac:dyDescent="0.35">
      <c r="A1296" s="4" t="s">
        <v>1348</v>
      </c>
      <c r="B1296" s="4" t="s">
        <v>27</v>
      </c>
      <c r="C1296">
        <v>142</v>
      </c>
      <c r="D1296" s="5">
        <v>3155</v>
      </c>
      <c r="E1296" s="6">
        <v>229.01</v>
      </c>
      <c r="G1296" s="4">
        <v>10</v>
      </c>
      <c r="H1296" s="4">
        <v>5.2999999999999999E-2</v>
      </c>
      <c r="I1296" s="6">
        <v>1955</v>
      </c>
      <c r="J1296" s="3">
        <v>45302</v>
      </c>
      <c r="K1296" s="4" t="s">
        <v>28</v>
      </c>
      <c r="L1296" s="4" t="s">
        <v>20</v>
      </c>
      <c r="M1296" s="4" t="s">
        <v>17</v>
      </c>
    </row>
    <row r="1297" spans="1:13" x14ac:dyDescent="0.35">
      <c r="A1297" s="4" t="s">
        <v>1349</v>
      </c>
      <c r="B1297" s="4" t="s">
        <v>23</v>
      </c>
      <c r="C1297">
        <v>198</v>
      </c>
      <c r="D1297" s="5">
        <v>3444</v>
      </c>
      <c r="E1297" s="6">
        <v>195.91</v>
      </c>
      <c r="F1297" s="5">
        <v>27</v>
      </c>
      <c r="G1297" s="4">
        <v>4</v>
      </c>
      <c r="H1297" s="4">
        <v>5.6000000000000001E-2</v>
      </c>
      <c r="I1297" s="6">
        <v>1317</v>
      </c>
      <c r="J1297" s="3">
        <v>45576</v>
      </c>
      <c r="K1297" s="4" t="s">
        <v>40</v>
      </c>
      <c r="L1297" s="4" t="s">
        <v>48</v>
      </c>
      <c r="M1297" s="4" t="s">
        <v>25</v>
      </c>
    </row>
    <row r="1298" spans="1:13" x14ac:dyDescent="0.35">
      <c r="A1298" s="4" t="s">
        <v>1350</v>
      </c>
      <c r="B1298" s="4" t="s">
        <v>23</v>
      </c>
      <c r="C1298">
        <v>88</v>
      </c>
      <c r="D1298" s="5">
        <v>4253</v>
      </c>
      <c r="E1298" s="6">
        <v>210.5</v>
      </c>
      <c r="F1298" s="5">
        <v>23</v>
      </c>
      <c r="G1298" s="4">
        <v>8</v>
      </c>
      <c r="H1298" s="4">
        <v>5.0999999999999997E-2</v>
      </c>
      <c r="I1298" s="6">
        <v>1918</v>
      </c>
      <c r="J1298" s="3">
        <v>45607</v>
      </c>
      <c r="K1298" s="4" t="s">
        <v>51</v>
      </c>
      <c r="L1298" s="4" t="s">
        <v>43</v>
      </c>
      <c r="M1298" s="4" t="s">
        <v>25</v>
      </c>
    </row>
    <row r="1299" spans="1:13" x14ac:dyDescent="0.35">
      <c r="A1299" s="4" t="s">
        <v>1351</v>
      </c>
      <c r="B1299" s="4" t="s">
        <v>32</v>
      </c>
      <c r="C1299">
        <v>130</v>
      </c>
      <c r="D1299" s="5">
        <v>4925</v>
      </c>
      <c r="E1299" s="6">
        <v>201.1</v>
      </c>
      <c r="F1299" s="5">
        <v>26</v>
      </c>
      <c r="G1299" s="4">
        <v>5</v>
      </c>
      <c r="H1299" s="4"/>
      <c r="I1299" s="6">
        <v>1301</v>
      </c>
      <c r="J1299" s="3" t="s">
        <v>88</v>
      </c>
      <c r="K1299" s="4" t="s">
        <v>15</v>
      </c>
      <c r="L1299" s="4" t="s">
        <v>43</v>
      </c>
      <c r="M1299" s="4" t="s">
        <v>41</v>
      </c>
    </row>
    <row r="1300" spans="1:13" x14ac:dyDescent="0.35">
      <c r="A1300" s="4" t="s">
        <v>1352</v>
      </c>
      <c r="B1300" s="4" t="s">
        <v>14</v>
      </c>
      <c r="C1300">
        <v>186</v>
      </c>
      <c r="D1300" s="5">
        <v>3576</v>
      </c>
      <c r="E1300" s="6">
        <v>213.96</v>
      </c>
      <c r="F1300" s="5">
        <v>26</v>
      </c>
      <c r="G1300" s="4">
        <v>4</v>
      </c>
      <c r="H1300" s="4">
        <v>2.1999999999999999E-2</v>
      </c>
      <c r="I1300" s="6">
        <v>1689</v>
      </c>
      <c r="J1300" s="3">
        <v>45333</v>
      </c>
      <c r="K1300" s="4" t="s">
        <v>40</v>
      </c>
      <c r="L1300" s="4" t="s">
        <v>38</v>
      </c>
      <c r="M1300" s="4" t="s">
        <v>17</v>
      </c>
    </row>
    <row r="1301" spans="1:13" x14ac:dyDescent="0.35">
      <c r="A1301" s="4" t="s">
        <v>1353</v>
      </c>
      <c r="B1301" s="4" t="s">
        <v>14</v>
      </c>
      <c r="C1301">
        <v>146</v>
      </c>
      <c r="D1301" s="5">
        <v>5831</v>
      </c>
      <c r="E1301" s="6">
        <v>203.07</v>
      </c>
      <c r="F1301" s="5">
        <v>19</v>
      </c>
      <c r="G1301" s="4">
        <v>5</v>
      </c>
      <c r="H1301" s="4">
        <v>5.5E-2</v>
      </c>
      <c r="I1301" s="6">
        <v>1216</v>
      </c>
      <c r="J1301" s="3" t="s">
        <v>356</v>
      </c>
      <c r="K1301" s="4" t="s">
        <v>15</v>
      </c>
      <c r="L1301" s="4" t="s">
        <v>36</v>
      </c>
      <c r="M1301" s="4" t="s">
        <v>41</v>
      </c>
    </row>
    <row r="1302" spans="1:13" x14ac:dyDescent="0.35">
      <c r="A1302" s="4" t="s">
        <v>1354</v>
      </c>
      <c r="B1302" s="4" t="s">
        <v>32</v>
      </c>
      <c r="C1302">
        <v>199</v>
      </c>
      <c r="D1302" s="5">
        <v>5147</v>
      </c>
      <c r="E1302" s="6">
        <v>203.08</v>
      </c>
      <c r="F1302" s="5">
        <v>27</v>
      </c>
      <c r="G1302" s="4">
        <v>10</v>
      </c>
      <c r="H1302" s="4">
        <v>0.05</v>
      </c>
      <c r="I1302" s="6">
        <v>1126</v>
      </c>
      <c r="J1302" s="3" t="s">
        <v>63</v>
      </c>
      <c r="K1302" s="4" t="s">
        <v>40</v>
      </c>
      <c r="L1302" s="4" t="s">
        <v>38</v>
      </c>
      <c r="M1302" s="4" t="s">
        <v>21</v>
      </c>
    </row>
    <row r="1303" spans="1:13" x14ac:dyDescent="0.35">
      <c r="A1303" s="4" t="s">
        <v>1355</v>
      </c>
      <c r="B1303" s="4" t="s">
        <v>32</v>
      </c>
      <c r="C1303">
        <v>94</v>
      </c>
      <c r="D1303" s="5">
        <v>4242</v>
      </c>
      <c r="E1303" s="6">
        <v>208.78</v>
      </c>
      <c r="F1303" s="5">
        <v>14</v>
      </c>
      <c r="G1303" s="4">
        <v>5</v>
      </c>
      <c r="H1303" s="4">
        <v>5.2999999999999999E-2</v>
      </c>
      <c r="I1303" s="6">
        <v>1122</v>
      </c>
      <c r="J1303" s="3">
        <v>45613</v>
      </c>
      <c r="K1303" s="4" t="s">
        <v>28</v>
      </c>
      <c r="L1303" s="4" t="s">
        <v>38</v>
      </c>
      <c r="M1303" s="4" t="s">
        <v>17</v>
      </c>
    </row>
    <row r="1304" spans="1:13" x14ac:dyDescent="0.35">
      <c r="A1304" s="4" t="s">
        <v>1356</v>
      </c>
      <c r="B1304" s="4" t="s">
        <v>27</v>
      </c>
      <c r="C1304">
        <v>119</v>
      </c>
      <c r="D1304" s="5">
        <v>5530</v>
      </c>
      <c r="E1304" s="6">
        <v>205.75</v>
      </c>
      <c r="F1304" s="5">
        <v>25</v>
      </c>
      <c r="G1304" s="4">
        <v>9</v>
      </c>
      <c r="H1304" s="4"/>
      <c r="I1304" s="6">
        <v>1725</v>
      </c>
      <c r="J1304" s="3">
        <v>45610</v>
      </c>
      <c r="K1304" s="4" t="s">
        <v>15</v>
      </c>
      <c r="L1304" s="4" t="s">
        <v>36</v>
      </c>
      <c r="M1304" s="4" t="s">
        <v>41</v>
      </c>
    </row>
    <row r="1305" spans="1:13" x14ac:dyDescent="0.35">
      <c r="A1305" s="4" t="s">
        <v>1357</v>
      </c>
      <c r="B1305" s="4" t="s">
        <v>27</v>
      </c>
      <c r="C1305">
        <v>168</v>
      </c>
      <c r="D1305" s="5">
        <v>4614</v>
      </c>
      <c r="E1305" s="6">
        <v>241.24</v>
      </c>
      <c r="F1305" s="5">
        <v>28</v>
      </c>
      <c r="G1305" s="4">
        <v>9</v>
      </c>
      <c r="H1305" s="4"/>
      <c r="I1305" s="6">
        <v>1307</v>
      </c>
      <c r="J1305" s="3">
        <v>45597</v>
      </c>
      <c r="K1305" s="4" t="s">
        <v>28</v>
      </c>
      <c r="L1305" s="4" t="s">
        <v>20</v>
      </c>
      <c r="M1305" s="4" t="s">
        <v>33</v>
      </c>
    </row>
    <row r="1306" spans="1:13" x14ac:dyDescent="0.35">
      <c r="A1306" s="4" t="s">
        <v>1358</v>
      </c>
      <c r="B1306" s="4" t="s">
        <v>14</v>
      </c>
      <c r="C1306">
        <v>117</v>
      </c>
      <c r="D1306" s="5">
        <v>5016</v>
      </c>
      <c r="E1306" s="6">
        <v>249.38</v>
      </c>
      <c r="F1306" s="5">
        <v>10</v>
      </c>
      <c r="G1306" s="4">
        <v>9</v>
      </c>
      <c r="H1306" s="4">
        <v>7.6999999999999999E-2</v>
      </c>
      <c r="I1306" s="6">
        <v>1832</v>
      </c>
      <c r="J1306" s="3">
        <v>45333</v>
      </c>
      <c r="K1306" s="4" t="s">
        <v>51</v>
      </c>
      <c r="L1306" s="4" t="s">
        <v>43</v>
      </c>
      <c r="M1306" s="4" t="s">
        <v>17</v>
      </c>
    </row>
    <row r="1307" spans="1:13" x14ac:dyDescent="0.35">
      <c r="A1307" s="4" t="s">
        <v>1359</v>
      </c>
      <c r="B1307" s="4" t="s">
        <v>27</v>
      </c>
      <c r="C1307">
        <v>156</v>
      </c>
      <c r="D1307" s="5">
        <v>5072</v>
      </c>
      <c r="E1307" s="6">
        <v>249.37</v>
      </c>
      <c r="F1307" s="5">
        <v>18</v>
      </c>
      <c r="G1307" s="4">
        <v>3</v>
      </c>
      <c r="H1307" s="4">
        <v>5.8000000000000003E-2</v>
      </c>
      <c r="I1307" s="6">
        <v>1701</v>
      </c>
      <c r="J1307" s="3">
        <v>45608</v>
      </c>
      <c r="K1307" s="4" t="s">
        <v>15</v>
      </c>
      <c r="L1307" s="4" t="s">
        <v>36</v>
      </c>
      <c r="M1307" s="4" t="s">
        <v>17</v>
      </c>
    </row>
    <row r="1308" spans="1:13" x14ac:dyDescent="0.35">
      <c r="A1308" s="4" t="s">
        <v>1360</v>
      </c>
      <c r="B1308" s="4" t="s">
        <v>23</v>
      </c>
      <c r="C1308">
        <v>151</v>
      </c>
      <c r="D1308" s="5">
        <v>4805</v>
      </c>
      <c r="E1308" s="6">
        <v>241.95</v>
      </c>
      <c r="F1308" s="5">
        <v>22</v>
      </c>
      <c r="G1308" s="4">
        <v>3</v>
      </c>
      <c r="H1308" s="4">
        <v>5.6000000000000001E-2</v>
      </c>
      <c r="I1308" s="6">
        <v>1571</v>
      </c>
      <c r="J1308" s="3">
        <v>45599</v>
      </c>
      <c r="K1308" s="4" t="s">
        <v>40</v>
      </c>
      <c r="L1308" s="4" t="s">
        <v>43</v>
      </c>
      <c r="M1308" s="4" t="s">
        <v>33</v>
      </c>
    </row>
    <row r="1309" spans="1:13" x14ac:dyDescent="0.35">
      <c r="A1309" s="4" t="s">
        <v>1361</v>
      </c>
      <c r="B1309" s="4" t="s">
        <v>27</v>
      </c>
      <c r="C1309">
        <v>133</v>
      </c>
      <c r="D1309" s="5">
        <v>4474</v>
      </c>
      <c r="E1309" s="6">
        <v>198.99</v>
      </c>
      <c r="F1309" s="5">
        <v>10</v>
      </c>
      <c r="H1309" s="4"/>
      <c r="I1309" s="6">
        <v>1394</v>
      </c>
      <c r="J1309" s="3">
        <v>45599</v>
      </c>
      <c r="K1309" s="4" t="s">
        <v>51</v>
      </c>
      <c r="L1309" s="4" t="s">
        <v>36</v>
      </c>
      <c r="M1309" s="4" t="s">
        <v>33</v>
      </c>
    </row>
    <row r="1310" spans="1:13" x14ac:dyDescent="0.35">
      <c r="A1310" s="4" t="s">
        <v>1362</v>
      </c>
      <c r="B1310" s="4" t="s">
        <v>32</v>
      </c>
      <c r="C1310">
        <v>105</v>
      </c>
      <c r="D1310" s="5">
        <v>5151</v>
      </c>
      <c r="E1310" s="6">
        <v>188.18</v>
      </c>
      <c r="F1310" s="5">
        <v>14</v>
      </c>
      <c r="G1310" s="4">
        <v>9</v>
      </c>
      <c r="H1310" s="4">
        <v>3.2000000000000001E-2</v>
      </c>
      <c r="I1310" s="6">
        <v>1595</v>
      </c>
      <c r="J1310" s="3">
        <v>45599</v>
      </c>
      <c r="K1310" s="4" t="s">
        <v>40</v>
      </c>
      <c r="L1310" s="4" t="s">
        <v>29</v>
      </c>
      <c r="M1310" s="4" t="s">
        <v>33</v>
      </c>
    </row>
    <row r="1311" spans="1:13" x14ac:dyDescent="0.35">
      <c r="A1311" s="4" t="s">
        <v>1363</v>
      </c>
      <c r="B1311" s="4" t="s">
        <v>32</v>
      </c>
      <c r="C1311">
        <v>98</v>
      </c>
      <c r="D1311" s="5">
        <v>4515</v>
      </c>
      <c r="E1311" s="6">
        <v>219.39</v>
      </c>
      <c r="F1311" s="5">
        <v>12</v>
      </c>
      <c r="G1311" s="4">
        <v>7</v>
      </c>
      <c r="H1311" s="4"/>
      <c r="I1311" s="6">
        <v>1805</v>
      </c>
      <c r="J1311" s="3">
        <v>45603</v>
      </c>
      <c r="K1311" s="4" t="s">
        <v>51</v>
      </c>
      <c r="L1311" s="4" t="s">
        <v>16</v>
      </c>
      <c r="M1311" s="4" t="s">
        <v>17</v>
      </c>
    </row>
    <row r="1312" spans="1:13" x14ac:dyDescent="0.35">
      <c r="A1312" s="4" t="s">
        <v>1364</v>
      </c>
      <c r="B1312" s="4" t="s">
        <v>32</v>
      </c>
      <c r="C1312">
        <v>93</v>
      </c>
      <c r="D1312" s="5">
        <v>4269</v>
      </c>
      <c r="E1312" s="6">
        <v>247.76</v>
      </c>
      <c r="F1312" s="5">
        <v>21</v>
      </c>
      <c r="G1312" s="4">
        <v>8</v>
      </c>
      <c r="H1312" s="4">
        <v>8.5999999999999993E-2</v>
      </c>
      <c r="I1312" s="6">
        <v>1543</v>
      </c>
      <c r="J1312" s="3" t="s">
        <v>347</v>
      </c>
      <c r="K1312" s="4" t="s">
        <v>40</v>
      </c>
      <c r="L1312" s="4" t="s">
        <v>38</v>
      </c>
      <c r="M1312" s="4" t="s">
        <v>17</v>
      </c>
    </row>
    <row r="1313" spans="1:13" x14ac:dyDescent="0.35">
      <c r="A1313" s="4" t="s">
        <v>1365</v>
      </c>
      <c r="B1313" s="4" t="s">
        <v>32</v>
      </c>
      <c r="C1313">
        <v>165</v>
      </c>
      <c r="D1313" s="5">
        <v>3759</v>
      </c>
      <c r="E1313" s="6">
        <v>231.62</v>
      </c>
      <c r="F1313" s="5">
        <v>23</v>
      </c>
      <c r="H1313" s="4"/>
      <c r="I1313" s="6">
        <v>1052</v>
      </c>
      <c r="J1313" s="3">
        <v>45624</v>
      </c>
      <c r="K1313" s="4" t="s">
        <v>40</v>
      </c>
      <c r="L1313" s="4" t="s">
        <v>36</v>
      </c>
      <c r="M1313" s="4" t="s">
        <v>41</v>
      </c>
    </row>
    <row r="1314" spans="1:13" x14ac:dyDescent="0.35">
      <c r="A1314" s="4" t="s">
        <v>1366</v>
      </c>
      <c r="B1314" s="4" t="s">
        <v>32</v>
      </c>
      <c r="C1314">
        <v>156</v>
      </c>
      <c r="D1314" s="5">
        <v>4476</v>
      </c>
      <c r="E1314" s="6">
        <v>186.68</v>
      </c>
      <c r="F1314" s="5">
        <v>17</v>
      </c>
      <c r="G1314" s="4">
        <v>10</v>
      </c>
      <c r="H1314" s="4">
        <v>3.3000000000000002E-2</v>
      </c>
      <c r="I1314" s="6">
        <v>1372</v>
      </c>
      <c r="J1314" s="3">
        <v>45609</v>
      </c>
      <c r="K1314" s="4" t="s">
        <v>51</v>
      </c>
      <c r="L1314" s="4" t="s">
        <v>43</v>
      </c>
      <c r="M1314" s="4" t="s">
        <v>41</v>
      </c>
    </row>
    <row r="1315" spans="1:13" x14ac:dyDescent="0.35">
      <c r="A1315" s="4" t="s">
        <v>1367</v>
      </c>
      <c r="B1315" s="4" t="s">
        <v>14</v>
      </c>
      <c r="C1315">
        <v>166</v>
      </c>
      <c r="D1315" s="5">
        <v>5749</v>
      </c>
      <c r="E1315" s="6">
        <v>236.52</v>
      </c>
      <c r="F1315" s="5">
        <v>11</v>
      </c>
      <c r="G1315" s="4">
        <v>5</v>
      </c>
      <c r="H1315" s="4">
        <v>3.5999999999999997E-2</v>
      </c>
      <c r="I1315" s="6">
        <v>1780</v>
      </c>
      <c r="J1315" s="3">
        <v>45611</v>
      </c>
      <c r="K1315" s="4" t="s">
        <v>28</v>
      </c>
      <c r="L1315" s="4" t="s">
        <v>24</v>
      </c>
      <c r="M1315" s="4" t="s">
        <v>41</v>
      </c>
    </row>
    <row r="1316" spans="1:13" x14ac:dyDescent="0.35">
      <c r="A1316" s="4" t="s">
        <v>1368</v>
      </c>
      <c r="B1316" s="4" t="s">
        <v>23</v>
      </c>
      <c r="C1316">
        <v>134</v>
      </c>
      <c r="D1316" s="5">
        <v>5166</v>
      </c>
      <c r="E1316" s="6">
        <v>191.92</v>
      </c>
      <c r="F1316" s="5">
        <v>10</v>
      </c>
      <c r="G1316" s="4">
        <v>3</v>
      </c>
      <c r="H1316" s="4">
        <v>3.6999999999999998E-2</v>
      </c>
      <c r="I1316" s="6">
        <v>1526</v>
      </c>
      <c r="J1316" s="3">
        <v>45600</v>
      </c>
      <c r="K1316" s="4" t="s">
        <v>51</v>
      </c>
      <c r="L1316" s="4" t="s">
        <v>36</v>
      </c>
      <c r="M1316" s="4" t="s">
        <v>17</v>
      </c>
    </row>
    <row r="1317" spans="1:13" x14ac:dyDescent="0.35">
      <c r="A1317" s="4" t="s">
        <v>1369</v>
      </c>
      <c r="B1317" s="4" t="s">
        <v>32</v>
      </c>
      <c r="C1317">
        <v>103</v>
      </c>
      <c r="D1317" s="5">
        <v>3687</v>
      </c>
      <c r="E1317" s="6">
        <v>194.73</v>
      </c>
      <c r="F1317" s="5">
        <v>27</v>
      </c>
      <c r="G1317" s="4">
        <v>4</v>
      </c>
      <c r="H1317" s="4"/>
      <c r="I1317" s="6">
        <v>1347</v>
      </c>
      <c r="J1317" s="3">
        <v>45611</v>
      </c>
      <c r="K1317" s="4" t="s">
        <v>15</v>
      </c>
      <c r="L1317" s="4" t="s">
        <v>29</v>
      </c>
      <c r="M1317" s="4" t="s">
        <v>17</v>
      </c>
    </row>
    <row r="1318" spans="1:13" x14ac:dyDescent="0.35">
      <c r="A1318" s="4" t="s">
        <v>1370</v>
      </c>
      <c r="B1318" s="4" t="s">
        <v>27</v>
      </c>
      <c r="C1318">
        <v>95</v>
      </c>
      <c r="D1318" s="5">
        <v>4939</v>
      </c>
      <c r="E1318" s="6">
        <v>219.43</v>
      </c>
      <c r="F1318" s="5">
        <v>26</v>
      </c>
      <c r="G1318" s="4">
        <v>3</v>
      </c>
      <c r="H1318" s="4">
        <v>3.2000000000000001E-2</v>
      </c>
      <c r="I1318" s="6">
        <v>1785</v>
      </c>
      <c r="J1318" s="3">
        <v>45484</v>
      </c>
      <c r="K1318" s="4" t="s">
        <v>28</v>
      </c>
      <c r="L1318" s="4" t="s">
        <v>45</v>
      </c>
      <c r="M1318" s="4" t="s">
        <v>30</v>
      </c>
    </row>
    <row r="1319" spans="1:13" x14ac:dyDescent="0.35">
      <c r="A1319" s="4" t="s">
        <v>1371</v>
      </c>
      <c r="B1319" s="4" t="s">
        <v>32</v>
      </c>
      <c r="C1319">
        <v>155</v>
      </c>
      <c r="D1319" s="5">
        <v>3180</v>
      </c>
      <c r="E1319" s="6">
        <v>229.63</v>
      </c>
      <c r="F1319" s="5">
        <v>15</v>
      </c>
      <c r="G1319" s="4">
        <v>8</v>
      </c>
      <c r="H1319" s="4">
        <v>5.1999999999999998E-2</v>
      </c>
      <c r="I1319" s="6">
        <v>1832</v>
      </c>
      <c r="J1319" s="3" t="s">
        <v>88</v>
      </c>
      <c r="K1319" s="4" t="s">
        <v>15</v>
      </c>
      <c r="L1319" s="4" t="s">
        <v>16</v>
      </c>
      <c r="M1319" s="4" t="s">
        <v>21</v>
      </c>
    </row>
    <row r="1320" spans="1:13" x14ac:dyDescent="0.35">
      <c r="A1320" s="4" t="s">
        <v>1372</v>
      </c>
      <c r="B1320" s="4" t="s">
        <v>23</v>
      </c>
      <c r="C1320">
        <v>184</v>
      </c>
      <c r="D1320" s="5">
        <v>3981</v>
      </c>
      <c r="E1320" s="6">
        <v>193.25</v>
      </c>
      <c r="F1320" s="5">
        <v>16</v>
      </c>
      <c r="G1320" s="4">
        <v>3</v>
      </c>
      <c r="H1320" s="4">
        <v>3.5000000000000003E-2</v>
      </c>
      <c r="I1320" s="6">
        <v>1359</v>
      </c>
      <c r="J1320" s="3" t="s">
        <v>63</v>
      </c>
      <c r="K1320" s="4" t="s">
        <v>28</v>
      </c>
      <c r="L1320" s="4" t="s">
        <v>29</v>
      </c>
      <c r="M1320" s="4" t="s">
        <v>17</v>
      </c>
    </row>
    <row r="1321" spans="1:13" x14ac:dyDescent="0.35">
      <c r="A1321" s="4" t="s">
        <v>1373</v>
      </c>
      <c r="B1321" s="4" t="s">
        <v>14</v>
      </c>
      <c r="C1321">
        <v>186</v>
      </c>
      <c r="D1321" s="5">
        <v>3392</v>
      </c>
      <c r="E1321" s="6">
        <v>218.16</v>
      </c>
      <c r="F1321" s="5">
        <v>29</v>
      </c>
      <c r="G1321" s="4">
        <v>7</v>
      </c>
      <c r="H1321" s="4">
        <v>3.7999999999999999E-2</v>
      </c>
      <c r="I1321" s="6">
        <v>1012</v>
      </c>
      <c r="J1321" s="3">
        <v>45515</v>
      </c>
      <c r="K1321" s="4" t="s">
        <v>28</v>
      </c>
      <c r="L1321" s="4" t="s">
        <v>16</v>
      </c>
      <c r="M1321" s="4" t="s">
        <v>41</v>
      </c>
    </row>
    <row r="1322" spans="1:13" x14ac:dyDescent="0.35">
      <c r="A1322" s="4" t="s">
        <v>1374</v>
      </c>
      <c r="B1322" s="4" t="s">
        <v>23</v>
      </c>
      <c r="C1322">
        <v>93</v>
      </c>
      <c r="D1322" s="5">
        <v>3160</v>
      </c>
      <c r="E1322" s="6">
        <v>220.75</v>
      </c>
      <c r="F1322" s="5">
        <v>30</v>
      </c>
      <c r="G1322" s="4">
        <v>8</v>
      </c>
      <c r="H1322" s="4">
        <v>8.5999999999999993E-2</v>
      </c>
      <c r="I1322" s="6">
        <v>1472</v>
      </c>
      <c r="J1322" s="3">
        <v>45604</v>
      </c>
      <c r="K1322" s="4" t="s">
        <v>28</v>
      </c>
      <c r="L1322" s="4" t="s">
        <v>24</v>
      </c>
      <c r="M1322" s="4" t="s">
        <v>25</v>
      </c>
    </row>
    <row r="1323" spans="1:13" x14ac:dyDescent="0.35">
      <c r="A1323" s="4" t="s">
        <v>1375</v>
      </c>
      <c r="B1323" s="4" t="s">
        <v>23</v>
      </c>
      <c r="C1323">
        <v>138</v>
      </c>
      <c r="D1323" s="5">
        <v>4699</v>
      </c>
      <c r="E1323" s="6">
        <v>202.54</v>
      </c>
      <c r="F1323" s="5">
        <v>26</v>
      </c>
      <c r="G1323" s="4">
        <v>9</v>
      </c>
      <c r="H1323" s="4">
        <v>6.5000000000000002E-2</v>
      </c>
      <c r="I1323" s="6">
        <v>1133</v>
      </c>
      <c r="J1323" s="3">
        <v>45621</v>
      </c>
      <c r="K1323" s="4" t="s">
        <v>15</v>
      </c>
      <c r="L1323" s="4" t="s">
        <v>43</v>
      </c>
      <c r="M1323" s="4" t="s">
        <v>33</v>
      </c>
    </row>
    <row r="1324" spans="1:13" x14ac:dyDescent="0.35">
      <c r="A1324" s="4" t="s">
        <v>1376</v>
      </c>
      <c r="B1324" s="4" t="s">
        <v>32</v>
      </c>
      <c r="C1324">
        <v>96</v>
      </c>
      <c r="D1324" s="5">
        <v>3730</v>
      </c>
      <c r="E1324" s="6">
        <v>217.61</v>
      </c>
      <c r="F1324" s="5">
        <v>16</v>
      </c>
      <c r="G1324" s="4">
        <v>4</v>
      </c>
      <c r="H1324" s="4">
        <v>4.2000000000000003E-2</v>
      </c>
      <c r="I1324" s="6">
        <v>1283</v>
      </c>
      <c r="J1324" s="3">
        <v>45603</v>
      </c>
      <c r="K1324" s="4" t="s">
        <v>15</v>
      </c>
      <c r="L1324" s="4" t="s">
        <v>24</v>
      </c>
      <c r="M1324" s="4" t="s">
        <v>41</v>
      </c>
    </row>
    <row r="1325" spans="1:13" x14ac:dyDescent="0.35">
      <c r="A1325" s="4" t="s">
        <v>1377</v>
      </c>
      <c r="B1325" s="4" t="s">
        <v>14</v>
      </c>
      <c r="C1325">
        <v>127</v>
      </c>
      <c r="D1325" s="5">
        <v>5221</v>
      </c>
      <c r="E1325" s="6">
        <v>226.67</v>
      </c>
      <c r="F1325" s="5">
        <v>17</v>
      </c>
      <c r="G1325" s="4">
        <v>3</v>
      </c>
      <c r="H1325" s="4"/>
      <c r="I1325" s="6">
        <v>1384</v>
      </c>
      <c r="J1325" s="3">
        <v>45599</v>
      </c>
      <c r="K1325" s="4" t="s">
        <v>51</v>
      </c>
      <c r="L1325" s="4" t="s">
        <v>29</v>
      </c>
      <c r="M1325" s="4" t="s">
        <v>30</v>
      </c>
    </row>
    <row r="1326" spans="1:13" x14ac:dyDescent="0.35">
      <c r="A1326" s="4" t="s">
        <v>1378</v>
      </c>
      <c r="B1326" s="4" t="s">
        <v>27</v>
      </c>
      <c r="C1326">
        <v>92</v>
      </c>
      <c r="D1326" s="5">
        <v>3299</v>
      </c>
      <c r="E1326" s="6">
        <v>188.58</v>
      </c>
      <c r="F1326" s="5">
        <v>11</v>
      </c>
      <c r="G1326" s="4">
        <v>9</v>
      </c>
      <c r="H1326" s="4">
        <v>9.8000000000000004E-2</v>
      </c>
      <c r="I1326" s="6">
        <v>1678</v>
      </c>
      <c r="J1326" s="3">
        <v>45623</v>
      </c>
      <c r="K1326" s="4" t="s">
        <v>15</v>
      </c>
      <c r="L1326" s="4" t="s">
        <v>24</v>
      </c>
      <c r="M1326" s="4" t="s">
        <v>25</v>
      </c>
    </row>
    <row r="1327" spans="1:13" x14ac:dyDescent="0.35">
      <c r="A1327" s="4" t="s">
        <v>1379</v>
      </c>
      <c r="B1327" s="4" t="s">
        <v>32</v>
      </c>
      <c r="C1327">
        <v>156</v>
      </c>
      <c r="D1327" s="5">
        <v>5634</v>
      </c>
      <c r="E1327" s="6">
        <v>247.45</v>
      </c>
      <c r="F1327" s="5">
        <v>16</v>
      </c>
      <c r="G1327" s="4">
        <v>5</v>
      </c>
      <c r="H1327" s="4">
        <v>3.2000000000000001E-2</v>
      </c>
      <c r="I1327" s="6">
        <v>1925</v>
      </c>
      <c r="J1327" s="3">
        <v>45515</v>
      </c>
      <c r="K1327" s="4" t="s">
        <v>51</v>
      </c>
      <c r="L1327" s="4" t="s">
        <v>38</v>
      </c>
      <c r="M1327" s="4" t="s">
        <v>21</v>
      </c>
    </row>
    <row r="1328" spans="1:13" x14ac:dyDescent="0.35">
      <c r="A1328" s="4" t="s">
        <v>1380</v>
      </c>
      <c r="B1328" s="4" t="s">
        <v>27</v>
      </c>
      <c r="C1328">
        <v>113</v>
      </c>
      <c r="D1328" s="5">
        <v>5991</v>
      </c>
      <c r="E1328" s="6">
        <v>211.28</v>
      </c>
      <c r="F1328" s="5">
        <v>16</v>
      </c>
      <c r="G1328" s="4">
        <v>3</v>
      </c>
      <c r="H1328" s="4">
        <v>2.7E-2</v>
      </c>
      <c r="I1328" s="6">
        <v>1499</v>
      </c>
      <c r="J1328" s="3" t="s">
        <v>35</v>
      </c>
      <c r="K1328" s="4" t="s">
        <v>51</v>
      </c>
      <c r="L1328" s="4" t="s">
        <v>38</v>
      </c>
      <c r="M1328" s="4" t="s">
        <v>17</v>
      </c>
    </row>
    <row r="1329" spans="1:13" x14ac:dyDescent="0.35">
      <c r="A1329" s="4" t="s">
        <v>1381</v>
      </c>
      <c r="B1329" s="4" t="s">
        <v>32</v>
      </c>
      <c r="C1329">
        <v>84</v>
      </c>
      <c r="D1329" s="5">
        <v>3917</v>
      </c>
      <c r="E1329" s="6">
        <v>233.19</v>
      </c>
      <c r="F1329" s="5">
        <v>13</v>
      </c>
      <c r="G1329" s="4">
        <v>10</v>
      </c>
      <c r="H1329" s="4">
        <v>4.9000000000000002E-2</v>
      </c>
      <c r="J1329" s="3">
        <v>45607</v>
      </c>
      <c r="K1329" s="4" t="s">
        <v>40</v>
      </c>
      <c r="L1329" s="4" t="s">
        <v>48</v>
      </c>
      <c r="M1329" s="4" t="s">
        <v>21</v>
      </c>
    </row>
    <row r="1330" spans="1:13" x14ac:dyDescent="0.35">
      <c r="A1330" s="4" t="s">
        <v>1382</v>
      </c>
      <c r="B1330" s="4" t="s">
        <v>32</v>
      </c>
      <c r="C1330">
        <v>189</v>
      </c>
      <c r="D1330" s="5">
        <v>5335</v>
      </c>
      <c r="E1330" s="6">
        <v>181.46</v>
      </c>
      <c r="F1330" s="5">
        <v>27</v>
      </c>
      <c r="G1330" s="4">
        <v>9</v>
      </c>
      <c r="H1330" s="4">
        <v>4.8000000000000001E-2</v>
      </c>
      <c r="I1330" s="6">
        <v>1734</v>
      </c>
      <c r="J1330" s="3">
        <v>45515</v>
      </c>
      <c r="K1330" s="4" t="s">
        <v>15</v>
      </c>
      <c r="L1330" s="4" t="s">
        <v>20</v>
      </c>
      <c r="M1330" s="4" t="s">
        <v>33</v>
      </c>
    </row>
    <row r="1331" spans="1:13" x14ac:dyDescent="0.35">
      <c r="A1331" s="4" t="s">
        <v>1383</v>
      </c>
      <c r="B1331" s="4" t="s">
        <v>23</v>
      </c>
      <c r="C1331">
        <v>149</v>
      </c>
      <c r="D1331" s="5">
        <v>4550</v>
      </c>
      <c r="E1331" s="6">
        <v>219.44</v>
      </c>
      <c r="F1331" s="5">
        <v>11</v>
      </c>
      <c r="G1331" s="4">
        <v>9</v>
      </c>
      <c r="H1331" s="4">
        <v>0.06</v>
      </c>
      <c r="I1331" s="6">
        <v>1659</v>
      </c>
      <c r="J1331" s="3">
        <v>45612</v>
      </c>
      <c r="K1331" s="4" t="s">
        <v>28</v>
      </c>
      <c r="L1331" s="4" t="s">
        <v>43</v>
      </c>
      <c r="M1331" s="4" t="s">
        <v>33</v>
      </c>
    </row>
    <row r="1332" spans="1:13" x14ac:dyDescent="0.35">
      <c r="A1332" s="4" t="s">
        <v>1384</v>
      </c>
      <c r="B1332" s="4" t="s">
        <v>23</v>
      </c>
      <c r="C1332">
        <v>100</v>
      </c>
      <c r="D1332" s="5">
        <v>5805</v>
      </c>
      <c r="E1332" s="6">
        <v>181.27</v>
      </c>
      <c r="F1332" s="5">
        <v>15</v>
      </c>
      <c r="G1332" s="4">
        <v>4</v>
      </c>
      <c r="H1332" s="4">
        <v>0.04</v>
      </c>
      <c r="I1332" s="6">
        <v>1195</v>
      </c>
      <c r="J1332" s="3">
        <v>45393</v>
      </c>
      <c r="K1332" s="4" t="s">
        <v>28</v>
      </c>
      <c r="L1332" s="4" t="s">
        <v>24</v>
      </c>
      <c r="M1332" s="4" t="s">
        <v>17</v>
      </c>
    </row>
    <row r="1333" spans="1:13" x14ac:dyDescent="0.35">
      <c r="A1333" s="4" t="s">
        <v>1385</v>
      </c>
      <c r="B1333" s="4" t="s">
        <v>32</v>
      </c>
      <c r="C1333">
        <v>105</v>
      </c>
      <c r="D1333" s="5">
        <v>5156</v>
      </c>
      <c r="E1333" s="6">
        <v>201.01</v>
      </c>
      <c r="F1333" s="5">
        <v>25</v>
      </c>
      <c r="G1333" s="4">
        <v>10</v>
      </c>
      <c r="H1333" s="4"/>
      <c r="I1333" s="6">
        <v>1472</v>
      </c>
      <c r="J1333" s="3">
        <v>45607</v>
      </c>
      <c r="K1333" s="4" t="s">
        <v>51</v>
      </c>
      <c r="L1333" s="4" t="s">
        <v>24</v>
      </c>
      <c r="M1333" s="4" t="s">
        <v>41</v>
      </c>
    </row>
    <row r="1334" spans="1:13" x14ac:dyDescent="0.35">
      <c r="A1334" s="4" t="s">
        <v>1386</v>
      </c>
      <c r="B1334" s="4" t="s">
        <v>27</v>
      </c>
      <c r="C1334">
        <v>86</v>
      </c>
      <c r="D1334" s="5">
        <v>5060</v>
      </c>
      <c r="E1334" s="6">
        <v>249.4</v>
      </c>
      <c r="F1334" s="5">
        <v>15</v>
      </c>
      <c r="G1334" s="4">
        <v>4</v>
      </c>
      <c r="H1334" s="4">
        <v>4.7E-2</v>
      </c>
      <c r="I1334" s="6">
        <v>1761</v>
      </c>
      <c r="J1334" s="3" t="s">
        <v>88</v>
      </c>
      <c r="K1334" s="4" t="s">
        <v>40</v>
      </c>
      <c r="L1334" s="4" t="s">
        <v>29</v>
      </c>
      <c r="M1334" s="4" t="s">
        <v>25</v>
      </c>
    </row>
    <row r="1335" spans="1:13" x14ac:dyDescent="0.35">
      <c r="A1335" s="4" t="s">
        <v>1387</v>
      </c>
      <c r="B1335" s="4" t="s">
        <v>27</v>
      </c>
      <c r="C1335">
        <v>93</v>
      </c>
      <c r="D1335" s="5">
        <v>5178</v>
      </c>
      <c r="E1335" s="6">
        <v>245.13</v>
      </c>
      <c r="F1335" s="5">
        <v>14</v>
      </c>
      <c r="G1335" s="4">
        <v>5</v>
      </c>
      <c r="H1335" s="4">
        <v>5.3999999999999999E-2</v>
      </c>
      <c r="I1335" s="6">
        <v>1080</v>
      </c>
      <c r="J1335" s="3">
        <v>45604</v>
      </c>
      <c r="K1335" s="4" t="s">
        <v>51</v>
      </c>
      <c r="L1335" s="4" t="s">
        <v>45</v>
      </c>
      <c r="M1335" s="4" t="s">
        <v>25</v>
      </c>
    </row>
    <row r="1336" spans="1:13" x14ac:dyDescent="0.35">
      <c r="A1336" s="4" t="s">
        <v>1388</v>
      </c>
      <c r="B1336" s="4" t="s">
        <v>27</v>
      </c>
      <c r="C1336">
        <v>180</v>
      </c>
      <c r="D1336" s="5">
        <v>3076</v>
      </c>
      <c r="E1336" s="6">
        <v>227.91</v>
      </c>
      <c r="F1336" s="5">
        <v>12</v>
      </c>
      <c r="G1336" s="4">
        <v>10</v>
      </c>
      <c r="H1336" s="4">
        <v>5.6000000000000001E-2</v>
      </c>
      <c r="J1336" s="3">
        <v>45423</v>
      </c>
      <c r="K1336" s="4" t="s">
        <v>51</v>
      </c>
      <c r="L1336" s="4" t="s">
        <v>24</v>
      </c>
      <c r="M1336" s="4" t="s">
        <v>33</v>
      </c>
    </row>
    <row r="1337" spans="1:13" x14ac:dyDescent="0.35">
      <c r="A1337" s="4" t="s">
        <v>1389</v>
      </c>
      <c r="B1337" s="4" t="s">
        <v>27</v>
      </c>
      <c r="C1337">
        <v>156</v>
      </c>
      <c r="D1337" s="5">
        <v>3218</v>
      </c>
      <c r="E1337" s="6">
        <v>235.69</v>
      </c>
      <c r="F1337" s="5">
        <v>28</v>
      </c>
      <c r="G1337" s="4">
        <v>6</v>
      </c>
      <c r="H1337" s="4">
        <v>3.7999999999999999E-2</v>
      </c>
      <c r="I1337" s="6">
        <v>1289</v>
      </c>
      <c r="J1337" s="3">
        <v>45612</v>
      </c>
      <c r="K1337" s="4" t="s">
        <v>15</v>
      </c>
      <c r="L1337" s="4" t="s">
        <v>43</v>
      </c>
      <c r="M1337" s="4" t="s">
        <v>25</v>
      </c>
    </row>
    <row r="1338" spans="1:13" x14ac:dyDescent="0.35">
      <c r="A1338" s="4" t="s">
        <v>1390</v>
      </c>
      <c r="B1338" s="4" t="s">
        <v>23</v>
      </c>
      <c r="C1338">
        <v>124</v>
      </c>
      <c r="D1338" s="5">
        <v>4682</v>
      </c>
      <c r="E1338" s="6">
        <v>207.53</v>
      </c>
      <c r="F1338" s="5">
        <v>20</v>
      </c>
      <c r="G1338" s="4">
        <v>3</v>
      </c>
      <c r="H1338" s="4">
        <v>3.3000000000000002E-2</v>
      </c>
      <c r="I1338" s="6">
        <v>1550</v>
      </c>
      <c r="J1338" s="3">
        <v>45599</v>
      </c>
      <c r="K1338" s="4" t="s">
        <v>51</v>
      </c>
      <c r="L1338" s="4" t="s">
        <v>29</v>
      </c>
      <c r="M1338" s="4" t="s">
        <v>33</v>
      </c>
    </row>
    <row r="1339" spans="1:13" x14ac:dyDescent="0.35">
      <c r="A1339" s="4" t="s">
        <v>1391</v>
      </c>
      <c r="B1339" s="4" t="s">
        <v>14</v>
      </c>
      <c r="C1339">
        <v>177</v>
      </c>
      <c r="D1339" s="5">
        <v>3592</v>
      </c>
      <c r="E1339" s="6">
        <v>205.25</v>
      </c>
      <c r="F1339" s="5">
        <v>29</v>
      </c>
      <c r="G1339" s="4">
        <v>9</v>
      </c>
      <c r="H1339" s="4">
        <v>5.0999999999999997E-2</v>
      </c>
      <c r="I1339" s="6">
        <v>1271</v>
      </c>
      <c r="J1339" s="3">
        <v>45611</v>
      </c>
      <c r="K1339" s="4" t="s">
        <v>28</v>
      </c>
      <c r="L1339" s="4" t="s">
        <v>24</v>
      </c>
      <c r="M1339" s="4" t="s">
        <v>30</v>
      </c>
    </row>
    <row r="1340" spans="1:13" x14ac:dyDescent="0.35">
      <c r="A1340" s="4" t="s">
        <v>1392</v>
      </c>
      <c r="B1340" s="4" t="s">
        <v>32</v>
      </c>
      <c r="C1340">
        <v>156</v>
      </c>
      <c r="D1340" s="5">
        <v>3506</v>
      </c>
      <c r="E1340" s="6">
        <v>242.9</v>
      </c>
      <c r="F1340" s="5">
        <v>13</v>
      </c>
      <c r="H1340" s="4"/>
      <c r="I1340" s="6">
        <v>1208</v>
      </c>
      <c r="J1340" s="3">
        <v>45597</v>
      </c>
      <c r="K1340" s="4" t="s">
        <v>28</v>
      </c>
      <c r="L1340" s="4" t="s">
        <v>16</v>
      </c>
      <c r="M1340" s="4" t="s">
        <v>41</v>
      </c>
    </row>
    <row r="1341" spans="1:13" x14ac:dyDescent="0.35">
      <c r="A1341" s="4" t="s">
        <v>1393</v>
      </c>
      <c r="B1341" s="4" t="s">
        <v>32</v>
      </c>
      <c r="C1341">
        <v>132</v>
      </c>
      <c r="D1341" s="5">
        <v>3562</v>
      </c>
      <c r="E1341" s="6">
        <v>238.34</v>
      </c>
      <c r="F1341" s="5">
        <v>23</v>
      </c>
      <c r="G1341" s="4">
        <v>4</v>
      </c>
      <c r="H1341" s="4">
        <v>0.03</v>
      </c>
      <c r="I1341" s="6">
        <v>1033</v>
      </c>
      <c r="J1341" s="3" t="s">
        <v>85</v>
      </c>
      <c r="K1341" s="4" t="s">
        <v>28</v>
      </c>
      <c r="L1341" s="4" t="s">
        <v>29</v>
      </c>
      <c r="M1341" s="4" t="s">
        <v>21</v>
      </c>
    </row>
    <row r="1342" spans="1:13" x14ac:dyDescent="0.35">
      <c r="A1342" s="4" t="s">
        <v>1394</v>
      </c>
      <c r="B1342" s="4" t="s">
        <v>27</v>
      </c>
      <c r="C1342">
        <v>178</v>
      </c>
      <c r="D1342" s="5"/>
      <c r="E1342" s="6">
        <v>203.6</v>
      </c>
      <c r="F1342" s="5">
        <v>12</v>
      </c>
      <c r="G1342" s="4">
        <v>3</v>
      </c>
      <c r="H1342" s="4">
        <v>1.7000000000000001E-2</v>
      </c>
      <c r="I1342" s="6">
        <v>1155</v>
      </c>
      <c r="J1342" s="3">
        <v>45598</v>
      </c>
      <c r="K1342" s="4" t="s">
        <v>28</v>
      </c>
      <c r="L1342" s="4" t="s">
        <v>29</v>
      </c>
      <c r="M1342" s="4" t="s">
        <v>41</v>
      </c>
    </row>
    <row r="1343" spans="1:13" x14ac:dyDescent="0.35">
      <c r="A1343" s="4" t="s">
        <v>1395</v>
      </c>
      <c r="B1343" s="4" t="s">
        <v>27</v>
      </c>
      <c r="C1343">
        <v>153</v>
      </c>
      <c r="D1343" s="5">
        <v>3953</v>
      </c>
      <c r="E1343" s="6">
        <v>237.56</v>
      </c>
      <c r="F1343" s="5">
        <v>20</v>
      </c>
      <c r="G1343" s="4">
        <v>6</v>
      </c>
      <c r="H1343" s="4">
        <v>5.2999999999999999E-2</v>
      </c>
      <c r="I1343" s="6">
        <v>1388</v>
      </c>
      <c r="J1343" s="3" t="s">
        <v>99</v>
      </c>
      <c r="K1343" s="4" t="s">
        <v>15</v>
      </c>
      <c r="L1343" s="4" t="s">
        <v>43</v>
      </c>
      <c r="M1343" s="4" t="s">
        <v>17</v>
      </c>
    </row>
    <row r="1344" spans="1:13" x14ac:dyDescent="0.35">
      <c r="A1344" s="4" t="s">
        <v>1396</v>
      </c>
      <c r="B1344" s="4" t="s">
        <v>32</v>
      </c>
      <c r="C1344">
        <v>187</v>
      </c>
      <c r="D1344" s="5">
        <v>4891</v>
      </c>
      <c r="E1344" s="6">
        <v>223.99</v>
      </c>
      <c r="F1344" s="5">
        <v>14</v>
      </c>
      <c r="G1344" s="4">
        <v>8</v>
      </c>
      <c r="H1344" s="4">
        <v>4.2999999999999997E-2</v>
      </c>
      <c r="I1344" s="6">
        <v>1014</v>
      </c>
      <c r="J1344" s="3">
        <v>45622</v>
      </c>
      <c r="K1344" s="4" t="s">
        <v>51</v>
      </c>
      <c r="L1344" s="4" t="s">
        <v>45</v>
      </c>
      <c r="M1344" s="4" t="s">
        <v>33</v>
      </c>
    </row>
    <row r="1345" spans="1:13" x14ac:dyDescent="0.35">
      <c r="A1345" s="4" t="s">
        <v>1397</v>
      </c>
      <c r="B1345" s="4" t="s">
        <v>32</v>
      </c>
      <c r="C1345">
        <v>155</v>
      </c>
      <c r="D1345" s="5">
        <v>4976</v>
      </c>
      <c r="E1345" s="6">
        <v>183.21</v>
      </c>
      <c r="F1345" s="5">
        <v>10</v>
      </c>
      <c r="G1345" s="4">
        <v>5</v>
      </c>
      <c r="H1345" s="4">
        <v>5.2999999999999999E-2</v>
      </c>
      <c r="I1345" s="6">
        <v>1554</v>
      </c>
      <c r="J1345" s="3" t="s">
        <v>216</v>
      </c>
      <c r="K1345" s="4" t="s">
        <v>28</v>
      </c>
      <c r="L1345" s="4" t="s">
        <v>43</v>
      </c>
      <c r="M1345" s="4" t="s">
        <v>33</v>
      </c>
    </row>
    <row r="1346" spans="1:13" x14ac:dyDescent="0.35">
      <c r="A1346" s="4" t="s">
        <v>1398</v>
      </c>
      <c r="B1346" s="4" t="s">
        <v>32</v>
      </c>
      <c r="C1346">
        <v>90</v>
      </c>
      <c r="D1346" s="5">
        <v>5781</v>
      </c>
      <c r="E1346" s="6">
        <v>200.71</v>
      </c>
      <c r="F1346" s="5">
        <v>28</v>
      </c>
      <c r="G1346" s="4">
        <v>5</v>
      </c>
      <c r="H1346" s="4">
        <v>4.5999999999999999E-2</v>
      </c>
      <c r="J1346" s="3">
        <v>45484</v>
      </c>
      <c r="K1346" s="4" t="s">
        <v>51</v>
      </c>
      <c r="L1346" s="4" t="s">
        <v>45</v>
      </c>
      <c r="M1346" s="4" t="s">
        <v>25</v>
      </c>
    </row>
    <row r="1347" spans="1:13" x14ac:dyDescent="0.35">
      <c r="A1347" s="4" t="s">
        <v>1399</v>
      </c>
      <c r="B1347" s="4" t="s">
        <v>27</v>
      </c>
      <c r="C1347">
        <v>172</v>
      </c>
      <c r="D1347" s="5">
        <v>3001</v>
      </c>
      <c r="E1347" s="6">
        <v>210.62</v>
      </c>
      <c r="F1347" s="5">
        <v>14</v>
      </c>
      <c r="G1347" s="4">
        <v>4</v>
      </c>
      <c r="H1347" s="4">
        <v>2.3E-2</v>
      </c>
      <c r="I1347" s="6">
        <v>1192</v>
      </c>
      <c r="J1347" s="3">
        <v>45621</v>
      </c>
      <c r="K1347" s="4" t="s">
        <v>28</v>
      </c>
      <c r="L1347" s="4" t="s">
        <v>29</v>
      </c>
      <c r="M1347" s="4" t="s">
        <v>25</v>
      </c>
    </row>
    <row r="1348" spans="1:13" x14ac:dyDescent="0.35">
      <c r="A1348" s="4" t="s">
        <v>1400</v>
      </c>
      <c r="B1348" s="4" t="s">
        <v>32</v>
      </c>
      <c r="C1348">
        <v>92</v>
      </c>
      <c r="D1348" s="5">
        <v>5728</v>
      </c>
      <c r="E1348" s="6">
        <v>224.5</v>
      </c>
      <c r="F1348" s="5">
        <v>14</v>
      </c>
      <c r="G1348" s="4">
        <v>9</v>
      </c>
      <c r="H1348" s="4">
        <v>9.8000000000000004E-2</v>
      </c>
      <c r="I1348" s="6">
        <v>1876</v>
      </c>
      <c r="J1348" s="3" t="s">
        <v>99</v>
      </c>
      <c r="K1348" s="4" t="s">
        <v>15</v>
      </c>
      <c r="L1348" s="4" t="s">
        <v>38</v>
      </c>
      <c r="M1348" s="4" t="s">
        <v>33</v>
      </c>
    </row>
    <row r="1349" spans="1:13" x14ac:dyDescent="0.35">
      <c r="A1349" s="4" t="s">
        <v>1401</v>
      </c>
      <c r="B1349" s="4" t="s">
        <v>23</v>
      </c>
      <c r="C1349">
        <v>162</v>
      </c>
      <c r="D1349" s="5">
        <v>5103</v>
      </c>
      <c r="E1349" s="6">
        <v>188.15</v>
      </c>
      <c r="F1349" s="5">
        <v>13</v>
      </c>
      <c r="G1349" s="4">
        <v>9</v>
      </c>
      <c r="H1349" s="4">
        <v>5.6000000000000001E-2</v>
      </c>
      <c r="I1349" s="6">
        <v>1264</v>
      </c>
      <c r="J1349" s="3">
        <v>45624</v>
      </c>
      <c r="K1349" s="4" t="s">
        <v>15</v>
      </c>
      <c r="L1349" s="4" t="s">
        <v>36</v>
      </c>
      <c r="M1349" s="4" t="s">
        <v>41</v>
      </c>
    </row>
    <row r="1350" spans="1:13" x14ac:dyDescent="0.35">
      <c r="A1350" s="4" t="s">
        <v>1402</v>
      </c>
      <c r="B1350" s="4" t="s">
        <v>32</v>
      </c>
      <c r="C1350">
        <v>193</v>
      </c>
      <c r="D1350" s="5">
        <v>3131</v>
      </c>
      <c r="E1350" s="6">
        <v>198.1</v>
      </c>
      <c r="F1350" s="5">
        <v>22</v>
      </c>
      <c r="G1350" s="4">
        <v>5</v>
      </c>
      <c r="H1350" s="4">
        <v>3.5000000000000003E-2</v>
      </c>
      <c r="I1350" s="6">
        <v>1870</v>
      </c>
      <c r="J1350" s="3">
        <v>45615</v>
      </c>
      <c r="K1350" s="4" t="s">
        <v>51</v>
      </c>
      <c r="L1350" s="4" t="s">
        <v>29</v>
      </c>
      <c r="M1350" s="4" t="s">
        <v>21</v>
      </c>
    </row>
    <row r="1351" spans="1:13" x14ac:dyDescent="0.35">
      <c r="A1351" s="4" t="s">
        <v>1403</v>
      </c>
      <c r="B1351" s="4" t="s">
        <v>27</v>
      </c>
      <c r="D1351" s="5">
        <v>3547</v>
      </c>
      <c r="E1351" s="6">
        <v>238.34</v>
      </c>
      <c r="F1351" s="5">
        <v>13</v>
      </c>
      <c r="G1351" s="4">
        <v>5</v>
      </c>
      <c r="H1351" s="4"/>
      <c r="I1351" s="6">
        <v>1130</v>
      </c>
      <c r="J1351" s="3">
        <v>45598</v>
      </c>
      <c r="K1351" s="4" t="s">
        <v>15</v>
      </c>
      <c r="L1351" s="4" t="s">
        <v>16</v>
      </c>
      <c r="M1351" s="4" t="s">
        <v>25</v>
      </c>
    </row>
    <row r="1352" spans="1:13" x14ac:dyDescent="0.35">
      <c r="A1352" s="4" t="s">
        <v>1404</v>
      </c>
      <c r="B1352" s="4" t="s">
        <v>27</v>
      </c>
      <c r="C1352">
        <v>185</v>
      </c>
      <c r="D1352" s="5">
        <v>4070</v>
      </c>
      <c r="E1352" s="6">
        <v>200.95</v>
      </c>
      <c r="F1352" s="5">
        <v>21</v>
      </c>
      <c r="G1352" s="4">
        <v>5</v>
      </c>
      <c r="H1352" s="4">
        <v>2.7E-2</v>
      </c>
      <c r="I1352" s="6">
        <v>1503</v>
      </c>
      <c r="J1352" s="3">
        <v>45603</v>
      </c>
      <c r="K1352" s="4" t="s">
        <v>15</v>
      </c>
      <c r="L1352" s="4" t="s">
        <v>36</v>
      </c>
      <c r="M1352" s="4" t="s">
        <v>33</v>
      </c>
    </row>
    <row r="1353" spans="1:13" x14ac:dyDescent="0.35">
      <c r="A1353" s="4" t="s">
        <v>1405</v>
      </c>
      <c r="B1353" s="4" t="s">
        <v>27</v>
      </c>
      <c r="C1353">
        <v>117</v>
      </c>
      <c r="D1353" s="5">
        <v>3350</v>
      </c>
      <c r="E1353" s="6">
        <v>243.68</v>
      </c>
      <c r="F1353" s="5">
        <v>23</v>
      </c>
      <c r="G1353" s="4">
        <v>5</v>
      </c>
      <c r="H1353" s="4">
        <v>5.6000000000000001E-2</v>
      </c>
      <c r="I1353" s="6">
        <v>1204</v>
      </c>
      <c r="J1353" s="3">
        <v>45610</v>
      </c>
      <c r="K1353" s="4" t="s">
        <v>28</v>
      </c>
      <c r="L1353" s="4" t="s">
        <v>48</v>
      </c>
      <c r="M1353" s="4" t="s">
        <v>41</v>
      </c>
    </row>
    <row r="1354" spans="1:13" x14ac:dyDescent="0.35">
      <c r="A1354" s="4" t="s">
        <v>1406</v>
      </c>
      <c r="B1354" s="4" t="s">
        <v>14</v>
      </c>
      <c r="C1354">
        <v>123</v>
      </c>
      <c r="D1354" s="5">
        <v>4976</v>
      </c>
      <c r="E1354" s="6">
        <v>244.49</v>
      </c>
      <c r="F1354" s="5">
        <v>14</v>
      </c>
      <c r="G1354" s="4">
        <v>4</v>
      </c>
      <c r="H1354" s="4">
        <v>3.3000000000000002E-2</v>
      </c>
      <c r="I1354" s="6">
        <v>1579</v>
      </c>
      <c r="J1354" s="3">
        <v>45598</v>
      </c>
      <c r="K1354" s="4" t="s">
        <v>40</v>
      </c>
      <c r="L1354" s="4" t="s">
        <v>48</v>
      </c>
      <c r="M1354" s="4" t="s">
        <v>41</v>
      </c>
    </row>
    <row r="1355" spans="1:13" x14ac:dyDescent="0.35">
      <c r="A1355" s="4" t="s">
        <v>1407</v>
      </c>
      <c r="B1355" s="4" t="s">
        <v>14</v>
      </c>
      <c r="C1355">
        <v>181</v>
      </c>
      <c r="D1355" s="5">
        <v>5612</v>
      </c>
      <c r="E1355" s="6">
        <v>203.66</v>
      </c>
      <c r="F1355" s="5">
        <v>17</v>
      </c>
      <c r="G1355" s="4">
        <v>3</v>
      </c>
      <c r="H1355" s="4">
        <v>1.7000000000000001E-2</v>
      </c>
      <c r="J1355" s="3">
        <v>45484</v>
      </c>
      <c r="K1355" s="4" t="s">
        <v>15</v>
      </c>
      <c r="L1355" s="4" t="s">
        <v>43</v>
      </c>
      <c r="M1355" s="4" t="s">
        <v>30</v>
      </c>
    </row>
    <row r="1356" spans="1:13" x14ac:dyDescent="0.35">
      <c r="A1356" s="4" t="s">
        <v>1408</v>
      </c>
      <c r="B1356" s="4" t="s">
        <v>27</v>
      </c>
      <c r="C1356">
        <v>118</v>
      </c>
      <c r="D1356" s="5">
        <v>4390</v>
      </c>
      <c r="E1356" s="6">
        <v>214.04</v>
      </c>
      <c r="F1356" s="5">
        <v>24</v>
      </c>
      <c r="G1356" s="4">
        <v>8</v>
      </c>
      <c r="H1356" s="4">
        <v>6.8000000000000005E-2</v>
      </c>
      <c r="I1356" s="6">
        <v>1071</v>
      </c>
      <c r="J1356" s="3">
        <v>45614</v>
      </c>
      <c r="K1356" s="4" t="s">
        <v>15</v>
      </c>
      <c r="L1356" s="4" t="s">
        <v>43</v>
      </c>
      <c r="M1356" s="4" t="s">
        <v>41</v>
      </c>
    </row>
    <row r="1357" spans="1:13" x14ac:dyDescent="0.35">
      <c r="A1357" s="4" t="s">
        <v>1409</v>
      </c>
      <c r="B1357" s="4" t="s">
        <v>32</v>
      </c>
      <c r="C1357">
        <v>82</v>
      </c>
      <c r="D1357" s="5">
        <v>3698</v>
      </c>
      <c r="E1357" s="6">
        <v>229.12</v>
      </c>
      <c r="F1357" s="5">
        <v>30</v>
      </c>
      <c r="G1357" s="4">
        <v>9</v>
      </c>
      <c r="H1357" s="4">
        <v>0.11</v>
      </c>
      <c r="I1357" s="6">
        <v>1246</v>
      </c>
      <c r="J1357" s="3">
        <v>45616</v>
      </c>
      <c r="K1357" s="4" t="s">
        <v>15</v>
      </c>
      <c r="L1357" s="4" t="s">
        <v>20</v>
      </c>
      <c r="M1357" s="4" t="s">
        <v>17</v>
      </c>
    </row>
    <row r="1358" spans="1:13" x14ac:dyDescent="0.35">
      <c r="A1358" s="4" t="s">
        <v>1410</v>
      </c>
      <c r="B1358" s="4" t="s">
        <v>32</v>
      </c>
      <c r="C1358">
        <v>175</v>
      </c>
      <c r="D1358" s="5">
        <v>4295</v>
      </c>
      <c r="E1358" s="6">
        <v>195.17</v>
      </c>
      <c r="F1358" s="5">
        <v>18</v>
      </c>
      <c r="G1358" s="4">
        <v>6</v>
      </c>
      <c r="H1358" s="4"/>
      <c r="I1358" s="6">
        <v>1939</v>
      </c>
      <c r="J1358" s="3" t="s">
        <v>114</v>
      </c>
      <c r="K1358" s="4" t="s">
        <v>28</v>
      </c>
      <c r="L1358" s="4" t="s">
        <v>43</v>
      </c>
      <c r="M1358" s="4" t="s">
        <v>25</v>
      </c>
    </row>
    <row r="1359" spans="1:13" x14ac:dyDescent="0.35">
      <c r="A1359" s="4" t="s">
        <v>1411</v>
      </c>
      <c r="B1359" s="4" t="s">
        <v>32</v>
      </c>
      <c r="C1359">
        <v>130</v>
      </c>
      <c r="D1359" s="5">
        <v>3332</v>
      </c>
      <c r="E1359" s="6">
        <v>202.06</v>
      </c>
      <c r="F1359" s="5">
        <v>14</v>
      </c>
      <c r="G1359" s="4">
        <v>5</v>
      </c>
      <c r="H1359" s="4">
        <v>3.7999999999999999E-2</v>
      </c>
      <c r="I1359" s="6">
        <v>1184</v>
      </c>
      <c r="J1359" s="3">
        <v>45610</v>
      </c>
      <c r="K1359" s="4" t="s">
        <v>28</v>
      </c>
      <c r="L1359" s="4" t="s">
        <v>48</v>
      </c>
      <c r="M1359" s="4" t="s">
        <v>33</v>
      </c>
    </row>
    <row r="1360" spans="1:13" x14ac:dyDescent="0.35">
      <c r="A1360" s="4" t="s">
        <v>1412</v>
      </c>
      <c r="B1360" s="4" t="s">
        <v>27</v>
      </c>
      <c r="C1360">
        <v>92</v>
      </c>
      <c r="D1360" s="5">
        <v>4082</v>
      </c>
      <c r="E1360" s="6">
        <v>186.29</v>
      </c>
      <c r="F1360" s="5">
        <v>25</v>
      </c>
      <c r="G1360" s="4">
        <v>5</v>
      </c>
      <c r="H1360" s="4">
        <v>5.3999999999999999E-2</v>
      </c>
      <c r="I1360" s="6">
        <v>1046</v>
      </c>
      <c r="J1360" s="3">
        <v>45620</v>
      </c>
      <c r="K1360" s="4" t="s">
        <v>40</v>
      </c>
      <c r="L1360" s="4" t="s">
        <v>38</v>
      </c>
      <c r="M1360" s="4" t="s">
        <v>33</v>
      </c>
    </row>
    <row r="1361" spans="1:13" x14ac:dyDescent="0.35">
      <c r="A1361" s="4" t="s">
        <v>1413</v>
      </c>
      <c r="B1361" s="4" t="s">
        <v>23</v>
      </c>
      <c r="C1361">
        <v>159</v>
      </c>
      <c r="D1361" s="5">
        <v>4464</v>
      </c>
      <c r="E1361" s="6">
        <v>204.86</v>
      </c>
      <c r="F1361" s="5">
        <v>27</v>
      </c>
      <c r="G1361" s="4">
        <v>3</v>
      </c>
      <c r="H1361" s="4"/>
      <c r="I1361" s="6">
        <v>1963</v>
      </c>
      <c r="J1361" s="3" t="s">
        <v>19</v>
      </c>
      <c r="K1361" s="4" t="s">
        <v>40</v>
      </c>
      <c r="L1361" s="4" t="s">
        <v>38</v>
      </c>
      <c r="M1361" s="4" t="s">
        <v>41</v>
      </c>
    </row>
    <row r="1362" spans="1:13" x14ac:dyDescent="0.35">
      <c r="A1362" s="4" t="s">
        <v>1414</v>
      </c>
      <c r="B1362" s="4" t="s">
        <v>14</v>
      </c>
      <c r="C1362">
        <v>193</v>
      </c>
      <c r="D1362" s="5">
        <v>5263</v>
      </c>
      <c r="E1362" s="6">
        <v>240.5</v>
      </c>
      <c r="F1362" s="5">
        <v>18</v>
      </c>
      <c r="G1362" s="4">
        <v>6</v>
      </c>
      <c r="H1362" s="4">
        <v>5.3999999999999999E-2</v>
      </c>
      <c r="I1362" s="6">
        <v>1670</v>
      </c>
      <c r="J1362" s="3">
        <v>45617</v>
      </c>
      <c r="K1362" s="4" t="s">
        <v>15</v>
      </c>
      <c r="L1362" s="4" t="s">
        <v>38</v>
      </c>
      <c r="M1362" s="4" t="s">
        <v>33</v>
      </c>
    </row>
    <row r="1363" spans="1:13" x14ac:dyDescent="0.35">
      <c r="A1363" s="4" t="s">
        <v>1415</v>
      </c>
      <c r="B1363" s="4" t="s">
        <v>23</v>
      </c>
      <c r="C1363">
        <v>98</v>
      </c>
      <c r="D1363" s="5">
        <v>4371</v>
      </c>
      <c r="E1363" s="6">
        <v>246.23</v>
      </c>
      <c r="F1363" s="5">
        <v>25</v>
      </c>
      <c r="G1363" s="4">
        <v>7</v>
      </c>
      <c r="H1363" s="4">
        <v>7.0999999999999994E-2</v>
      </c>
      <c r="I1363" s="6">
        <v>1114</v>
      </c>
      <c r="J1363" s="3">
        <v>45610</v>
      </c>
      <c r="K1363" s="4" t="s">
        <v>15</v>
      </c>
      <c r="L1363" s="4" t="s">
        <v>43</v>
      </c>
      <c r="M1363" s="4" t="s">
        <v>41</v>
      </c>
    </row>
    <row r="1364" spans="1:13" x14ac:dyDescent="0.35">
      <c r="A1364" s="4" t="s">
        <v>1416</v>
      </c>
      <c r="B1364" s="4" t="s">
        <v>32</v>
      </c>
      <c r="C1364">
        <v>176</v>
      </c>
      <c r="D1364" s="5">
        <v>3657</v>
      </c>
      <c r="E1364" s="6">
        <v>209.44</v>
      </c>
      <c r="F1364" s="5">
        <v>19</v>
      </c>
      <c r="G1364" s="4">
        <v>3</v>
      </c>
      <c r="H1364" s="4">
        <v>1.7000000000000001E-2</v>
      </c>
      <c r="I1364" s="6">
        <v>1171</v>
      </c>
      <c r="J1364" s="3">
        <v>45603</v>
      </c>
      <c r="K1364" s="4" t="s">
        <v>51</v>
      </c>
      <c r="L1364" s="4" t="s">
        <v>48</v>
      </c>
      <c r="M1364" s="4" t="s">
        <v>33</v>
      </c>
    </row>
    <row r="1365" spans="1:13" x14ac:dyDescent="0.35">
      <c r="A1365" s="4" t="s">
        <v>1417</v>
      </c>
      <c r="B1365" s="4" t="s">
        <v>32</v>
      </c>
      <c r="C1365">
        <v>182</v>
      </c>
      <c r="D1365" s="5">
        <v>5833</v>
      </c>
      <c r="E1365" s="6">
        <v>243.72</v>
      </c>
      <c r="F1365" s="5">
        <v>20</v>
      </c>
      <c r="G1365" s="4">
        <v>5</v>
      </c>
      <c r="H1365" s="4">
        <v>2.7E-2</v>
      </c>
      <c r="I1365" s="6">
        <v>1206</v>
      </c>
      <c r="J1365" s="3" t="s">
        <v>47</v>
      </c>
      <c r="K1365" s="4" t="s">
        <v>51</v>
      </c>
      <c r="L1365" s="4" t="s">
        <v>48</v>
      </c>
      <c r="M1365" s="4" t="s">
        <v>21</v>
      </c>
    </row>
    <row r="1366" spans="1:13" x14ac:dyDescent="0.35">
      <c r="A1366" s="4" t="s">
        <v>1418</v>
      </c>
      <c r="B1366" s="4" t="s">
        <v>27</v>
      </c>
      <c r="C1366">
        <v>85</v>
      </c>
      <c r="D1366" s="5">
        <v>3077</v>
      </c>
      <c r="E1366" s="6">
        <v>200.16</v>
      </c>
      <c r="F1366" s="5">
        <v>11</v>
      </c>
      <c r="G1366" s="4">
        <v>10</v>
      </c>
      <c r="H1366" s="4">
        <v>0.11799999999999999</v>
      </c>
      <c r="I1366" s="6">
        <v>1876</v>
      </c>
      <c r="J1366" s="3">
        <v>45619</v>
      </c>
      <c r="K1366" s="4" t="s">
        <v>28</v>
      </c>
      <c r="L1366" s="4" t="s">
        <v>36</v>
      </c>
      <c r="M1366" s="4" t="s">
        <v>41</v>
      </c>
    </row>
    <row r="1367" spans="1:13" x14ac:dyDescent="0.35">
      <c r="A1367" s="4" t="s">
        <v>1419</v>
      </c>
      <c r="B1367" s="4" t="s">
        <v>27</v>
      </c>
      <c r="C1367">
        <v>98</v>
      </c>
      <c r="D1367" s="5">
        <v>3646</v>
      </c>
      <c r="E1367" s="6">
        <v>239.05</v>
      </c>
      <c r="F1367" s="5">
        <v>14</v>
      </c>
      <c r="G1367" s="4">
        <v>6</v>
      </c>
      <c r="H1367" s="4">
        <v>3.4000000000000002E-2</v>
      </c>
      <c r="I1367" s="6">
        <v>1586</v>
      </c>
      <c r="J1367" s="3" t="s">
        <v>47</v>
      </c>
      <c r="K1367" s="4" t="s">
        <v>51</v>
      </c>
      <c r="L1367" s="4" t="s">
        <v>16</v>
      </c>
      <c r="M1367" s="4" t="s">
        <v>21</v>
      </c>
    </row>
    <row r="1368" spans="1:13" x14ac:dyDescent="0.35">
      <c r="A1368" s="4" t="s">
        <v>1420</v>
      </c>
      <c r="B1368" s="4" t="s">
        <v>32</v>
      </c>
      <c r="C1368">
        <v>160</v>
      </c>
      <c r="D1368" s="5">
        <v>3139</v>
      </c>
      <c r="E1368" s="6">
        <v>230.55</v>
      </c>
      <c r="F1368" s="5">
        <v>28</v>
      </c>
      <c r="G1368" s="4">
        <v>5</v>
      </c>
      <c r="H1368" s="4">
        <v>3.1E-2</v>
      </c>
      <c r="I1368" s="6">
        <v>1449</v>
      </c>
      <c r="J1368" s="3" t="s">
        <v>88</v>
      </c>
      <c r="K1368" s="4" t="s">
        <v>15</v>
      </c>
      <c r="L1368" s="4" t="s">
        <v>24</v>
      </c>
      <c r="M1368" s="4" t="s">
        <v>41</v>
      </c>
    </row>
    <row r="1369" spans="1:13" x14ac:dyDescent="0.35">
      <c r="A1369" s="4" t="s">
        <v>1421</v>
      </c>
      <c r="B1369" s="4" t="s">
        <v>27</v>
      </c>
      <c r="C1369">
        <v>179</v>
      </c>
      <c r="D1369" s="5">
        <v>4005</v>
      </c>
      <c r="E1369" s="6">
        <v>232.47</v>
      </c>
      <c r="F1369" s="5">
        <v>16</v>
      </c>
      <c r="G1369" s="4">
        <v>10</v>
      </c>
      <c r="H1369" s="4">
        <v>5.6000000000000001E-2</v>
      </c>
      <c r="I1369" s="6">
        <v>1553</v>
      </c>
      <c r="J1369" s="3">
        <v>45620</v>
      </c>
      <c r="K1369" s="4" t="s">
        <v>15</v>
      </c>
      <c r="L1369" s="4" t="s">
        <v>16</v>
      </c>
      <c r="M1369" s="4" t="s">
        <v>41</v>
      </c>
    </row>
    <row r="1370" spans="1:13" x14ac:dyDescent="0.35">
      <c r="A1370" s="4" t="s">
        <v>1422</v>
      </c>
      <c r="B1370" s="4" t="s">
        <v>32</v>
      </c>
      <c r="D1370" s="5">
        <v>4315</v>
      </c>
      <c r="E1370" s="6">
        <v>196.3</v>
      </c>
      <c r="F1370" s="5">
        <v>24</v>
      </c>
      <c r="G1370" s="4">
        <v>5</v>
      </c>
      <c r="H1370" s="4"/>
      <c r="I1370" s="6">
        <v>1364</v>
      </c>
      <c r="J1370" s="3">
        <v>45622</v>
      </c>
      <c r="K1370" s="4" t="s">
        <v>28</v>
      </c>
      <c r="L1370" s="4" t="s">
        <v>45</v>
      </c>
      <c r="M1370" s="4" t="s">
        <v>21</v>
      </c>
    </row>
    <row r="1371" spans="1:13" x14ac:dyDescent="0.35">
      <c r="A1371" s="4" t="s">
        <v>1423</v>
      </c>
      <c r="B1371" s="4" t="s">
        <v>14</v>
      </c>
      <c r="C1371">
        <v>195</v>
      </c>
      <c r="D1371" s="5">
        <v>3876</v>
      </c>
      <c r="E1371" s="6">
        <v>187.59</v>
      </c>
      <c r="F1371" s="5">
        <v>28</v>
      </c>
      <c r="G1371" s="4">
        <v>3</v>
      </c>
      <c r="H1371" s="4"/>
      <c r="I1371" s="6">
        <v>1828</v>
      </c>
      <c r="J1371" s="3" t="s">
        <v>93</v>
      </c>
      <c r="K1371" s="4" t="s">
        <v>40</v>
      </c>
      <c r="L1371" s="4" t="s">
        <v>20</v>
      </c>
      <c r="M1371" s="4" t="s">
        <v>21</v>
      </c>
    </row>
    <row r="1372" spans="1:13" x14ac:dyDescent="0.35">
      <c r="A1372" s="4" t="s">
        <v>1424</v>
      </c>
      <c r="B1372" s="4" t="s">
        <v>14</v>
      </c>
      <c r="C1372">
        <v>197</v>
      </c>
      <c r="D1372" s="5">
        <v>3174</v>
      </c>
      <c r="F1372" s="5">
        <v>22</v>
      </c>
      <c r="G1372" s="4">
        <v>7</v>
      </c>
      <c r="H1372" s="4">
        <v>3.5999999999999997E-2</v>
      </c>
      <c r="I1372" s="6">
        <v>1527</v>
      </c>
      <c r="J1372" s="3">
        <v>45610</v>
      </c>
      <c r="K1372" s="4" t="s">
        <v>40</v>
      </c>
      <c r="L1372" s="4" t="s">
        <v>29</v>
      </c>
      <c r="M1372" s="4" t="s">
        <v>25</v>
      </c>
    </row>
    <row r="1373" spans="1:13" x14ac:dyDescent="0.35">
      <c r="A1373" s="4" t="s">
        <v>1425</v>
      </c>
      <c r="B1373" s="4" t="s">
        <v>32</v>
      </c>
      <c r="C1373">
        <v>92</v>
      </c>
      <c r="D1373" s="5">
        <v>5550</v>
      </c>
      <c r="E1373" s="6">
        <v>226.38</v>
      </c>
      <c r="F1373" s="5">
        <v>28</v>
      </c>
      <c r="G1373" s="4">
        <v>8</v>
      </c>
      <c r="H1373" s="4">
        <v>8.6999999999999994E-2</v>
      </c>
      <c r="I1373" s="6">
        <v>1322</v>
      </c>
      <c r="J1373" s="3" t="s">
        <v>93</v>
      </c>
      <c r="K1373" s="4" t="s">
        <v>28</v>
      </c>
      <c r="L1373" s="4" t="s">
        <v>38</v>
      </c>
      <c r="M1373" s="4" t="s">
        <v>17</v>
      </c>
    </row>
    <row r="1374" spans="1:13" x14ac:dyDescent="0.35">
      <c r="A1374" s="4" t="s">
        <v>1426</v>
      </c>
      <c r="B1374" s="4" t="s">
        <v>14</v>
      </c>
      <c r="C1374">
        <v>90</v>
      </c>
      <c r="D1374" s="5">
        <v>3526</v>
      </c>
      <c r="E1374" s="6">
        <v>211.39</v>
      </c>
      <c r="F1374" s="5">
        <v>10</v>
      </c>
      <c r="G1374" s="4">
        <v>3</v>
      </c>
      <c r="H1374" s="4">
        <v>3.6999999999999998E-2</v>
      </c>
      <c r="I1374" s="6">
        <v>1395</v>
      </c>
      <c r="J1374" s="3">
        <v>45616</v>
      </c>
      <c r="K1374" s="4" t="s">
        <v>40</v>
      </c>
      <c r="L1374" s="4" t="s">
        <v>16</v>
      </c>
      <c r="M1374" s="4" t="s">
        <v>33</v>
      </c>
    </row>
    <row r="1375" spans="1:13" x14ac:dyDescent="0.35">
      <c r="A1375" s="4" t="s">
        <v>1427</v>
      </c>
      <c r="B1375" s="4" t="s">
        <v>32</v>
      </c>
      <c r="C1375">
        <v>149</v>
      </c>
      <c r="D1375" s="5">
        <v>3192</v>
      </c>
      <c r="G1375" s="4">
        <v>4</v>
      </c>
      <c r="H1375" s="4">
        <v>3.7999999999999999E-2</v>
      </c>
      <c r="I1375" s="6">
        <v>1708</v>
      </c>
      <c r="J1375" s="3">
        <v>45610</v>
      </c>
      <c r="K1375" s="4" t="s">
        <v>40</v>
      </c>
      <c r="L1375" s="4" t="s">
        <v>38</v>
      </c>
      <c r="M1375" s="4" t="s">
        <v>33</v>
      </c>
    </row>
    <row r="1376" spans="1:13" x14ac:dyDescent="0.35">
      <c r="A1376" s="4" t="s">
        <v>1428</v>
      </c>
      <c r="B1376" s="4" t="s">
        <v>14</v>
      </c>
      <c r="C1376">
        <v>82</v>
      </c>
      <c r="D1376" s="5">
        <v>4132</v>
      </c>
      <c r="E1376" s="6">
        <v>247.13</v>
      </c>
      <c r="F1376" s="5">
        <v>11</v>
      </c>
      <c r="G1376" s="4">
        <v>6</v>
      </c>
      <c r="H1376" s="4">
        <v>7.2999999999999995E-2</v>
      </c>
      <c r="I1376" s="6">
        <v>1091</v>
      </c>
      <c r="J1376" s="3">
        <v>45608</v>
      </c>
      <c r="K1376" s="4" t="s">
        <v>15</v>
      </c>
      <c r="L1376" s="4" t="s">
        <v>29</v>
      </c>
      <c r="M1376" s="4" t="s">
        <v>30</v>
      </c>
    </row>
    <row r="1377" spans="1:13" x14ac:dyDescent="0.35">
      <c r="A1377" s="4" t="s">
        <v>1429</v>
      </c>
      <c r="B1377" s="4" t="s">
        <v>27</v>
      </c>
      <c r="C1377">
        <v>151</v>
      </c>
      <c r="D1377" s="5">
        <v>5826</v>
      </c>
      <c r="E1377" s="6">
        <v>226.53</v>
      </c>
      <c r="F1377" s="5">
        <v>16</v>
      </c>
      <c r="G1377" s="4">
        <v>8</v>
      </c>
      <c r="H1377" s="4">
        <v>5.2999999999999999E-2</v>
      </c>
      <c r="I1377" s="6">
        <v>1511</v>
      </c>
      <c r="J1377" s="3">
        <v>45621</v>
      </c>
      <c r="K1377" s="4" t="s">
        <v>15</v>
      </c>
      <c r="L1377" s="4" t="s">
        <v>24</v>
      </c>
      <c r="M1377" s="4" t="s">
        <v>17</v>
      </c>
    </row>
    <row r="1378" spans="1:13" x14ac:dyDescent="0.35">
      <c r="A1378" s="4" t="s">
        <v>1430</v>
      </c>
      <c r="B1378" s="4" t="s">
        <v>32</v>
      </c>
      <c r="C1378">
        <v>162</v>
      </c>
      <c r="D1378" s="5">
        <v>5997</v>
      </c>
      <c r="E1378" s="6">
        <v>240.29</v>
      </c>
      <c r="F1378" s="5">
        <v>20</v>
      </c>
      <c r="G1378" s="4">
        <v>5</v>
      </c>
      <c r="H1378" s="4">
        <v>3.5000000000000003E-2</v>
      </c>
      <c r="I1378" s="6">
        <v>1144</v>
      </c>
      <c r="J1378" s="3" t="s">
        <v>166</v>
      </c>
      <c r="K1378" s="4" t="s">
        <v>51</v>
      </c>
      <c r="L1378" s="4" t="s">
        <v>45</v>
      </c>
      <c r="M1378" s="4" t="s">
        <v>25</v>
      </c>
    </row>
    <row r="1379" spans="1:13" x14ac:dyDescent="0.35">
      <c r="A1379" s="4" t="s">
        <v>1431</v>
      </c>
      <c r="B1379" s="4" t="s">
        <v>27</v>
      </c>
      <c r="C1379">
        <v>197</v>
      </c>
      <c r="D1379" s="5">
        <v>4541</v>
      </c>
      <c r="E1379" s="6">
        <v>243.81</v>
      </c>
      <c r="F1379" s="5">
        <v>19</v>
      </c>
      <c r="G1379" s="4">
        <v>9</v>
      </c>
      <c r="H1379" s="4">
        <v>5.7000000000000002E-2</v>
      </c>
      <c r="I1379" s="6">
        <v>1701</v>
      </c>
      <c r="J1379" s="3">
        <v>45607</v>
      </c>
      <c r="K1379" s="4" t="s">
        <v>15</v>
      </c>
      <c r="L1379" s="4" t="s">
        <v>16</v>
      </c>
      <c r="M1379" s="4" t="s">
        <v>30</v>
      </c>
    </row>
    <row r="1380" spans="1:13" x14ac:dyDescent="0.35">
      <c r="A1380" s="4" t="s">
        <v>1432</v>
      </c>
      <c r="B1380" s="4" t="s">
        <v>27</v>
      </c>
      <c r="C1380">
        <v>133</v>
      </c>
      <c r="D1380" s="5">
        <v>4642</v>
      </c>
      <c r="E1380" s="6">
        <v>184.52</v>
      </c>
      <c r="F1380" s="5">
        <v>22</v>
      </c>
      <c r="G1380" s="4">
        <v>4</v>
      </c>
      <c r="H1380" s="4">
        <v>3.2000000000000001E-2</v>
      </c>
      <c r="I1380" s="6">
        <v>1074</v>
      </c>
      <c r="J1380" s="3">
        <v>45610</v>
      </c>
      <c r="K1380" s="4" t="s">
        <v>15</v>
      </c>
      <c r="L1380" s="4" t="s">
        <v>48</v>
      </c>
      <c r="M1380" s="4" t="s">
        <v>33</v>
      </c>
    </row>
    <row r="1381" spans="1:13" x14ac:dyDescent="0.35">
      <c r="A1381" s="4" t="s">
        <v>1433</v>
      </c>
      <c r="B1381" s="4" t="s">
        <v>32</v>
      </c>
      <c r="C1381">
        <v>194</v>
      </c>
      <c r="D1381" s="5">
        <v>5509</v>
      </c>
      <c r="E1381" s="6">
        <v>235.45</v>
      </c>
      <c r="F1381" s="5">
        <v>18</v>
      </c>
      <c r="G1381" s="4">
        <v>5</v>
      </c>
      <c r="H1381" s="4"/>
      <c r="I1381" s="6">
        <v>1025</v>
      </c>
      <c r="J1381" s="3">
        <v>45608</v>
      </c>
      <c r="K1381" s="4" t="s">
        <v>40</v>
      </c>
      <c r="L1381" s="4" t="s">
        <v>43</v>
      </c>
      <c r="M1381" s="4" t="s">
        <v>33</v>
      </c>
    </row>
    <row r="1382" spans="1:13" x14ac:dyDescent="0.35">
      <c r="A1382" s="4" t="s">
        <v>1434</v>
      </c>
      <c r="B1382" s="4" t="s">
        <v>32</v>
      </c>
      <c r="C1382">
        <v>169</v>
      </c>
      <c r="D1382" s="5">
        <v>3647</v>
      </c>
      <c r="E1382" s="6">
        <v>194.12</v>
      </c>
      <c r="F1382" s="5">
        <v>12</v>
      </c>
      <c r="G1382" s="4">
        <v>6</v>
      </c>
      <c r="H1382" s="4">
        <v>3.5999999999999997E-2</v>
      </c>
      <c r="I1382" s="6">
        <v>1697</v>
      </c>
      <c r="J1382" s="3">
        <v>45618</v>
      </c>
      <c r="K1382" s="4" t="s">
        <v>51</v>
      </c>
      <c r="L1382" s="4" t="s">
        <v>48</v>
      </c>
      <c r="M1382" s="4" t="s">
        <v>17</v>
      </c>
    </row>
    <row r="1383" spans="1:13" x14ac:dyDescent="0.35">
      <c r="A1383" s="4" t="s">
        <v>1435</v>
      </c>
      <c r="B1383" s="4" t="s">
        <v>14</v>
      </c>
      <c r="C1383">
        <v>149</v>
      </c>
      <c r="D1383" s="5">
        <v>5209</v>
      </c>
      <c r="E1383" s="6">
        <v>183.91</v>
      </c>
      <c r="F1383" s="5">
        <v>18</v>
      </c>
      <c r="G1383" s="4">
        <v>10</v>
      </c>
      <c r="H1383" s="4"/>
      <c r="I1383" s="6">
        <v>1799</v>
      </c>
      <c r="J1383" s="3" t="s">
        <v>85</v>
      </c>
      <c r="K1383" s="4" t="s">
        <v>15</v>
      </c>
      <c r="L1383" s="4" t="s">
        <v>48</v>
      </c>
      <c r="M1383" s="4" t="s">
        <v>17</v>
      </c>
    </row>
    <row r="1384" spans="1:13" x14ac:dyDescent="0.35">
      <c r="A1384" s="4" t="s">
        <v>1436</v>
      </c>
      <c r="B1384" s="4" t="s">
        <v>27</v>
      </c>
      <c r="C1384">
        <v>124</v>
      </c>
      <c r="D1384" s="5">
        <v>5980</v>
      </c>
      <c r="E1384" s="6">
        <v>200.65</v>
      </c>
      <c r="F1384" s="5">
        <v>25</v>
      </c>
      <c r="G1384" s="4">
        <v>4</v>
      </c>
      <c r="H1384" s="4">
        <v>3.2000000000000001E-2</v>
      </c>
      <c r="I1384" s="6">
        <v>1768</v>
      </c>
      <c r="J1384" s="3">
        <v>45600</v>
      </c>
      <c r="K1384" s="4" t="s">
        <v>51</v>
      </c>
      <c r="L1384" s="4" t="s">
        <v>24</v>
      </c>
      <c r="M1384" s="4" t="s">
        <v>17</v>
      </c>
    </row>
    <row r="1385" spans="1:13" x14ac:dyDescent="0.35">
      <c r="A1385" s="4" t="s">
        <v>1437</v>
      </c>
      <c r="B1385" s="4" t="s">
        <v>14</v>
      </c>
      <c r="C1385">
        <v>170</v>
      </c>
      <c r="D1385" s="5">
        <v>5443</v>
      </c>
      <c r="E1385" s="6">
        <v>235.99</v>
      </c>
      <c r="F1385" s="5">
        <v>23</v>
      </c>
      <c r="G1385" s="4">
        <v>5</v>
      </c>
      <c r="H1385" s="4"/>
      <c r="I1385" s="6">
        <v>1314</v>
      </c>
      <c r="J1385" s="3" t="s">
        <v>93</v>
      </c>
      <c r="K1385" s="4" t="s">
        <v>28</v>
      </c>
      <c r="L1385" s="4" t="s">
        <v>20</v>
      </c>
      <c r="M1385" s="4" t="s">
        <v>41</v>
      </c>
    </row>
    <row r="1386" spans="1:13" x14ac:dyDescent="0.35">
      <c r="A1386" s="4" t="s">
        <v>1438</v>
      </c>
      <c r="B1386" s="4" t="s">
        <v>14</v>
      </c>
      <c r="C1386">
        <v>127</v>
      </c>
      <c r="D1386" s="5">
        <v>5326</v>
      </c>
      <c r="E1386" s="6">
        <v>226.11</v>
      </c>
      <c r="F1386" s="5">
        <v>18</v>
      </c>
      <c r="G1386" s="4">
        <v>10</v>
      </c>
      <c r="H1386" s="4">
        <v>0.04</v>
      </c>
      <c r="I1386" s="6">
        <v>1040</v>
      </c>
      <c r="J1386" s="3" t="s">
        <v>93</v>
      </c>
      <c r="K1386" s="4" t="s">
        <v>15</v>
      </c>
      <c r="L1386" s="4" t="s">
        <v>45</v>
      </c>
      <c r="M1386" s="4" t="s">
        <v>33</v>
      </c>
    </row>
    <row r="1387" spans="1:13" x14ac:dyDescent="0.35">
      <c r="A1387" s="4" t="s">
        <v>1439</v>
      </c>
      <c r="B1387" s="4" t="s">
        <v>23</v>
      </c>
      <c r="C1387">
        <v>114</v>
      </c>
      <c r="D1387" s="5">
        <v>5565</v>
      </c>
      <c r="E1387" s="6">
        <v>210.04</v>
      </c>
      <c r="F1387" s="5">
        <v>16</v>
      </c>
      <c r="G1387" s="4">
        <v>4</v>
      </c>
      <c r="H1387" s="4">
        <v>3.5000000000000003E-2</v>
      </c>
      <c r="I1387" s="6">
        <v>1800</v>
      </c>
      <c r="J1387" s="3">
        <v>45603</v>
      </c>
      <c r="K1387" s="4" t="s">
        <v>51</v>
      </c>
      <c r="L1387" s="4" t="s">
        <v>48</v>
      </c>
      <c r="M1387" s="4" t="s">
        <v>30</v>
      </c>
    </row>
    <row r="1388" spans="1:13" x14ac:dyDescent="0.35">
      <c r="A1388" s="4" t="s">
        <v>1440</v>
      </c>
      <c r="B1388" s="4" t="s">
        <v>23</v>
      </c>
      <c r="C1388">
        <v>154</v>
      </c>
      <c r="D1388" s="5">
        <v>3312</v>
      </c>
      <c r="E1388" s="6">
        <v>203.23</v>
      </c>
      <c r="F1388" s="5">
        <v>16</v>
      </c>
      <c r="G1388" s="4">
        <v>5</v>
      </c>
      <c r="H1388" s="4">
        <v>4.2000000000000003E-2</v>
      </c>
      <c r="I1388" s="6">
        <v>1977</v>
      </c>
      <c r="J1388" s="3">
        <v>45600</v>
      </c>
      <c r="K1388" s="4" t="s">
        <v>15</v>
      </c>
      <c r="L1388" s="4" t="s">
        <v>24</v>
      </c>
      <c r="M1388" s="4" t="s">
        <v>30</v>
      </c>
    </row>
    <row r="1389" spans="1:13" x14ac:dyDescent="0.35">
      <c r="A1389" s="4" t="s">
        <v>1441</v>
      </c>
      <c r="B1389" s="4" t="s">
        <v>32</v>
      </c>
      <c r="D1389" s="5">
        <v>4369</v>
      </c>
      <c r="E1389" s="6">
        <v>225.53</v>
      </c>
      <c r="F1389" s="5">
        <v>28</v>
      </c>
      <c r="G1389" s="4">
        <v>4</v>
      </c>
      <c r="H1389" s="4"/>
      <c r="I1389" s="6">
        <v>1241</v>
      </c>
      <c r="J1389" s="3">
        <v>45619</v>
      </c>
      <c r="K1389" s="4" t="s">
        <v>28</v>
      </c>
      <c r="L1389" s="4" t="s">
        <v>29</v>
      </c>
      <c r="M1389" s="4" t="s">
        <v>25</v>
      </c>
    </row>
    <row r="1390" spans="1:13" x14ac:dyDescent="0.35">
      <c r="A1390" s="4" t="s">
        <v>1442</v>
      </c>
      <c r="B1390" s="4" t="s">
        <v>23</v>
      </c>
      <c r="C1390">
        <v>126</v>
      </c>
      <c r="D1390" s="5">
        <v>3570</v>
      </c>
      <c r="E1390" s="6">
        <v>214.78</v>
      </c>
      <c r="F1390" s="5">
        <v>28</v>
      </c>
      <c r="G1390" s="4">
        <v>9</v>
      </c>
      <c r="H1390" s="4">
        <v>7.0999999999999994E-2</v>
      </c>
      <c r="I1390" s="6">
        <v>1078</v>
      </c>
      <c r="J1390" s="3">
        <v>45637</v>
      </c>
      <c r="K1390" s="4" t="s">
        <v>40</v>
      </c>
      <c r="L1390" s="4" t="s">
        <v>29</v>
      </c>
      <c r="M1390" s="4" t="s">
        <v>30</v>
      </c>
    </row>
    <row r="1391" spans="1:13" x14ac:dyDescent="0.35">
      <c r="A1391" s="4" t="s">
        <v>1443</v>
      </c>
      <c r="B1391" s="4" t="s">
        <v>27</v>
      </c>
      <c r="D1391" s="5">
        <v>3883</v>
      </c>
      <c r="E1391" s="6">
        <v>225.89</v>
      </c>
      <c r="F1391" s="5">
        <v>23</v>
      </c>
      <c r="G1391" s="4">
        <v>5</v>
      </c>
      <c r="H1391" s="4"/>
      <c r="I1391" s="6">
        <v>1183</v>
      </c>
      <c r="J1391" s="3" t="s">
        <v>93</v>
      </c>
      <c r="K1391" s="4" t="s">
        <v>51</v>
      </c>
      <c r="L1391" s="4" t="s">
        <v>45</v>
      </c>
      <c r="M1391" s="4" t="s">
        <v>33</v>
      </c>
    </row>
    <row r="1392" spans="1:13" x14ac:dyDescent="0.35">
      <c r="A1392" s="4" t="s">
        <v>1444</v>
      </c>
      <c r="B1392" s="4" t="s">
        <v>23</v>
      </c>
      <c r="C1392">
        <v>125</v>
      </c>
      <c r="D1392" s="5">
        <v>5736</v>
      </c>
      <c r="E1392" s="6">
        <v>197.28</v>
      </c>
      <c r="F1392" s="5">
        <v>30</v>
      </c>
      <c r="G1392" s="4">
        <v>5</v>
      </c>
      <c r="H1392" s="4">
        <v>0.04</v>
      </c>
      <c r="I1392" s="6">
        <v>1265</v>
      </c>
      <c r="J1392" s="3" t="s">
        <v>104</v>
      </c>
      <c r="K1392" s="4" t="s">
        <v>40</v>
      </c>
      <c r="L1392" s="4" t="s">
        <v>45</v>
      </c>
      <c r="M1392" s="4" t="s">
        <v>41</v>
      </c>
    </row>
    <row r="1393" spans="1:13" x14ac:dyDescent="0.35">
      <c r="A1393" s="4" t="s">
        <v>1445</v>
      </c>
      <c r="B1393" s="4" t="s">
        <v>32</v>
      </c>
      <c r="C1393">
        <v>197</v>
      </c>
      <c r="D1393" s="5">
        <v>5921</v>
      </c>
      <c r="E1393" s="6">
        <v>214.97</v>
      </c>
      <c r="F1393" s="5">
        <v>18</v>
      </c>
      <c r="G1393" s="4">
        <v>6</v>
      </c>
      <c r="H1393" s="4">
        <v>0.03</v>
      </c>
      <c r="I1393" s="6">
        <v>1975</v>
      </c>
      <c r="J1393" s="3">
        <v>45610</v>
      </c>
      <c r="K1393" s="4" t="s">
        <v>40</v>
      </c>
      <c r="L1393" s="4" t="s">
        <v>48</v>
      </c>
      <c r="M1393" s="4" t="s">
        <v>17</v>
      </c>
    </row>
    <row r="1394" spans="1:13" x14ac:dyDescent="0.35">
      <c r="A1394" s="4" t="s">
        <v>1446</v>
      </c>
      <c r="B1394" s="4" t="s">
        <v>27</v>
      </c>
      <c r="C1394">
        <v>98</v>
      </c>
      <c r="D1394" s="5">
        <v>3687</v>
      </c>
      <c r="E1394" s="6">
        <v>206.7</v>
      </c>
      <c r="F1394" s="5">
        <v>12</v>
      </c>
      <c r="G1394" s="4">
        <v>10</v>
      </c>
      <c r="H1394" s="4"/>
      <c r="I1394" s="6">
        <v>1640</v>
      </c>
      <c r="J1394" s="3">
        <v>45603</v>
      </c>
      <c r="K1394" s="4" t="s">
        <v>15</v>
      </c>
      <c r="L1394" s="4" t="s">
        <v>36</v>
      </c>
      <c r="M1394" s="4" t="s">
        <v>33</v>
      </c>
    </row>
    <row r="1395" spans="1:13" x14ac:dyDescent="0.35">
      <c r="A1395" s="4" t="s">
        <v>1447</v>
      </c>
      <c r="B1395" s="4" t="s">
        <v>23</v>
      </c>
      <c r="C1395">
        <v>164</v>
      </c>
      <c r="D1395" s="5">
        <v>5334</v>
      </c>
      <c r="E1395" s="6">
        <v>203.91</v>
      </c>
      <c r="F1395" s="5">
        <v>18</v>
      </c>
      <c r="G1395" s="4">
        <v>6</v>
      </c>
      <c r="H1395" s="4">
        <v>5.7000000000000002E-2</v>
      </c>
      <c r="I1395" s="6">
        <v>1128</v>
      </c>
      <c r="J1395" s="3" t="s">
        <v>104</v>
      </c>
      <c r="K1395" s="4" t="s">
        <v>40</v>
      </c>
      <c r="L1395" s="4" t="s">
        <v>24</v>
      </c>
      <c r="M1395" s="4" t="s">
        <v>21</v>
      </c>
    </row>
    <row r="1396" spans="1:13" x14ac:dyDescent="0.35">
      <c r="A1396" s="4" t="s">
        <v>1448</v>
      </c>
      <c r="B1396" s="4" t="s">
        <v>23</v>
      </c>
      <c r="C1396">
        <v>111</v>
      </c>
      <c r="D1396" s="5">
        <v>4647</v>
      </c>
      <c r="E1396" s="6">
        <v>247</v>
      </c>
      <c r="F1396" s="5">
        <v>15</v>
      </c>
      <c r="G1396" s="4">
        <v>4</v>
      </c>
      <c r="H1396" s="4"/>
      <c r="I1396" s="6">
        <v>1601</v>
      </c>
      <c r="J1396" s="3">
        <v>45625</v>
      </c>
      <c r="K1396" s="4" t="s">
        <v>40</v>
      </c>
      <c r="L1396" s="4" t="s">
        <v>24</v>
      </c>
      <c r="M1396" s="4" t="s">
        <v>17</v>
      </c>
    </row>
    <row r="1397" spans="1:13" x14ac:dyDescent="0.35">
      <c r="A1397" s="4" t="s">
        <v>1449</v>
      </c>
      <c r="B1397" s="4" t="s">
        <v>32</v>
      </c>
      <c r="C1397">
        <v>191</v>
      </c>
      <c r="D1397" s="5">
        <v>3485</v>
      </c>
      <c r="E1397" s="6">
        <v>212.43</v>
      </c>
      <c r="F1397" s="5">
        <v>10</v>
      </c>
      <c r="G1397" s="4">
        <v>7</v>
      </c>
      <c r="H1397" s="4"/>
      <c r="I1397" s="6">
        <v>1813</v>
      </c>
      <c r="J1397" s="3" t="s">
        <v>356</v>
      </c>
      <c r="K1397" s="4" t="s">
        <v>51</v>
      </c>
      <c r="L1397" s="4" t="s">
        <v>20</v>
      </c>
      <c r="M1397" s="4" t="s">
        <v>41</v>
      </c>
    </row>
    <row r="1398" spans="1:13" x14ac:dyDescent="0.35">
      <c r="A1398" s="4" t="s">
        <v>1450</v>
      </c>
      <c r="B1398" s="4" t="s">
        <v>23</v>
      </c>
      <c r="C1398">
        <v>149</v>
      </c>
      <c r="D1398" s="5">
        <v>5720</v>
      </c>
      <c r="E1398" s="6">
        <v>211.54</v>
      </c>
      <c r="F1398" s="5">
        <v>14</v>
      </c>
      <c r="G1398" s="4">
        <v>5</v>
      </c>
      <c r="H1398" s="4">
        <v>3.4000000000000002E-2</v>
      </c>
      <c r="I1398" s="6">
        <v>1612</v>
      </c>
      <c r="J1398" s="3">
        <v>45625</v>
      </c>
      <c r="K1398" s="4" t="s">
        <v>28</v>
      </c>
      <c r="L1398" s="4" t="s">
        <v>24</v>
      </c>
      <c r="M1398" s="4" t="s">
        <v>21</v>
      </c>
    </row>
    <row r="1399" spans="1:13" x14ac:dyDescent="0.35">
      <c r="A1399" s="4" t="s">
        <v>1451</v>
      </c>
      <c r="B1399" s="4" t="s">
        <v>23</v>
      </c>
      <c r="C1399">
        <v>183</v>
      </c>
      <c r="D1399" s="5">
        <v>3540</v>
      </c>
      <c r="E1399" s="6">
        <v>222.14</v>
      </c>
      <c r="F1399" s="5">
        <v>15</v>
      </c>
      <c r="G1399" s="4">
        <v>3</v>
      </c>
      <c r="H1399" s="4">
        <v>1.6E-2</v>
      </c>
      <c r="I1399" s="6">
        <v>1248</v>
      </c>
      <c r="J1399" s="3">
        <v>45607</v>
      </c>
      <c r="K1399" s="4" t="s">
        <v>15</v>
      </c>
      <c r="L1399" s="4" t="s">
        <v>36</v>
      </c>
      <c r="M1399" s="4" t="s">
        <v>17</v>
      </c>
    </row>
    <row r="1400" spans="1:13" x14ac:dyDescent="0.35">
      <c r="A1400" s="4" t="s">
        <v>1452</v>
      </c>
      <c r="B1400" s="4" t="s">
        <v>27</v>
      </c>
      <c r="C1400">
        <v>198</v>
      </c>
      <c r="D1400" s="5">
        <v>4035</v>
      </c>
      <c r="E1400" s="6">
        <v>215.94</v>
      </c>
      <c r="F1400" s="5">
        <v>22</v>
      </c>
      <c r="G1400" s="4">
        <v>8</v>
      </c>
      <c r="H1400" s="4"/>
      <c r="J1400" s="3">
        <v>45576</v>
      </c>
      <c r="K1400" s="4" t="s">
        <v>51</v>
      </c>
      <c r="L1400" s="4" t="s">
        <v>20</v>
      </c>
      <c r="M1400" s="4" t="s">
        <v>17</v>
      </c>
    </row>
    <row r="1401" spans="1:13" x14ac:dyDescent="0.35">
      <c r="A1401" s="4" t="s">
        <v>1453</v>
      </c>
      <c r="B1401" s="4" t="s">
        <v>27</v>
      </c>
      <c r="C1401">
        <v>170</v>
      </c>
      <c r="D1401" s="5">
        <v>3024</v>
      </c>
      <c r="E1401" s="6">
        <v>234.76</v>
      </c>
      <c r="F1401" s="5">
        <v>11</v>
      </c>
      <c r="G1401" s="4">
        <v>10</v>
      </c>
      <c r="H1401" s="4"/>
      <c r="I1401" s="6">
        <v>1941</v>
      </c>
      <c r="J1401" s="3">
        <v>45454</v>
      </c>
      <c r="K1401" s="4" t="s">
        <v>40</v>
      </c>
      <c r="L1401" s="4" t="s">
        <v>36</v>
      </c>
      <c r="M1401" s="4" t="s">
        <v>17</v>
      </c>
    </row>
    <row r="1402" spans="1:13" x14ac:dyDescent="0.35">
      <c r="A1402" s="4" t="s">
        <v>1454</v>
      </c>
      <c r="B1402" s="4" t="s">
        <v>23</v>
      </c>
      <c r="C1402">
        <v>174</v>
      </c>
      <c r="D1402" s="5">
        <v>4334</v>
      </c>
      <c r="E1402" s="6">
        <v>186.29</v>
      </c>
      <c r="F1402" s="5">
        <v>12</v>
      </c>
      <c r="G1402" s="4">
        <v>4</v>
      </c>
      <c r="H1402" s="4">
        <v>2.3E-2</v>
      </c>
      <c r="I1402" s="6">
        <v>1457</v>
      </c>
      <c r="J1402" s="3">
        <v>45618</v>
      </c>
      <c r="K1402" s="4" t="s">
        <v>51</v>
      </c>
      <c r="L1402" s="4" t="s">
        <v>20</v>
      </c>
      <c r="M1402" s="4" t="s">
        <v>41</v>
      </c>
    </row>
    <row r="1403" spans="1:13" x14ac:dyDescent="0.35">
      <c r="A1403" s="4" t="s">
        <v>1455</v>
      </c>
      <c r="B1403" s="4" t="s">
        <v>27</v>
      </c>
      <c r="C1403">
        <v>91</v>
      </c>
      <c r="D1403" s="5">
        <v>4038</v>
      </c>
      <c r="E1403" s="6">
        <v>197.15</v>
      </c>
      <c r="F1403" s="5">
        <v>23</v>
      </c>
      <c r="G1403" s="4">
        <v>6</v>
      </c>
      <c r="H1403" s="4">
        <v>6.6000000000000003E-2</v>
      </c>
      <c r="I1403" s="6">
        <v>1000</v>
      </c>
      <c r="J1403" s="3">
        <v>45625</v>
      </c>
      <c r="K1403" s="4" t="s">
        <v>28</v>
      </c>
      <c r="L1403" s="4" t="s">
        <v>20</v>
      </c>
      <c r="M1403" s="4" t="s">
        <v>25</v>
      </c>
    </row>
    <row r="1404" spans="1:13" x14ac:dyDescent="0.35">
      <c r="A1404" s="4" t="s">
        <v>1456</v>
      </c>
      <c r="B1404" s="4" t="s">
        <v>27</v>
      </c>
      <c r="C1404">
        <v>197</v>
      </c>
      <c r="D1404" s="5">
        <v>4347</v>
      </c>
      <c r="E1404" s="6">
        <v>215.2</v>
      </c>
      <c r="F1404" s="5">
        <v>20</v>
      </c>
      <c r="G1404" s="4">
        <v>6</v>
      </c>
      <c r="H1404" s="4"/>
      <c r="I1404" s="6">
        <v>1204</v>
      </c>
      <c r="J1404" s="3">
        <v>45622</v>
      </c>
      <c r="K1404" s="4" t="s">
        <v>15</v>
      </c>
      <c r="L1404" s="4" t="s">
        <v>16</v>
      </c>
      <c r="M1404" s="4" t="s">
        <v>33</v>
      </c>
    </row>
    <row r="1405" spans="1:13" x14ac:dyDescent="0.35">
      <c r="A1405" s="4" t="s">
        <v>1457</v>
      </c>
      <c r="B1405" s="4" t="s">
        <v>27</v>
      </c>
      <c r="D1405" s="5">
        <v>5803</v>
      </c>
      <c r="E1405" s="6">
        <v>203.03</v>
      </c>
      <c r="F1405" s="5">
        <v>16</v>
      </c>
      <c r="G1405" s="4">
        <v>8</v>
      </c>
      <c r="H1405" s="4">
        <v>3.4000000000000002E-2</v>
      </c>
      <c r="I1405" s="6">
        <v>1397</v>
      </c>
      <c r="J1405" s="3">
        <v>45626</v>
      </c>
      <c r="K1405" s="4" t="s">
        <v>40</v>
      </c>
      <c r="L1405" s="4" t="s">
        <v>36</v>
      </c>
      <c r="M1405" s="4" t="s">
        <v>41</v>
      </c>
    </row>
    <row r="1406" spans="1:13" x14ac:dyDescent="0.35">
      <c r="A1406" s="4" t="s">
        <v>1458</v>
      </c>
      <c r="B1406" s="4" t="s">
        <v>23</v>
      </c>
      <c r="C1406">
        <v>152</v>
      </c>
      <c r="D1406" s="5">
        <v>4182</v>
      </c>
      <c r="E1406" s="6">
        <v>233.45</v>
      </c>
      <c r="F1406" s="5">
        <v>19</v>
      </c>
      <c r="G1406" s="4">
        <v>5</v>
      </c>
      <c r="H1406" s="4">
        <v>3.3000000000000002E-2</v>
      </c>
      <c r="I1406" s="6">
        <v>1719</v>
      </c>
      <c r="J1406" s="3">
        <v>45609</v>
      </c>
      <c r="K1406" s="4" t="s">
        <v>28</v>
      </c>
      <c r="L1406" s="4" t="s">
        <v>20</v>
      </c>
      <c r="M1406" s="4" t="s">
        <v>21</v>
      </c>
    </row>
    <row r="1407" spans="1:13" x14ac:dyDescent="0.35">
      <c r="A1407" s="4" t="s">
        <v>1459</v>
      </c>
      <c r="B1407" s="4" t="s">
        <v>27</v>
      </c>
      <c r="C1407">
        <v>189</v>
      </c>
      <c r="D1407" s="5">
        <v>4809</v>
      </c>
      <c r="E1407" s="6">
        <v>225.32</v>
      </c>
      <c r="F1407" s="5">
        <v>27</v>
      </c>
      <c r="G1407" s="4">
        <v>10</v>
      </c>
      <c r="H1407" s="4">
        <v>5.2999999999999999E-2</v>
      </c>
      <c r="I1407" s="6">
        <v>1324</v>
      </c>
      <c r="J1407" s="3">
        <v>45614</v>
      </c>
      <c r="K1407" s="4" t="s">
        <v>15</v>
      </c>
      <c r="L1407" s="4" t="s">
        <v>45</v>
      </c>
      <c r="M1407" s="4" t="s">
        <v>41</v>
      </c>
    </row>
    <row r="1408" spans="1:13" x14ac:dyDescent="0.35">
      <c r="A1408" s="4" t="s">
        <v>1460</v>
      </c>
      <c r="B1408" s="4" t="s">
        <v>14</v>
      </c>
      <c r="D1408" s="5">
        <v>5640</v>
      </c>
      <c r="E1408" s="6">
        <v>210.51</v>
      </c>
      <c r="F1408" s="5">
        <v>13</v>
      </c>
      <c r="G1408" s="4">
        <v>8</v>
      </c>
      <c r="H1408" s="4"/>
      <c r="I1408" s="6">
        <v>1536</v>
      </c>
      <c r="J1408" s="3">
        <v>45607</v>
      </c>
      <c r="K1408" s="4" t="s">
        <v>28</v>
      </c>
      <c r="L1408" s="4" t="s">
        <v>24</v>
      </c>
      <c r="M1408" s="4" t="s">
        <v>21</v>
      </c>
    </row>
    <row r="1409" spans="1:13" x14ac:dyDescent="0.35">
      <c r="A1409" s="4" t="s">
        <v>1461</v>
      </c>
      <c r="B1409" s="4" t="s">
        <v>27</v>
      </c>
      <c r="C1409">
        <v>159</v>
      </c>
      <c r="D1409" s="5">
        <v>3401</v>
      </c>
      <c r="E1409" s="6">
        <v>222.71</v>
      </c>
      <c r="F1409" s="5">
        <v>18</v>
      </c>
      <c r="G1409" s="4">
        <v>3</v>
      </c>
      <c r="H1409" s="4">
        <v>1.9E-2</v>
      </c>
      <c r="I1409" s="6">
        <v>1849</v>
      </c>
      <c r="J1409" s="3">
        <v>45601</v>
      </c>
      <c r="K1409" s="4" t="s">
        <v>15</v>
      </c>
      <c r="L1409" s="4" t="s">
        <v>24</v>
      </c>
      <c r="M1409" s="4" t="s">
        <v>25</v>
      </c>
    </row>
    <row r="1410" spans="1:13" x14ac:dyDescent="0.35">
      <c r="A1410" s="4" t="s">
        <v>1462</v>
      </c>
      <c r="B1410" s="4" t="s">
        <v>27</v>
      </c>
      <c r="C1410">
        <v>175</v>
      </c>
      <c r="D1410" s="5">
        <v>5561</v>
      </c>
      <c r="E1410" s="6">
        <v>231.96</v>
      </c>
      <c r="F1410" s="5">
        <v>20</v>
      </c>
      <c r="G1410" s="4">
        <v>8</v>
      </c>
      <c r="H1410" s="4">
        <v>5.7000000000000002E-2</v>
      </c>
      <c r="I1410" s="6">
        <v>1174</v>
      </c>
      <c r="J1410" s="3">
        <v>45610</v>
      </c>
      <c r="K1410" s="4" t="s">
        <v>28</v>
      </c>
      <c r="L1410" s="4" t="s">
        <v>36</v>
      </c>
      <c r="M1410" s="4" t="s">
        <v>21</v>
      </c>
    </row>
    <row r="1411" spans="1:13" x14ac:dyDescent="0.35">
      <c r="A1411" s="4" t="s">
        <v>1463</v>
      </c>
      <c r="B1411" s="4" t="s">
        <v>14</v>
      </c>
      <c r="C1411">
        <v>175</v>
      </c>
      <c r="D1411" s="5">
        <v>5720</v>
      </c>
      <c r="E1411" s="6">
        <v>243.8</v>
      </c>
      <c r="F1411" s="5">
        <v>17</v>
      </c>
      <c r="G1411" s="4">
        <v>6</v>
      </c>
      <c r="H1411" s="4"/>
      <c r="J1411" s="3">
        <v>45622</v>
      </c>
      <c r="K1411" s="4" t="s">
        <v>40</v>
      </c>
      <c r="L1411" s="4" t="s">
        <v>16</v>
      </c>
      <c r="M1411" s="4" t="s">
        <v>25</v>
      </c>
    </row>
    <row r="1412" spans="1:13" x14ac:dyDescent="0.35">
      <c r="A1412" s="4" t="s">
        <v>1464</v>
      </c>
      <c r="B1412" s="4" t="s">
        <v>27</v>
      </c>
      <c r="C1412">
        <v>82</v>
      </c>
      <c r="D1412" s="5">
        <v>4898</v>
      </c>
      <c r="E1412" s="6">
        <v>215.11</v>
      </c>
      <c r="F1412" s="5">
        <v>25</v>
      </c>
      <c r="G1412" s="4">
        <v>8</v>
      </c>
      <c r="H1412" s="4">
        <v>9.8000000000000004E-2</v>
      </c>
      <c r="I1412" s="6">
        <v>1776</v>
      </c>
      <c r="J1412" s="3">
        <v>45546</v>
      </c>
      <c r="K1412" s="4" t="s">
        <v>28</v>
      </c>
      <c r="L1412" s="4" t="s">
        <v>38</v>
      </c>
      <c r="M1412" s="4" t="s">
        <v>41</v>
      </c>
    </row>
    <row r="1413" spans="1:13" x14ac:dyDescent="0.35">
      <c r="A1413" s="4" t="s">
        <v>1465</v>
      </c>
      <c r="B1413" s="4" t="s">
        <v>27</v>
      </c>
      <c r="C1413">
        <v>146</v>
      </c>
      <c r="D1413" s="5">
        <v>5871</v>
      </c>
      <c r="E1413" s="6">
        <v>218.69</v>
      </c>
      <c r="F1413" s="5">
        <v>30</v>
      </c>
      <c r="G1413" s="4">
        <v>4</v>
      </c>
      <c r="H1413" s="4"/>
      <c r="J1413" s="3">
        <v>45618</v>
      </c>
      <c r="K1413" s="4" t="s">
        <v>15</v>
      </c>
      <c r="L1413" s="4" t="s">
        <v>16</v>
      </c>
      <c r="M1413" s="4" t="s">
        <v>17</v>
      </c>
    </row>
    <row r="1414" spans="1:13" x14ac:dyDescent="0.35">
      <c r="A1414" s="4" t="s">
        <v>1466</v>
      </c>
      <c r="B1414" s="4" t="s">
        <v>23</v>
      </c>
      <c r="C1414">
        <v>85</v>
      </c>
      <c r="D1414" s="5">
        <v>5954</v>
      </c>
      <c r="E1414" s="6">
        <v>201.88</v>
      </c>
      <c r="F1414" s="5">
        <v>18</v>
      </c>
      <c r="G1414" s="4">
        <v>6</v>
      </c>
      <c r="H1414" s="4">
        <v>7.0999999999999994E-2</v>
      </c>
      <c r="I1414" s="6">
        <v>1526</v>
      </c>
      <c r="J1414" s="3">
        <v>45623</v>
      </c>
      <c r="K1414" s="4" t="s">
        <v>40</v>
      </c>
      <c r="L1414" s="4" t="s">
        <v>43</v>
      </c>
      <c r="M1414" s="4" t="s">
        <v>41</v>
      </c>
    </row>
    <row r="1415" spans="1:13" x14ac:dyDescent="0.35">
      <c r="A1415" s="4" t="s">
        <v>1467</v>
      </c>
      <c r="B1415" s="4" t="s">
        <v>23</v>
      </c>
      <c r="C1415">
        <v>128</v>
      </c>
      <c r="D1415" s="5">
        <v>3487</v>
      </c>
      <c r="E1415" s="6">
        <v>236.19</v>
      </c>
      <c r="F1415" s="5">
        <v>25</v>
      </c>
      <c r="G1415" s="4">
        <v>6</v>
      </c>
      <c r="H1415" s="4">
        <v>4.7E-2</v>
      </c>
      <c r="I1415" s="6">
        <v>1961</v>
      </c>
      <c r="J1415" s="3">
        <v>45333</v>
      </c>
      <c r="K1415" s="4" t="s">
        <v>28</v>
      </c>
      <c r="L1415" s="4" t="s">
        <v>29</v>
      </c>
      <c r="M1415" s="4" t="s">
        <v>21</v>
      </c>
    </row>
    <row r="1416" spans="1:13" x14ac:dyDescent="0.35">
      <c r="A1416" s="4" t="s">
        <v>1468</v>
      </c>
      <c r="B1416" s="4" t="s">
        <v>32</v>
      </c>
      <c r="C1416">
        <v>153</v>
      </c>
      <c r="D1416" s="5">
        <v>3808</v>
      </c>
      <c r="E1416" s="6">
        <v>189.61</v>
      </c>
      <c r="F1416" s="5">
        <v>19</v>
      </c>
      <c r="G1416" s="4">
        <v>8</v>
      </c>
      <c r="H1416" s="4">
        <v>5.1999999999999998E-2</v>
      </c>
      <c r="I1416" s="6">
        <v>1246</v>
      </c>
      <c r="J1416" s="3">
        <v>45333</v>
      </c>
      <c r="K1416" s="4" t="s">
        <v>15</v>
      </c>
      <c r="L1416" s="4" t="s">
        <v>43</v>
      </c>
      <c r="M1416" s="4" t="s">
        <v>21</v>
      </c>
    </row>
    <row r="1417" spans="1:13" x14ac:dyDescent="0.35">
      <c r="A1417" s="4" t="s">
        <v>1469</v>
      </c>
      <c r="B1417" s="4" t="s">
        <v>27</v>
      </c>
      <c r="C1417">
        <v>192</v>
      </c>
      <c r="D1417" s="5">
        <v>5720</v>
      </c>
      <c r="E1417" s="6">
        <v>243.11</v>
      </c>
      <c r="F1417" s="5">
        <v>30</v>
      </c>
      <c r="G1417" s="4">
        <v>9</v>
      </c>
      <c r="H1417" s="4"/>
      <c r="I1417" s="6">
        <v>1555</v>
      </c>
      <c r="J1417" s="3">
        <v>45598</v>
      </c>
      <c r="K1417" s="4" t="s">
        <v>51</v>
      </c>
      <c r="L1417" s="4" t="s">
        <v>45</v>
      </c>
      <c r="M1417" s="4" t="s">
        <v>33</v>
      </c>
    </row>
    <row r="1418" spans="1:13" x14ac:dyDescent="0.35">
      <c r="A1418" s="4" t="s">
        <v>1470</v>
      </c>
      <c r="B1418" s="4" t="s">
        <v>27</v>
      </c>
      <c r="C1418">
        <v>148</v>
      </c>
      <c r="D1418" s="5">
        <v>4721</v>
      </c>
      <c r="E1418" s="6">
        <v>189.48</v>
      </c>
      <c r="F1418" s="5">
        <v>26</v>
      </c>
      <c r="G1418" s="4">
        <v>8</v>
      </c>
      <c r="H1418" s="4">
        <v>5.3999999999999999E-2</v>
      </c>
      <c r="I1418" s="6">
        <v>1176</v>
      </c>
      <c r="J1418" s="3">
        <v>45597</v>
      </c>
      <c r="K1418" s="4" t="s">
        <v>15</v>
      </c>
      <c r="L1418" s="4" t="s">
        <v>45</v>
      </c>
      <c r="M1418" s="4" t="s">
        <v>33</v>
      </c>
    </row>
    <row r="1419" spans="1:13" x14ac:dyDescent="0.35">
      <c r="A1419" s="4" t="s">
        <v>1471</v>
      </c>
      <c r="B1419" s="4" t="s">
        <v>32</v>
      </c>
      <c r="C1419">
        <v>153</v>
      </c>
      <c r="D1419" s="5">
        <v>4768</v>
      </c>
      <c r="E1419" s="6">
        <v>214.39</v>
      </c>
      <c r="F1419" s="5">
        <v>25</v>
      </c>
      <c r="G1419" s="4">
        <v>5</v>
      </c>
      <c r="H1419" s="4">
        <v>4.1000000000000002E-2</v>
      </c>
      <c r="I1419" s="6">
        <v>1837</v>
      </c>
      <c r="J1419" s="3" t="s">
        <v>99</v>
      </c>
      <c r="K1419" s="4" t="s">
        <v>51</v>
      </c>
      <c r="L1419" s="4" t="s">
        <v>38</v>
      </c>
      <c r="M1419" s="4" t="s">
        <v>25</v>
      </c>
    </row>
    <row r="1420" spans="1:13" x14ac:dyDescent="0.35">
      <c r="A1420" s="4" t="s">
        <v>1472</v>
      </c>
      <c r="B1420" s="4" t="s">
        <v>23</v>
      </c>
      <c r="D1420" s="5">
        <v>5494</v>
      </c>
      <c r="E1420" s="6">
        <v>187.68</v>
      </c>
      <c r="F1420" s="5">
        <v>23</v>
      </c>
      <c r="G1420" s="4">
        <v>8</v>
      </c>
      <c r="H1420" s="4">
        <v>4.5999999999999999E-2</v>
      </c>
      <c r="I1420" s="6">
        <v>1402</v>
      </c>
      <c r="J1420" s="3" t="s">
        <v>166</v>
      </c>
      <c r="K1420" s="4" t="s">
        <v>28</v>
      </c>
      <c r="L1420" s="4" t="s">
        <v>38</v>
      </c>
      <c r="M1420" s="4" t="s">
        <v>21</v>
      </c>
    </row>
    <row r="1421" spans="1:13" x14ac:dyDescent="0.35">
      <c r="A1421" s="4" t="s">
        <v>1473</v>
      </c>
      <c r="B1421" s="4" t="s">
        <v>14</v>
      </c>
      <c r="C1421">
        <v>169</v>
      </c>
      <c r="D1421" s="5"/>
      <c r="E1421" s="6">
        <v>180.58</v>
      </c>
      <c r="F1421" s="5">
        <v>30</v>
      </c>
      <c r="G1421" s="4">
        <v>7</v>
      </c>
      <c r="H1421" s="4">
        <v>4.9000000000000002E-2</v>
      </c>
      <c r="I1421" s="6">
        <v>1661</v>
      </c>
      <c r="J1421" s="3">
        <v>45622</v>
      </c>
      <c r="K1421" s="4" t="s">
        <v>40</v>
      </c>
      <c r="L1421" s="4" t="s">
        <v>20</v>
      </c>
      <c r="M1421" s="4" t="s">
        <v>30</v>
      </c>
    </row>
    <row r="1422" spans="1:13" x14ac:dyDescent="0.35">
      <c r="A1422" s="4" t="s">
        <v>1474</v>
      </c>
      <c r="B1422" s="4" t="s">
        <v>32</v>
      </c>
      <c r="C1422">
        <v>146</v>
      </c>
      <c r="D1422" s="5">
        <v>5173</v>
      </c>
      <c r="E1422" s="6">
        <v>234.26</v>
      </c>
      <c r="F1422" s="5">
        <v>20</v>
      </c>
      <c r="G1422" s="4">
        <v>7</v>
      </c>
      <c r="H1422" s="4">
        <v>4.8000000000000001E-2</v>
      </c>
      <c r="I1422" s="6">
        <v>1089</v>
      </c>
      <c r="J1422" s="3">
        <v>45624</v>
      </c>
      <c r="K1422" s="4" t="s">
        <v>28</v>
      </c>
      <c r="L1422" s="4" t="s">
        <v>36</v>
      </c>
      <c r="M1422" s="4" t="s">
        <v>33</v>
      </c>
    </row>
    <row r="1423" spans="1:13" x14ac:dyDescent="0.35">
      <c r="A1423" s="4" t="s">
        <v>1475</v>
      </c>
      <c r="B1423" s="4" t="s">
        <v>14</v>
      </c>
      <c r="C1423">
        <v>81</v>
      </c>
      <c r="D1423" s="5">
        <v>4808</v>
      </c>
      <c r="E1423" s="6">
        <v>189.19</v>
      </c>
      <c r="F1423" s="5">
        <v>17</v>
      </c>
      <c r="G1423" s="4">
        <v>9</v>
      </c>
      <c r="H1423" s="4">
        <v>0.111</v>
      </c>
      <c r="I1423" s="6">
        <v>1759</v>
      </c>
      <c r="J1423" s="3" t="s">
        <v>205</v>
      </c>
      <c r="K1423" s="4" t="s">
        <v>15</v>
      </c>
      <c r="L1423" s="4" t="s">
        <v>48</v>
      </c>
      <c r="M1423" s="4" t="s">
        <v>33</v>
      </c>
    </row>
    <row r="1424" spans="1:13" x14ac:dyDescent="0.35">
      <c r="A1424" s="4" t="s">
        <v>1476</v>
      </c>
      <c r="B1424" s="4" t="s">
        <v>27</v>
      </c>
      <c r="C1424">
        <v>185</v>
      </c>
      <c r="D1424" s="5"/>
      <c r="E1424" s="6">
        <v>234.72</v>
      </c>
      <c r="F1424" s="5">
        <v>18</v>
      </c>
      <c r="G1424" s="4">
        <v>6</v>
      </c>
      <c r="H1424" s="4">
        <v>3.2000000000000001E-2</v>
      </c>
      <c r="I1424" s="6">
        <v>1508</v>
      </c>
      <c r="J1424" s="3">
        <v>45623</v>
      </c>
      <c r="K1424" s="4" t="s">
        <v>28</v>
      </c>
      <c r="L1424" s="4" t="s">
        <v>48</v>
      </c>
      <c r="M1424" s="4" t="s">
        <v>25</v>
      </c>
    </row>
    <row r="1425" spans="1:13" x14ac:dyDescent="0.35">
      <c r="A1425" s="4" t="s">
        <v>1477</v>
      </c>
      <c r="B1425" s="4" t="s">
        <v>23</v>
      </c>
      <c r="C1425">
        <v>90</v>
      </c>
      <c r="D1425" s="5">
        <v>5319</v>
      </c>
      <c r="E1425" s="6">
        <v>208.19</v>
      </c>
      <c r="F1425" s="5">
        <v>13</v>
      </c>
      <c r="G1425" s="4">
        <v>7</v>
      </c>
      <c r="H1425" s="4"/>
      <c r="I1425" s="6">
        <v>1719</v>
      </c>
      <c r="J1425" s="3">
        <v>45622</v>
      </c>
      <c r="K1425" s="4" t="s">
        <v>28</v>
      </c>
      <c r="L1425" s="4" t="s">
        <v>29</v>
      </c>
      <c r="M1425" s="4" t="s">
        <v>30</v>
      </c>
    </row>
    <row r="1426" spans="1:13" x14ac:dyDescent="0.35">
      <c r="A1426" s="4" t="s">
        <v>1478</v>
      </c>
      <c r="B1426" s="4" t="s">
        <v>14</v>
      </c>
      <c r="C1426">
        <v>155</v>
      </c>
      <c r="D1426" s="5">
        <v>4532</v>
      </c>
      <c r="E1426" s="6">
        <v>203.44</v>
      </c>
      <c r="F1426" s="5">
        <v>19</v>
      </c>
      <c r="G1426" s="4">
        <v>8</v>
      </c>
      <c r="H1426" s="4">
        <v>5.1999999999999998E-2</v>
      </c>
      <c r="I1426" s="6">
        <v>1709</v>
      </c>
      <c r="J1426" s="3" t="s">
        <v>131</v>
      </c>
      <c r="K1426" s="4" t="s">
        <v>51</v>
      </c>
      <c r="L1426" s="4" t="s">
        <v>24</v>
      </c>
      <c r="M1426" s="4" t="s">
        <v>17</v>
      </c>
    </row>
    <row r="1427" spans="1:13" x14ac:dyDescent="0.35">
      <c r="A1427" s="4" t="s">
        <v>1479</v>
      </c>
      <c r="B1427" s="4" t="s">
        <v>27</v>
      </c>
      <c r="C1427">
        <v>125</v>
      </c>
      <c r="D1427" s="5">
        <v>3458</v>
      </c>
      <c r="E1427" s="6">
        <v>180.49</v>
      </c>
      <c r="F1427" s="5">
        <v>19</v>
      </c>
      <c r="G1427" s="4">
        <v>3</v>
      </c>
      <c r="H1427" s="4"/>
      <c r="I1427" s="6">
        <v>1754</v>
      </c>
      <c r="J1427" s="3">
        <v>45605</v>
      </c>
      <c r="K1427" s="4" t="s">
        <v>40</v>
      </c>
      <c r="L1427" s="4" t="s">
        <v>38</v>
      </c>
      <c r="M1427" s="4" t="s">
        <v>25</v>
      </c>
    </row>
    <row r="1428" spans="1:13" x14ac:dyDescent="0.35">
      <c r="A1428" s="4" t="s">
        <v>1480</v>
      </c>
      <c r="B1428" s="4" t="s">
        <v>32</v>
      </c>
      <c r="C1428">
        <v>151</v>
      </c>
      <c r="D1428" s="5">
        <v>5432</v>
      </c>
      <c r="E1428" s="6">
        <v>204.76</v>
      </c>
      <c r="F1428" s="5">
        <v>18</v>
      </c>
      <c r="G1428" s="4">
        <v>9</v>
      </c>
      <c r="H1428" s="4">
        <v>0.06</v>
      </c>
      <c r="J1428" s="3">
        <v>45609</v>
      </c>
      <c r="K1428" s="4" t="s">
        <v>51</v>
      </c>
      <c r="L1428" s="4" t="s">
        <v>45</v>
      </c>
      <c r="M1428" s="4" t="s">
        <v>30</v>
      </c>
    </row>
    <row r="1429" spans="1:13" x14ac:dyDescent="0.35">
      <c r="A1429" s="4" t="s">
        <v>1481</v>
      </c>
      <c r="B1429" s="4" t="s">
        <v>32</v>
      </c>
      <c r="C1429">
        <v>82</v>
      </c>
      <c r="D1429" s="5">
        <v>3052</v>
      </c>
      <c r="E1429" s="6">
        <v>211.11</v>
      </c>
      <c r="F1429" s="5">
        <v>12</v>
      </c>
      <c r="G1429" s="4">
        <v>3</v>
      </c>
      <c r="H1429" s="4">
        <v>3.6999999999999998E-2</v>
      </c>
      <c r="I1429" s="6">
        <v>1917</v>
      </c>
      <c r="J1429" s="3">
        <v>45602</v>
      </c>
      <c r="K1429" s="4" t="s">
        <v>15</v>
      </c>
      <c r="L1429" s="4" t="s">
        <v>48</v>
      </c>
      <c r="M1429" s="4" t="s">
        <v>17</v>
      </c>
    </row>
    <row r="1430" spans="1:13" x14ac:dyDescent="0.35">
      <c r="A1430" s="4" t="s">
        <v>1482</v>
      </c>
      <c r="B1430" s="4" t="s">
        <v>27</v>
      </c>
      <c r="C1430">
        <v>198</v>
      </c>
      <c r="D1430" s="5">
        <v>5718</v>
      </c>
      <c r="E1430" s="6">
        <v>194.37</v>
      </c>
      <c r="F1430" s="5">
        <v>13</v>
      </c>
      <c r="G1430" s="4">
        <v>8</v>
      </c>
      <c r="H1430" s="4">
        <v>0.04</v>
      </c>
      <c r="I1430" s="6">
        <v>1118</v>
      </c>
      <c r="J1430" s="3">
        <v>45612</v>
      </c>
      <c r="K1430" s="4" t="s">
        <v>51</v>
      </c>
      <c r="L1430" s="4" t="s">
        <v>43</v>
      </c>
      <c r="M1430" s="4" t="s">
        <v>30</v>
      </c>
    </row>
    <row r="1431" spans="1:13" x14ac:dyDescent="0.35">
      <c r="A1431" s="4" t="s">
        <v>1483</v>
      </c>
      <c r="B1431" s="4" t="s">
        <v>27</v>
      </c>
      <c r="C1431">
        <v>115</v>
      </c>
      <c r="D1431" s="5">
        <v>4762</v>
      </c>
      <c r="E1431" s="6">
        <v>241.63</v>
      </c>
      <c r="F1431" s="5">
        <v>20</v>
      </c>
      <c r="G1431" s="4">
        <v>8</v>
      </c>
      <c r="H1431" s="4">
        <v>5.8000000000000003E-2</v>
      </c>
      <c r="I1431" s="6">
        <v>1555</v>
      </c>
      <c r="J1431" s="3">
        <v>45362</v>
      </c>
      <c r="K1431" s="4" t="s">
        <v>40</v>
      </c>
      <c r="L1431" s="4" t="s">
        <v>16</v>
      </c>
      <c r="M1431" s="4" t="s">
        <v>21</v>
      </c>
    </row>
    <row r="1432" spans="1:13" x14ac:dyDescent="0.35">
      <c r="A1432" s="4" t="s">
        <v>1484</v>
      </c>
      <c r="B1432" s="4" t="s">
        <v>32</v>
      </c>
      <c r="C1432">
        <v>158</v>
      </c>
      <c r="D1432" s="5">
        <v>4953</v>
      </c>
      <c r="E1432" s="6">
        <v>243.07</v>
      </c>
      <c r="F1432" s="5">
        <v>20</v>
      </c>
      <c r="G1432" s="4">
        <v>8</v>
      </c>
      <c r="H1432" s="4">
        <v>5.0999999999999997E-2</v>
      </c>
      <c r="I1432" s="6">
        <v>1955</v>
      </c>
      <c r="J1432" s="3">
        <v>45600</v>
      </c>
      <c r="K1432" s="4" t="s">
        <v>28</v>
      </c>
      <c r="L1432" s="4" t="s">
        <v>43</v>
      </c>
      <c r="M1432" s="4" t="s">
        <v>17</v>
      </c>
    </row>
    <row r="1433" spans="1:13" x14ac:dyDescent="0.35">
      <c r="A1433" s="4" t="s">
        <v>1485</v>
      </c>
      <c r="B1433" s="4" t="s">
        <v>14</v>
      </c>
      <c r="C1433">
        <v>102</v>
      </c>
      <c r="D1433" s="5">
        <v>3784</v>
      </c>
      <c r="E1433" s="6">
        <v>219.45</v>
      </c>
      <c r="F1433" s="5">
        <v>13</v>
      </c>
      <c r="G1433" s="4">
        <v>9</v>
      </c>
      <c r="H1433" s="4">
        <v>4.4999999999999998E-2</v>
      </c>
      <c r="I1433" s="6">
        <v>1967</v>
      </c>
      <c r="J1433" s="3">
        <v>45616</v>
      </c>
      <c r="K1433" s="4" t="s">
        <v>28</v>
      </c>
      <c r="L1433" s="4" t="s">
        <v>16</v>
      </c>
      <c r="M1433" s="4" t="s">
        <v>21</v>
      </c>
    </row>
    <row r="1434" spans="1:13" x14ac:dyDescent="0.35">
      <c r="A1434" s="4" t="s">
        <v>1486</v>
      </c>
      <c r="B1434" s="4" t="s">
        <v>27</v>
      </c>
      <c r="C1434">
        <v>93</v>
      </c>
      <c r="D1434" s="5"/>
      <c r="E1434" s="6">
        <v>192.81</v>
      </c>
      <c r="F1434" s="5">
        <v>22</v>
      </c>
      <c r="G1434" s="4">
        <v>7</v>
      </c>
      <c r="H1434" s="4">
        <v>7.4999999999999997E-2</v>
      </c>
      <c r="I1434" s="6">
        <v>1726</v>
      </c>
      <c r="J1434" s="3">
        <v>45614</v>
      </c>
      <c r="K1434" s="4" t="s">
        <v>51</v>
      </c>
      <c r="L1434" s="4" t="s">
        <v>24</v>
      </c>
      <c r="M1434" s="4" t="s">
        <v>17</v>
      </c>
    </row>
    <row r="1435" spans="1:13" x14ac:dyDescent="0.35">
      <c r="A1435" s="4" t="s">
        <v>1487</v>
      </c>
      <c r="B1435" s="4" t="s">
        <v>32</v>
      </c>
      <c r="C1435">
        <v>198</v>
      </c>
      <c r="D1435" s="5">
        <v>5860</v>
      </c>
      <c r="E1435" s="6">
        <v>185.25</v>
      </c>
      <c r="F1435" s="5">
        <v>24</v>
      </c>
      <c r="G1435" s="4">
        <v>9</v>
      </c>
      <c r="H1435" s="4">
        <v>4.1000000000000002E-2</v>
      </c>
      <c r="I1435" s="6">
        <v>1950</v>
      </c>
      <c r="J1435" s="3">
        <v>45597</v>
      </c>
      <c r="K1435" s="4" t="s">
        <v>51</v>
      </c>
      <c r="L1435" s="4" t="s">
        <v>43</v>
      </c>
      <c r="M1435" s="4" t="s">
        <v>30</v>
      </c>
    </row>
    <row r="1436" spans="1:13" x14ac:dyDescent="0.35">
      <c r="A1436" s="4" t="s">
        <v>1488</v>
      </c>
      <c r="B1436" s="4" t="s">
        <v>32</v>
      </c>
      <c r="C1436">
        <v>174</v>
      </c>
      <c r="D1436" s="5">
        <v>4169</v>
      </c>
      <c r="E1436" s="6">
        <v>189.36</v>
      </c>
      <c r="F1436" s="5">
        <v>23</v>
      </c>
      <c r="G1436" s="4">
        <v>8</v>
      </c>
      <c r="H1436" s="4">
        <v>4.5999999999999999E-2</v>
      </c>
      <c r="I1436" s="6">
        <v>1110</v>
      </c>
      <c r="J1436" s="3">
        <v>45610</v>
      </c>
      <c r="K1436" s="4" t="s">
        <v>15</v>
      </c>
      <c r="L1436" s="4" t="s">
        <v>43</v>
      </c>
      <c r="M1436" s="4" t="s">
        <v>21</v>
      </c>
    </row>
    <row r="1437" spans="1:13" x14ac:dyDescent="0.35">
      <c r="A1437" s="4" t="s">
        <v>1489</v>
      </c>
      <c r="B1437" s="4" t="s">
        <v>23</v>
      </c>
      <c r="C1437">
        <v>193</v>
      </c>
      <c r="D1437" s="5">
        <v>5831</v>
      </c>
      <c r="F1437" s="5">
        <v>24</v>
      </c>
      <c r="G1437" s="4">
        <v>5</v>
      </c>
      <c r="H1437" s="4"/>
      <c r="I1437" s="6">
        <v>1265</v>
      </c>
      <c r="J1437" s="3">
        <v>45610</v>
      </c>
      <c r="K1437" s="4" t="s">
        <v>40</v>
      </c>
      <c r="L1437" s="4" t="s">
        <v>20</v>
      </c>
      <c r="M1437" s="4" t="s">
        <v>33</v>
      </c>
    </row>
    <row r="1438" spans="1:13" x14ac:dyDescent="0.35">
      <c r="A1438" s="4" t="s">
        <v>1490</v>
      </c>
      <c r="B1438" s="4" t="s">
        <v>32</v>
      </c>
      <c r="C1438">
        <v>117</v>
      </c>
      <c r="D1438" s="5">
        <v>5269</v>
      </c>
      <c r="E1438" s="6">
        <v>196.1</v>
      </c>
      <c r="F1438" s="5">
        <v>26</v>
      </c>
      <c r="H1438" s="4"/>
      <c r="I1438" s="6">
        <v>1096</v>
      </c>
      <c r="J1438" s="3">
        <v>45423</v>
      </c>
      <c r="K1438" s="4" t="s">
        <v>51</v>
      </c>
      <c r="L1438" s="4" t="s">
        <v>24</v>
      </c>
      <c r="M1438" s="4" t="s">
        <v>33</v>
      </c>
    </row>
    <row r="1439" spans="1:13" x14ac:dyDescent="0.35">
      <c r="A1439" s="4" t="s">
        <v>1491</v>
      </c>
      <c r="B1439" s="4" t="s">
        <v>32</v>
      </c>
      <c r="C1439">
        <v>147</v>
      </c>
      <c r="D1439" s="5">
        <v>5793</v>
      </c>
      <c r="E1439" s="6">
        <v>240.32</v>
      </c>
      <c r="F1439" s="5">
        <v>25</v>
      </c>
      <c r="G1439" s="4">
        <v>5</v>
      </c>
      <c r="H1439" s="4">
        <v>4.9000000000000002E-2</v>
      </c>
      <c r="I1439" s="6">
        <v>1645</v>
      </c>
      <c r="J1439" s="3">
        <v>45623</v>
      </c>
      <c r="K1439" s="4" t="s">
        <v>28</v>
      </c>
      <c r="L1439" s="4" t="s">
        <v>38</v>
      </c>
      <c r="M1439" s="4" t="s">
        <v>21</v>
      </c>
    </row>
    <row r="1440" spans="1:13" x14ac:dyDescent="0.35">
      <c r="A1440" s="4" t="s">
        <v>1492</v>
      </c>
      <c r="B1440" s="4" t="s">
        <v>32</v>
      </c>
      <c r="C1440">
        <v>179</v>
      </c>
      <c r="D1440" s="5">
        <v>3338</v>
      </c>
      <c r="E1440" s="6">
        <v>218.33</v>
      </c>
      <c r="F1440" s="5">
        <v>30</v>
      </c>
      <c r="G1440" s="4">
        <v>7</v>
      </c>
      <c r="H1440" s="4">
        <v>3.9E-2</v>
      </c>
      <c r="J1440" s="3">
        <v>45620</v>
      </c>
      <c r="K1440" s="4" t="s">
        <v>15</v>
      </c>
      <c r="L1440" s="4" t="s">
        <v>16</v>
      </c>
      <c r="M1440" s="4" t="s">
        <v>25</v>
      </c>
    </row>
    <row r="1441" spans="1:13" x14ac:dyDescent="0.35">
      <c r="A1441" s="4" t="s">
        <v>1493</v>
      </c>
      <c r="B1441" s="4" t="s">
        <v>23</v>
      </c>
      <c r="C1441">
        <v>194</v>
      </c>
      <c r="D1441" s="5">
        <v>4297</v>
      </c>
      <c r="E1441" s="6">
        <v>237.87</v>
      </c>
      <c r="F1441" s="5">
        <v>22</v>
      </c>
      <c r="G1441" s="4">
        <v>3</v>
      </c>
      <c r="H1441" s="4"/>
      <c r="I1441" s="6">
        <v>1739</v>
      </c>
      <c r="J1441" s="3">
        <v>45625</v>
      </c>
      <c r="K1441" s="4" t="s">
        <v>28</v>
      </c>
      <c r="L1441" s="4" t="s">
        <v>24</v>
      </c>
      <c r="M1441" s="4" t="s">
        <v>21</v>
      </c>
    </row>
    <row r="1442" spans="1:13" x14ac:dyDescent="0.35">
      <c r="A1442" s="4" t="s">
        <v>1494</v>
      </c>
      <c r="B1442" s="4" t="s">
        <v>32</v>
      </c>
      <c r="C1442">
        <v>112</v>
      </c>
      <c r="D1442" s="5">
        <v>3961</v>
      </c>
      <c r="E1442" s="6">
        <v>214.45</v>
      </c>
      <c r="F1442" s="5">
        <v>13</v>
      </c>
      <c r="G1442" s="4">
        <v>7</v>
      </c>
      <c r="H1442" s="4"/>
      <c r="I1442" s="6">
        <v>1594</v>
      </c>
      <c r="J1442" s="3">
        <v>45613</v>
      </c>
      <c r="K1442" s="4" t="s">
        <v>28</v>
      </c>
      <c r="L1442" s="4" t="s">
        <v>24</v>
      </c>
      <c r="M1442" s="4" t="s">
        <v>41</v>
      </c>
    </row>
    <row r="1443" spans="1:13" x14ac:dyDescent="0.35">
      <c r="A1443" s="4" t="s">
        <v>1495</v>
      </c>
      <c r="B1443" s="4" t="s">
        <v>14</v>
      </c>
      <c r="C1443">
        <v>88</v>
      </c>
      <c r="D1443" s="5">
        <v>5063</v>
      </c>
      <c r="E1443" s="6">
        <v>195.2</v>
      </c>
      <c r="F1443" s="5">
        <v>22</v>
      </c>
      <c r="G1443" s="4">
        <v>3</v>
      </c>
      <c r="H1443" s="4">
        <v>3.4000000000000002E-2</v>
      </c>
      <c r="I1443" s="6">
        <v>1460</v>
      </c>
      <c r="J1443" s="3">
        <v>45616</v>
      </c>
      <c r="K1443" s="4" t="s">
        <v>15</v>
      </c>
      <c r="L1443" s="4" t="s">
        <v>36</v>
      </c>
      <c r="M1443" s="4" t="s">
        <v>41</v>
      </c>
    </row>
    <row r="1444" spans="1:13" x14ac:dyDescent="0.35">
      <c r="A1444" s="4" t="s">
        <v>1496</v>
      </c>
      <c r="B1444" s="4" t="s">
        <v>27</v>
      </c>
      <c r="C1444">
        <v>172</v>
      </c>
      <c r="D1444" s="5">
        <v>5635</v>
      </c>
      <c r="E1444" s="6">
        <v>200.16</v>
      </c>
      <c r="F1444" s="5">
        <v>21</v>
      </c>
      <c r="G1444" s="4">
        <v>7</v>
      </c>
      <c r="H1444" s="4">
        <v>3.5999999999999997E-2</v>
      </c>
      <c r="I1444" s="6">
        <v>1727</v>
      </c>
      <c r="J1444" s="3" t="s">
        <v>47</v>
      </c>
      <c r="K1444" s="4" t="s">
        <v>40</v>
      </c>
      <c r="L1444" s="4" t="s">
        <v>36</v>
      </c>
      <c r="M1444" s="4" t="s">
        <v>25</v>
      </c>
    </row>
    <row r="1445" spans="1:13" x14ac:dyDescent="0.35">
      <c r="A1445" s="4" t="s">
        <v>1497</v>
      </c>
      <c r="B1445" s="4" t="s">
        <v>27</v>
      </c>
      <c r="C1445">
        <v>81</v>
      </c>
      <c r="D1445" s="5">
        <v>4404</v>
      </c>
      <c r="E1445" s="6">
        <v>239.62</v>
      </c>
      <c r="F1445" s="5">
        <v>11</v>
      </c>
      <c r="G1445" s="4">
        <v>4</v>
      </c>
      <c r="H1445" s="4">
        <v>3.5000000000000003E-2</v>
      </c>
      <c r="I1445" s="6">
        <v>1814</v>
      </c>
      <c r="J1445" s="3">
        <v>45617</v>
      </c>
      <c r="K1445" s="4" t="s">
        <v>51</v>
      </c>
      <c r="L1445" s="4" t="s">
        <v>45</v>
      </c>
      <c r="M1445" s="4" t="s">
        <v>21</v>
      </c>
    </row>
    <row r="1446" spans="1:13" x14ac:dyDescent="0.35">
      <c r="A1446" s="4" t="s">
        <v>1498</v>
      </c>
      <c r="B1446" s="4" t="s">
        <v>14</v>
      </c>
      <c r="C1446">
        <v>142</v>
      </c>
      <c r="D1446" s="5">
        <v>4312</v>
      </c>
      <c r="E1446" s="6">
        <v>213.54</v>
      </c>
      <c r="F1446" s="5">
        <v>21</v>
      </c>
      <c r="G1446" s="4">
        <v>7</v>
      </c>
      <c r="H1446" s="4">
        <v>4.9000000000000002E-2</v>
      </c>
      <c r="I1446" s="6">
        <v>1666</v>
      </c>
      <c r="J1446" s="3">
        <v>45616</v>
      </c>
      <c r="K1446" s="4" t="s">
        <v>28</v>
      </c>
      <c r="L1446" s="4" t="s">
        <v>16</v>
      </c>
      <c r="M1446" s="4" t="s">
        <v>17</v>
      </c>
    </row>
    <row r="1447" spans="1:13" x14ac:dyDescent="0.35">
      <c r="A1447" s="4" t="s">
        <v>1499</v>
      </c>
      <c r="B1447" s="4" t="s">
        <v>32</v>
      </c>
      <c r="C1447">
        <v>111</v>
      </c>
      <c r="D1447" s="5">
        <v>3302</v>
      </c>
      <c r="E1447" s="6">
        <v>193.18</v>
      </c>
      <c r="F1447" s="5">
        <v>30</v>
      </c>
      <c r="G1447" s="4">
        <v>10</v>
      </c>
      <c r="H1447" s="4"/>
      <c r="I1447" s="6">
        <v>1783</v>
      </c>
      <c r="J1447" s="3" t="s">
        <v>347</v>
      </c>
      <c r="K1447" s="4" t="s">
        <v>40</v>
      </c>
      <c r="L1447" s="4" t="s">
        <v>36</v>
      </c>
      <c r="M1447" s="4" t="s">
        <v>41</v>
      </c>
    </row>
    <row r="1448" spans="1:13" x14ac:dyDescent="0.35">
      <c r="A1448" s="4" t="s">
        <v>1500</v>
      </c>
      <c r="B1448" s="4" t="s">
        <v>32</v>
      </c>
      <c r="C1448">
        <v>81</v>
      </c>
      <c r="D1448" s="5">
        <v>3575</v>
      </c>
      <c r="E1448" s="6">
        <v>192.71</v>
      </c>
      <c r="F1448" s="5">
        <v>27</v>
      </c>
      <c r="G1448" s="4">
        <v>4</v>
      </c>
      <c r="H1448" s="4">
        <v>4.9000000000000002E-2</v>
      </c>
      <c r="I1448" s="6">
        <v>1158</v>
      </c>
      <c r="J1448" s="3">
        <v>45607</v>
      </c>
      <c r="K1448" s="4" t="s">
        <v>15</v>
      </c>
      <c r="L1448" s="4" t="s">
        <v>43</v>
      </c>
      <c r="M1448" s="4" t="s">
        <v>33</v>
      </c>
    </row>
    <row r="1449" spans="1:13" x14ac:dyDescent="0.35">
      <c r="A1449" s="4" t="s">
        <v>1501</v>
      </c>
      <c r="B1449" s="4" t="s">
        <v>27</v>
      </c>
      <c r="C1449">
        <v>112</v>
      </c>
      <c r="D1449" s="5">
        <v>5055</v>
      </c>
      <c r="E1449" s="6">
        <v>213.36</v>
      </c>
      <c r="F1449" s="5">
        <v>26</v>
      </c>
      <c r="G1449" s="4">
        <v>5</v>
      </c>
      <c r="H1449" s="4">
        <v>5.8000000000000003E-2</v>
      </c>
      <c r="I1449" s="6">
        <v>1959</v>
      </c>
      <c r="J1449" s="3">
        <v>45625</v>
      </c>
      <c r="K1449" s="4" t="s">
        <v>15</v>
      </c>
      <c r="L1449" s="4" t="s">
        <v>24</v>
      </c>
      <c r="M1449" s="4" t="s">
        <v>30</v>
      </c>
    </row>
    <row r="1450" spans="1:13" x14ac:dyDescent="0.35">
      <c r="A1450" s="4" t="s">
        <v>1502</v>
      </c>
      <c r="B1450" s="4" t="s">
        <v>32</v>
      </c>
      <c r="C1450">
        <v>101</v>
      </c>
      <c r="D1450" s="5">
        <v>5415</v>
      </c>
      <c r="E1450" s="6">
        <v>236.41</v>
      </c>
      <c r="F1450" s="5">
        <v>13</v>
      </c>
      <c r="G1450" s="4">
        <v>10</v>
      </c>
      <c r="H1450" s="4">
        <v>3.9E-2</v>
      </c>
      <c r="I1450" s="6">
        <v>1832</v>
      </c>
      <c r="J1450" s="3" t="s">
        <v>88</v>
      </c>
      <c r="K1450" s="4" t="s">
        <v>15</v>
      </c>
      <c r="L1450" s="4" t="s">
        <v>38</v>
      </c>
      <c r="M1450" s="4" t="s">
        <v>17</v>
      </c>
    </row>
    <row r="1451" spans="1:13" x14ac:dyDescent="0.35">
      <c r="A1451" s="4" t="s">
        <v>1503</v>
      </c>
      <c r="B1451" s="4" t="s">
        <v>32</v>
      </c>
      <c r="C1451">
        <v>166</v>
      </c>
      <c r="D1451" s="5">
        <v>3118</v>
      </c>
      <c r="E1451" s="6">
        <v>212.46</v>
      </c>
      <c r="F1451" s="5">
        <v>25</v>
      </c>
      <c r="G1451" s="4">
        <v>7</v>
      </c>
      <c r="H1451" s="4">
        <v>4.2000000000000003E-2</v>
      </c>
      <c r="I1451" s="6">
        <v>1813</v>
      </c>
      <c r="J1451" s="3">
        <v>45610</v>
      </c>
      <c r="K1451" s="4" t="s">
        <v>15</v>
      </c>
      <c r="L1451" s="4" t="s">
        <v>29</v>
      </c>
      <c r="M1451" s="4" t="s">
        <v>33</v>
      </c>
    </row>
    <row r="1452" spans="1:13" x14ac:dyDescent="0.35">
      <c r="A1452" s="4" t="s">
        <v>1504</v>
      </c>
      <c r="B1452" s="4" t="s">
        <v>14</v>
      </c>
      <c r="D1452" s="5">
        <v>5271</v>
      </c>
      <c r="F1452" s="5">
        <v>14</v>
      </c>
      <c r="G1452" s="4">
        <v>8</v>
      </c>
      <c r="H1452" s="4"/>
      <c r="I1452" s="6">
        <v>1629</v>
      </c>
      <c r="J1452" s="3">
        <v>45618</v>
      </c>
      <c r="K1452" s="4" t="s">
        <v>28</v>
      </c>
      <c r="L1452" s="4" t="s">
        <v>20</v>
      </c>
      <c r="M1452" s="4" t="s">
        <v>25</v>
      </c>
    </row>
    <row r="1453" spans="1:13" x14ac:dyDescent="0.35">
      <c r="A1453" s="4" t="s">
        <v>1505</v>
      </c>
      <c r="B1453" s="4" t="s">
        <v>27</v>
      </c>
      <c r="C1453">
        <v>148</v>
      </c>
      <c r="D1453" s="5"/>
      <c r="E1453" s="6">
        <v>214.26</v>
      </c>
      <c r="F1453" s="5">
        <v>21</v>
      </c>
      <c r="G1453" s="4">
        <v>8</v>
      </c>
      <c r="H1453" s="4"/>
      <c r="I1453" s="6">
        <v>1629</v>
      </c>
      <c r="J1453" s="3">
        <v>45609</v>
      </c>
      <c r="K1453" s="4" t="s">
        <v>15</v>
      </c>
      <c r="L1453" s="4" t="s">
        <v>43</v>
      </c>
      <c r="M1453" s="4" t="s">
        <v>25</v>
      </c>
    </row>
    <row r="1454" spans="1:13" x14ac:dyDescent="0.35">
      <c r="A1454" s="4" t="s">
        <v>1506</v>
      </c>
      <c r="B1454" s="4" t="s">
        <v>27</v>
      </c>
      <c r="C1454">
        <v>126</v>
      </c>
      <c r="D1454" s="5">
        <v>5250</v>
      </c>
      <c r="E1454" s="6">
        <v>239.73</v>
      </c>
      <c r="F1454" s="5">
        <v>30</v>
      </c>
      <c r="G1454" s="4">
        <v>4</v>
      </c>
      <c r="H1454" s="4">
        <v>3.2000000000000001E-2</v>
      </c>
      <c r="I1454" s="6">
        <v>1070</v>
      </c>
      <c r="J1454" s="3">
        <v>45619</v>
      </c>
      <c r="K1454" s="4" t="s">
        <v>51</v>
      </c>
      <c r="L1454" s="4" t="s">
        <v>43</v>
      </c>
      <c r="M1454" s="4" t="s">
        <v>41</v>
      </c>
    </row>
    <row r="1455" spans="1:13" x14ac:dyDescent="0.35">
      <c r="A1455" s="4" t="s">
        <v>1507</v>
      </c>
      <c r="B1455" s="4" t="s">
        <v>23</v>
      </c>
      <c r="C1455">
        <v>119</v>
      </c>
      <c r="D1455" s="5">
        <v>4405</v>
      </c>
      <c r="E1455" s="6">
        <v>233.66</v>
      </c>
      <c r="F1455" s="5">
        <v>25</v>
      </c>
      <c r="G1455" s="4">
        <v>3</v>
      </c>
      <c r="H1455" s="4">
        <v>3.9E-2</v>
      </c>
      <c r="I1455" s="6">
        <v>1407</v>
      </c>
      <c r="J1455" s="3">
        <v>45637</v>
      </c>
      <c r="K1455" s="4" t="s">
        <v>15</v>
      </c>
      <c r="L1455" s="4" t="s">
        <v>16</v>
      </c>
      <c r="M1455" s="4" t="s">
        <v>21</v>
      </c>
    </row>
    <row r="1456" spans="1:13" x14ac:dyDescent="0.35">
      <c r="A1456" s="4" t="s">
        <v>1508</v>
      </c>
      <c r="B1456" s="4" t="s">
        <v>32</v>
      </c>
      <c r="C1456">
        <v>189</v>
      </c>
      <c r="D1456" s="5">
        <v>5060</v>
      </c>
      <c r="E1456" s="6">
        <v>236.54</v>
      </c>
      <c r="F1456" s="5">
        <v>26</v>
      </c>
      <c r="G1456" s="4">
        <v>7</v>
      </c>
      <c r="H1456" s="4">
        <v>4.2999999999999997E-2</v>
      </c>
      <c r="I1456" s="6">
        <v>1877</v>
      </c>
      <c r="J1456" s="3">
        <v>45606</v>
      </c>
      <c r="K1456" s="4" t="s">
        <v>40</v>
      </c>
      <c r="L1456" s="4" t="s">
        <v>45</v>
      </c>
      <c r="M1456" s="4" t="s">
        <v>30</v>
      </c>
    </row>
    <row r="1457" spans="1:13" x14ac:dyDescent="0.35">
      <c r="A1457" s="4" t="s">
        <v>1509</v>
      </c>
      <c r="B1457" s="4" t="s">
        <v>14</v>
      </c>
      <c r="C1457">
        <v>167</v>
      </c>
      <c r="D1457" s="5">
        <v>3296</v>
      </c>
      <c r="E1457" s="6">
        <v>246.85</v>
      </c>
      <c r="F1457" s="5">
        <v>29</v>
      </c>
      <c r="G1457" s="4">
        <v>8</v>
      </c>
      <c r="H1457" s="4">
        <v>4.8000000000000001E-2</v>
      </c>
      <c r="I1457" s="6">
        <v>1723</v>
      </c>
      <c r="J1457" s="3">
        <v>45613</v>
      </c>
      <c r="K1457" s="4" t="s">
        <v>51</v>
      </c>
      <c r="L1457" s="4" t="s">
        <v>48</v>
      </c>
      <c r="M1457" s="4" t="s">
        <v>25</v>
      </c>
    </row>
    <row r="1458" spans="1:13" x14ac:dyDescent="0.35">
      <c r="A1458" s="4" t="s">
        <v>1510</v>
      </c>
      <c r="B1458" s="4" t="s">
        <v>27</v>
      </c>
      <c r="C1458">
        <v>198</v>
      </c>
      <c r="D1458" s="5">
        <v>3499</v>
      </c>
      <c r="E1458" s="6">
        <v>209.74</v>
      </c>
      <c r="F1458" s="5">
        <v>30</v>
      </c>
      <c r="G1458" s="4">
        <v>9</v>
      </c>
      <c r="H1458" s="4">
        <v>0.04</v>
      </c>
      <c r="I1458" s="6">
        <v>1893</v>
      </c>
      <c r="J1458" s="3">
        <v>45621</v>
      </c>
      <c r="K1458" s="4" t="s">
        <v>15</v>
      </c>
      <c r="L1458" s="4" t="s">
        <v>48</v>
      </c>
      <c r="M1458" s="4" t="s">
        <v>21</v>
      </c>
    </row>
    <row r="1459" spans="1:13" x14ac:dyDescent="0.35">
      <c r="A1459" s="4" t="s">
        <v>1511</v>
      </c>
      <c r="B1459" s="4" t="s">
        <v>14</v>
      </c>
      <c r="C1459">
        <v>95</v>
      </c>
      <c r="D1459" s="5">
        <v>3449</v>
      </c>
      <c r="E1459" s="6">
        <v>184.55</v>
      </c>
      <c r="F1459" s="5">
        <v>10</v>
      </c>
      <c r="G1459" s="4">
        <v>10</v>
      </c>
      <c r="H1459" s="4">
        <v>4.1000000000000002E-2</v>
      </c>
      <c r="I1459" s="6">
        <v>1601</v>
      </c>
      <c r="J1459" s="3" t="s">
        <v>35</v>
      </c>
      <c r="K1459" s="4" t="s">
        <v>15</v>
      </c>
      <c r="L1459" s="4" t="s">
        <v>20</v>
      </c>
      <c r="M1459" s="4" t="s">
        <v>41</v>
      </c>
    </row>
    <row r="1460" spans="1:13" x14ac:dyDescent="0.35">
      <c r="A1460" s="4" t="s">
        <v>1512</v>
      </c>
      <c r="B1460" s="4" t="s">
        <v>14</v>
      </c>
      <c r="C1460">
        <v>181</v>
      </c>
      <c r="D1460" s="5">
        <v>3738</v>
      </c>
      <c r="E1460" s="6">
        <v>206.61</v>
      </c>
      <c r="F1460" s="5">
        <v>16</v>
      </c>
      <c r="G1460" s="4">
        <v>9</v>
      </c>
      <c r="H1460" s="4">
        <v>0.05</v>
      </c>
      <c r="I1460" s="6">
        <v>1868</v>
      </c>
      <c r="J1460" s="3">
        <v>45605</v>
      </c>
      <c r="K1460" s="4" t="s">
        <v>15</v>
      </c>
      <c r="L1460" s="4" t="s">
        <v>45</v>
      </c>
      <c r="M1460" s="4" t="s">
        <v>33</v>
      </c>
    </row>
    <row r="1461" spans="1:13" x14ac:dyDescent="0.35">
      <c r="A1461" s="4" t="s">
        <v>1513</v>
      </c>
      <c r="B1461" s="4" t="s">
        <v>32</v>
      </c>
      <c r="C1461">
        <v>105</v>
      </c>
      <c r="D1461" s="5">
        <v>4236</v>
      </c>
      <c r="E1461" s="6">
        <v>180.2</v>
      </c>
      <c r="F1461" s="5">
        <v>12</v>
      </c>
      <c r="G1461" s="4">
        <v>7</v>
      </c>
      <c r="H1461" s="4">
        <v>6.7000000000000004E-2</v>
      </c>
      <c r="J1461" s="3">
        <v>45620</v>
      </c>
      <c r="K1461" s="4" t="s">
        <v>40</v>
      </c>
      <c r="L1461" s="4" t="s">
        <v>36</v>
      </c>
      <c r="M1461" s="4" t="s">
        <v>17</v>
      </c>
    </row>
    <row r="1462" spans="1:13" x14ac:dyDescent="0.35">
      <c r="A1462" s="4" t="s">
        <v>1514</v>
      </c>
      <c r="B1462" s="4" t="s">
        <v>32</v>
      </c>
      <c r="C1462">
        <v>178</v>
      </c>
      <c r="D1462" s="5">
        <v>5751</v>
      </c>
      <c r="E1462" s="6">
        <v>205.34</v>
      </c>
      <c r="F1462" s="5">
        <v>24</v>
      </c>
      <c r="G1462" s="4">
        <v>10</v>
      </c>
      <c r="H1462" s="4"/>
      <c r="I1462" s="6">
        <v>1903</v>
      </c>
      <c r="J1462" s="3">
        <v>45616</v>
      </c>
      <c r="K1462" s="4" t="s">
        <v>28</v>
      </c>
      <c r="L1462" s="4" t="s">
        <v>16</v>
      </c>
      <c r="M1462" s="4" t="s">
        <v>21</v>
      </c>
    </row>
    <row r="1463" spans="1:13" x14ac:dyDescent="0.35">
      <c r="A1463" s="4" t="s">
        <v>1515</v>
      </c>
      <c r="B1463" s="4" t="s">
        <v>27</v>
      </c>
      <c r="C1463">
        <v>127</v>
      </c>
      <c r="D1463" s="5">
        <v>5050</v>
      </c>
      <c r="E1463" s="6">
        <v>184.77</v>
      </c>
      <c r="F1463" s="5">
        <v>28</v>
      </c>
      <c r="G1463" s="4">
        <v>9</v>
      </c>
      <c r="H1463" s="4">
        <v>7.0999999999999994E-2</v>
      </c>
      <c r="I1463" s="6">
        <v>1906</v>
      </c>
      <c r="J1463" s="3">
        <v>45598</v>
      </c>
      <c r="K1463" s="4" t="s">
        <v>40</v>
      </c>
      <c r="L1463" s="4" t="s">
        <v>48</v>
      </c>
      <c r="M1463" s="4" t="s">
        <v>25</v>
      </c>
    </row>
    <row r="1464" spans="1:13" x14ac:dyDescent="0.35">
      <c r="A1464" s="4" t="s">
        <v>1516</v>
      </c>
      <c r="B1464" s="4" t="s">
        <v>23</v>
      </c>
      <c r="C1464">
        <v>198</v>
      </c>
      <c r="D1464" s="5">
        <v>4773</v>
      </c>
      <c r="E1464" s="6">
        <v>202.54</v>
      </c>
      <c r="F1464" s="5">
        <v>17</v>
      </c>
      <c r="G1464" s="4">
        <v>10</v>
      </c>
      <c r="H1464" s="4"/>
      <c r="I1464" s="6">
        <v>1082</v>
      </c>
      <c r="J1464" s="3">
        <v>45615</v>
      </c>
      <c r="K1464" s="4" t="s">
        <v>51</v>
      </c>
      <c r="L1464" s="4" t="s">
        <v>45</v>
      </c>
      <c r="M1464" s="4" t="s">
        <v>25</v>
      </c>
    </row>
    <row r="1465" spans="1:13" x14ac:dyDescent="0.35">
      <c r="A1465" s="4" t="s">
        <v>1517</v>
      </c>
      <c r="B1465" s="4" t="s">
        <v>27</v>
      </c>
      <c r="C1465">
        <v>86</v>
      </c>
      <c r="D1465" s="5">
        <v>5652</v>
      </c>
      <c r="E1465" s="6">
        <v>249.13</v>
      </c>
      <c r="F1465" s="5">
        <v>25</v>
      </c>
      <c r="G1465" s="4">
        <v>7</v>
      </c>
      <c r="H1465" s="4">
        <v>8.1000000000000003E-2</v>
      </c>
      <c r="I1465" s="6">
        <v>1981</v>
      </c>
      <c r="J1465" s="3">
        <v>45454</v>
      </c>
      <c r="K1465" s="4" t="s">
        <v>28</v>
      </c>
      <c r="L1465" s="4" t="s">
        <v>20</v>
      </c>
      <c r="M1465" s="4" t="s">
        <v>30</v>
      </c>
    </row>
    <row r="1466" spans="1:13" x14ac:dyDescent="0.35">
      <c r="A1466" s="4" t="s">
        <v>1518</v>
      </c>
      <c r="B1466" s="4" t="s">
        <v>32</v>
      </c>
      <c r="D1466" s="5">
        <v>5085</v>
      </c>
      <c r="E1466" s="6">
        <v>182.42</v>
      </c>
      <c r="F1466" s="5">
        <v>11</v>
      </c>
      <c r="G1466" s="4">
        <v>7</v>
      </c>
      <c r="H1466" s="4"/>
      <c r="I1466" s="6">
        <v>1109</v>
      </c>
      <c r="J1466" s="3">
        <v>45393</v>
      </c>
      <c r="K1466" s="4" t="s">
        <v>51</v>
      </c>
      <c r="L1466" s="4" t="s">
        <v>24</v>
      </c>
      <c r="M1466" s="4" t="s">
        <v>33</v>
      </c>
    </row>
    <row r="1467" spans="1:13" x14ac:dyDescent="0.35">
      <c r="A1467" s="4" t="s">
        <v>1519</v>
      </c>
      <c r="B1467" s="4" t="s">
        <v>14</v>
      </c>
      <c r="C1467">
        <v>191</v>
      </c>
      <c r="D1467" s="5">
        <v>5070</v>
      </c>
      <c r="E1467" s="6">
        <v>247.41</v>
      </c>
      <c r="F1467" s="5">
        <v>12</v>
      </c>
      <c r="G1467" s="4">
        <v>4</v>
      </c>
      <c r="H1467" s="4"/>
      <c r="I1467" s="6">
        <v>1266</v>
      </c>
      <c r="J1467" s="3" t="s">
        <v>205</v>
      </c>
      <c r="K1467" s="4" t="s">
        <v>28</v>
      </c>
      <c r="L1467" s="4" t="s">
        <v>20</v>
      </c>
      <c r="M1467" s="4" t="s">
        <v>41</v>
      </c>
    </row>
    <row r="1468" spans="1:13" x14ac:dyDescent="0.35">
      <c r="A1468" s="4" t="s">
        <v>1520</v>
      </c>
      <c r="B1468" s="4" t="s">
        <v>27</v>
      </c>
      <c r="C1468">
        <v>139</v>
      </c>
      <c r="D1468" s="5">
        <v>5879</v>
      </c>
      <c r="E1468" s="6">
        <v>197.9</v>
      </c>
      <c r="F1468" s="5">
        <v>24</v>
      </c>
      <c r="G1468" s="4">
        <v>4</v>
      </c>
      <c r="H1468" s="4">
        <v>2.9000000000000001E-2</v>
      </c>
      <c r="I1468" s="6">
        <v>1476</v>
      </c>
      <c r="J1468" s="3">
        <v>45601</v>
      </c>
      <c r="K1468" s="4" t="s">
        <v>15</v>
      </c>
      <c r="L1468" s="4" t="s">
        <v>20</v>
      </c>
      <c r="M1468" s="4" t="s">
        <v>21</v>
      </c>
    </row>
    <row r="1469" spans="1:13" x14ac:dyDescent="0.35">
      <c r="A1469" s="4" t="s">
        <v>1521</v>
      </c>
      <c r="B1469" s="4" t="s">
        <v>32</v>
      </c>
      <c r="C1469">
        <v>197</v>
      </c>
      <c r="D1469" s="5">
        <v>3620</v>
      </c>
      <c r="E1469" s="6">
        <v>235.19</v>
      </c>
      <c r="F1469" s="5">
        <v>18</v>
      </c>
      <c r="G1469" s="4">
        <v>7</v>
      </c>
      <c r="H1469" s="4">
        <v>3.5999999999999997E-2</v>
      </c>
      <c r="I1469" s="6">
        <v>1740</v>
      </c>
      <c r="J1469" s="3">
        <v>45597</v>
      </c>
      <c r="K1469" s="4" t="s">
        <v>51</v>
      </c>
      <c r="L1469" s="4" t="s">
        <v>36</v>
      </c>
      <c r="M1469" s="4" t="s">
        <v>33</v>
      </c>
    </row>
    <row r="1470" spans="1:13" x14ac:dyDescent="0.35">
      <c r="A1470" s="4" t="s">
        <v>1522</v>
      </c>
      <c r="B1470" s="4" t="s">
        <v>14</v>
      </c>
      <c r="C1470">
        <v>116</v>
      </c>
      <c r="D1470" s="5">
        <v>4250</v>
      </c>
      <c r="E1470" s="6">
        <v>216.66</v>
      </c>
      <c r="F1470" s="5">
        <v>10</v>
      </c>
      <c r="G1470" s="4">
        <v>9</v>
      </c>
      <c r="H1470" s="4">
        <v>7.8E-2</v>
      </c>
      <c r="I1470" s="6">
        <v>1877</v>
      </c>
      <c r="J1470" s="3">
        <v>45598</v>
      </c>
      <c r="K1470" s="4" t="s">
        <v>40</v>
      </c>
      <c r="L1470" s="4" t="s">
        <v>45</v>
      </c>
      <c r="M1470" s="4" t="s">
        <v>30</v>
      </c>
    </row>
    <row r="1471" spans="1:13" x14ac:dyDescent="0.35">
      <c r="A1471" s="4" t="s">
        <v>1523</v>
      </c>
      <c r="B1471" s="4" t="s">
        <v>14</v>
      </c>
      <c r="C1471">
        <v>192</v>
      </c>
      <c r="D1471" s="5">
        <v>4850</v>
      </c>
      <c r="E1471" s="6">
        <v>235.42</v>
      </c>
      <c r="F1471" s="5">
        <v>22</v>
      </c>
      <c r="G1471" s="4">
        <v>10</v>
      </c>
      <c r="H1471" s="4">
        <v>5.1999999999999998E-2</v>
      </c>
      <c r="I1471" s="6">
        <v>1124</v>
      </c>
      <c r="J1471" s="3">
        <v>45610</v>
      </c>
      <c r="K1471" s="4" t="s">
        <v>51</v>
      </c>
      <c r="L1471" s="4" t="s">
        <v>24</v>
      </c>
      <c r="M1471" s="4" t="s">
        <v>41</v>
      </c>
    </row>
    <row r="1472" spans="1:13" x14ac:dyDescent="0.35">
      <c r="A1472" s="4" t="s">
        <v>1524</v>
      </c>
      <c r="B1472" s="4" t="s">
        <v>32</v>
      </c>
      <c r="C1472">
        <v>118</v>
      </c>
      <c r="D1472" s="5">
        <v>3815</v>
      </c>
      <c r="E1472" s="6">
        <v>185.78</v>
      </c>
      <c r="F1472" s="5">
        <v>16</v>
      </c>
      <c r="G1472" s="4">
        <v>4</v>
      </c>
      <c r="H1472" s="4"/>
      <c r="I1472" s="6">
        <v>1093</v>
      </c>
      <c r="J1472" s="3" t="s">
        <v>131</v>
      </c>
      <c r="K1472" s="4" t="s">
        <v>15</v>
      </c>
      <c r="L1472" s="4" t="s">
        <v>48</v>
      </c>
      <c r="M1472" s="4" t="s">
        <v>25</v>
      </c>
    </row>
    <row r="1473" spans="1:13" x14ac:dyDescent="0.35">
      <c r="A1473" s="4" t="s">
        <v>1525</v>
      </c>
      <c r="B1473" s="4" t="s">
        <v>23</v>
      </c>
      <c r="C1473">
        <v>172</v>
      </c>
      <c r="D1473" s="5">
        <v>5741</v>
      </c>
      <c r="E1473" s="6">
        <v>198.44</v>
      </c>
      <c r="F1473" s="5">
        <v>14</v>
      </c>
      <c r="G1473" s="4">
        <v>4</v>
      </c>
      <c r="H1473" s="4">
        <v>2.3E-2</v>
      </c>
      <c r="I1473" s="6">
        <v>1755</v>
      </c>
      <c r="J1473" s="3">
        <v>45607</v>
      </c>
      <c r="K1473" s="4" t="s">
        <v>40</v>
      </c>
      <c r="L1473" s="4" t="s">
        <v>24</v>
      </c>
      <c r="M1473" s="4" t="s">
        <v>41</v>
      </c>
    </row>
    <row r="1474" spans="1:13" x14ac:dyDescent="0.35">
      <c r="A1474" s="4" t="s">
        <v>1526</v>
      </c>
      <c r="B1474" s="4" t="s">
        <v>14</v>
      </c>
      <c r="C1474">
        <v>174</v>
      </c>
      <c r="D1474" s="5">
        <v>4272</v>
      </c>
      <c r="E1474" s="6">
        <v>240.77</v>
      </c>
      <c r="F1474" s="5">
        <v>16</v>
      </c>
      <c r="G1474" s="4">
        <v>7</v>
      </c>
      <c r="H1474" s="4">
        <v>4.1000000000000002E-2</v>
      </c>
      <c r="I1474" s="6">
        <v>1004</v>
      </c>
      <c r="J1474" s="3">
        <v>45619</v>
      </c>
      <c r="K1474" s="4" t="s">
        <v>51</v>
      </c>
      <c r="L1474" s="4" t="s">
        <v>24</v>
      </c>
      <c r="M1474" s="4" t="s">
        <v>17</v>
      </c>
    </row>
    <row r="1475" spans="1:13" x14ac:dyDescent="0.35">
      <c r="A1475" s="4" t="s">
        <v>1527</v>
      </c>
      <c r="B1475" s="4" t="s">
        <v>32</v>
      </c>
      <c r="C1475">
        <v>175</v>
      </c>
      <c r="D1475" s="5">
        <v>4974</v>
      </c>
      <c r="E1475" s="6">
        <v>182.22</v>
      </c>
      <c r="F1475" s="5">
        <v>21</v>
      </c>
      <c r="G1475" s="4">
        <v>5</v>
      </c>
      <c r="H1475" s="4"/>
      <c r="I1475" s="6">
        <v>1300</v>
      </c>
      <c r="J1475" s="3" t="s">
        <v>110</v>
      </c>
      <c r="K1475" s="4" t="s">
        <v>40</v>
      </c>
      <c r="L1475" s="4" t="s">
        <v>20</v>
      </c>
      <c r="M1475" s="4" t="s">
        <v>17</v>
      </c>
    </row>
    <row r="1476" spans="1:13" x14ac:dyDescent="0.35">
      <c r="A1476" s="4" t="s">
        <v>1528</v>
      </c>
      <c r="B1476" s="4" t="s">
        <v>27</v>
      </c>
      <c r="D1476" s="5">
        <v>3215</v>
      </c>
      <c r="E1476" s="6">
        <v>191.22</v>
      </c>
      <c r="F1476" s="5">
        <v>30</v>
      </c>
      <c r="G1476" s="4">
        <v>7</v>
      </c>
      <c r="H1476" s="4"/>
      <c r="I1476" s="6">
        <v>1588</v>
      </c>
      <c r="J1476" s="3">
        <v>45619</v>
      </c>
      <c r="K1476" s="4" t="s">
        <v>15</v>
      </c>
      <c r="L1476" s="4" t="s">
        <v>16</v>
      </c>
      <c r="M1476" s="4" t="s">
        <v>41</v>
      </c>
    </row>
    <row r="1477" spans="1:13" x14ac:dyDescent="0.35">
      <c r="A1477" s="4" t="s">
        <v>1529</v>
      </c>
      <c r="B1477" s="4" t="s">
        <v>14</v>
      </c>
      <c r="D1477" s="5">
        <v>3723</v>
      </c>
      <c r="E1477" s="6">
        <v>201.32</v>
      </c>
      <c r="F1477" s="5">
        <v>21</v>
      </c>
      <c r="G1477" s="4">
        <v>8</v>
      </c>
      <c r="H1477" s="4"/>
      <c r="J1477" s="3">
        <v>45454</v>
      </c>
      <c r="K1477" s="4" t="s">
        <v>40</v>
      </c>
      <c r="L1477" s="4" t="s">
        <v>38</v>
      </c>
      <c r="M1477" s="4" t="s">
        <v>21</v>
      </c>
    </row>
    <row r="1478" spans="1:13" x14ac:dyDescent="0.35">
      <c r="A1478" s="4" t="s">
        <v>1530</v>
      </c>
      <c r="B1478" s="4" t="s">
        <v>27</v>
      </c>
      <c r="C1478">
        <v>103</v>
      </c>
      <c r="D1478" s="5">
        <v>4670</v>
      </c>
      <c r="E1478" s="6">
        <v>203.4</v>
      </c>
      <c r="F1478" s="5">
        <v>21</v>
      </c>
      <c r="G1478" s="4">
        <v>4</v>
      </c>
      <c r="H1478" s="4"/>
      <c r="I1478" s="6">
        <v>1562</v>
      </c>
      <c r="J1478" s="3" t="s">
        <v>205</v>
      </c>
      <c r="K1478" s="4" t="s">
        <v>15</v>
      </c>
      <c r="L1478" s="4" t="s">
        <v>20</v>
      </c>
      <c r="M1478" s="4" t="s">
        <v>41</v>
      </c>
    </row>
    <row r="1479" spans="1:13" x14ac:dyDescent="0.35">
      <c r="A1479" s="4" t="s">
        <v>1531</v>
      </c>
      <c r="B1479" s="4" t="s">
        <v>27</v>
      </c>
      <c r="C1479">
        <v>187</v>
      </c>
      <c r="D1479" s="5">
        <v>4474</v>
      </c>
      <c r="E1479" s="6">
        <v>182.47</v>
      </c>
      <c r="F1479" s="5">
        <v>10</v>
      </c>
      <c r="H1479" s="4"/>
      <c r="I1479" s="6">
        <v>1768</v>
      </c>
      <c r="J1479" s="3" t="s">
        <v>216</v>
      </c>
      <c r="K1479" s="4" t="s">
        <v>15</v>
      </c>
      <c r="L1479" s="4" t="s">
        <v>29</v>
      </c>
      <c r="M1479" s="4" t="s">
        <v>33</v>
      </c>
    </row>
    <row r="1480" spans="1:13" x14ac:dyDescent="0.35">
      <c r="A1480" s="4" t="s">
        <v>1532</v>
      </c>
      <c r="B1480" s="4" t="s">
        <v>27</v>
      </c>
      <c r="D1480" s="5">
        <v>3009</v>
      </c>
      <c r="E1480" s="6">
        <v>195.17</v>
      </c>
      <c r="G1480" s="4">
        <v>6</v>
      </c>
      <c r="H1480" s="4"/>
      <c r="I1480" s="6">
        <v>1083</v>
      </c>
      <c r="J1480" s="3">
        <v>45619</v>
      </c>
      <c r="K1480" s="4" t="s">
        <v>40</v>
      </c>
      <c r="L1480" s="4" t="s">
        <v>43</v>
      </c>
      <c r="M1480" s="4" t="s">
        <v>25</v>
      </c>
    </row>
    <row r="1481" spans="1:13" x14ac:dyDescent="0.35">
      <c r="A1481" s="4" t="s">
        <v>1533</v>
      </c>
      <c r="B1481" s="4" t="s">
        <v>27</v>
      </c>
      <c r="C1481">
        <v>109</v>
      </c>
      <c r="D1481" s="5">
        <v>3933</v>
      </c>
      <c r="E1481" s="6">
        <v>189.73</v>
      </c>
      <c r="F1481" s="5">
        <v>11</v>
      </c>
      <c r="G1481" s="4">
        <v>4</v>
      </c>
      <c r="H1481" s="4"/>
      <c r="I1481" s="6">
        <v>1700</v>
      </c>
      <c r="J1481" s="3">
        <v>45484</v>
      </c>
      <c r="K1481" s="4" t="s">
        <v>15</v>
      </c>
      <c r="L1481" s="4" t="s">
        <v>16</v>
      </c>
      <c r="M1481" s="4" t="s">
        <v>25</v>
      </c>
    </row>
    <row r="1482" spans="1:13" x14ac:dyDescent="0.35">
      <c r="A1482" s="4" t="s">
        <v>1534</v>
      </c>
      <c r="B1482" s="4" t="s">
        <v>32</v>
      </c>
      <c r="C1482">
        <v>118</v>
      </c>
      <c r="D1482" s="5">
        <v>4360</v>
      </c>
      <c r="E1482" s="6">
        <v>232.09</v>
      </c>
      <c r="F1482" s="5">
        <v>10</v>
      </c>
      <c r="G1482" s="4">
        <v>9</v>
      </c>
      <c r="H1482" s="4">
        <v>7.5999999999999998E-2</v>
      </c>
      <c r="I1482" s="6">
        <v>1252</v>
      </c>
      <c r="J1482" s="3">
        <v>45609</v>
      </c>
      <c r="K1482" s="4" t="s">
        <v>28</v>
      </c>
      <c r="L1482" s="4" t="s">
        <v>24</v>
      </c>
      <c r="M1482" s="4" t="s">
        <v>30</v>
      </c>
    </row>
    <row r="1483" spans="1:13" x14ac:dyDescent="0.35">
      <c r="A1483" s="4" t="s">
        <v>1535</v>
      </c>
      <c r="B1483" s="4" t="s">
        <v>14</v>
      </c>
      <c r="C1483">
        <v>164</v>
      </c>
      <c r="D1483" s="5">
        <v>5120</v>
      </c>
      <c r="E1483" s="6">
        <v>185.69</v>
      </c>
      <c r="F1483" s="5">
        <v>10</v>
      </c>
      <c r="G1483" s="4">
        <v>5</v>
      </c>
      <c r="H1483" s="4">
        <v>3.1E-2</v>
      </c>
      <c r="I1483" s="6">
        <v>1597</v>
      </c>
      <c r="J1483" s="3">
        <v>45619</v>
      </c>
      <c r="K1483" s="4" t="s">
        <v>28</v>
      </c>
      <c r="L1483" s="4" t="s">
        <v>38</v>
      </c>
      <c r="M1483" s="4" t="s">
        <v>41</v>
      </c>
    </row>
    <row r="1484" spans="1:13" x14ac:dyDescent="0.35">
      <c r="A1484" s="4" t="s">
        <v>1536</v>
      </c>
      <c r="B1484" s="4" t="s">
        <v>14</v>
      </c>
      <c r="C1484">
        <v>166</v>
      </c>
      <c r="D1484" s="5">
        <v>3887</v>
      </c>
      <c r="E1484" s="6">
        <v>192</v>
      </c>
      <c r="F1484" s="5">
        <v>24</v>
      </c>
      <c r="G1484" s="4">
        <v>9</v>
      </c>
      <c r="H1484" s="4">
        <v>5.3999999999999999E-2</v>
      </c>
      <c r="I1484" s="6">
        <v>1890</v>
      </c>
      <c r="J1484" s="3">
        <v>45609</v>
      </c>
      <c r="K1484" s="4" t="s">
        <v>40</v>
      </c>
      <c r="L1484" s="4" t="s">
        <v>38</v>
      </c>
      <c r="M1484" s="4" t="s">
        <v>21</v>
      </c>
    </row>
    <row r="1485" spans="1:13" x14ac:dyDescent="0.35">
      <c r="A1485" s="4" t="s">
        <v>1537</v>
      </c>
      <c r="B1485" s="4" t="s">
        <v>27</v>
      </c>
      <c r="C1485">
        <v>88</v>
      </c>
      <c r="D1485" s="5">
        <v>3909</v>
      </c>
      <c r="E1485" s="6">
        <v>189.57</v>
      </c>
      <c r="F1485" s="5">
        <v>30</v>
      </c>
      <c r="G1485" s="4">
        <v>10</v>
      </c>
      <c r="H1485" s="4">
        <v>0.114</v>
      </c>
      <c r="I1485" s="6">
        <v>1750</v>
      </c>
      <c r="J1485" s="3" t="s">
        <v>85</v>
      </c>
      <c r="K1485" s="4" t="s">
        <v>40</v>
      </c>
      <c r="L1485" s="4" t="s">
        <v>16</v>
      </c>
      <c r="M1485" s="4" t="s">
        <v>30</v>
      </c>
    </row>
    <row r="1486" spans="1:13" x14ac:dyDescent="0.35">
      <c r="A1486" s="4" t="s">
        <v>1538</v>
      </c>
      <c r="B1486" s="4" t="s">
        <v>14</v>
      </c>
      <c r="C1486">
        <v>125</v>
      </c>
      <c r="D1486" s="5">
        <v>3017</v>
      </c>
      <c r="E1486" s="6">
        <v>232.51</v>
      </c>
      <c r="F1486" s="5">
        <v>14</v>
      </c>
      <c r="G1486" s="4">
        <v>7</v>
      </c>
      <c r="H1486" s="4"/>
      <c r="I1486" s="6">
        <v>1510</v>
      </c>
      <c r="J1486" s="3">
        <v>45604</v>
      </c>
      <c r="K1486" s="4" t="s">
        <v>40</v>
      </c>
      <c r="L1486" s="4" t="s">
        <v>29</v>
      </c>
      <c r="M1486" s="4" t="s">
        <v>30</v>
      </c>
    </row>
    <row r="1487" spans="1:13" x14ac:dyDescent="0.35">
      <c r="A1487" s="4" t="s">
        <v>1539</v>
      </c>
      <c r="B1487" s="4" t="s">
        <v>14</v>
      </c>
      <c r="D1487" s="5">
        <v>5127</v>
      </c>
      <c r="E1487" s="6">
        <v>206.95</v>
      </c>
      <c r="F1487" s="5">
        <v>26</v>
      </c>
      <c r="G1487" s="4">
        <v>5</v>
      </c>
      <c r="H1487" s="4"/>
      <c r="I1487" s="6">
        <v>1902</v>
      </c>
      <c r="J1487" s="3" t="s">
        <v>131</v>
      </c>
      <c r="K1487" s="4" t="s">
        <v>51</v>
      </c>
      <c r="L1487" s="4" t="s">
        <v>24</v>
      </c>
      <c r="M1487" s="4" t="s">
        <v>33</v>
      </c>
    </row>
    <row r="1488" spans="1:13" x14ac:dyDescent="0.35">
      <c r="A1488" s="4" t="s">
        <v>1540</v>
      </c>
      <c r="B1488" s="4" t="s">
        <v>32</v>
      </c>
      <c r="C1488">
        <v>151</v>
      </c>
      <c r="D1488" s="5">
        <v>3992</v>
      </c>
      <c r="E1488" s="6">
        <v>212.42</v>
      </c>
      <c r="F1488" s="5">
        <v>10</v>
      </c>
      <c r="G1488" s="4">
        <v>9</v>
      </c>
      <c r="H1488" s="4">
        <v>0.06</v>
      </c>
      <c r="I1488" s="6">
        <v>1890</v>
      </c>
      <c r="J1488" s="3">
        <v>45622</v>
      </c>
      <c r="K1488" s="4" t="s">
        <v>51</v>
      </c>
      <c r="L1488" s="4" t="s">
        <v>43</v>
      </c>
      <c r="M1488" s="4" t="s">
        <v>17</v>
      </c>
    </row>
    <row r="1489" spans="1:13" x14ac:dyDescent="0.35">
      <c r="A1489" s="4" t="s">
        <v>1541</v>
      </c>
      <c r="B1489" s="4" t="s">
        <v>14</v>
      </c>
      <c r="C1489">
        <v>182</v>
      </c>
      <c r="D1489" s="5">
        <v>3554</v>
      </c>
      <c r="E1489" s="6">
        <v>181.74</v>
      </c>
      <c r="F1489" s="5">
        <v>18</v>
      </c>
      <c r="G1489" s="4">
        <v>4</v>
      </c>
      <c r="H1489" s="4">
        <v>2.1999999999999999E-2</v>
      </c>
      <c r="I1489" s="6">
        <v>1933</v>
      </c>
      <c r="J1489" s="3">
        <v>45333</v>
      </c>
      <c r="K1489" s="4" t="s">
        <v>28</v>
      </c>
      <c r="L1489" s="4" t="s">
        <v>38</v>
      </c>
      <c r="M1489" s="4" t="s">
        <v>17</v>
      </c>
    </row>
    <row r="1490" spans="1:13" x14ac:dyDescent="0.35">
      <c r="A1490" s="4" t="s">
        <v>1542</v>
      </c>
      <c r="B1490" s="4" t="s">
        <v>27</v>
      </c>
      <c r="C1490">
        <v>84</v>
      </c>
      <c r="D1490" s="5">
        <v>4051</v>
      </c>
      <c r="E1490" s="6">
        <v>196.83</v>
      </c>
      <c r="F1490" s="5">
        <v>21</v>
      </c>
      <c r="G1490" s="4">
        <v>4</v>
      </c>
      <c r="H1490" s="4">
        <v>4.8000000000000001E-2</v>
      </c>
      <c r="I1490" s="6">
        <v>1094</v>
      </c>
      <c r="J1490" s="3">
        <v>45610</v>
      </c>
      <c r="K1490" s="4" t="s">
        <v>15</v>
      </c>
      <c r="L1490" s="4" t="s">
        <v>45</v>
      </c>
      <c r="M1490" s="4" t="s">
        <v>33</v>
      </c>
    </row>
    <row r="1491" spans="1:13" x14ac:dyDescent="0.35">
      <c r="A1491" s="4" t="s">
        <v>1543</v>
      </c>
      <c r="B1491" s="4" t="s">
        <v>23</v>
      </c>
      <c r="C1491">
        <v>127</v>
      </c>
      <c r="D1491" s="5">
        <v>3541</v>
      </c>
      <c r="E1491" s="6">
        <v>239.47</v>
      </c>
      <c r="F1491" s="5">
        <v>16</v>
      </c>
      <c r="G1491" s="4">
        <v>10</v>
      </c>
      <c r="H1491" s="4">
        <v>7.9000000000000001E-2</v>
      </c>
      <c r="I1491" s="6">
        <v>1474</v>
      </c>
      <c r="J1491" s="3">
        <v>45621</v>
      </c>
      <c r="K1491" s="4" t="s">
        <v>40</v>
      </c>
      <c r="L1491" s="4" t="s">
        <v>38</v>
      </c>
      <c r="M1491" s="4" t="s">
        <v>30</v>
      </c>
    </row>
    <row r="1492" spans="1:13" x14ac:dyDescent="0.35">
      <c r="A1492" s="4" t="s">
        <v>1544</v>
      </c>
      <c r="B1492" s="4" t="s">
        <v>14</v>
      </c>
      <c r="C1492">
        <v>104</v>
      </c>
      <c r="D1492" s="5">
        <v>5878</v>
      </c>
      <c r="E1492" s="6">
        <v>228.79</v>
      </c>
      <c r="F1492" s="5">
        <v>21</v>
      </c>
      <c r="G1492" s="4">
        <v>3</v>
      </c>
      <c r="H1492" s="4">
        <v>0.05</v>
      </c>
      <c r="I1492" s="6">
        <v>1101</v>
      </c>
      <c r="J1492" s="3">
        <v>45423</v>
      </c>
      <c r="K1492" s="4" t="s">
        <v>40</v>
      </c>
      <c r="L1492" s="4" t="s">
        <v>20</v>
      </c>
      <c r="M1492" s="4" t="s">
        <v>21</v>
      </c>
    </row>
    <row r="1493" spans="1:13" x14ac:dyDescent="0.35">
      <c r="A1493" s="4" t="s">
        <v>1545</v>
      </c>
      <c r="B1493" s="4" t="s">
        <v>32</v>
      </c>
      <c r="C1493">
        <v>161</v>
      </c>
      <c r="D1493" s="5">
        <v>4611</v>
      </c>
      <c r="E1493" s="6">
        <v>228.34</v>
      </c>
      <c r="F1493" s="5">
        <v>26</v>
      </c>
      <c r="G1493" s="4">
        <v>7</v>
      </c>
      <c r="H1493" s="4">
        <v>4.2999999999999997E-2</v>
      </c>
      <c r="I1493" s="6">
        <v>1473</v>
      </c>
      <c r="J1493" s="3">
        <v>45621</v>
      </c>
      <c r="K1493" s="4" t="s">
        <v>51</v>
      </c>
      <c r="L1493" s="4" t="s">
        <v>38</v>
      </c>
      <c r="M1493" s="4" t="s">
        <v>25</v>
      </c>
    </row>
    <row r="1494" spans="1:13" x14ac:dyDescent="0.35">
      <c r="A1494" s="4" t="s">
        <v>1546</v>
      </c>
      <c r="B1494" s="4" t="s">
        <v>32</v>
      </c>
      <c r="C1494">
        <v>141</v>
      </c>
      <c r="D1494" s="5">
        <v>4764</v>
      </c>
      <c r="E1494" s="6">
        <v>187.72</v>
      </c>
      <c r="F1494" s="5">
        <v>28</v>
      </c>
      <c r="G1494" s="4">
        <v>4</v>
      </c>
      <c r="H1494" s="4">
        <v>2.8000000000000001E-2</v>
      </c>
      <c r="I1494" s="6">
        <v>1428</v>
      </c>
      <c r="J1494" s="3">
        <v>45612</v>
      </c>
      <c r="K1494" s="4" t="s">
        <v>51</v>
      </c>
      <c r="L1494" s="4" t="s">
        <v>20</v>
      </c>
      <c r="M1494" s="4" t="s">
        <v>41</v>
      </c>
    </row>
    <row r="1495" spans="1:13" x14ac:dyDescent="0.35">
      <c r="A1495" s="4" t="s">
        <v>1547</v>
      </c>
      <c r="B1495" s="4" t="s">
        <v>27</v>
      </c>
      <c r="C1495">
        <v>186</v>
      </c>
      <c r="D1495" s="5">
        <v>4603</v>
      </c>
      <c r="E1495" s="6">
        <v>191.84</v>
      </c>
      <c r="F1495" s="5">
        <v>26</v>
      </c>
      <c r="G1495" s="4">
        <v>9</v>
      </c>
      <c r="H1495" s="4">
        <v>4.7E-2</v>
      </c>
      <c r="I1495" s="6">
        <v>1918</v>
      </c>
      <c r="J1495" s="3">
        <v>45603</v>
      </c>
      <c r="K1495" s="4" t="s">
        <v>28</v>
      </c>
      <c r="L1495" s="4" t="s">
        <v>16</v>
      </c>
      <c r="M1495" s="4" t="s">
        <v>17</v>
      </c>
    </row>
    <row r="1496" spans="1:13" x14ac:dyDescent="0.35">
      <c r="A1496" s="4" t="s">
        <v>1548</v>
      </c>
      <c r="B1496" s="4" t="s">
        <v>32</v>
      </c>
      <c r="D1496" s="5">
        <v>5003</v>
      </c>
      <c r="E1496" s="6">
        <v>195.4</v>
      </c>
      <c r="F1496" s="5">
        <v>15</v>
      </c>
      <c r="G1496" s="4">
        <v>7</v>
      </c>
      <c r="H1496" s="4"/>
      <c r="I1496" s="6">
        <v>1273</v>
      </c>
      <c r="J1496" s="3">
        <v>45614</v>
      </c>
      <c r="K1496" s="4" t="s">
        <v>40</v>
      </c>
      <c r="L1496" s="4" t="s">
        <v>16</v>
      </c>
      <c r="M1496" s="4" t="s">
        <v>30</v>
      </c>
    </row>
    <row r="1497" spans="1:13" x14ac:dyDescent="0.35">
      <c r="A1497" s="4" t="s">
        <v>1549</v>
      </c>
      <c r="B1497" s="4" t="s">
        <v>14</v>
      </c>
      <c r="C1497">
        <v>124</v>
      </c>
      <c r="D1497" s="5">
        <v>5212</v>
      </c>
      <c r="E1497" s="6">
        <v>190.83</v>
      </c>
      <c r="F1497" s="5">
        <v>13</v>
      </c>
      <c r="G1497" s="4">
        <v>6</v>
      </c>
      <c r="H1497" s="4">
        <v>4.8000000000000001E-2</v>
      </c>
      <c r="I1497" s="6">
        <v>1399</v>
      </c>
      <c r="J1497" s="3">
        <v>45603</v>
      </c>
      <c r="K1497" s="4" t="s">
        <v>51</v>
      </c>
      <c r="L1497" s="4" t="s">
        <v>48</v>
      </c>
      <c r="M1497" s="4" t="s">
        <v>21</v>
      </c>
    </row>
    <row r="1498" spans="1:13" x14ac:dyDescent="0.35">
      <c r="A1498" s="4" t="s">
        <v>1550</v>
      </c>
      <c r="B1498" s="4" t="s">
        <v>23</v>
      </c>
      <c r="C1498">
        <v>97</v>
      </c>
      <c r="D1498" s="5">
        <v>5285</v>
      </c>
      <c r="E1498" s="6">
        <v>249.65</v>
      </c>
      <c r="F1498" s="5">
        <v>12</v>
      </c>
      <c r="G1498" s="4">
        <v>7</v>
      </c>
      <c r="H1498" s="4">
        <v>5.0999999999999997E-2</v>
      </c>
      <c r="I1498" s="6">
        <v>1411</v>
      </c>
      <c r="J1498" s="3">
        <v>45623</v>
      </c>
      <c r="K1498" s="4" t="s">
        <v>51</v>
      </c>
      <c r="L1498" s="4" t="s">
        <v>16</v>
      </c>
      <c r="M1498" s="4" t="s">
        <v>30</v>
      </c>
    </row>
    <row r="1499" spans="1:13" x14ac:dyDescent="0.35">
      <c r="A1499" s="4" t="s">
        <v>1551</v>
      </c>
      <c r="B1499" s="4" t="s">
        <v>32</v>
      </c>
      <c r="C1499">
        <v>111</v>
      </c>
      <c r="D1499" s="5">
        <v>3177</v>
      </c>
      <c r="E1499" s="6">
        <v>224.51</v>
      </c>
      <c r="F1499" s="5">
        <v>18</v>
      </c>
      <c r="G1499" s="4">
        <v>8</v>
      </c>
      <c r="H1499" s="4"/>
      <c r="I1499" s="6">
        <v>1946</v>
      </c>
      <c r="J1499" s="3">
        <v>45621</v>
      </c>
      <c r="K1499" s="4" t="s">
        <v>28</v>
      </c>
      <c r="L1499" s="4" t="s">
        <v>24</v>
      </c>
      <c r="M1499" s="4" t="s">
        <v>17</v>
      </c>
    </row>
    <row r="1500" spans="1:13" x14ac:dyDescent="0.35">
      <c r="A1500" s="4" t="s">
        <v>1552</v>
      </c>
      <c r="B1500" s="4" t="s">
        <v>32</v>
      </c>
      <c r="C1500">
        <v>93</v>
      </c>
      <c r="D1500" s="5">
        <v>5571</v>
      </c>
      <c r="E1500" s="6">
        <v>185.71</v>
      </c>
      <c r="F1500" s="5">
        <v>12</v>
      </c>
      <c r="G1500" s="4">
        <v>7</v>
      </c>
      <c r="H1500" s="4">
        <v>7.4999999999999997E-2</v>
      </c>
      <c r="I1500" s="6">
        <v>1630</v>
      </c>
      <c r="J1500" s="3" t="s">
        <v>93</v>
      </c>
      <c r="K1500" s="4" t="s">
        <v>28</v>
      </c>
      <c r="L1500" s="4" t="s">
        <v>43</v>
      </c>
      <c r="M1500" s="4" t="s">
        <v>33</v>
      </c>
    </row>
    <row r="1501" spans="1:13" x14ac:dyDescent="0.35">
      <c r="A1501" s="4" t="s">
        <v>1553</v>
      </c>
      <c r="B1501" s="4" t="s">
        <v>14</v>
      </c>
      <c r="C1501">
        <v>92</v>
      </c>
      <c r="D1501" s="5">
        <v>3237</v>
      </c>
      <c r="E1501" s="6">
        <v>245.48</v>
      </c>
      <c r="F1501" s="5">
        <v>15</v>
      </c>
      <c r="G1501" s="4">
        <v>6</v>
      </c>
      <c r="H1501" s="4">
        <v>6.5000000000000002E-2</v>
      </c>
      <c r="J1501" s="3">
        <v>45615</v>
      </c>
      <c r="K1501" s="4" t="s">
        <v>40</v>
      </c>
      <c r="L1501" s="4" t="s">
        <v>48</v>
      </c>
      <c r="M1501" s="4" t="s">
        <v>25</v>
      </c>
    </row>
    <row r="1502" spans="1:13" x14ac:dyDescent="0.35">
      <c r="A1502" s="4" t="s">
        <v>1554</v>
      </c>
      <c r="B1502" s="4" t="s">
        <v>14</v>
      </c>
      <c r="C1502">
        <v>138</v>
      </c>
      <c r="D1502" s="5">
        <v>5314</v>
      </c>
      <c r="E1502" s="6">
        <v>198.39</v>
      </c>
      <c r="F1502" s="5">
        <v>17</v>
      </c>
      <c r="G1502" s="4">
        <v>10</v>
      </c>
      <c r="H1502" s="4">
        <v>7.1999999999999995E-2</v>
      </c>
      <c r="I1502" s="6">
        <v>1250</v>
      </c>
      <c r="J1502" s="3">
        <v>45616</v>
      </c>
      <c r="K1502" s="4" t="s">
        <v>28</v>
      </c>
      <c r="L1502" s="4" t="s">
        <v>24</v>
      </c>
      <c r="M1502" s="4" t="s">
        <v>33</v>
      </c>
    </row>
    <row r="1503" spans="1:13" x14ac:dyDescent="0.35">
      <c r="A1503" s="4" t="s">
        <v>1555</v>
      </c>
      <c r="B1503" s="4" t="s">
        <v>14</v>
      </c>
      <c r="C1503">
        <v>129</v>
      </c>
      <c r="D1503" s="5">
        <v>4452</v>
      </c>
      <c r="E1503" s="6">
        <v>196.06</v>
      </c>
      <c r="F1503" s="5">
        <v>10</v>
      </c>
      <c r="G1503" s="4">
        <v>9</v>
      </c>
      <c r="H1503" s="4">
        <v>5.2999999999999999E-2</v>
      </c>
      <c r="I1503" s="6">
        <v>1069</v>
      </c>
      <c r="J1503" s="3">
        <v>45609</v>
      </c>
      <c r="K1503" s="4" t="s">
        <v>40</v>
      </c>
      <c r="L1503" s="4" t="s">
        <v>43</v>
      </c>
      <c r="M1503" s="4" t="s">
        <v>17</v>
      </c>
    </row>
    <row r="1504" spans="1:13" x14ac:dyDescent="0.35">
      <c r="A1504" s="4" t="s">
        <v>1556</v>
      </c>
      <c r="B1504" s="4" t="s">
        <v>27</v>
      </c>
      <c r="C1504">
        <v>183</v>
      </c>
      <c r="D1504" s="5">
        <v>3920</v>
      </c>
      <c r="E1504" s="6">
        <v>235.79</v>
      </c>
      <c r="F1504" s="5">
        <v>20</v>
      </c>
      <c r="G1504" s="4">
        <v>7</v>
      </c>
      <c r="H1504" s="4">
        <v>3.7999999999999999E-2</v>
      </c>
      <c r="I1504" s="6">
        <v>1238</v>
      </c>
      <c r="J1504" s="3">
        <v>45613</v>
      </c>
      <c r="K1504" s="4" t="s">
        <v>40</v>
      </c>
      <c r="L1504" s="4" t="s">
        <v>20</v>
      </c>
      <c r="M1504" s="4" t="s">
        <v>30</v>
      </c>
    </row>
    <row r="1505" spans="1:13" x14ac:dyDescent="0.35">
      <c r="A1505" s="4" t="s">
        <v>1557</v>
      </c>
      <c r="B1505" s="4" t="s">
        <v>32</v>
      </c>
      <c r="C1505">
        <v>154</v>
      </c>
      <c r="D1505" s="5">
        <v>4603</v>
      </c>
      <c r="E1505" s="6">
        <v>214</v>
      </c>
      <c r="F1505" s="5">
        <v>20</v>
      </c>
      <c r="G1505" s="4">
        <v>3</v>
      </c>
      <c r="H1505" s="4">
        <v>1.9E-2</v>
      </c>
      <c r="I1505" s="6">
        <v>1709</v>
      </c>
      <c r="J1505" s="3">
        <v>45614</v>
      </c>
      <c r="K1505" s="4" t="s">
        <v>28</v>
      </c>
      <c r="L1505" s="4" t="s">
        <v>38</v>
      </c>
      <c r="M1505" s="4" t="s">
        <v>21</v>
      </c>
    </row>
    <row r="1506" spans="1:13" x14ac:dyDescent="0.35">
      <c r="A1506" s="4" t="s">
        <v>1558</v>
      </c>
      <c r="B1506" s="4" t="s">
        <v>27</v>
      </c>
      <c r="C1506">
        <v>95</v>
      </c>
      <c r="D1506" s="5">
        <v>4938</v>
      </c>
      <c r="E1506" s="6">
        <v>204.5</v>
      </c>
      <c r="F1506" s="5">
        <v>12</v>
      </c>
      <c r="G1506" s="4">
        <v>6</v>
      </c>
      <c r="H1506" s="4">
        <v>4.5999999999999999E-2</v>
      </c>
      <c r="I1506" s="6">
        <v>1494</v>
      </c>
      <c r="J1506" s="3">
        <v>45614</v>
      </c>
      <c r="K1506" s="4" t="s">
        <v>51</v>
      </c>
      <c r="L1506" s="4" t="s">
        <v>38</v>
      </c>
      <c r="M1506" s="4" t="s">
        <v>30</v>
      </c>
    </row>
    <row r="1507" spans="1:13" x14ac:dyDescent="0.35">
      <c r="A1507" s="4" t="s">
        <v>1559</v>
      </c>
      <c r="B1507" s="4" t="s">
        <v>23</v>
      </c>
      <c r="C1507">
        <v>173</v>
      </c>
      <c r="D1507" s="5">
        <v>5291</v>
      </c>
      <c r="F1507" s="5">
        <v>23</v>
      </c>
      <c r="G1507" s="4">
        <v>8</v>
      </c>
      <c r="H1507" s="4"/>
      <c r="I1507" s="6">
        <v>1557</v>
      </c>
      <c r="J1507" s="3">
        <v>45609</v>
      </c>
      <c r="K1507" s="4" t="s">
        <v>40</v>
      </c>
      <c r="L1507" s="4" t="s">
        <v>36</v>
      </c>
      <c r="M1507" s="4" t="s">
        <v>25</v>
      </c>
    </row>
    <row r="1508" spans="1:13" x14ac:dyDescent="0.35">
      <c r="A1508" s="4" t="s">
        <v>1560</v>
      </c>
      <c r="B1508" s="4" t="s">
        <v>23</v>
      </c>
      <c r="C1508">
        <v>112</v>
      </c>
      <c r="D1508" s="5">
        <v>4072</v>
      </c>
      <c r="E1508" s="6">
        <v>211.56</v>
      </c>
      <c r="F1508" s="5">
        <v>17</v>
      </c>
      <c r="G1508" s="4">
        <v>10</v>
      </c>
      <c r="H1508" s="4">
        <v>8.8999999999999996E-2</v>
      </c>
      <c r="I1508" s="6">
        <v>1229</v>
      </c>
      <c r="J1508" s="3">
        <v>45302</v>
      </c>
      <c r="K1508" s="4" t="s">
        <v>15</v>
      </c>
      <c r="L1508" s="4" t="s">
        <v>48</v>
      </c>
      <c r="M1508" s="4" t="s">
        <v>41</v>
      </c>
    </row>
    <row r="1509" spans="1:13" x14ac:dyDescent="0.35">
      <c r="A1509" s="4" t="s">
        <v>1561</v>
      </c>
      <c r="B1509" s="4" t="s">
        <v>32</v>
      </c>
      <c r="C1509">
        <v>170</v>
      </c>
      <c r="D1509" s="5">
        <v>5953</v>
      </c>
      <c r="E1509" s="6">
        <v>186.11</v>
      </c>
      <c r="F1509" s="5">
        <v>25</v>
      </c>
      <c r="G1509" s="4">
        <v>8</v>
      </c>
      <c r="H1509" s="4"/>
      <c r="I1509" s="6">
        <v>1080</v>
      </c>
      <c r="J1509" s="3">
        <v>45622</v>
      </c>
      <c r="K1509" s="4" t="s">
        <v>51</v>
      </c>
      <c r="L1509" s="4" t="s">
        <v>36</v>
      </c>
      <c r="M1509" s="4" t="s">
        <v>25</v>
      </c>
    </row>
    <row r="1510" spans="1:13" x14ac:dyDescent="0.35">
      <c r="A1510" s="4" t="s">
        <v>1562</v>
      </c>
      <c r="B1510" s="4" t="s">
        <v>32</v>
      </c>
      <c r="C1510">
        <v>96</v>
      </c>
      <c r="D1510" s="5"/>
      <c r="E1510" s="6">
        <v>232.87</v>
      </c>
      <c r="G1510" s="4">
        <v>10</v>
      </c>
      <c r="H1510" s="4">
        <v>5.2999999999999999E-2</v>
      </c>
      <c r="I1510" s="6">
        <v>1162</v>
      </c>
      <c r="J1510" s="3">
        <v>45610</v>
      </c>
      <c r="K1510" s="4" t="s">
        <v>28</v>
      </c>
      <c r="L1510" s="4" t="s">
        <v>45</v>
      </c>
      <c r="M1510" s="4" t="s">
        <v>17</v>
      </c>
    </row>
    <row r="1511" spans="1:13" x14ac:dyDescent="0.35">
      <c r="A1511" s="4" t="s">
        <v>1563</v>
      </c>
      <c r="B1511" s="4" t="s">
        <v>27</v>
      </c>
      <c r="C1511">
        <v>113</v>
      </c>
      <c r="D1511" s="5">
        <v>3104</v>
      </c>
      <c r="E1511" s="6">
        <v>230.92</v>
      </c>
      <c r="F1511" s="5">
        <v>28</v>
      </c>
      <c r="G1511" s="4">
        <v>9</v>
      </c>
      <c r="H1511" s="4">
        <v>0.08</v>
      </c>
      <c r="I1511" s="6">
        <v>1422</v>
      </c>
      <c r="J1511" s="3" t="s">
        <v>114</v>
      </c>
      <c r="K1511" s="4" t="s">
        <v>28</v>
      </c>
      <c r="L1511" s="4" t="s">
        <v>29</v>
      </c>
      <c r="M1511" s="4" t="s">
        <v>21</v>
      </c>
    </row>
    <row r="1512" spans="1:13" x14ac:dyDescent="0.35">
      <c r="A1512" s="4" t="s">
        <v>1564</v>
      </c>
      <c r="B1512" s="4" t="s">
        <v>23</v>
      </c>
      <c r="C1512">
        <v>145</v>
      </c>
      <c r="D1512" s="5">
        <v>4882</v>
      </c>
      <c r="E1512" s="6">
        <v>217.25</v>
      </c>
      <c r="F1512" s="5">
        <v>22</v>
      </c>
      <c r="G1512" s="4">
        <v>3</v>
      </c>
      <c r="H1512" s="4">
        <v>2.1000000000000001E-2</v>
      </c>
      <c r="I1512" s="6">
        <v>1814</v>
      </c>
      <c r="J1512" s="3">
        <v>45615</v>
      </c>
      <c r="K1512" s="4" t="s">
        <v>15</v>
      </c>
      <c r="L1512" s="4" t="s">
        <v>36</v>
      </c>
      <c r="M1512" s="4" t="s">
        <v>41</v>
      </c>
    </row>
    <row r="1513" spans="1:13" x14ac:dyDescent="0.35">
      <c r="A1513" s="4" t="s">
        <v>1565</v>
      </c>
      <c r="B1513" s="4" t="s">
        <v>23</v>
      </c>
      <c r="C1513">
        <v>83</v>
      </c>
      <c r="D1513" s="5">
        <v>3212</v>
      </c>
      <c r="E1513" s="6">
        <v>243.86</v>
      </c>
      <c r="F1513" s="5">
        <v>25</v>
      </c>
      <c r="G1513" s="4">
        <v>4</v>
      </c>
      <c r="H1513" s="4">
        <v>4.8000000000000001E-2</v>
      </c>
      <c r="I1513" s="6">
        <v>1612</v>
      </c>
      <c r="J1513" s="3">
        <v>45615</v>
      </c>
      <c r="K1513" s="4" t="s">
        <v>51</v>
      </c>
      <c r="L1513" s="4" t="s">
        <v>45</v>
      </c>
      <c r="M1513" s="4" t="s">
        <v>21</v>
      </c>
    </row>
    <row r="1514" spans="1:13" x14ac:dyDescent="0.35">
      <c r="A1514" s="4" t="s">
        <v>1566</v>
      </c>
      <c r="B1514" s="4" t="s">
        <v>32</v>
      </c>
      <c r="C1514">
        <v>90</v>
      </c>
      <c r="D1514" s="5">
        <v>4973</v>
      </c>
      <c r="E1514" s="6">
        <v>181.04</v>
      </c>
      <c r="F1514" s="5">
        <v>23</v>
      </c>
      <c r="G1514" s="4">
        <v>5</v>
      </c>
      <c r="H1514" s="4">
        <v>5.6000000000000001E-2</v>
      </c>
      <c r="I1514" s="6">
        <v>1039</v>
      </c>
      <c r="J1514" s="3">
        <v>45362</v>
      </c>
      <c r="K1514" s="4" t="s">
        <v>28</v>
      </c>
      <c r="L1514" s="4" t="s">
        <v>16</v>
      </c>
      <c r="M1514" s="4" t="s">
        <v>33</v>
      </c>
    </row>
    <row r="1515" spans="1:13" x14ac:dyDescent="0.35">
      <c r="A1515" s="4" t="s">
        <v>1567</v>
      </c>
      <c r="B1515" s="4" t="s">
        <v>32</v>
      </c>
      <c r="C1515">
        <v>140</v>
      </c>
      <c r="D1515" s="5">
        <v>5227</v>
      </c>
      <c r="E1515" s="6">
        <v>222.57</v>
      </c>
      <c r="F1515" s="5">
        <v>27</v>
      </c>
      <c r="G1515" s="4">
        <v>3</v>
      </c>
      <c r="H1515" s="4">
        <v>2.1000000000000001E-2</v>
      </c>
      <c r="I1515" s="6">
        <v>1527</v>
      </c>
      <c r="J1515" s="3">
        <v>45614</v>
      </c>
      <c r="K1515" s="4" t="s">
        <v>15</v>
      </c>
      <c r="L1515" s="4" t="s">
        <v>16</v>
      </c>
      <c r="M1515" s="4" t="s">
        <v>17</v>
      </c>
    </row>
    <row r="1516" spans="1:13" x14ac:dyDescent="0.35">
      <c r="A1516" s="4" t="s">
        <v>1568</v>
      </c>
      <c r="B1516" s="4" t="s">
        <v>27</v>
      </c>
      <c r="C1516">
        <v>111</v>
      </c>
      <c r="D1516" s="5">
        <v>5434</v>
      </c>
      <c r="E1516" s="6">
        <v>181.05</v>
      </c>
      <c r="F1516" s="5">
        <v>10</v>
      </c>
      <c r="G1516" s="4">
        <v>5</v>
      </c>
      <c r="H1516" s="4">
        <v>4.4999999999999998E-2</v>
      </c>
      <c r="I1516" s="6">
        <v>1627</v>
      </c>
      <c r="J1516" s="3" t="s">
        <v>110</v>
      </c>
      <c r="K1516" s="4" t="s">
        <v>40</v>
      </c>
      <c r="L1516" s="4" t="s">
        <v>20</v>
      </c>
      <c r="M1516" s="4" t="s">
        <v>30</v>
      </c>
    </row>
    <row r="1517" spans="1:13" x14ac:dyDescent="0.35">
      <c r="A1517" s="4" t="s">
        <v>1569</v>
      </c>
      <c r="B1517" s="4" t="s">
        <v>32</v>
      </c>
      <c r="C1517">
        <v>105</v>
      </c>
      <c r="D1517" s="5">
        <v>3300</v>
      </c>
      <c r="E1517" s="6">
        <v>180.25</v>
      </c>
      <c r="F1517" s="5">
        <v>22</v>
      </c>
      <c r="G1517" s="4">
        <v>10</v>
      </c>
      <c r="H1517" s="4">
        <v>9.5000000000000001E-2</v>
      </c>
      <c r="I1517" s="6">
        <v>1640</v>
      </c>
      <c r="J1517" s="3">
        <v>45617</v>
      </c>
      <c r="K1517" s="4" t="s">
        <v>51</v>
      </c>
      <c r="L1517" s="4" t="s">
        <v>20</v>
      </c>
      <c r="M1517" s="4" t="s">
        <v>33</v>
      </c>
    </row>
    <row r="1518" spans="1:13" x14ac:dyDescent="0.35">
      <c r="A1518" s="4" t="s">
        <v>1570</v>
      </c>
      <c r="B1518" s="4" t="s">
        <v>14</v>
      </c>
      <c r="C1518">
        <v>181</v>
      </c>
      <c r="D1518" s="5">
        <v>4857</v>
      </c>
      <c r="E1518" s="6">
        <v>215.59</v>
      </c>
      <c r="F1518" s="5">
        <v>13</v>
      </c>
      <c r="G1518" s="4">
        <v>8</v>
      </c>
      <c r="H1518" s="4">
        <v>4.3999999999999997E-2</v>
      </c>
      <c r="I1518" s="6">
        <v>1883</v>
      </c>
      <c r="J1518" s="3">
        <v>45619</v>
      </c>
      <c r="K1518" s="4" t="s">
        <v>51</v>
      </c>
      <c r="L1518" s="4" t="s">
        <v>48</v>
      </c>
      <c r="M1518" s="4" t="s">
        <v>17</v>
      </c>
    </row>
    <row r="1519" spans="1:13" x14ac:dyDescent="0.35">
      <c r="A1519" s="4" t="s">
        <v>1571</v>
      </c>
      <c r="B1519" s="4" t="s">
        <v>32</v>
      </c>
      <c r="C1519">
        <v>189</v>
      </c>
      <c r="D1519" s="5">
        <v>4019</v>
      </c>
      <c r="E1519" s="6">
        <v>248.09</v>
      </c>
      <c r="F1519" s="5">
        <v>16</v>
      </c>
      <c r="G1519" s="4">
        <v>6</v>
      </c>
      <c r="H1519" s="4">
        <v>4.4999999999999998E-2</v>
      </c>
      <c r="I1519" s="6">
        <v>1378</v>
      </c>
      <c r="J1519" s="3">
        <v>45626</v>
      </c>
      <c r="K1519" s="4" t="s">
        <v>28</v>
      </c>
      <c r="L1519" s="4" t="s">
        <v>29</v>
      </c>
      <c r="M1519" s="4" t="s">
        <v>33</v>
      </c>
    </row>
    <row r="1520" spans="1:13" x14ac:dyDescent="0.35">
      <c r="A1520" s="4" t="s">
        <v>1572</v>
      </c>
      <c r="B1520" s="4" t="s">
        <v>27</v>
      </c>
      <c r="C1520">
        <v>138</v>
      </c>
      <c r="D1520" s="5">
        <v>5495</v>
      </c>
      <c r="E1520" s="6">
        <v>220.69</v>
      </c>
      <c r="F1520" s="5">
        <v>19</v>
      </c>
      <c r="G1520" s="4">
        <v>5</v>
      </c>
      <c r="H1520" s="4">
        <v>3.5999999999999997E-2</v>
      </c>
      <c r="I1520" s="6">
        <v>1624</v>
      </c>
      <c r="J1520" s="3">
        <v>45393</v>
      </c>
      <c r="K1520" s="4" t="s">
        <v>28</v>
      </c>
      <c r="L1520" s="4" t="s">
        <v>29</v>
      </c>
      <c r="M1520" s="4" t="s">
        <v>33</v>
      </c>
    </row>
    <row r="1521" spans="1:13" x14ac:dyDescent="0.35">
      <c r="A1521" s="4" t="s">
        <v>1573</v>
      </c>
      <c r="B1521" s="4" t="s">
        <v>27</v>
      </c>
      <c r="C1521">
        <v>178</v>
      </c>
      <c r="D1521" s="5">
        <v>5218</v>
      </c>
      <c r="E1521" s="6">
        <v>208.92</v>
      </c>
      <c r="F1521" s="5">
        <v>20</v>
      </c>
      <c r="G1521" s="4">
        <v>7</v>
      </c>
      <c r="H1521" s="4">
        <v>3.9E-2</v>
      </c>
      <c r="I1521" s="6">
        <v>1714</v>
      </c>
      <c r="J1521" s="3" t="s">
        <v>205</v>
      </c>
      <c r="K1521" s="4" t="s">
        <v>40</v>
      </c>
      <c r="L1521" s="4" t="s">
        <v>20</v>
      </c>
      <c r="M1521" s="4" t="s">
        <v>41</v>
      </c>
    </row>
    <row r="1522" spans="1:13" x14ac:dyDescent="0.35">
      <c r="A1522" s="4" t="s">
        <v>1574</v>
      </c>
      <c r="B1522" s="4" t="s">
        <v>32</v>
      </c>
      <c r="C1522">
        <v>155</v>
      </c>
      <c r="D1522" s="5">
        <v>5996</v>
      </c>
      <c r="E1522" s="6">
        <v>247.54</v>
      </c>
      <c r="F1522" s="5">
        <v>15</v>
      </c>
      <c r="G1522" s="4">
        <v>5</v>
      </c>
      <c r="H1522" s="4">
        <v>3.2000000000000001E-2</v>
      </c>
      <c r="I1522" s="6">
        <v>1883</v>
      </c>
      <c r="J1522" s="3">
        <v>45623</v>
      </c>
      <c r="K1522" s="4" t="s">
        <v>15</v>
      </c>
      <c r="L1522" s="4" t="s">
        <v>20</v>
      </c>
      <c r="M1522" s="4" t="s">
        <v>41</v>
      </c>
    </row>
    <row r="1523" spans="1:13" x14ac:dyDescent="0.35">
      <c r="A1523" s="4" t="s">
        <v>1575</v>
      </c>
      <c r="B1523" s="4" t="s">
        <v>23</v>
      </c>
      <c r="C1523">
        <v>168</v>
      </c>
      <c r="D1523" s="5">
        <v>4932</v>
      </c>
      <c r="E1523" s="6">
        <v>198.95</v>
      </c>
      <c r="F1523" s="5">
        <v>16</v>
      </c>
      <c r="G1523" s="4">
        <v>7</v>
      </c>
      <c r="H1523" s="4">
        <v>5.1999999999999998E-2</v>
      </c>
      <c r="I1523" s="6">
        <v>1301</v>
      </c>
      <c r="J1523" s="3" t="s">
        <v>347</v>
      </c>
      <c r="K1523" s="4" t="s">
        <v>51</v>
      </c>
      <c r="L1523" s="4" t="s">
        <v>16</v>
      </c>
      <c r="M1523" s="4" t="s">
        <v>30</v>
      </c>
    </row>
    <row r="1524" spans="1:13" x14ac:dyDescent="0.35">
      <c r="A1524" s="4" t="s">
        <v>1576</v>
      </c>
      <c r="B1524" s="4" t="s">
        <v>27</v>
      </c>
      <c r="C1524">
        <v>152</v>
      </c>
      <c r="D1524" s="5">
        <v>4498</v>
      </c>
      <c r="E1524" s="6">
        <v>233.81</v>
      </c>
      <c r="F1524" s="5">
        <v>30</v>
      </c>
      <c r="G1524" s="4">
        <v>6</v>
      </c>
      <c r="H1524" s="4">
        <v>3.9E-2</v>
      </c>
      <c r="I1524" s="6">
        <v>1090</v>
      </c>
      <c r="J1524" s="3" t="s">
        <v>205</v>
      </c>
      <c r="K1524" s="4" t="s">
        <v>28</v>
      </c>
      <c r="L1524" s="4" t="s">
        <v>24</v>
      </c>
      <c r="M1524" s="4" t="s">
        <v>25</v>
      </c>
    </row>
    <row r="1525" spans="1:13" x14ac:dyDescent="0.35">
      <c r="A1525" s="4" t="s">
        <v>1577</v>
      </c>
      <c r="B1525" s="4" t="s">
        <v>23</v>
      </c>
      <c r="C1525">
        <v>111</v>
      </c>
      <c r="D1525" s="5">
        <v>4164</v>
      </c>
      <c r="E1525" s="6">
        <v>191.04</v>
      </c>
      <c r="F1525" s="5">
        <v>18</v>
      </c>
      <c r="G1525" s="4">
        <v>9</v>
      </c>
      <c r="H1525" s="4"/>
      <c r="I1525" s="6">
        <v>1687</v>
      </c>
      <c r="J1525" s="3">
        <v>45617</v>
      </c>
      <c r="K1525" s="4" t="s">
        <v>51</v>
      </c>
      <c r="L1525" s="4" t="s">
        <v>38</v>
      </c>
      <c r="M1525" s="4" t="s">
        <v>30</v>
      </c>
    </row>
    <row r="1526" spans="1:13" x14ac:dyDescent="0.35">
      <c r="A1526" s="4" t="s">
        <v>1578</v>
      </c>
      <c r="B1526" s="4" t="s">
        <v>32</v>
      </c>
      <c r="C1526">
        <v>141</v>
      </c>
      <c r="D1526" s="5">
        <v>4329</v>
      </c>
      <c r="E1526" s="6">
        <v>230.44</v>
      </c>
      <c r="F1526" s="5">
        <v>14</v>
      </c>
      <c r="G1526" s="4">
        <v>6</v>
      </c>
      <c r="H1526" s="4">
        <v>4.2999999999999997E-2</v>
      </c>
      <c r="I1526" s="6">
        <v>1610</v>
      </c>
      <c r="J1526" s="3">
        <v>45484</v>
      </c>
      <c r="K1526" s="4" t="s">
        <v>28</v>
      </c>
      <c r="L1526" s="4" t="s">
        <v>36</v>
      </c>
      <c r="M1526" s="4" t="s">
        <v>17</v>
      </c>
    </row>
    <row r="1527" spans="1:13" x14ac:dyDescent="0.35">
      <c r="A1527" s="4" t="s">
        <v>1579</v>
      </c>
      <c r="B1527" s="4" t="s">
        <v>14</v>
      </c>
      <c r="C1527">
        <v>97</v>
      </c>
      <c r="D1527" s="5">
        <v>5764</v>
      </c>
      <c r="E1527" s="6">
        <v>246.15</v>
      </c>
      <c r="F1527" s="5">
        <v>30</v>
      </c>
      <c r="G1527" s="4">
        <v>7</v>
      </c>
      <c r="H1527" s="4"/>
      <c r="I1527" s="6">
        <v>1345</v>
      </c>
      <c r="J1527" s="3" t="s">
        <v>104</v>
      </c>
      <c r="K1527" s="4" t="s">
        <v>40</v>
      </c>
      <c r="L1527" s="4" t="s">
        <v>45</v>
      </c>
      <c r="M1527" s="4" t="s">
        <v>41</v>
      </c>
    </row>
    <row r="1528" spans="1:13" x14ac:dyDescent="0.35">
      <c r="A1528" s="4" t="s">
        <v>1580</v>
      </c>
      <c r="B1528" s="4" t="s">
        <v>27</v>
      </c>
      <c r="C1528">
        <v>82</v>
      </c>
      <c r="D1528" s="5">
        <v>5430</v>
      </c>
      <c r="E1528" s="6">
        <v>205.46</v>
      </c>
      <c r="F1528" s="5">
        <v>18</v>
      </c>
      <c r="G1528" s="4">
        <v>5</v>
      </c>
      <c r="H1528" s="4">
        <v>6.0999999999999999E-2</v>
      </c>
      <c r="I1528" s="6">
        <v>1435</v>
      </c>
      <c r="J1528" s="3">
        <v>45626</v>
      </c>
      <c r="K1528" s="4" t="s">
        <v>51</v>
      </c>
      <c r="L1528" s="4" t="s">
        <v>36</v>
      </c>
      <c r="M1528" s="4" t="s">
        <v>33</v>
      </c>
    </row>
    <row r="1529" spans="1:13" x14ac:dyDescent="0.35">
      <c r="A1529" s="4" t="s">
        <v>1581</v>
      </c>
      <c r="B1529" s="4" t="s">
        <v>32</v>
      </c>
      <c r="C1529">
        <v>164</v>
      </c>
      <c r="D1529" s="5">
        <v>5179</v>
      </c>
      <c r="E1529" s="6">
        <v>206.72</v>
      </c>
      <c r="F1529" s="5">
        <v>18</v>
      </c>
      <c r="G1529" s="4">
        <v>9</v>
      </c>
      <c r="H1529" s="4">
        <v>5.5E-2</v>
      </c>
      <c r="I1529" s="6">
        <v>1213</v>
      </c>
      <c r="J1529" s="3">
        <v>45623</v>
      </c>
      <c r="K1529" s="4" t="s">
        <v>28</v>
      </c>
      <c r="L1529" s="4" t="s">
        <v>38</v>
      </c>
      <c r="M1529" s="4" t="s">
        <v>21</v>
      </c>
    </row>
    <row r="1530" spans="1:13" x14ac:dyDescent="0.35">
      <c r="A1530" s="4" t="s">
        <v>1582</v>
      </c>
      <c r="B1530" s="4" t="s">
        <v>27</v>
      </c>
      <c r="C1530">
        <v>109</v>
      </c>
      <c r="D1530" s="5">
        <v>5707</v>
      </c>
      <c r="E1530" s="6">
        <v>246.86</v>
      </c>
      <c r="F1530" s="5">
        <v>22</v>
      </c>
      <c r="G1530" s="4">
        <v>4</v>
      </c>
      <c r="H1530" s="4">
        <v>3.4000000000000002E-2</v>
      </c>
      <c r="I1530" s="6">
        <v>1980</v>
      </c>
      <c r="J1530" s="3" t="s">
        <v>347</v>
      </c>
      <c r="K1530" s="4" t="s">
        <v>40</v>
      </c>
      <c r="L1530" s="4" t="s">
        <v>38</v>
      </c>
      <c r="M1530" s="4" t="s">
        <v>25</v>
      </c>
    </row>
    <row r="1531" spans="1:13" x14ac:dyDescent="0.35">
      <c r="A1531" s="4" t="s">
        <v>1583</v>
      </c>
      <c r="B1531" s="4" t="s">
        <v>32</v>
      </c>
      <c r="C1531">
        <v>126</v>
      </c>
      <c r="D1531" s="5">
        <v>3263</v>
      </c>
      <c r="E1531" s="6">
        <v>237.54</v>
      </c>
      <c r="G1531" s="4">
        <v>9</v>
      </c>
      <c r="H1531" s="4"/>
      <c r="I1531" s="6">
        <v>1364</v>
      </c>
      <c r="J1531" s="3">
        <v>45613</v>
      </c>
      <c r="K1531" s="4" t="s">
        <v>28</v>
      </c>
      <c r="L1531" s="4" t="s">
        <v>45</v>
      </c>
      <c r="M1531" s="4" t="s">
        <v>25</v>
      </c>
    </row>
    <row r="1532" spans="1:13" x14ac:dyDescent="0.35">
      <c r="A1532" s="4" t="s">
        <v>1584</v>
      </c>
      <c r="B1532" s="4" t="s">
        <v>27</v>
      </c>
      <c r="C1532">
        <v>175</v>
      </c>
      <c r="D1532" s="5">
        <v>5718</v>
      </c>
      <c r="E1532" s="6">
        <v>225.4</v>
      </c>
      <c r="F1532" s="5">
        <v>19</v>
      </c>
      <c r="G1532" s="4">
        <v>6</v>
      </c>
      <c r="H1532" s="4">
        <v>5.7000000000000002E-2</v>
      </c>
      <c r="I1532" s="6">
        <v>1001</v>
      </c>
      <c r="J1532" s="3">
        <v>45637</v>
      </c>
      <c r="K1532" s="4" t="s">
        <v>28</v>
      </c>
      <c r="L1532" s="4" t="s">
        <v>43</v>
      </c>
      <c r="M1532" s="4" t="s">
        <v>41</v>
      </c>
    </row>
    <row r="1533" spans="1:13" x14ac:dyDescent="0.35">
      <c r="A1533" s="4" t="s">
        <v>1585</v>
      </c>
      <c r="B1533" s="4" t="s">
        <v>23</v>
      </c>
      <c r="C1533">
        <v>96</v>
      </c>
      <c r="D1533" s="5">
        <v>5075</v>
      </c>
      <c r="E1533" s="6">
        <v>221.28</v>
      </c>
      <c r="F1533" s="5">
        <v>25</v>
      </c>
      <c r="G1533" s="4">
        <v>3</v>
      </c>
      <c r="H1533" s="4">
        <v>3.7999999999999999E-2</v>
      </c>
      <c r="I1533" s="6">
        <v>1937</v>
      </c>
      <c r="J1533" s="3" t="s">
        <v>110</v>
      </c>
      <c r="K1533" s="4" t="s">
        <v>15</v>
      </c>
      <c r="L1533" s="4" t="s">
        <v>48</v>
      </c>
      <c r="M1533" s="4" t="s">
        <v>17</v>
      </c>
    </row>
    <row r="1534" spans="1:13" x14ac:dyDescent="0.35">
      <c r="A1534" s="4" t="s">
        <v>1586</v>
      </c>
      <c r="B1534" s="4" t="s">
        <v>23</v>
      </c>
      <c r="C1534">
        <v>113</v>
      </c>
      <c r="D1534" s="5">
        <v>4473</v>
      </c>
      <c r="E1534" s="6">
        <v>202.3</v>
      </c>
      <c r="F1534" s="5">
        <v>17</v>
      </c>
      <c r="G1534" s="4">
        <v>5</v>
      </c>
      <c r="H1534" s="4">
        <v>4.3999999999999997E-2</v>
      </c>
      <c r="I1534" s="6">
        <v>1049</v>
      </c>
      <c r="J1534" s="3">
        <v>45604</v>
      </c>
      <c r="K1534" s="4" t="s">
        <v>51</v>
      </c>
      <c r="L1534" s="4" t="s">
        <v>29</v>
      </c>
      <c r="M1534" s="4" t="s">
        <v>33</v>
      </c>
    </row>
    <row r="1535" spans="1:13" x14ac:dyDescent="0.35">
      <c r="A1535" s="4" t="s">
        <v>1587</v>
      </c>
      <c r="B1535" s="4" t="s">
        <v>14</v>
      </c>
      <c r="C1535">
        <v>96</v>
      </c>
      <c r="D1535" s="5">
        <v>3979</v>
      </c>
      <c r="E1535" s="6">
        <v>232.44</v>
      </c>
      <c r="F1535" s="5">
        <v>27</v>
      </c>
      <c r="G1535" s="4">
        <v>7</v>
      </c>
      <c r="H1535" s="4"/>
      <c r="I1535" s="6">
        <v>1140</v>
      </c>
      <c r="J1535" s="3" t="s">
        <v>63</v>
      </c>
      <c r="K1535" s="4" t="s">
        <v>28</v>
      </c>
      <c r="L1535" s="4" t="s">
        <v>45</v>
      </c>
      <c r="M1535" s="4" t="s">
        <v>17</v>
      </c>
    </row>
    <row r="1536" spans="1:13" x14ac:dyDescent="0.35">
      <c r="A1536" s="4" t="s">
        <v>1588</v>
      </c>
      <c r="B1536" s="4" t="s">
        <v>27</v>
      </c>
      <c r="C1536">
        <v>162</v>
      </c>
      <c r="D1536" s="5">
        <v>5688</v>
      </c>
      <c r="E1536" s="6">
        <v>190.31</v>
      </c>
      <c r="F1536" s="5">
        <v>17</v>
      </c>
      <c r="G1536" s="4">
        <v>5</v>
      </c>
      <c r="H1536" s="4">
        <v>3.1E-2</v>
      </c>
      <c r="I1536" s="6">
        <v>1556</v>
      </c>
      <c r="J1536" s="3" t="s">
        <v>205</v>
      </c>
      <c r="K1536" s="4" t="s">
        <v>40</v>
      </c>
      <c r="L1536" s="4" t="s">
        <v>29</v>
      </c>
      <c r="M1536" s="4" t="s">
        <v>21</v>
      </c>
    </row>
    <row r="1537" spans="1:13" x14ac:dyDescent="0.35">
      <c r="A1537" s="4" t="s">
        <v>1589</v>
      </c>
      <c r="B1537" s="4" t="s">
        <v>23</v>
      </c>
      <c r="C1537">
        <v>125</v>
      </c>
      <c r="D1537" s="5">
        <v>3546</v>
      </c>
      <c r="E1537" s="6">
        <v>234.02</v>
      </c>
      <c r="F1537" s="5">
        <v>23</v>
      </c>
      <c r="G1537" s="4">
        <v>10</v>
      </c>
      <c r="H1537" s="4"/>
      <c r="I1537" s="6">
        <v>1072</v>
      </c>
      <c r="J1537" s="3">
        <v>45623</v>
      </c>
      <c r="K1537" s="4" t="s">
        <v>28</v>
      </c>
      <c r="L1537" s="4" t="s">
        <v>48</v>
      </c>
      <c r="M1537" s="4" t="s">
        <v>41</v>
      </c>
    </row>
    <row r="1538" spans="1:13" x14ac:dyDescent="0.35">
      <c r="A1538" s="4" t="s">
        <v>1590</v>
      </c>
      <c r="B1538" s="4" t="s">
        <v>14</v>
      </c>
      <c r="C1538">
        <v>89</v>
      </c>
      <c r="D1538" s="5">
        <v>4188</v>
      </c>
      <c r="E1538" s="6">
        <v>206.71</v>
      </c>
      <c r="F1538" s="5">
        <v>16</v>
      </c>
      <c r="G1538" s="4">
        <v>4</v>
      </c>
      <c r="H1538" s="4">
        <v>4.4999999999999998E-2</v>
      </c>
      <c r="I1538" s="6">
        <v>1382</v>
      </c>
      <c r="J1538" s="3">
        <v>45597</v>
      </c>
      <c r="K1538" s="4" t="s">
        <v>40</v>
      </c>
      <c r="L1538" s="4" t="s">
        <v>29</v>
      </c>
      <c r="M1538" s="4" t="s">
        <v>33</v>
      </c>
    </row>
    <row r="1539" spans="1:13" x14ac:dyDescent="0.35">
      <c r="A1539" s="4" t="s">
        <v>1591</v>
      </c>
      <c r="B1539" s="4" t="s">
        <v>23</v>
      </c>
      <c r="C1539">
        <v>99</v>
      </c>
      <c r="D1539" s="5">
        <v>4134</v>
      </c>
      <c r="E1539" s="6">
        <v>234.04</v>
      </c>
      <c r="F1539" s="5">
        <v>18</v>
      </c>
      <c r="G1539" s="4">
        <v>3</v>
      </c>
      <c r="H1539" s="4">
        <v>0.03</v>
      </c>
      <c r="I1539" s="6">
        <v>1683</v>
      </c>
      <c r="J1539" s="3">
        <v>45626</v>
      </c>
      <c r="K1539" s="4" t="s">
        <v>15</v>
      </c>
      <c r="L1539" s="4" t="s">
        <v>16</v>
      </c>
      <c r="M1539" s="4" t="s">
        <v>17</v>
      </c>
    </row>
    <row r="1540" spans="1:13" x14ac:dyDescent="0.35">
      <c r="A1540" s="4" t="s">
        <v>1592</v>
      </c>
      <c r="B1540" s="4" t="s">
        <v>27</v>
      </c>
      <c r="C1540">
        <v>91</v>
      </c>
      <c r="D1540" s="5">
        <v>4710</v>
      </c>
      <c r="E1540" s="6">
        <v>199.18</v>
      </c>
      <c r="F1540" s="5">
        <v>21</v>
      </c>
      <c r="G1540" s="4">
        <v>9</v>
      </c>
      <c r="H1540" s="4">
        <v>9.9000000000000005E-2</v>
      </c>
      <c r="I1540" s="6">
        <v>1431</v>
      </c>
      <c r="J1540" s="3">
        <v>45606</v>
      </c>
      <c r="K1540" s="4" t="s">
        <v>51</v>
      </c>
      <c r="L1540" s="4" t="s">
        <v>38</v>
      </c>
      <c r="M1540" s="4" t="s">
        <v>21</v>
      </c>
    </row>
    <row r="1541" spans="1:13" x14ac:dyDescent="0.35">
      <c r="A1541" s="4" t="s">
        <v>1593</v>
      </c>
      <c r="B1541" s="4" t="s">
        <v>23</v>
      </c>
      <c r="C1541">
        <v>141</v>
      </c>
      <c r="D1541" s="5">
        <v>4654</v>
      </c>
      <c r="E1541" s="6">
        <v>192.19</v>
      </c>
      <c r="F1541" s="5">
        <v>21</v>
      </c>
      <c r="G1541" s="4">
        <v>6</v>
      </c>
      <c r="H1541" s="4">
        <v>4.2999999999999997E-2</v>
      </c>
      <c r="I1541" s="6">
        <v>1932</v>
      </c>
      <c r="J1541" s="3" t="s">
        <v>205</v>
      </c>
      <c r="K1541" s="4" t="s">
        <v>51</v>
      </c>
      <c r="L1541" s="4" t="s">
        <v>36</v>
      </c>
      <c r="M1541" s="4" t="s">
        <v>41</v>
      </c>
    </row>
    <row r="1542" spans="1:13" x14ac:dyDescent="0.35">
      <c r="A1542" s="4" t="s">
        <v>1594</v>
      </c>
      <c r="B1542" s="4" t="s">
        <v>14</v>
      </c>
      <c r="C1542">
        <v>110</v>
      </c>
      <c r="D1542" s="5">
        <v>5509</v>
      </c>
      <c r="E1542" s="6">
        <v>245.38</v>
      </c>
      <c r="F1542" s="5">
        <v>13</v>
      </c>
      <c r="G1542" s="4">
        <v>8</v>
      </c>
      <c r="H1542" s="4">
        <v>4.8000000000000001E-2</v>
      </c>
      <c r="I1542" s="6">
        <v>1539</v>
      </c>
      <c r="J1542" s="3">
        <v>45606</v>
      </c>
      <c r="K1542" s="4" t="s">
        <v>51</v>
      </c>
      <c r="L1542" s="4" t="s">
        <v>36</v>
      </c>
      <c r="M1542" s="4" t="s">
        <v>17</v>
      </c>
    </row>
    <row r="1543" spans="1:13" x14ac:dyDescent="0.35">
      <c r="A1543" s="4" t="s">
        <v>1595</v>
      </c>
      <c r="B1543" s="4" t="s">
        <v>27</v>
      </c>
      <c r="C1543">
        <v>96</v>
      </c>
      <c r="D1543" s="5">
        <v>3091</v>
      </c>
      <c r="E1543" s="6">
        <v>187.57</v>
      </c>
      <c r="F1543" s="5">
        <v>11</v>
      </c>
      <c r="H1543" s="4"/>
      <c r="I1543" s="6">
        <v>1737</v>
      </c>
      <c r="J1543" s="3">
        <v>45576</v>
      </c>
      <c r="K1543" s="4" t="s">
        <v>51</v>
      </c>
      <c r="L1543" s="4" t="s">
        <v>29</v>
      </c>
      <c r="M1543" s="4" t="s">
        <v>21</v>
      </c>
    </row>
    <row r="1544" spans="1:13" x14ac:dyDescent="0.35">
      <c r="A1544" s="4" t="s">
        <v>1596</v>
      </c>
      <c r="B1544" s="4" t="s">
        <v>27</v>
      </c>
      <c r="C1544">
        <v>85</v>
      </c>
      <c r="D1544" s="5">
        <v>4653</v>
      </c>
      <c r="E1544" s="6">
        <v>196.73</v>
      </c>
      <c r="F1544" s="5">
        <v>23</v>
      </c>
      <c r="G1544" s="4">
        <v>6</v>
      </c>
      <c r="H1544" s="4">
        <v>7.0999999999999994E-2</v>
      </c>
      <c r="I1544" s="6">
        <v>1032</v>
      </c>
      <c r="J1544" s="3" t="s">
        <v>216</v>
      </c>
      <c r="K1544" s="4" t="s">
        <v>28</v>
      </c>
      <c r="L1544" s="4" t="s">
        <v>45</v>
      </c>
      <c r="M1544" s="4" t="s">
        <v>21</v>
      </c>
    </row>
    <row r="1545" spans="1:13" x14ac:dyDescent="0.35">
      <c r="A1545" s="4" t="s">
        <v>1597</v>
      </c>
      <c r="B1545" s="4" t="s">
        <v>32</v>
      </c>
      <c r="C1545">
        <v>151</v>
      </c>
      <c r="D1545" s="5">
        <v>5389</v>
      </c>
      <c r="E1545" s="6">
        <v>227.07</v>
      </c>
      <c r="F1545" s="5">
        <v>18</v>
      </c>
      <c r="G1545" s="4">
        <v>10</v>
      </c>
      <c r="H1545" s="4">
        <v>5.7000000000000002E-2</v>
      </c>
      <c r="I1545" s="6">
        <v>1318</v>
      </c>
      <c r="J1545" s="3">
        <v>45616</v>
      </c>
      <c r="K1545" s="4" t="s">
        <v>51</v>
      </c>
      <c r="L1545" s="4" t="s">
        <v>16</v>
      </c>
      <c r="M1545" s="4" t="s">
        <v>30</v>
      </c>
    </row>
    <row r="1546" spans="1:13" x14ac:dyDescent="0.35">
      <c r="A1546" s="4" t="s">
        <v>1598</v>
      </c>
      <c r="B1546" s="4" t="s">
        <v>32</v>
      </c>
      <c r="C1546">
        <v>139</v>
      </c>
      <c r="D1546" s="5">
        <v>5290</v>
      </c>
      <c r="E1546" s="6">
        <v>208.43</v>
      </c>
      <c r="F1546" s="5">
        <v>28</v>
      </c>
      <c r="G1546" s="4">
        <v>4</v>
      </c>
      <c r="H1546" s="4">
        <v>5.0999999999999997E-2</v>
      </c>
      <c r="I1546" s="6">
        <v>1022</v>
      </c>
      <c r="J1546" s="3">
        <v>45616</v>
      </c>
      <c r="K1546" s="4" t="s">
        <v>51</v>
      </c>
      <c r="L1546" s="4" t="s">
        <v>43</v>
      </c>
      <c r="M1546" s="4" t="s">
        <v>25</v>
      </c>
    </row>
    <row r="1547" spans="1:13" x14ac:dyDescent="0.35">
      <c r="A1547" s="4" t="s">
        <v>1599</v>
      </c>
      <c r="B1547" s="4" t="s">
        <v>14</v>
      </c>
      <c r="C1547">
        <v>120</v>
      </c>
      <c r="D1547" s="5">
        <v>3060</v>
      </c>
      <c r="E1547" s="6">
        <v>197.96</v>
      </c>
      <c r="G1547" s="4">
        <v>8</v>
      </c>
      <c r="H1547" s="4">
        <v>6.7000000000000004E-2</v>
      </c>
      <c r="I1547" s="6">
        <v>1679</v>
      </c>
      <c r="J1547" s="3">
        <v>45619</v>
      </c>
      <c r="K1547" s="4" t="s">
        <v>15</v>
      </c>
      <c r="L1547" s="4" t="s">
        <v>38</v>
      </c>
      <c r="M1547" s="4" t="s">
        <v>41</v>
      </c>
    </row>
    <row r="1548" spans="1:13" x14ac:dyDescent="0.35">
      <c r="A1548" s="4" t="s">
        <v>1600</v>
      </c>
      <c r="B1548" s="4" t="s">
        <v>27</v>
      </c>
      <c r="C1548">
        <v>109</v>
      </c>
      <c r="D1548" s="5">
        <v>4444</v>
      </c>
      <c r="E1548" s="6">
        <v>219.46</v>
      </c>
      <c r="F1548" s="5">
        <v>12</v>
      </c>
      <c r="G1548" s="4">
        <v>9</v>
      </c>
      <c r="H1548" s="4">
        <v>8.3000000000000004E-2</v>
      </c>
      <c r="I1548" s="6">
        <v>1159</v>
      </c>
      <c r="J1548" s="3">
        <v>45624</v>
      </c>
      <c r="K1548" s="4" t="s">
        <v>40</v>
      </c>
      <c r="L1548" s="4" t="s">
        <v>36</v>
      </c>
      <c r="M1548" s="4" t="s">
        <v>30</v>
      </c>
    </row>
    <row r="1549" spans="1:13" x14ac:dyDescent="0.35">
      <c r="A1549" s="4" t="s">
        <v>1601</v>
      </c>
      <c r="B1549" s="4" t="s">
        <v>32</v>
      </c>
      <c r="C1549">
        <v>145</v>
      </c>
      <c r="D1549" s="5">
        <v>3509</v>
      </c>
      <c r="E1549" s="6">
        <v>181.11</v>
      </c>
      <c r="F1549" s="5">
        <v>19</v>
      </c>
      <c r="G1549" s="4">
        <v>10</v>
      </c>
      <c r="H1549" s="4">
        <v>4.8000000000000001E-2</v>
      </c>
      <c r="I1549" s="6">
        <v>1627</v>
      </c>
      <c r="J1549" s="3">
        <v>45618</v>
      </c>
      <c r="K1549" s="4" t="s">
        <v>15</v>
      </c>
      <c r="L1549" s="4" t="s">
        <v>36</v>
      </c>
      <c r="M1549" s="4" t="s">
        <v>33</v>
      </c>
    </row>
    <row r="1550" spans="1:13" x14ac:dyDescent="0.35">
      <c r="A1550" s="4" t="s">
        <v>1602</v>
      </c>
      <c r="B1550" s="4" t="s">
        <v>14</v>
      </c>
      <c r="C1550">
        <v>151</v>
      </c>
      <c r="D1550" s="5">
        <v>4675</v>
      </c>
      <c r="E1550" s="6">
        <v>183.02</v>
      </c>
      <c r="F1550" s="5">
        <v>14</v>
      </c>
      <c r="G1550" s="4">
        <v>7</v>
      </c>
      <c r="H1550" s="4">
        <v>4.5999999999999999E-2</v>
      </c>
      <c r="I1550" s="6">
        <v>1000</v>
      </c>
      <c r="J1550" s="3">
        <v>45606</v>
      </c>
      <c r="K1550" s="4" t="s">
        <v>28</v>
      </c>
      <c r="L1550" s="4" t="s">
        <v>20</v>
      </c>
      <c r="M1550" s="4" t="s">
        <v>41</v>
      </c>
    </row>
    <row r="1551" spans="1:13" x14ac:dyDescent="0.35">
      <c r="A1551" s="4" t="s">
        <v>1603</v>
      </c>
      <c r="B1551" s="4" t="s">
        <v>14</v>
      </c>
      <c r="C1551">
        <v>108</v>
      </c>
      <c r="D1551" s="5">
        <v>5869</v>
      </c>
      <c r="E1551" s="6">
        <v>226.93</v>
      </c>
      <c r="F1551" s="5">
        <v>16</v>
      </c>
      <c r="G1551" s="4">
        <v>7</v>
      </c>
      <c r="H1551" s="4">
        <v>6.5000000000000002E-2</v>
      </c>
      <c r="I1551" s="6">
        <v>1633</v>
      </c>
      <c r="J1551" s="3">
        <v>45362</v>
      </c>
      <c r="K1551" s="4" t="s">
        <v>40</v>
      </c>
      <c r="L1551" s="4" t="s">
        <v>16</v>
      </c>
      <c r="M1551" s="4" t="s">
        <v>41</v>
      </c>
    </row>
    <row r="1552" spans="1:13" x14ac:dyDescent="0.35">
      <c r="A1552" s="4" t="s">
        <v>1604</v>
      </c>
      <c r="B1552" s="4" t="s">
        <v>27</v>
      </c>
      <c r="C1552">
        <v>166</v>
      </c>
      <c r="D1552" s="5">
        <v>3992</v>
      </c>
      <c r="E1552" s="6">
        <v>205.9</v>
      </c>
      <c r="F1552" s="5">
        <v>15</v>
      </c>
      <c r="G1552" s="4">
        <v>8</v>
      </c>
      <c r="H1552" s="4">
        <v>4.8000000000000001E-2</v>
      </c>
      <c r="I1552" s="6">
        <v>1899</v>
      </c>
      <c r="J1552" s="3">
        <v>45601</v>
      </c>
      <c r="K1552" s="4" t="s">
        <v>40</v>
      </c>
      <c r="L1552" s="4" t="s">
        <v>24</v>
      </c>
      <c r="M1552" s="4" t="s">
        <v>41</v>
      </c>
    </row>
    <row r="1553" spans="1:13" x14ac:dyDescent="0.35">
      <c r="A1553" s="4" t="s">
        <v>1605</v>
      </c>
      <c r="B1553" s="4" t="s">
        <v>23</v>
      </c>
      <c r="C1553">
        <v>134</v>
      </c>
      <c r="D1553" s="5">
        <v>4172</v>
      </c>
      <c r="E1553" s="6">
        <v>191.8</v>
      </c>
      <c r="F1553" s="5">
        <v>26</v>
      </c>
      <c r="G1553" s="4">
        <v>5</v>
      </c>
      <c r="H1553" s="4">
        <v>3.6999999999999998E-2</v>
      </c>
      <c r="I1553" s="6">
        <v>1170</v>
      </c>
      <c r="J1553" s="3">
        <v>45614</v>
      </c>
      <c r="K1553" s="4" t="s">
        <v>15</v>
      </c>
      <c r="L1553" s="4" t="s">
        <v>29</v>
      </c>
      <c r="M1553" s="4" t="s">
        <v>33</v>
      </c>
    </row>
    <row r="1554" spans="1:13" x14ac:dyDescent="0.35">
      <c r="A1554" s="4" t="s">
        <v>1606</v>
      </c>
      <c r="B1554" s="4" t="s">
        <v>14</v>
      </c>
      <c r="C1554">
        <v>104</v>
      </c>
      <c r="D1554" s="5">
        <v>5926</v>
      </c>
      <c r="E1554" s="6">
        <v>224.63</v>
      </c>
      <c r="F1554" s="5">
        <v>17</v>
      </c>
      <c r="G1554" s="4">
        <v>8</v>
      </c>
      <c r="H1554" s="4"/>
      <c r="I1554" s="6">
        <v>1239</v>
      </c>
      <c r="J1554" s="3">
        <v>45620</v>
      </c>
      <c r="K1554" s="4" t="s">
        <v>28</v>
      </c>
      <c r="L1554" s="4" t="s">
        <v>36</v>
      </c>
      <c r="M1554" s="4" t="s">
        <v>17</v>
      </c>
    </row>
    <row r="1555" spans="1:13" x14ac:dyDescent="0.35">
      <c r="A1555" s="4" t="s">
        <v>1607</v>
      </c>
      <c r="B1555" s="4" t="s">
        <v>27</v>
      </c>
      <c r="D1555" s="5">
        <v>5785</v>
      </c>
      <c r="E1555" s="6">
        <v>195.39</v>
      </c>
      <c r="F1555" s="5">
        <v>15</v>
      </c>
      <c r="G1555" s="4">
        <v>10</v>
      </c>
      <c r="H1555" s="4"/>
      <c r="I1555" s="6">
        <v>1296</v>
      </c>
      <c r="J1555" s="3">
        <v>45621</v>
      </c>
      <c r="K1555" s="4" t="s">
        <v>28</v>
      </c>
      <c r="L1555" s="4" t="s">
        <v>29</v>
      </c>
      <c r="M1555" s="4" t="s">
        <v>41</v>
      </c>
    </row>
    <row r="1556" spans="1:13" x14ac:dyDescent="0.35">
      <c r="A1556" s="4" t="s">
        <v>1608</v>
      </c>
      <c r="B1556" s="4" t="s">
        <v>23</v>
      </c>
      <c r="C1556">
        <v>160</v>
      </c>
      <c r="D1556" s="5">
        <v>5664</v>
      </c>
      <c r="E1556" s="6">
        <v>210.58</v>
      </c>
      <c r="F1556" s="5">
        <v>16</v>
      </c>
      <c r="G1556" s="4">
        <v>9</v>
      </c>
      <c r="H1556" s="4"/>
      <c r="I1556" s="6">
        <v>1836</v>
      </c>
      <c r="J1556" s="3">
        <v>45603</v>
      </c>
      <c r="K1556" s="4" t="s">
        <v>51</v>
      </c>
      <c r="L1556" s="4" t="s">
        <v>20</v>
      </c>
      <c r="M1556" s="4" t="s">
        <v>30</v>
      </c>
    </row>
    <row r="1557" spans="1:13" x14ac:dyDescent="0.35">
      <c r="A1557" s="4" t="s">
        <v>1609</v>
      </c>
      <c r="B1557" s="4" t="s">
        <v>23</v>
      </c>
      <c r="C1557">
        <v>147</v>
      </c>
      <c r="D1557" s="5">
        <v>5930</v>
      </c>
      <c r="E1557" s="6">
        <v>248.18</v>
      </c>
      <c r="F1557" s="5">
        <v>22</v>
      </c>
      <c r="G1557" s="4">
        <v>10</v>
      </c>
      <c r="H1557" s="4">
        <v>6.8000000000000005E-2</v>
      </c>
      <c r="I1557" s="6">
        <v>1743</v>
      </c>
      <c r="J1557" s="3" t="s">
        <v>88</v>
      </c>
      <c r="K1557" s="4" t="s">
        <v>15</v>
      </c>
      <c r="L1557" s="4" t="s">
        <v>16</v>
      </c>
      <c r="M1557" s="4" t="s">
        <v>41</v>
      </c>
    </row>
    <row r="1558" spans="1:13" x14ac:dyDescent="0.35">
      <c r="A1558" s="4" t="s">
        <v>1610</v>
      </c>
      <c r="B1558" s="4" t="s">
        <v>23</v>
      </c>
      <c r="C1558">
        <v>196</v>
      </c>
      <c r="D1558" s="5">
        <v>3656</v>
      </c>
      <c r="E1558" s="6">
        <v>240.44</v>
      </c>
      <c r="F1558" s="5">
        <v>15</v>
      </c>
      <c r="G1558" s="4">
        <v>6</v>
      </c>
      <c r="H1558" s="4">
        <v>5.1999999999999998E-2</v>
      </c>
      <c r="I1558" s="6">
        <v>1894</v>
      </c>
      <c r="J1558" s="3">
        <v>45362</v>
      </c>
      <c r="K1558" s="4" t="s">
        <v>15</v>
      </c>
      <c r="L1558" s="4" t="s">
        <v>29</v>
      </c>
      <c r="M1558" s="4" t="s">
        <v>41</v>
      </c>
    </row>
    <row r="1559" spans="1:13" x14ac:dyDescent="0.35">
      <c r="A1559" s="4" t="s">
        <v>1611</v>
      </c>
      <c r="B1559" s="4" t="s">
        <v>14</v>
      </c>
      <c r="C1559">
        <v>159</v>
      </c>
      <c r="D1559" s="5">
        <v>5078</v>
      </c>
      <c r="E1559" s="6">
        <v>182.57</v>
      </c>
      <c r="F1559" s="5">
        <v>30</v>
      </c>
      <c r="G1559" s="4">
        <v>8</v>
      </c>
      <c r="H1559" s="4">
        <v>0.05</v>
      </c>
      <c r="I1559" s="6">
        <v>1541</v>
      </c>
      <c r="J1559" s="3">
        <v>45605</v>
      </c>
      <c r="K1559" s="4" t="s">
        <v>28</v>
      </c>
      <c r="L1559" s="4" t="s">
        <v>45</v>
      </c>
      <c r="M1559" s="4" t="s">
        <v>21</v>
      </c>
    </row>
    <row r="1560" spans="1:13" x14ac:dyDescent="0.35">
      <c r="A1560" s="4" t="s">
        <v>1612</v>
      </c>
      <c r="B1560" s="4" t="s">
        <v>27</v>
      </c>
      <c r="C1560">
        <v>104</v>
      </c>
      <c r="D1560" s="5">
        <v>5257</v>
      </c>
      <c r="E1560" s="6">
        <v>220.44</v>
      </c>
      <c r="F1560" s="5">
        <v>17</v>
      </c>
      <c r="G1560" s="4">
        <v>7</v>
      </c>
      <c r="H1560" s="4">
        <v>5.1999999999999998E-2</v>
      </c>
      <c r="I1560" s="6">
        <v>1462</v>
      </c>
      <c r="J1560" s="3">
        <v>45623</v>
      </c>
      <c r="K1560" s="4" t="s">
        <v>15</v>
      </c>
      <c r="L1560" s="4" t="s">
        <v>20</v>
      </c>
      <c r="M1560" s="4" t="s">
        <v>25</v>
      </c>
    </row>
    <row r="1561" spans="1:13" x14ac:dyDescent="0.35">
      <c r="A1561" s="4" t="s">
        <v>1613</v>
      </c>
      <c r="B1561" s="4" t="s">
        <v>23</v>
      </c>
      <c r="C1561">
        <v>135</v>
      </c>
      <c r="D1561" s="5">
        <v>5582</v>
      </c>
      <c r="E1561" s="6">
        <v>209.14</v>
      </c>
      <c r="F1561" s="5">
        <v>28</v>
      </c>
      <c r="G1561" s="4">
        <v>5</v>
      </c>
      <c r="H1561" s="4">
        <v>3.6999999999999998E-2</v>
      </c>
      <c r="I1561" s="6">
        <v>1912</v>
      </c>
      <c r="J1561" s="3" t="s">
        <v>205</v>
      </c>
      <c r="K1561" s="4" t="s">
        <v>28</v>
      </c>
      <c r="L1561" s="4" t="s">
        <v>38</v>
      </c>
      <c r="M1561" s="4" t="s">
        <v>33</v>
      </c>
    </row>
    <row r="1562" spans="1:13" x14ac:dyDescent="0.35">
      <c r="A1562" s="4" t="s">
        <v>1614</v>
      </c>
      <c r="B1562" s="4" t="s">
        <v>32</v>
      </c>
      <c r="C1562">
        <v>92</v>
      </c>
      <c r="D1562" s="5">
        <v>3097</v>
      </c>
      <c r="E1562" s="6">
        <v>232.27</v>
      </c>
      <c r="F1562" s="5">
        <v>21</v>
      </c>
      <c r="H1562" s="4"/>
      <c r="I1562" s="6">
        <v>1905</v>
      </c>
      <c r="J1562" s="3" t="s">
        <v>47</v>
      </c>
      <c r="K1562" s="4" t="s">
        <v>28</v>
      </c>
      <c r="L1562" s="4" t="s">
        <v>24</v>
      </c>
      <c r="M1562" s="4" t="s">
        <v>41</v>
      </c>
    </row>
    <row r="1563" spans="1:13" x14ac:dyDescent="0.35">
      <c r="A1563" s="4" t="s">
        <v>1615</v>
      </c>
      <c r="B1563" s="4" t="s">
        <v>32</v>
      </c>
      <c r="C1563">
        <v>136</v>
      </c>
      <c r="D1563" s="5">
        <v>3657</v>
      </c>
      <c r="E1563" s="6">
        <v>236.19</v>
      </c>
      <c r="F1563" s="5">
        <v>12</v>
      </c>
      <c r="G1563" s="4">
        <v>5</v>
      </c>
      <c r="H1563" s="4">
        <v>3.6999999999999998E-2</v>
      </c>
      <c r="I1563" s="6">
        <v>1425</v>
      </c>
      <c r="J1563" s="3">
        <v>45602</v>
      </c>
      <c r="K1563" s="4" t="s">
        <v>40</v>
      </c>
      <c r="L1563" s="4" t="s">
        <v>20</v>
      </c>
      <c r="M1563" s="4" t="s">
        <v>33</v>
      </c>
    </row>
    <row r="1564" spans="1:13" x14ac:dyDescent="0.35">
      <c r="A1564" s="4" t="s">
        <v>1616</v>
      </c>
      <c r="B1564" s="4" t="s">
        <v>23</v>
      </c>
      <c r="C1564">
        <v>135</v>
      </c>
      <c r="D1564" s="5">
        <v>3198</v>
      </c>
      <c r="E1564" s="6">
        <v>227.48</v>
      </c>
      <c r="G1564" s="4">
        <v>6</v>
      </c>
      <c r="H1564" s="4">
        <v>4.3999999999999997E-2</v>
      </c>
      <c r="I1564" s="6">
        <v>1882</v>
      </c>
      <c r="J1564" s="3">
        <v>45605</v>
      </c>
      <c r="K1564" s="4" t="s">
        <v>51</v>
      </c>
      <c r="L1564" s="4" t="s">
        <v>24</v>
      </c>
      <c r="M1564" s="4" t="s">
        <v>33</v>
      </c>
    </row>
    <row r="1565" spans="1:13" x14ac:dyDescent="0.35">
      <c r="A1565" s="4" t="s">
        <v>1617</v>
      </c>
      <c r="B1565" s="4" t="s">
        <v>27</v>
      </c>
      <c r="C1565">
        <v>91</v>
      </c>
      <c r="D1565" s="5">
        <v>5017</v>
      </c>
      <c r="E1565" s="6">
        <v>239.34</v>
      </c>
      <c r="F1565" s="5">
        <v>15</v>
      </c>
      <c r="G1565" s="4">
        <v>5</v>
      </c>
      <c r="H1565" s="4">
        <v>5.5E-2</v>
      </c>
      <c r="J1565" s="3">
        <v>45333</v>
      </c>
      <c r="K1565" s="4" t="s">
        <v>15</v>
      </c>
      <c r="L1565" s="4" t="s">
        <v>29</v>
      </c>
      <c r="M1565" s="4" t="s">
        <v>41</v>
      </c>
    </row>
    <row r="1566" spans="1:13" x14ac:dyDescent="0.35">
      <c r="A1566" s="4" t="s">
        <v>1618</v>
      </c>
      <c r="B1566" s="4" t="s">
        <v>14</v>
      </c>
      <c r="C1566">
        <v>181</v>
      </c>
      <c r="D1566" s="5">
        <v>5343</v>
      </c>
      <c r="E1566" s="6">
        <v>244.02</v>
      </c>
      <c r="F1566" s="5">
        <v>30</v>
      </c>
      <c r="G1566" s="4">
        <v>9</v>
      </c>
      <c r="H1566" s="4">
        <v>3.7999999999999999E-2</v>
      </c>
      <c r="I1566" s="6">
        <v>1639</v>
      </c>
      <c r="J1566" s="3">
        <v>45622</v>
      </c>
      <c r="K1566" s="4" t="s">
        <v>28</v>
      </c>
      <c r="L1566" s="4" t="s">
        <v>20</v>
      </c>
      <c r="M1566" s="4" t="s">
        <v>17</v>
      </c>
    </row>
    <row r="1567" spans="1:13" x14ac:dyDescent="0.35">
      <c r="A1567" s="4" t="s">
        <v>1619</v>
      </c>
      <c r="B1567" s="4" t="s">
        <v>27</v>
      </c>
      <c r="D1567" s="5">
        <v>4896</v>
      </c>
      <c r="E1567" s="6">
        <v>207.51</v>
      </c>
      <c r="F1567" s="5">
        <v>17</v>
      </c>
      <c r="H1567" s="4"/>
      <c r="J1567" s="3">
        <v>45607</v>
      </c>
      <c r="K1567" s="4" t="s">
        <v>15</v>
      </c>
      <c r="L1567" s="4" t="s">
        <v>20</v>
      </c>
      <c r="M1567" s="4" t="s">
        <v>25</v>
      </c>
    </row>
    <row r="1568" spans="1:13" x14ac:dyDescent="0.35">
      <c r="A1568" s="4" t="s">
        <v>1620</v>
      </c>
      <c r="B1568" s="4" t="s">
        <v>27</v>
      </c>
      <c r="C1568">
        <v>80</v>
      </c>
      <c r="D1568" s="5">
        <v>5756</v>
      </c>
      <c r="E1568" s="6">
        <v>205.38</v>
      </c>
      <c r="F1568" s="5">
        <v>16</v>
      </c>
      <c r="G1568" s="4">
        <v>4</v>
      </c>
      <c r="H1568" s="4">
        <v>0.05</v>
      </c>
      <c r="I1568" s="6">
        <v>1778</v>
      </c>
      <c r="J1568" s="3">
        <v>45616</v>
      </c>
      <c r="K1568" s="4" t="s">
        <v>40</v>
      </c>
      <c r="L1568" s="4" t="s">
        <v>16</v>
      </c>
      <c r="M1568" s="4" t="s">
        <v>33</v>
      </c>
    </row>
    <row r="1569" spans="1:13" x14ac:dyDescent="0.35">
      <c r="A1569" s="4" t="s">
        <v>1621</v>
      </c>
      <c r="B1569" s="4" t="s">
        <v>14</v>
      </c>
      <c r="C1569">
        <v>155</v>
      </c>
      <c r="D1569" s="5">
        <v>5696</v>
      </c>
      <c r="E1569" s="6">
        <v>236.44</v>
      </c>
      <c r="F1569" s="5">
        <v>13</v>
      </c>
      <c r="G1569" s="4">
        <v>3</v>
      </c>
      <c r="H1569" s="4">
        <v>1.9E-2</v>
      </c>
      <c r="I1569" s="6">
        <v>1207</v>
      </c>
      <c r="J1569" s="3">
        <v>45619</v>
      </c>
      <c r="K1569" s="4" t="s">
        <v>51</v>
      </c>
      <c r="L1569" s="4" t="s">
        <v>20</v>
      </c>
      <c r="M1569" s="4" t="s">
        <v>25</v>
      </c>
    </row>
    <row r="1570" spans="1:13" x14ac:dyDescent="0.35">
      <c r="A1570" s="4" t="s">
        <v>1622</v>
      </c>
      <c r="B1570" s="4" t="s">
        <v>14</v>
      </c>
      <c r="C1570">
        <v>114</v>
      </c>
      <c r="D1570" s="5">
        <v>5683</v>
      </c>
      <c r="E1570" s="6">
        <v>214.42</v>
      </c>
      <c r="F1570" s="5">
        <v>20</v>
      </c>
      <c r="G1570" s="4">
        <v>8</v>
      </c>
      <c r="H1570" s="4">
        <v>7.0000000000000007E-2</v>
      </c>
      <c r="I1570" s="6">
        <v>1474</v>
      </c>
      <c r="J1570" s="3">
        <v>45604</v>
      </c>
      <c r="K1570" s="4" t="s">
        <v>28</v>
      </c>
      <c r="L1570" s="4" t="s">
        <v>20</v>
      </c>
      <c r="M1570" s="4" t="s">
        <v>17</v>
      </c>
    </row>
    <row r="1571" spans="1:13" x14ac:dyDescent="0.35">
      <c r="A1571" s="4" t="s">
        <v>1623</v>
      </c>
      <c r="B1571" s="4" t="s">
        <v>23</v>
      </c>
      <c r="C1571">
        <v>98</v>
      </c>
      <c r="D1571" s="5">
        <v>4669</v>
      </c>
      <c r="E1571" s="6">
        <v>205.72</v>
      </c>
      <c r="F1571" s="5">
        <v>16</v>
      </c>
      <c r="G1571" s="4">
        <v>6</v>
      </c>
      <c r="H1571" s="4">
        <v>6.0999999999999999E-2</v>
      </c>
      <c r="I1571" s="6">
        <v>1767</v>
      </c>
      <c r="J1571" s="3">
        <v>45626</v>
      </c>
      <c r="K1571" s="4" t="s">
        <v>15</v>
      </c>
      <c r="L1571" s="4" t="s">
        <v>48</v>
      </c>
      <c r="M1571" s="4" t="s">
        <v>41</v>
      </c>
    </row>
    <row r="1572" spans="1:13" x14ac:dyDescent="0.35">
      <c r="A1572" s="4" t="s">
        <v>1624</v>
      </c>
      <c r="B1572" s="4" t="s">
        <v>32</v>
      </c>
      <c r="C1572">
        <v>125</v>
      </c>
      <c r="D1572" s="5">
        <v>3807</v>
      </c>
      <c r="E1572" s="6">
        <v>234.92</v>
      </c>
      <c r="F1572" s="5">
        <v>11</v>
      </c>
      <c r="G1572" s="4">
        <v>6</v>
      </c>
      <c r="H1572" s="4">
        <v>4.8000000000000001E-2</v>
      </c>
      <c r="J1572" s="3">
        <v>45625</v>
      </c>
      <c r="K1572" s="4" t="s">
        <v>40</v>
      </c>
      <c r="L1572" s="4" t="s">
        <v>36</v>
      </c>
      <c r="M1572" s="4" t="s">
        <v>33</v>
      </c>
    </row>
    <row r="1573" spans="1:13" x14ac:dyDescent="0.35">
      <c r="A1573" s="4" t="s">
        <v>1625</v>
      </c>
      <c r="B1573" s="4" t="s">
        <v>14</v>
      </c>
      <c r="C1573">
        <v>160</v>
      </c>
      <c r="D1573" s="5">
        <v>3163</v>
      </c>
      <c r="E1573" s="6">
        <v>238.95</v>
      </c>
      <c r="F1573" s="5">
        <v>20</v>
      </c>
      <c r="G1573" s="4">
        <v>8</v>
      </c>
      <c r="H1573" s="4">
        <v>0.05</v>
      </c>
      <c r="I1573" s="6">
        <v>1569</v>
      </c>
      <c r="J1573" s="3">
        <v>45622</v>
      </c>
      <c r="K1573" s="4" t="s">
        <v>40</v>
      </c>
      <c r="L1573" s="4" t="s">
        <v>16</v>
      </c>
      <c r="M1573" s="4" t="s">
        <v>33</v>
      </c>
    </row>
    <row r="1574" spans="1:13" x14ac:dyDescent="0.35">
      <c r="A1574" s="4" t="s">
        <v>1626</v>
      </c>
      <c r="B1574" s="4" t="s">
        <v>32</v>
      </c>
      <c r="C1574">
        <v>175</v>
      </c>
      <c r="D1574" s="5">
        <v>3732</v>
      </c>
      <c r="E1574" s="6">
        <v>231.25</v>
      </c>
      <c r="F1574" s="5">
        <v>16</v>
      </c>
      <c r="G1574" s="4">
        <v>10</v>
      </c>
      <c r="H1574" s="4">
        <v>5.7000000000000002E-2</v>
      </c>
      <c r="I1574" s="6">
        <v>1014</v>
      </c>
      <c r="J1574" s="3">
        <v>45611</v>
      </c>
      <c r="K1574" s="4" t="s">
        <v>51</v>
      </c>
      <c r="L1574" s="4" t="s">
        <v>45</v>
      </c>
      <c r="M1574" s="4" t="s">
        <v>17</v>
      </c>
    </row>
    <row r="1575" spans="1:13" x14ac:dyDescent="0.35">
      <c r="A1575" s="4" t="s">
        <v>1627</v>
      </c>
      <c r="B1575" s="4" t="s">
        <v>27</v>
      </c>
      <c r="C1575">
        <v>123</v>
      </c>
      <c r="D1575" s="5">
        <v>3860</v>
      </c>
      <c r="E1575" s="6">
        <v>224.63</v>
      </c>
      <c r="F1575" s="5">
        <v>24</v>
      </c>
      <c r="G1575" s="4">
        <v>8</v>
      </c>
      <c r="H1575" s="4">
        <v>6.5000000000000002E-2</v>
      </c>
      <c r="I1575" s="6">
        <v>1800</v>
      </c>
      <c r="J1575" s="3">
        <v>45611</v>
      </c>
      <c r="K1575" s="4" t="s">
        <v>51</v>
      </c>
      <c r="L1575" s="4" t="s">
        <v>48</v>
      </c>
      <c r="M1575" s="4" t="s">
        <v>41</v>
      </c>
    </row>
    <row r="1576" spans="1:13" x14ac:dyDescent="0.35">
      <c r="A1576" s="4" t="s">
        <v>1628</v>
      </c>
      <c r="B1576" s="4" t="s">
        <v>23</v>
      </c>
      <c r="C1576">
        <v>106</v>
      </c>
      <c r="D1576" s="5">
        <v>3196</v>
      </c>
      <c r="E1576" s="6">
        <v>212.12</v>
      </c>
      <c r="F1576" s="5">
        <v>15</v>
      </c>
      <c r="G1576" s="4">
        <v>6</v>
      </c>
      <c r="H1576" s="4"/>
      <c r="I1576" s="6">
        <v>1314</v>
      </c>
      <c r="J1576" s="3">
        <v>45619</v>
      </c>
      <c r="K1576" s="4" t="s">
        <v>28</v>
      </c>
      <c r="L1576" s="4" t="s">
        <v>29</v>
      </c>
      <c r="M1576" s="4" t="s">
        <v>41</v>
      </c>
    </row>
    <row r="1577" spans="1:13" x14ac:dyDescent="0.35">
      <c r="A1577" s="4" t="s">
        <v>1629</v>
      </c>
      <c r="B1577" s="4" t="s">
        <v>14</v>
      </c>
      <c r="D1577" s="5">
        <v>3322</v>
      </c>
      <c r="E1577" s="6">
        <v>205.85</v>
      </c>
      <c r="F1577" s="5">
        <v>24</v>
      </c>
      <c r="G1577" s="4">
        <v>4</v>
      </c>
      <c r="H1577" s="4"/>
      <c r="I1577" s="6">
        <v>1031</v>
      </c>
      <c r="J1577" s="3">
        <v>45546</v>
      </c>
      <c r="K1577" s="4" t="s">
        <v>15</v>
      </c>
      <c r="L1577" s="4" t="s">
        <v>29</v>
      </c>
      <c r="M1577" s="4" t="s">
        <v>30</v>
      </c>
    </row>
    <row r="1578" spans="1:13" x14ac:dyDescent="0.35">
      <c r="A1578" s="4" t="s">
        <v>1630</v>
      </c>
      <c r="B1578" s="4" t="s">
        <v>14</v>
      </c>
      <c r="C1578">
        <v>185</v>
      </c>
      <c r="D1578" s="5">
        <v>5121</v>
      </c>
      <c r="E1578" s="6">
        <v>215.46</v>
      </c>
      <c r="F1578" s="5">
        <v>12</v>
      </c>
      <c r="G1578" s="4">
        <v>9</v>
      </c>
      <c r="H1578" s="4">
        <v>4.9000000000000002E-2</v>
      </c>
      <c r="I1578" s="6">
        <v>1724</v>
      </c>
      <c r="J1578" s="3">
        <v>45333</v>
      </c>
      <c r="K1578" s="4" t="s">
        <v>15</v>
      </c>
      <c r="L1578" s="4" t="s">
        <v>36</v>
      </c>
      <c r="M1578" s="4" t="s">
        <v>21</v>
      </c>
    </row>
    <row r="1579" spans="1:13" x14ac:dyDescent="0.35">
      <c r="A1579" s="4" t="s">
        <v>1631</v>
      </c>
      <c r="B1579" s="4" t="s">
        <v>32</v>
      </c>
      <c r="C1579">
        <v>139</v>
      </c>
      <c r="D1579" s="5">
        <v>5610</v>
      </c>
      <c r="E1579" s="6">
        <v>239.44</v>
      </c>
      <c r="F1579" s="5">
        <v>17</v>
      </c>
      <c r="G1579" s="4">
        <v>6</v>
      </c>
      <c r="H1579" s="4">
        <v>4.2999999999999997E-2</v>
      </c>
      <c r="I1579" s="6">
        <v>1548</v>
      </c>
      <c r="J1579" s="3" t="s">
        <v>47</v>
      </c>
      <c r="K1579" s="4" t="s">
        <v>51</v>
      </c>
      <c r="L1579" s="4" t="s">
        <v>38</v>
      </c>
      <c r="M1579" s="4" t="s">
        <v>33</v>
      </c>
    </row>
    <row r="1580" spans="1:13" x14ac:dyDescent="0.35">
      <c r="A1580" s="4" t="s">
        <v>1632</v>
      </c>
      <c r="B1580" s="4" t="s">
        <v>32</v>
      </c>
      <c r="C1580">
        <v>174</v>
      </c>
      <c r="D1580" s="5">
        <v>3890</v>
      </c>
      <c r="E1580" s="6">
        <v>186.04</v>
      </c>
      <c r="F1580" s="5">
        <v>28</v>
      </c>
      <c r="G1580" s="4">
        <v>7</v>
      </c>
      <c r="H1580" s="4">
        <v>0.04</v>
      </c>
      <c r="I1580" s="6">
        <v>1793</v>
      </c>
      <c r="J1580" s="3">
        <v>45617</v>
      </c>
      <c r="K1580" s="4" t="s">
        <v>51</v>
      </c>
      <c r="L1580" s="4" t="s">
        <v>43</v>
      </c>
      <c r="M1580" s="4" t="s">
        <v>33</v>
      </c>
    </row>
    <row r="1581" spans="1:13" x14ac:dyDescent="0.35">
      <c r="A1581" s="4" t="s">
        <v>1633</v>
      </c>
      <c r="B1581" s="4" t="s">
        <v>23</v>
      </c>
      <c r="C1581">
        <v>157</v>
      </c>
      <c r="D1581" s="5">
        <v>4671</v>
      </c>
      <c r="E1581" s="6">
        <v>248.17</v>
      </c>
      <c r="F1581" s="5">
        <v>14</v>
      </c>
      <c r="G1581" s="4">
        <v>7</v>
      </c>
      <c r="H1581" s="4">
        <v>4.4999999999999998E-2</v>
      </c>
      <c r="I1581" s="6">
        <v>1247</v>
      </c>
      <c r="J1581" s="3">
        <v>45599</v>
      </c>
      <c r="K1581" s="4" t="s">
        <v>15</v>
      </c>
      <c r="L1581" s="4" t="s">
        <v>36</v>
      </c>
      <c r="M1581" s="4" t="s">
        <v>30</v>
      </c>
    </row>
    <row r="1582" spans="1:13" x14ac:dyDescent="0.35">
      <c r="A1582" s="4" t="s">
        <v>1634</v>
      </c>
      <c r="B1582" s="4" t="s">
        <v>32</v>
      </c>
      <c r="C1582">
        <v>160</v>
      </c>
      <c r="D1582" s="5">
        <v>5438</v>
      </c>
      <c r="E1582" s="6">
        <v>197.5</v>
      </c>
      <c r="F1582" s="5">
        <v>16</v>
      </c>
      <c r="G1582" s="4">
        <v>6</v>
      </c>
      <c r="H1582" s="4">
        <v>3.6999999999999998E-2</v>
      </c>
      <c r="I1582" s="6">
        <v>1752</v>
      </c>
      <c r="J1582" s="3">
        <v>45362</v>
      </c>
      <c r="K1582" s="4" t="s">
        <v>15</v>
      </c>
      <c r="L1582" s="4" t="s">
        <v>29</v>
      </c>
      <c r="M1582" s="4" t="s">
        <v>21</v>
      </c>
    </row>
    <row r="1583" spans="1:13" x14ac:dyDescent="0.35">
      <c r="A1583" s="4" t="s">
        <v>1635</v>
      </c>
      <c r="B1583" s="4" t="s">
        <v>32</v>
      </c>
      <c r="C1583">
        <v>198</v>
      </c>
      <c r="D1583" s="5">
        <v>4726</v>
      </c>
      <c r="E1583" s="6">
        <v>185.13</v>
      </c>
      <c r="F1583" s="5">
        <v>14</v>
      </c>
      <c r="H1583" s="4"/>
      <c r="I1583" s="6">
        <v>1580</v>
      </c>
      <c r="J1583" s="3" t="s">
        <v>131</v>
      </c>
      <c r="K1583" s="4" t="s">
        <v>15</v>
      </c>
      <c r="L1583" s="4" t="s">
        <v>43</v>
      </c>
      <c r="M1583" s="4" t="s">
        <v>17</v>
      </c>
    </row>
    <row r="1584" spans="1:13" x14ac:dyDescent="0.35">
      <c r="A1584" s="4" t="s">
        <v>1636</v>
      </c>
      <c r="B1584" s="4" t="s">
        <v>32</v>
      </c>
      <c r="C1584">
        <v>144</v>
      </c>
      <c r="D1584" s="5">
        <v>5301</v>
      </c>
      <c r="E1584" s="6">
        <v>195.83</v>
      </c>
      <c r="F1584" s="5">
        <v>12</v>
      </c>
      <c r="G1584" s="4">
        <v>3</v>
      </c>
      <c r="H1584" s="4"/>
      <c r="I1584" s="6">
        <v>1654</v>
      </c>
      <c r="J1584" s="3" t="s">
        <v>114</v>
      </c>
      <c r="K1584" s="4" t="s">
        <v>15</v>
      </c>
      <c r="L1584" s="4" t="s">
        <v>43</v>
      </c>
      <c r="M1584" s="4" t="s">
        <v>25</v>
      </c>
    </row>
    <row r="1585" spans="1:13" x14ac:dyDescent="0.35">
      <c r="A1585" s="4" t="s">
        <v>1637</v>
      </c>
      <c r="B1585" s="4" t="s">
        <v>32</v>
      </c>
      <c r="C1585">
        <v>187</v>
      </c>
      <c r="D1585" s="5">
        <v>3722</v>
      </c>
      <c r="E1585" s="6">
        <v>182.43</v>
      </c>
      <c r="F1585" s="5">
        <v>27</v>
      </c>
      <c r="G1585" s="4">
        <v>7</v>
      </c>
      <c r="H1585" s="4">
        <v>3.6999999999999998E-2</v>
      </c>
      <c r="I1585" s="6">
        <v>1613</v>
      </c>
      <c r="J1585" s="3" t="s">
        <v>19</v>
      </c>
      <c r="K1585" s="4" t="s">
        <v>15</v>
      </c>
      <c r="L1585" s="4" t="s">
        <v>20</v>
      </c>
      <c r="M1585" s="4" t="s">
        <v>30</v>
      </c>
    </row>
    <row r="1586" spans="1:13" x14ac:dyDescent="0.35">
      <c r="A1586" s="4" t="s">
        <v>1638</v>
      </c>
      <c r="B1586" s="4" t="s">
        <v>23</v>
      </c>
      <c r="C1586">
        <v>139</v>
      </c>
      <c r="D1586" s="5">
        <v>3944</v>
      </c>
      <c r="F1586" s="5">
        <v>29</v>
      </c>
      <c r="G1586" s="4">
        <v>3</v>
      </c>
      <c r="H1586" s="4">
        <v>2.1999999999999999E-2</v>
      </c>
      <c r="I1586" s="6">
        <v>1863</v>
      </c>
      <c r="J1586" s="3">
        <v>45600</v>
      </c>
      <c r="K1586" s="4" t="s">
        <v>28</v>
      </c>
      <c r="L1586" s="4" t="s">
        <v>43</v>
      </c>
      <c r="M1586" s="4" t="s">
        <v>41</v>
      </c>
    </row>
    <row r="1587" spans="1:13" x14ac:dyDescent="0.35">
      <c r="A1587" s="4" t="s">
        <v>1639</v>
      </c>
      <c r="B1587" s="4" t="s">
        <v>14</v>
      </c>
      <c r="C1587">
        <v>194</v>
      </c>
      <c r="D1587" s="5">
        <v>5123</v>
      </c>
      <c r="E1587" s="6">
        <v>180.01</v>
      </c>
      <c r="F1587" s="5">
        <v>27</v>
      </c>
      <c r="G1587" s="4">
        <v>5</v>
      </c>
      <c r="H1587" s="4">
        <v>3.5999999999999997E-2</v>
      </c>
      <c r="I1587" s="6">
        <v>1978</v>
      </c>
      <c r="J1587" s="3">
        <v>45423</v>
      </c>
      <c r="K1587" s="4" t="s">
        <v>51</v>
      </c>
      <c r="L1587" s="4" t="s">
        <v>20</v>
      </c>
      <c r="M1587" s="4" t="s">
        <v>17</v>
      </c>
    </row>
    <row r="1588" spans="1:13" x14ac:dyDescent="0.35">
      <c r="A1588" s="4" t="s">
        <v>1640</v>
      </c>
      <c r="B1588" s="4" t="s">
        <v>14</v>
      </c>
      <c r="C1588">
        <v>157</v>
      </c>
      <c r="D1588" s="5">
        <v>4127</v>
      </c>
      <c r="E1588" s="6">
        <v>200.44</v>
      </c>
      <c r="F1588" s="5">
        <v>30</v>
      </c>
      <c r="G1588" s="4">
        <v>8</v>
      </c>
      <c r="H1588" s="4">
        <v>5.8000000000000003E-2</v>
      </c>
      <c r="I1588" s="6">
        <v>1044</v>
      </c>
      <c r="J1588" s="3">
        <v>45611</v>
      </c>
      <c r="K1588" s="4" t="s">
        <v>51</v>
      </c>
      <c r="L1588" s="4" t="s">
        <v>16</v>
      </c>
      <c r="M1588" s="4" t="s">
        <v>30</v>
      </c>
    </row>
    <row r="1589" spans="1:13" x14ac:dyDescent="0.35">
      <c r="A1589" s="4" t="s">
        <v>1641</v>
      </c>
      <c r="B1589" s="4" t="s">
        <v>27</v>
      </c>
      <c r="C1589">
        <v>112</v>
      </c>
      <c r="D1589" s="5">
        <v>4944</v>
      </c>
      <c r="E1589" s="6">
        <v>233.83</v>
      </c>
      <c r="F1589" s="5">
        <v>19</v>
      </c>
      <c r="G1589" s="4">
        <v>4</v>
      </c>
      <c r="H1589" s="4">
        <v>3.5999999999999997E-2</v>
      </c>
      <c r="I1589" s="6">
        <v>1296</v>
      </c>
      <c r="J1589" s="3">
        <v>45623</v>
      </c>
      <c r="K1589" s="4" t="s">
        <v>40</v>
      </c>
      <c r="L1589" s="4" t="s">
        <v>38</v>
      </c>
      <c r="M1589" s="4" t="s">
        <v>30</v>
      </c>
    </row>
    <row r="1590" spans="1:13" x14ac:dyDescent="0.35">
      <c r="A1590" s="4" t="s">
        <v>1642</v>
      </c>
      <c r="B1590" s="4" t="s">
        <v>23</v>
      </c>
      <c r="C1590">
        <v>82</v>
      </c>
      <c r="D1590" s="5">
        <v>4534</v>
      </c>
      <c r="E1590" s="6">
        <v>203.89</v>
      </c>
      <c r="F1590" s="5">
        <v>10</v>
      </c>
      <c r="G1590" s="4">
        <v>6</v>
      </c>
      <c r="H1590" s="4">
        <v>7.2999999999999995E-2</v>
      </c>
      <c r="I1590" s="6">
        <v>1589</v>
      </c>
      <c r="J1590" s="3">
        <v>45622</v>
      </c>
      <c r="K1590" s="4" t="s">
        <v>40</v>
      </c>
      <c r="L1590" s="4" t="s">
        <v>38</v>
      </c>
      <c r="M1590" s="4" t="s">
        <v>33</v>
      </c>
    </row>
    <row r="1591" spans="1:13" x14ac:dyDescent="0.35">
      <c r="A1591" s="4" t="s">
        <v>1643</v>
      </c>
      <c r="B1591" s="4" t="s">
        <v>14</v>
      </c>
      <c r="C1591">
        <v>152</v>
      </c>
      <c r="D1591" s="5">
        <v>5894</v>
      </c>
      <c r="E1591" s="6">
        <v>219.23</v>
      </c>
      <c r="F1591" s="5">
        <v>14</v>
      </c>
      <c r="G1591" s="4">
        <v>5</v>
      </c>
      <c r="H1591" s="4">
        <v>3.3000000000000002E-2</v>
      </c>
      <c r="I1591" s="6">
        <v>1641</v>
      </c>
      <c r="J1591" s="3">
        <v>45609</v>
      </c>
      <c r="K1591" s="4" t="s">
        <v>28</v>
      </c>
      <c r="L1591" s="4" t="s">
        <v>36</v>
      </c>
      <c r="M1591" s="4" t="s">
        <v>30</v>
      </c>
    </row>
    <row r="1592" spans="1:13" x14ac:dyDescent="0.35">
      <c r="A1592" s="4" t="s">
        <v>1644</v>
      </c>
      <c r="B1592" s="4" t="s">
        <v>14</v>
      </c>
      <c r="C1592">
        <v>81</v>
      </c>
      <c r="D1592" s="5">
        <v>5545</v>
      </c>
      <c r="E1592" s="6">
        <v>212.89</v>
      </c>
      <c r="F1592" s="5">
        <v>11</v>
      </c>
      <c r="G1592" s="4">
        <v>5</v>
      </c>
      <c r="H1592" s="4">
        <v>6.2E-2</v>
      </c>
      <c r="I1592" s="6">
        <v>1818</v>
      </c>
      <c r="J1592" s="3" t="s">
        <v>88</v>
      </c>
      <c r="K1592" s="4" t="s">
        <v>15</v>
      </c>
      <c r="L1592" s="4" t="s">
        <v>45</v>
      </c>
      <c r="M1592" s="4" t="s">
        <v>25</v>
      </c>
    </row>
    <row r="1593" spans="1:13" x14ac:dyDescent="0.35">
      <c r="A1593" s="4" t="s">
        <v>1645</v>
      </c>
      <c r="B1593" s="4" t="s">
        <v>14</v>
      </c>
      <c r="C1593">
        <v>84</v>
      </c>
      <c r="D1593" s="5">
        <v>5573</v>
      </c>
      <c r="F1593" s="5">
        <v>23</v>
      </c>
      <c r="G1593" s="4">
        <v>6</v>
      </c>
      <c r="H1593" s="4">
        <v>7.0999999999999994E-2</v>
      </c>
      <c r="I1593" s="6">
        <v>1656</v>
      </c>
      <c r="J1593" s="3">
        <v>45608</v>
      </c>
      <c r="K1593" s="4" t="s">
        <v>40</v>
      </c>
      <c r="L1593" s="4" t="s">
        <v>24</v>
      </c>
      <c r="M1593" s="4" t="s">
        <v>33</v>
      </c>
    </row>
    <row r="1594" spans="1:13" x14ac:dyDescent="0.35">
      <c r="A1594" s="4" t="s">
        <v>1646</v>
      </c>
      <c r="B1594" s="4" t="s">
        <v>14</v>
      </c>
      <c r="C1594">
        <v>117</v>
      </c>
      <c r="D1594" s="5">
        <v>3039</v>
      </c>
      <c r="E1594" s="6">
        <v>223.72</v>
      </c>
      <c r="F1594" s="5">
        <v>27</v>
      </c>
      <c r="G1594" s="4">
        <v>8</v>
      </c>
      <c r="H1594" s="4">
        <v>6.8000000000000005E-2</v>
      </c>
      <c r="I1594" s="6">
        <v>1340</v>
      </c>
      <c r="J1594" s="3">
        <v>45610</v>
      </c>
      <c r="K1594" s="4" t="s">
        <v>51</v>
      </c>
      <c r="L1594" s="4" t="s">
        <v>36</v>
      </c>
      <c r="M1594" s="4" t="s">
        <v>30</v>
      </c>
    </row>
    <row r="1595" spans="1:13" x14ac:dyDescent="0.35">
      <c r="A1595" s="4" t="s">
        <v>1647</v>
      </c>
      <c r="B1595" s="4" t="s">
        <v>23</v>
      </c>
      <c r="C1595">
        <v>82</v>
      </c>
      <c r="D1595" s="5">
        <v>3556</v>
      </c>
      <c r="F1595" s="5">
        <v>16</v>
      </c>
      <c r="G1595" s="4">
        <v>5</v>
      </c>
      <c r="H1595" s="4">
        <v>6.0999999999999999E-2</v>
      </c>
      <c r="I1595" s="6">
        <v>1331</v>
      </c>
      <c r="J1595" s="3">
        <v>45613</v>
      </c>
      <c r="K1595" s="4" t="s">
        <v>28</v>
      </c>
      <c r="L1595" s="4" t="s">
        <v>36</v>
      </c>
      <c r="M1595" s="4" t="s">
        <v>25</v>
      </c>
    </row>
    <row r="1596" spans="1:13" x14ac:dyDescent="0.35">
      <c r="A1596" s="4" t="s">
        <v>1648</v>
      </c>
      <c r="B1596" s="4" t="s">
        <v>27</v>
      </c>
      <c r="C1596">
        <v>192</v>
      </c>
      <c r="D1596" s="5">
        <v>4920</v>
      </c>
      <c r="E1596" s="6">
        <v>192.15</v>
      </c>
      <c r="F1596" s="5">
        <v>18</v>
      </c>
      <c r="G1596" s="4">
        <v>10</v>
      </c>
      <c r="H1596" s="4">
        <v>5.1999999999999998E-2</v>
      </c>
      <c r="I1596" s="6">
        <v>1665</v>
      </c>
      <c r="J1596" s="3">
        <v>45605</v>
      </c>
      <c r="K1596" s="4" t="s">
        <v>51</v>
      </c>
      <c r="L1596" s="4" t="s">
        <v>45</v>
      </c>
      <c r="M1596" s="4" t="s">
        <v>25</v>
      </c>
    </row>
    <row r="1597" spans="1:13" x14ac:dyDescent="0.35">
      <c r="A1597" s="4" t="s">
        <v>1649</v>
      </c>
      <c r="B1597" s="4" t="s">
        <v>14</v>
      </c>
      <c r="C1597">
        <v>131</v>
      </c>
      <c r="D1597" s="5">
        <v>3187</v>
      </c>
      <c r="E1597" s="6">
        <v>234.53</v>
      </c>
      <c r="F1597" s="5">
        <v>24</v>
      </c>
      <c r="G1597" s="4">
        <v>10</v>
      </c>
      <c r="H1597" s="4"/>
      <c r="I1597" s="6">
        <v>1656</v>
      </c>
      <c r="J1597" s="3">
        <v>45484</v>
      </c>
      <c r="K1597" s="4" t="s">
        <v>51</v>
      </c>
      <c r="L1597" s="4" t="s">
        <v>45</v>
      </c>
      <c r="M1597" s="4" t="s">
        <v>21</v>
      </c>
    </row>
    <row r="1598" spans="1:13" x14ac:dyDescent="0.35">
      <c r="A1598" s="4" t="s">
        <v>1650</v>
      </c>
      <c r="B1598" s="4" t="s">
        <v>14</v>
      </c>
      <c r="C1598">
        <v>177</v>
      </c>
      <c r="D1598" s="5">
        <v>3238</v>
      </c>
      <c r="E1598" s="6">
        <v>189.61</v>
      </c>
      <c r="F1598" s="5">
        <v>29</v>
      </c>
      <c r="G1598" s="4">
        <v>7</v>
      </c>
      <c r="H1598" s="4">
        <v>0.05</v>
      </c>
      <c r="I1598" s="6">
        <v>1925</v>
      </c>
      <c r="J1598" s="3" t="s">
        <v>114</v>
      </c>
      <c r="K1598" s="4" t="s">
        <v>15</v>
      </c>
      <c r="L1598" s="4" t="s">
        <v>43</v>
      </c>
      <c r="M1598" s="4" t="s">
        <v>25</v>
      </c>
    </row>
    <row r="1599" spans="1:13" x14ac:dyDescent="0.35">
      <c r="A1599" s="4" t="s">
        <v>1651</v>
      </c>
      <c r="B1599" s="4" t="s">
        <v>32</v>
      </c>
      <c r="D1599" s="5"/>
      <c r="E1599" s="6">
        <v>182.66</v>
      </c>
      <c r="F1599" s="5">
        <v>22</v>
      </c>
      <c r="G1599" s="4">
        <v>10</v>
      </c>
      <c r="H1599" s="4"/>
      <c r="I1599" s="6">
        <v>1482</v>
      </c>
      <c r="J1599" s="3">
        <v>45620</v>
      </c>
      <c r="K1599" s="4" t="s">
        <v>28</v>
      </c>
      <c r="L1599" s="4" t="s">
        <v>48</v>
      </c>
      <c r="M1599" s="4" t="s">
        <v>17</v>
      </c>
    </row>
    <row r="1600" spans="1:13" x14ac:dyDescent="0.35">
      <c r="A1600" s="4" t="s">
        <v>1652</v>
      </c>
      <c r="B1600" s="4" t="s">
        <v>14</v>
      </c>
      <c r="C1600">
        <v>147</v>
      </c>
      <c r="D1600" s="5">
        <v>4507</v>
      </c>
      <c r="E1600" s="6">
        <v>190.42</v>
      </c>
      <c r="F1600" s="5">
        <v>27</v>
      </c>
      <c r="G1600" s="4">
        <v>8</v>
      </c>
      <c r="H1600" s="4">
        <v>5.3999999999999999E-2</v>
      </c>
      <c r="I1600" s="6">
        <v>1073</v>
      </c>
      <c r="J1600" s="3">
        <v>45601</v>
      </c>
      <c r="K1600" s="4" t="s">
        <v>51</v>
      </c>
      <c r="L1600" s="4" t="s">
        <v>24</v>
      </c>
      <c r="M1600" s="4" t="s">
        <v>17</v>
      </c>
    </row>
    <row r="1601" spans="1:13" x14ac:dyDescent="0.35">
      <c r="A1601" s="4" t="s">
        <v>1653</v>
      </c>
      <c r="B1601" s="4" t="s">
        <v>14</v>
      </c>
      <c r="C1601">
        <v>143</v>
      </c>
      <c r="D1601" s="5">
        <v>3606</v>
      </c>
      <c r="E1601" s="6">
        <v>200.29</v>
      </c>
      <c r="G1601" s="4">
        <v>3</v>
      </c>
      <c r="H1601" s="4">
        <v>3.5000000000000003E-2</v>
      </c>
      <c r="I1601" s="6">
        <v>1550</v>
      </c>
      <c r="J1601" s="3" t="s">
        <v>19</v>
      </c>
      <c r="K1601" s="4" t="s">
        <v>15</v>
      </c>
      <c r="L1601" s="4" t="s">
        <v>36</v>
      </c>
      <c r="M1601" s="4" t="s">
        <v>17</v>
      </c>
    </row>
    <row r="1602" spans="1:13" x14ac:dyDescent="0.35">
      <c r="A1602" s="4" t="s">
        <v>1654</v>
      </c>
      <c r="B1602" s="4" t="s">
        <v>27</v>
      </c>
      <c r="D1602" s="5">
        <v>3355</v>
      </c>
      <c r="E1602" s="6">
        <v>186.9</v>
      </c>
      <c r="F1602" s="5">
        <v>20</v>
      </c>
      <c r="G1602" s="4">
        <v>4</v>
      </c>
      <c r="H1602" s="4"/>
      <c r="I1602" s="6">
        <v>1524</v>
      </c>
      <c r="J1602" s="3">
        <v>45606</v>
      </c>
      <c r="K1602" s="4" t="s">
        <v>15</v>
      </c>
      <c r="L1602" s="4" t="s">
        <v>36</v>
      </c>
      <c r="M1602" s="4" t="s">
        <v>33</v>
      </c>
    </row>
    <row r="1603" spans="1:13" x14ac:dyDescent="0.35">
      <c r="A1603" s="4" t="s">
        <v>1655</v>
      </c>
      <c r="B1603" s="4" t="s">
        <v>14</v>
      </c>
      <c r="C1603">
        <v>160</v>
      </c>
      <c r="D1603" s="5">
        <v>3711</v>
      </c>
      <c r="E1603" s="6">
        <v>214.41</v>
      </c>
      <c r="F1603" s="5">
        <v>10</v>
      </c>
      <c r="G1603" s="4">
        <v>6</v>
      </c>
      <c r="H1603" s="4">
        <v>3.6999999999999998E-2</v>
      </c>
      <c r="I1603" s="6">
        <v>1550</v>
      </c>
      <c r="J1603" s="3">
        <v>45603</v>
      </c>
      <c r="K1603" s="4" t="s">
        <v>40</v>
      </c>
      <c r="L1603" s="4" t="s">
        <v>45</v>
      </c>
      <c r="M1603" s="4" t="s">
        <v>41</v>
      </c>
    </row>
    <row r="1604" spans="1:13" x14ac:dyDescent="0.35">
      <c r="A1604" s="4" t="s">
        <v>1656</v>
      </c>
      <c r="B1604" s="4" t="s">
        <v>27</v>
      </c>
      <c r="C1604">
        <v>172</v>
      </c>
      <c r="D1604" s="5">
        <v>4841</v>
      </c>
      <c r="E1604" s="6">
        <v>234.94</v>
      </c>
      <c r="F1604" s="5">
        <v>28</v>
      </c>
      <c r="G1604" s="4">
        <v>8</v>
      </c>
      <c r="H1604" s="4"/>
      <c r="I1604" s="6">
        <v>1258</v>
      </c>
      <c r="J1604" s="3">
        <v>45608</v>
      </c>
      <c r="K1604" s="4" t="s">
        <v>28</v>
      </c>
      <c r="L1604" s="4" t="s">
        <v>48</v>
      </c>
      <c r="M1604" s="4" t="s">
        <v>41</v>
      </c>
    </row>
    <row r="1605" spans="1:13" x14ac:dyDescent="0.35">
      <c r="A1605" s="4" t="s">
        <v>1657</v>
      </c>
      <c r="B1605" s="4" t="s">
        <v>23</v>
      </c>
      <c r="C1605">
        <v>95</v>
      </c>
      <c r="D1605" s="5">
        <v>5411</v>
      </c>
      <c r="E1605" s="6">
        <v>182.58</v>
      </c>
      <c r="F1605" s="5">
        <v>13</v>
      </c>
      <c r="G1605" s="4">
        <v>4</v>
      </c>
      <c r="H1605" s="4">
        <v>4.2000000000000003E-2</v>
      </c>
      <c r="I1605" s="6">
        <v>1111</v>
      </c>
      <c r="J1605" s="3" t="s">
        <v>63</v>
      </c>
      <c r="K1605" s="4" t="s">
        <v>40</v>
      </c>
      <c r="L1605" s="4" t="s">
        <v>29</v>
      </c>
      <c r="M1605" s="4" t="s">
        <v>30</v>
      </c>
    </row>
    <row r="1606" spans="1:13" x14ac:dyDescent="0.35">
      <c r="A1606" s="4" t="s">
        <v>1658</v>
      </c>
      <c r="B1606" s="4" t="s">
        <v>27</v>
      </c>
      <c r="C1606">
        <v>111</v>
      </c>
      <c r="D1606" s="5">
        <v>3520</v>
      </c>
      <c r="E1606" s="6">
        <v>237.4</v>
      </c>
      <c r="F1606" s="5">
        <v>13</v>
      </c>
      <c r="G1606" s="4">
        <v>3</v>
      </c>
      <c r="H1606" s="4">
        <v>2.7E-2</v>
      </c>
      <c r="I1606" s="6">
        <v>1395</v>
      </c>
      <c r="J1606" s="3">
        <v>45615</v>
      </c>
      <c r="K1606" s="4" t="s">
        <v>28</v>
      </c>
      <c r="L1606" s="4" t="s">
        <v>20</v>
      </c>
      <c r="M1606" s="4" t="s">
        <v>33</v>
      </c>
    </row>
    <row r="1607" spans="1:13" x14ac:dyDescent="0.35">
      <c r="A1607" s="4" t="s">
        <v>1659</v>
      </c>
      <c r="B1607" s="4" t="s">
        <v>14</v>
      </c>
      <c r="C1607">
        <v>171</v>
      </c>
      <c r="D1607" s="5">
        <v>3460</v>
      </c>
      <c r="E1607" s="6">
        <v>184.14</v>
      </c>
      <c r="F1607" s="5">
        <v>27</v>
      </c>
      <c r="G1607" s="4">
        <v>9</v>
      </c>
      <c r="H1607" s="4">
        <v>5.2999999999999999E-2</v>
      </c>
      <c r="I1607" s="6">
        <v>1565</v>
      </c>
      <c r="J1607" s="3" t="s">
        <v>35</v>
      </c>
      <c r="K1607" s="4" t="s">
        <v>51</v>
      </c>
      <c r="L1607" s="4" t="s">
        <v>38</v>
      </c>
      <c r="M1607" s="4" t="s">
        <v>25</v>
      </c>
    </row>
    <row r="1608" spans="1:13" x14ac:dyDescent="0.35">
      <c r="A1608" s="4" t="s">
        <v>1660</v>
      </c>
      <c r="B1608" s="4" t="s">
        <v>23</v>
      </c>
      <c r="C1608">
        <v>145</v>
      </c>
      <c r="D1608" s="5">
        <v>5875</v>
      </c>
      <c r="E1608" s="6">
        <v>221</v>
      </c>
      <c r="F1608" s="5">
        <v>14</v>
      </c>
      <c r="G1608" s="4">
        <v>7</v>
      </c>
      <c r="H1608" s="4">
        <v>4.8000000000000001E-2</v>
      </c>
      <c r="I1608" s="6">
        <v>1230</v>
      </c>
      <c r="J1608" s="3">
        <v>45620</v>
      </c>
      <c r="K1608" s="4" t="s">
        <v>28</v>
      </c>
      <c r="L1608" s="4" t="s">
        <v>24</v>
      </c>
      <c r="M1608" s="4" t="s">
        <v>17</v>
      </c>
    </row>
    <row r="1609" spans="1:13" x14ac:dyDescent="0.35">
      <c r="A1609" s="4" t="s">
        <v>1661</v>
      </c>
      <c r="B1609" s="4" t="s">
        <v>32</v>
      </c>
      <c r="C1609">
        <v>118</v>
      </c>
      <c r="D1609" s="5">
        <v>3404</v>
      </c>
      <c r="E1609" s="6">
        <v>183.15</v>
      </c>
      <c r="F1609" s="5">
        <v>27</v>
      </c>
      <c r="G1609" s="4">
        <v>7</v>
      </c>
      <c r="H1609" s="4">
        <v>5.8999999999999997E-2</v>
      </c>
      <c r="I1609" s="6">
        <v>1489</v>
      </c>
      <c r="J1609" s="3">
        <v>45617</v>
      </c>
      <c r="K1609" s="4" t="s">
        <v>40</v>
      </c>
      <c r="L1609" s="4" t="s">
        <v>29</v>
      </c>
      <c r="M1609" s="4" t="s">
        <v>17</v>
      </c>
    </row>
    <row r="1610" spans="1:13" x14ac:dyDescent="0.35">
      <c r="A1610" s="4" t="s">
        <v>1662</v>
      </c>
      <c r="B1610" s="4" t="s">
        <v>23</v>
      </c>
      <c r="C1610">
        <v>171</v>
      </c>
      <c r="D1610" s="5">
        <v>3567</v>
      </c>
      <c r="E1610" s="6">
        <v>233.32</v>
      </c>
      <c r="F1610" s="5">
        <v>27</v>
      </c>
      <c r="G1610" s="4">
        <v>4</v>
      </c>
      <c r="H1610" s="4"/>
      <c r="I1610" s="6">
        <v>1271</v>
      </c>
      <c r="J1610" s="3">
        <v>45601</v>
      </c>
      <c r="K1610" s="4" t="s">
        <v>51</v>
      </c>
      <c r="L1610" s="4" t="s">
        <v>16</v>
      </c>
      <c r="M1610" s="4" t="s">
        <v>41</v>
      </c>
    </row>
    <row r="1611" spans="1:13" x14ac:dyDescent="0.35">
      <c r="A1611" s="4" t="s">
        <v>1663</v>
      </c>
      <c r="B1611" s="4" t="s">
        <v>27</v>
      </c>
      <c r="C1611">
        <v>108</v>
      </c>
      <c r="D1611" s="5">
        <v>3628</v>
      </c>
      <c r="E1611" s="6">
        <v>185.68</v>
      </c>
      <c r="F1611" s="5">
        <v>24</v>
      </c>
      <c r="G1611" s="4">
        <v>8</v>
      </c>
      <c r="H1611" s="4">
        <v>7.3999999999999996E-2</v>
      </c>
      <c r="I1611" s="6">
        <v>1682</v>
      </c>
      <c r="J1611" s="3">
        <v>45615</v>
      </c>
      <c r="K1611" s="4" t="s">
        <v>51</v>
      </c>
      <c r="L1611" s="4" t="s">
        <v>38</v>
      </c>
      <c r="M1611" s="4" t="s">
        <v>17</v>
      </c>
    </row>
    <row r="1612" spans="1:13" x14ac:dyDescent="0.35">
      <c r="A1612" s="4" t="s">
        <v>1664</v>
      </c>
      <c r="B1612" s="4" t="s">
        <v>27</v>
      </c>
      <c r="C1612">
        <v>100</v>
      </c>
      <c r="D1612" s="5">
        <v>4994</v>
      </c>
      <c r="E1612" s="6">
        <v>206.32</v>
      </c>
      <c r="F1612" s="5">
        <v>21</v>
      </c>
      <c r="G1612" s="4">
        <v>7</v>
      </c>
      <c r="H1612" s="4">
        <v>0.04</v>
      </c>
      <c r="I1612" s="6">
        <v>1673</v>
      </c>
      <c r="J1612" s="3">
        <v>45616</v>
      </c>
      <c r="K1612" s="4" t="s">
        <v>51</v>
      </c>
      <c r="L1612" s="4" t="s">
        <v>43</v>
      </c>
      <c r="M1612" s="4" t="s">
        <v>17</v>
      </c>
    </row>
    <row r="1613" spans="1:13" x14ac:dyDescent="0.35">
      <c r="A1613" s="4" t="s">
        <v>1665</v>
      </c>
      <c r="B1613" s="4" t="s">
        <v>14</v>
      </c>
      <c r="C1613">
        <v>138</v>
      </c>
      <c r="D1613" s="5">
        <v>5758</v>
      </c>
      <c r="E1613" s="6">
        <v>193.53</v>
      </c>
      <c r="F1613" s="5">
        <v>14</v>
      </c>
      <c r="G1613" s="4">
        <v>4</v>
      </c>
      <c r="H1613" s="4">
        <v>2.9000000000000001E-2</v>
      </c>
      <c r="I1613" s="6">
        <v>1902</v>
      </c>
      <c r="J1613" s="3">
        <v>45611</v>
      </c>
      <c r="K1613" s="4" t="s">
        <v>28</v>
      </c>
      <c r="L1613" s="4" t="s">
        <v>38</v>
      </c>
      <c r="M1613" s="4" t="s">
        <v>41</v>
      </c>
    </row>
    <row r="1614" spans="1:13" x14ac:dyDescent="0.35">
      <c r="A1614" s="4" t="s">
        <v>1666</v>
      </c>
      <c r="B1614" s="4" t="s">
        <v>14</v>
      </c>
      <c r="C1614">
        <v>88</v>
      </c>
      <c r="D1614" s="5">
        <v>3382</v>
      </c>
      <c r="E1614" s="6">
        <v>198.62</v>
      </c>
      <c r="F1614" s="5">
        <v>25</v>
      </c>
      <c r="G1614" s="4">
        <v>9</v>
      </c>
      <c r="H1614" s="4">
        <v>0.10199999999999999</v>
      </c>
      <c r="I1614" s="6">
        <v>1599</v>
      </c>
      <c r="J1614" s="3">
        <v>45576</v>
      </c>
      <c r="K1614" s="4" t="s">
        <v>28</v>
      </c>
      <c r="L1614" s="4" t="s">
        <v>48</v>
      </c>
      <c r="M1614" s="4" t="s">
        <v>30</v>
      </c>
    </row>
    <row r="1615" spans="1:13" x14ac:dyDescent="0.35">
      <c r="A1615" s="4" t="s">
        <v>1667</v>
      </c>
      <c r="B1615" s="4" t="s">
        <v>32</v>
      </c>
      <c r="C1615">
        <v>125</v>
      </c>
      <c r="D1615" s="5">
        <v>3652</v>
      </c>
      <c r="E1615" s="6">
        <v>186.61</v>
      </c>
      <c r="F1615" s="5">
        <v>29</v>
      </c>
      <c r="G1615" s="4">
        <v>10</v>
      </c>
      <c r="H1615" s="4">
        <v>0.08</v>
      </c>
      <c r="I1615" s="6">
        <v>1017</v>
      </c>
      <c r="J1615" s="3">
        <v>45625</v>
      </c>
      <c r="K1615" s="4" t="s">
        <v>40</v>
      </c>
      <c r="L1615" s="4" t="s">
        <v>20</v>
      </c>
      <c r="M1615" s="4" t="s">
        <v>17</v>
      </c>
    </row>
    <row r="1616" spans="1:13" x14ac:dyDescent="0.35">
      <c r="A1616" s="4" t="s">
        <v>1668</v>
      </c>
      <c r="B1616" s="4" t="s">
        <v>14</v>
      </c>
      <c r="C1616">
        <v>169</v>
      </c>
      <c r="D1616" s="5">
        <v>4120</v>
      </c>
      <c r="E1616" s="6">
        <v>215.75</v>
      </c>
      <c r="F1616" s="5">
        <v>27</v>
      </c>
      <c r="G1616" s="4">
        <v>5</v>
      </c>
      <c r="H1616" s="4">
        <v>0.03</v>
      </c>
      <c r="I1616" s="6">
        <v>1362</v>
      </c>
      <c r="J1616" s="3">
        <v>45615</v>
      </c>
      <c r="K1616" s="4" t="s">
        <v>51</v>
      </c>
      <c r="L1616" s="4" t="s">
        <v>45</v>
      </c>
      <c r="M1616" s="4" t="s">
        <v>41</v>
      </c>
    </row>
    <row r="1617" spans="1:13" x14ac:dyDescent="0.35">
      <c r="A1617" s="4" t="s">
        <v>1669</v>
      </c>
      <c r="B1617" s="4" t="s">
        <v>23</v>
      </c>
      <c r="C1617">
        <v>169</v>
      </c>
      <c r="D1617" s="5">
        <v>3142</v>
      </c>
      <c r="E1617" s="6">
        <v>236.79</v>
      </c>
      <c r="F1617" s="5">
        <v>18</v>
      </c>
      <c r="G1617" s="4">
        <v>7</v>
      </c>
      <c r="H1617" s="4">
        <v>4.1000000000000002E-2</v>
      </c>
      <c r="J1617" s="3">
        <v>45602</v>
      </c>
      <c r="K1617" s="4" t="s">
        <v>28</v>
      </c>
      <c r="L1617" s="4" t="s">
        <v>36</v>
      </c>
      <c r="M1617" s="4" t="s">
        <v>25</v>
      </c>
    </row>
    <row r="1618" spans="1:13" x14ac:dyDescent="0.35">
      <c r="A1618" s="4" t="s">
        <v>1670</v>
      </c>
      <c r="B1618" s="4" t="s">
        <v>14</v>
      </c>
      <c r="C1618">
        <v>149</v>
      </c>
      <c r="D1618" s="5">
        <v>5726</v>
      </c>
      <c r="E1618" s="6">
        <v>235.72</v>
      </c>
      <c r="F1618" s="5">
        <v>17</v>
      </c>
      <c r="G1618" s="4">
        <v>7</v>
      </c>
      <c r="H1618" s="4">
        <v>4.7E-2</v>
      </c>
      <c r="I1618" s="6">
        <v>1902</v>
      </c>
      <c r="J1618" s="3">
        <v>45607</v>
      </c>
      <c r="K1618" s="4" t="s">
        <v>51</v>
      </c>
      <c r="L1618" s="4" t="s">
        <v>20</v>
      </c>
      <c r="M1618" s="4" t="s">
        <v>25</v>
      </c>
    </row>
    <row r="1619" spans="1:13" x14ac:dyDescent="0.35">
      <c r="A1619" s="4" t="s">
        <v>1671</v>
      </c>
      <c r="B1619" s="4" t="s">
        <v>32</v>
      </c>
      <c r="C1619">
        <v>99</v>
      </c>
      <c r="D1619" s="5">
        <v>5938</v>
      </c>
      <c r="E1619" s="6">
        <v>183.49</v>
      </c>
      <c r="F1619" s="5">
        <v>30</v>
      </c>
      <c r="G1619" s="4">
        <v>3</v>
      </c>
      <c r="H1619" s="4">
        <v>0.03</v>
      </c>
      <c r="I1619" s="6">
        <v>1487</v>
      </c>
      <c r="J1619" s="3" t="s">
        <v>104</v>
      </c>
      <c r="K1619" s="4" t="s">
        <v>28</v>
      </c>
      <c r="L1619" s="4" t="s">
        <v>20</v>
      </c>
      <c r="M1619" s="4" t="s">
        <v>25</v>
      </c>
    </row>
    <row r="1620" spans="1:13" x14ac:dyDescent="0.35">
      <c r="A1620" s="4" t="s">
        <v>1672</v>
      </c>
      <c r="B1620" s="4" t="s">
        <v>23</v>
      </c>
      <c r="C1620">
        <v>177</v>
      </c>
      <c r="D1620" s="5">
        <v>3567</v>
      </c>
      <c r="E1620" s="6">
        <v>214.71</v>
      </c>
      <c r="F1620" s="5">
        <v>28</v>
      </c>
      <c r="G1620" s="4">
        <v>5</v>
      </c>
      <c r="H1620" s="4">
        <v>2.8000000000000001E-2</v>
      </c>
      <c r="I1620" s="6">
        <v>1001</v>
      </c>
      <c r="J1620" s="3">
        <v>45607</v>
      </c>
      <c r="K1620" s="4" t="s">
        <v>40</v>
      </c>
      <c r="L1620" s="4" t="s">
        <v>43</v>
      </c>
      <c r="M1620" s="4" t="s">
        <v>41</v>
      </c>
    </row>
    <row r="1621" spans="1:13" x14ac:dyDescent="0.35">
      <c r="A1621" s="4" t="s">
        <v>1673</v>
      </c>
      <c r="B1621" s="4" t="s">
        <v>27</v>
      </c>
      <c r="C1621">
        <v>189</v>
      </c>
      <c r="D1621" s="5">
        <v>3215</v>
      </c>
      <c r="E1621" s="6">
        <v>224.53</v>
      </c>
      <c r="F1621" s="5">
        <v>23</v>
      </c>
      <c r="H1621" s="4">
        <v>5.1999999999999998E-2</v>
      </c>
      <c r="I1621" s="6">
        <v>1309</v>
      </c>
      <c r="J1621" s="3">
        <v>45611</v>
      </c>
      <c r="K1621" s="4" t="s">
        <v>51</v>
      </c>
      <c r="L1621" s="4" t="s">
        <v>16</v>
      </c>
      <c r="M1621" s="4" t="s">
        <v>33</v>
      </c>
    </row>
    <row r="1622" spans="1:13" x14ac:dyDescent="0.35">
      <c r="A1622" s="4" t="s">
        <v>1674</v>
      </c>
      <c r="B1622" s="4" t="s">
        <v>27</v>
      </c>
      <c r="C1622">
        <v>94</v>
      </c>
      <c r="D1622" s="5">
        <v>5094</v>
      </c>
      <c r="F1622" s="5">
        <v>24</v>
      </c>
      <c r="G1622" s="4">
        <v>3</v>
      </c>
      <c r="H1622" s="4"/>
      <c r="I1622" s="6">
        <v>1974</v>
      </c>
      <c r="J1622" s="3">
        <v>45546</v>
      </c>
      <c r="K1622" s="4" t="s">
        <v>15</v>
      </c>
      <c r="L1622" s="4" t="s">
        <v>16</v>
      </c>
      <c r="M1622" s="4" t="s">
        <v>33</v>
      </c>
    </row>
    <row r="1623" spans="1:13" x14ac:dyDescent="0.35">
      <c r="A1623" s="4" t="s">
        <v>1675</v>
      </c>
      <c r="B1623" s="4" t="s">
        <v>32</v>
      </c>
      <c r="C1623">
        <v>191</v>
      </c>
      <c r="D1623" s="5">
        <v>3337</v>
      </c>
      <c r="E1623" s="6">
        <v>231</v>
      </c>
      <c r="F1623" s="5">
        <v>29</v>
      </c>
      <c r="G1623" s="4">
        <v>6</v>
      </c>
      <c r="H1623" s="4">
        <v>3.1E-2</v>
      </c>
      <c r="I1623" s="6">
        <v>1424</v>
      </c>
      <c r="J1623" s="3">
        <v>45614</v>
      </c>
      <c r="K1623" s="4" t="s">
        <v>40</v>
      </c>
      <c r="L1623" s="4" t="s">
        <v>43</v>
      </c>
      <c r="M1623" s="4" t="s">
        <v>21</v>
      </c>
    </row>
    <row r="1624" spans="1:13" x14ac:dyDescent="0.35">
      <c r="A1624" s="4" t="s">
        <v>1676</v>
      </c>
      <c r="B1624" s="4" t="s">
        <v>14</v>
      </c>
      <c r="C1624">
        <v>83</v>
      </c>
      <c r="D1624" s="5">
        <v>4359</v>
      </c>
      <c r="E1624" s="6">
        <v>227.14</v>
      </c>
      <c r="G1624" s="4">
        <v>10</v>
      </c>
      <c r="H1624" s="4">
        <v>0.12</v>
      </c>
      <c r="J1624" s="3">
        <v>45598</v>
      </c>
      <c r="K1624" s="4" t="s">
        <v>15</v>
      </c>
      <c r="L1624" s="4" t="s">
        <v>48</v>
      </c>
      <c r="M1624" s="4" t="s">
        <v>25</v>
      </c>
    </row>
    <row r="1625" spans="1:13" x14ac:dyDescent="0.35">
      <c r="A1625" s="4" t="s">
        <v>1677</v>
      </c>
      <c r="B1625" s="4" t="s">
        <v>32</v>
      </c>
      <c r="C1625">
        <v>148</v>
      </c>
      <c r="D1625" s="5">
        <v>4813</v>
      </c>
      <c r="E1625" s="6">
        <v>212.78</v>
      </c>
      <c r="F1625" s="5">
        <v>12</v>
      </c>
      <c r="H1625" s="4"/>
      <c r="I1625" s="6">
        <v>1833</v>
      </c>
      <c r="J1625" s="3">
        <v>45619</v>
      </c>
      <c r="K1625" s="4" t="s">
        <v>28</v>
      </c>
      <c r="L1625" s="4" t="s">
        <v>20</v>
      </c>
      <c r="M1625" s="4" t="s">
        <v>33</v>
      </c>
    </row>
    <row r="1626" spans="1:13" x14ac:dyDescent="0.35">
      <c r="A1626" s="4" t="s">
        <v>1678</v>
      </c>
      <c r="B1626" s="4" t="s">
        <v>23</v>
      </c>
      <c r="C1626">
        <v>125</v>
      </c>
      <c r="D1626" s="5">
        <v>4300</v>
      </c>
      <c r="E1626" s="6">
        <v>221.37</v>
      </c>
      <c r="F1626" s="5">
        <v>16</v>
      </c>
      <c r="G1626" s="4">
        <v>10</v>
      </c>
      <c r="H1626" s="4">
        <v>0.08</v>
      </c>
      <c r="I1626" s="6">
        <v>1066</v>
      </c>
      <c r="J1626" s="3">
        <v>45623</v>
      </c>
      <c r="K1626" s="4" t="s">
        <v>28</v>
      </c>
      <c r="L1626" s="4" t="s">
        <v>43</v>
      </c>
      <c r="M1626" s="4" t="s">
        <v>21</v>
      </c>
    </row>
    <row r="1627" spans="1:13" x14ac:dyDescent="0.35">
      <c r="A1627" s="4" t="s">
        <v>1679</v>
      </c>
      <c r="B1627" s="4" t="s">
        <v>14</v>
      </c>
      <c r="C1627">
        <v>105</v>
      </c>
      <c r="D1627" s="5">
        <v>4094</v>
      </c>
      <c r="E1627" s="6">
        <v>183.47</v>
      </c>
      <c r="F1627" s="5">
        <v>11</v>
      </c>
      <c r="G1627" s="4">
        <v>6</v>
      </c>
      <c r="H1627" s="4"/>
      <c r="I1627" s="6">
        <v>1817</v>
      </c>
      <c r="J1627" s="3">
        <v>45621</v>
      </c>
      <c r="K1627" s="4" t="s">
        <v>28</v>
      </c>
      <c r="L1627" s="4" t="s">
        <v>20</v>
      </c>
      <c r="M1627" s="4" t="s">
        <v>33</v>
      </c>
    </row>
    <row r="1628" spans="1:13" x14ac:dyDescent="0.35">
      <c r="A1628" s="4" t="s">
        <v>1680</v>
      </c>
      <c r="B1628" s="4" t="s">
        <v>32</v>
      </c>
      <c r="C1628">
        <v>84</v>
      </c>
      <c r="D1628" s="5">
        <v>4263</v>
      </c>
      <c r="E1628" s="6">
        <v>234.62</v>
      </c>
      <c r="F1628" s="5">
        <v>29</v>
      </c>
      <c r="G1628" s="4">
        <v>9</v>
      </c>
      <c r="H1628" s="4">
        <v>0.107</v>
      </c>
      <c r="I1628" s="6">
        <v>1599</v>
      </c>
      <c r="J1628" s="3" t="s">
        <v>104</v>
      </c>
      <c r="K1628" s="4" t="s">
        <v>51</v>
      </c>
      <c r="L1628" s="4" t="s">
        <v>20</v>
      </c>
      <c r="M1628" s="4" t="s">
        <v>17</v>
      </c>
    </row>
    <row r="1629" spans="1:13" x14ac:dyDescent="0.35">
      <c r="A1629" s="4" t="s">
        <v>1681</v>
      </c>
      <c r="B1629" s="4" t="s">
        <v>27</v>
      </c>
      <c r="C1629">
        <v>114</v>
      </c>
      <c r="D1629" s="5">
        <v>3472</v>
      </c>
      <c r="E1629" s="6">
        <v>242.89</v>
      </c>
      <c r="F1629" s="5">
        <v>16</v>
      </c>
      <c r="G1629" s="4">
        <v>10</v>
      </c>
      <c r="H1629" s="4"/>
      <c r="I1629" s="6">
        <v>1642</v>
      </c>
      <c r="J1629" s="3">
        <v>45624</v>
      </c>
      <c r="K1629" s="4" t="s">
        <v>51</v>
      </c>
      <c r="L1629" s="4" t="s">
        <v>29</v>
      </c>
      <c r="M1629" s="4" t="s">
        <v>41</v>
      </c>
    </row>
    <row r="1630" spans="1:13" x14ac:dyDescent="0.35">
      <c r="A1630" s="4" t="s">
        <v>1682</v>
      </c>
      <c r="B1630" s="4" t="s">
        <v>27</v>
      </c>
      <c r="C1630">
        <v>129</v>
      </c>
      <c r="D1630" s="5">
        <v>4411</v>
      </c>
      <c r="E1630" s="6">
        <v>180.17</v>
      </c>
      <c r="F1630" s="5">
        <v>28</v>
      </c>
      <c r="G1630" s="4">
        <v>5</v>
      </c>
      <c r="H1630" s="4">
        <v>3.9E-2</v>
      </c>
      <c r="I1630" s="6">
        <v>1173</v>
      </c>
      <c r="J1630" s="3">
        <v>45576</v>
      </c>
      <c r="K1630" s="4" t="s">
        <v>15</v>
      </c>
      <c r="L1630" s="4" t="s">
        <v>48</v>
      </c>
      <c r="M1630" s="4" t="s">
        <v>25</v>
      </c>
    </row>
    <row r="1631" spans="1:13" x14ac:dyDescent="0.35">
      <c r="A1631" s="4" t="s">
        <v>1683</v>
      </c>
      <c r="B1631" s="4" t="s">
        <v>23</v>
      </c>
      <c r="C1631">
        <v>128</v>
      </c>
      <c r="D1631" s="5">
        <v>4787</v>
      </c>
      <c r="E1631" s="6">
        <v>204.29</v>
      </c>
      <c r="H1631" s="4">
        <v>5.8999999999999997E-2</v>
      </c>
      <c r="I1631" s="6">
        <v>1880</v>
      </c>
      <c r="J1631" s="3">
        <v>45625</v>
      </c>
      <c r="K1631" s="4" t="s">
        <v>51</v>
      </c>
      <c r="L1631" s="4" t="s">
        <v>48</v>
      </c>
      <c r="M1631" s="4" t="s">
        <v>30</v>
      </c>
    </row>
    <row r="1632" spans="1:13" x14ac:dyDescent="0.35">
      <c r="A1632" s="4" t="s">
        <v>1684</v>
      </c>
      <c r="B1632" s="4" t="s">
        <v>23</v>
      </c>
      <c r="C1632">
        <v>120</v>
      </c>
      <c r="D1632" s="5">
        <v>5915</v>
      </c>
      <c r="E1632" s="6">
        <v>241.95</v>
      </c>
      <c r="F1632" s="5">
        <v>26</v>
      </c>
      <c r="G1632" s="4">
        <v>3</v>
      </c>
      <c r="H1632" s="4"/>
      <c r="I1632" s="6">
        <v>1253</v>
      </c>
      <c r="J1632" s="3">
        <v>45621</v>
      </c>
      <c r="K1632" s="4" t="s">
        <v>15</v>
      </c>
      <c r="L1632" s="4" t="s">
        <v>24</v>
      </c>
      <c r="M1632" s="4" t="s">
        <v>41</v>
      </c>
    </row>
    <row r="1633" spans="1:13" x14ac:dyDescent="0.35">
      <c r="A1633" s="4" t="s">
        <v>1685</v>
      </c>
      <c r="B1633" s="4" t="s">
        <v>27</v>
      </c>
      <c r="C1633">
        <v>99</v>
      </c>
      <c r="D1633" s="5">
        <v>4111</v>
      </c>
      <c r="E1633" s="6">
        <v>192.09</v>
      </c>
      <c r="F1633" s="5">
        <v>14</v>
      </c>
      <c r="G1633" s="4">
        <v>5</v>
      </c>
      <c r="H1633" s="4"/>
      <c r="I1633" s="6">
        <v>1497</v>
      </c>
      <c r="J1633" s="3">
        <v>45615</v>
      </c>
      <c r="K1633" s="4" t="s">
        <v>15</v>
      </c>
      <c r="L1633" s="4" t="s">
        <v>20</v>
      </c>
      <c r="M1633" s="4" t="s">
        <v>41</v>
      </c>
    </row>
    <row r="1634" spans="1:13" x14ac:dyDescent="0.35">
      <c r="A1634" s="4" t="s">
        <v>1686</v>
      </c>
      <c r="B1634" s="4" t="s">
        <v>23</v>
      </c>
      <c r="C1634">
        <v>180</v>
      </c>
      <c r="D1634" s="5">
        <v>3305</v>
      </c>
      <c r="E1634" s="6">
        <v>187.59</v>
      </c>
      <c r="F1634" s="5">
        <v>14</v>
      </c>
      <c r="G1634" s="4">
        <v>10</v>
      </c>
      <c r="H1634" s="4">
        <v>5.6000000000000001E-2</v>
      </c>
      <c r="J1634" s="3">
        <v>45615</v>
      </c>
      <c r="K1634" s="4" t="s">
        <v>28</v>
      </c>
      <c r="L1634" s="4" t="s">
        <v>48</v>
      </c>
      <c r="M1634" s="4" t="s">
        <v>25</v>
      </c>
    </row>
    <row r="1635" spans="1:13" x14ac:dyDescent="0.35">
      <c r="A1635" s="4" t="s">
        <v>1687</v>
      </c>
      <c r="B1635" s="4" t="s">
        <v>27</v>
      </c>
      <c r="C1635">
        <v>154</v>
      </c>
      <c r="D1635" s="5">
        <v>3510</v>
      </c>
      <c r="E1635" s="6">
        <v>211.16</v>
      </c>
      <c r="F1635" s="5">
        <v>26</v>
      </c>
      <c r="G1635" s="4">
        <v>10</v>
      </c>
      <c r="H1635" s="4">
        <v>6.5000000000000002E-2</v>
      </c>
      <c r="I1635" s="6">
        <v>1167</v>
      </c>
      <c r="J1635" s="3">
        <v>45610</v>
      </c>
      <c r="K1635" s="4" t="s">
        <v>28</v>
      </c>
      <c r="L1635" s="4" t="s">
        <v>29</v>
      </c>
      <c r="M1635" s="4" t="s">
        <v>33</v>
      </c>
    </row>
    <row r="1636" spans="1:13" x14ac:dyDescent="0.35">
      <c r="A1636" s="4" t="s">
        <v>1688</v>
      </c>
      <c r="B1636" s="4" t="s">
        <v>23</v>
      </c>
      <c r="C1636">
        <v>89</v>
      </c>
      <c r="D1636" s="5">
        <v>3265</v>
      </c>
      <c r="E1636" s="6">
        <v>234.51</v>
      </c>
      <c r="F1636" s="5">
        <v>29</v>
      </c>
      <c r="G1636" s="4">
        <v>8</v>
      </c>
      <c r="H1636" s="4">
        <v>0.09</v>
      </c>
      <c r="J1636" s="3">
        <v>45624</v>
      </c>
      <c r="K1636" s="4" t="s">
        <v>28</v>
      </c>
      <c r="L1636" s="4" t="s">
        <v>38</v>
      </c>
      <c r="M1636" s="4" t="s">
        <v>21</v>
      </c>
    </row>
    <row r="1637" spans="1:13" x14ac:dyDescent="0.35">
      <c r="A1637" s="4" t="s">
        <v>1689</v>
      </c>
      <c r="B1637" s="4" t="s">
        <v>32</v>
      </c>
      <c r="C1637">
        <v>136</v>
      </c>
      <c r="D1637" s="5">
        <v>5977</v>
      </c>
      <c r="E1637" s="6">
        <v>249.89</v>
      </c>
      <c r="F1637" s="5">
        <v>15</v>
      </c>
      <c r="G1637" s="4">
        <v>9</v>
      </c>
      <c r="H1637" s="4">
        <v>6.6000000000000003E-2</v>
      </c>
      <c r="I1637" s="6">
        <v>1477</v>
      </c>
      <c r="J1637" s="3">
        <v>45624</v>
      </c>
      <c r="K1637" s="4" t="s">
        <v>15</v>
      </c>
      <c r="L1637" s="4" t="s">
        <v>29</v>
      </c>
      <c r="M1637" s="4" t="s">
        <v>41</v>
      </c>
    </row>
    <row r="1638" spans="1:13" x14ac:dyDescent="0.35">
      <c r="A1638" s="4" t="s">
        <v>1690</v>
      </c>
      <c r="B1638" s="4" t="s">
        <v>14</v>
      </c>
      <c r="C1638">
        <v>177</v>
      </c>
      <c r="D1638" s="5">
        <v>5409</v>
      </c>
      <c r="E1638" s="6">
        <v>181.75</v>
      </c>
      <c r="F1638" s="5">
        <v>19</v>
      </c>
      <c r="G1638" s="4">
        <v>4</v>
      </c>
      <c r="H1638" s="4"/>
      <c r="I1638" s="6">
        <v>1793</v>
      </c>
      <c r="J1638" s="3">
        <v>45362</v>
      </c>
      <c r="K1638" s="4" t="s">
        <v>15</v>
      </c>
      <c r="L1638" s="4" t="s">
        <v>29</v>
      </c>
      <c r="M1638" s="4" t="s">
        <v>21</v>
      </c>
    </row>
    <row r="1639" spans="1:13" x14ac:dyDescent="0.35">
      <c r="A1639" s="4" t="s">
        <v>1691</v>
      </c>
      <c r="B1639" s="4" t="s">
        <v>27</v>
      </c>
      <c r="C1639">
        <v>145</v>
      </c>
      <c r="D1639" s="5">
        <v>5523</v>
      </c>
      <c r="F1639" s="5">
        <v>10</v>
      </c>
      <c r="H1639" s="4"/>
      <c r="I1639" s="6">
        <v>1668</v>
      </c>
      <c r="J1639" s="3" t="s">
        <v>347</v>
      </c>
      <c r="K1639" s="4" t="s">
        <v>40</v>
      </c>
      <c r="L1639" s="4" t="s">
        <v>36</v>
      </c>
      <c r="M1639" s="4" t="s">
        <v>30</v>
      </c>
    </row>
    <row r="1640" spans="1:13" x14ac:dyDescent="0.35">
      <c r="A1640" s="4" t="s">
        <v>1692</v>
      </c>
      <c r="B1640" s="4" t="s">
        <v>23</v>
      </c>
      <c r="C1640">
        <v>152</v>
      </c>
      <c r="D1640" s="5">
        <v>5421</v>
      </c>
      <c r="E1640" s="6">
        <v>248.08</v>
      </c>
      <c r="F1640" s="5">
        <v>16</v>
      </c>
      <c r="G1640" s="4">
        <v>6</v>
      </c>
      <c r="H1640" s="4">
        <v>3.5000000000000003E-2</v>
      </c>
      <c r="I1640" s="6">
        <v>1752</v>
      </c>
      <c r="J1640" s="3">
        <v>45623</v>
      </c>
      <c r="K1640" s="4" t="s">
        <v>28</v>
      </c>
      <c r="L1640" s="4" t="s">
        <v>20</v>
      </c>
      <c r="M1640" s="4" t="s">
        <v>41</v>
      </c>
    </row>
    <row r="1641" spans="1:13" x14ac:dyDescent="0.35">
      <c r="A1641" s="4" t="s">
        <v>1693</v>
      </c>
      <c r="B1641" s="4" t="s">
        <v>14</v>
      </c>
      <c r="C1641">
        <v>187</v>
      </c>
      <c r="D1641" s="5">
        <v>5181</v>
      </c>
      <c r="E1641" s="6">
        <v>227.15</v>
      </c>
      <c r="F1641" s="5">
        <v>18</v>
      </c>
      <c r="G1641" s="4">
        <v>10</v>
      </c>
      <c r="H1641" s="4"/>
      <c r="I1641" s="6">
        <v>1516</v>
      </c>
      <c r="J1641" s="3">
        <v>45621</v>
      </c>
      <c r="K1641" s="4" t="s">
        <v>40</v>
      </c>
      <c r="L1641" s="4" t="s">
        <v>43</v>
      </c>
      <c r="M1641" s="4" t="s">
        <v>30</v>
      </c>
    </row>
    <row r="1642" spans="1:13" x14ac:dyDescent="0.35">
      <c r="A1642" s="4" t="s">
        <v>1694</v>
      </c>
      <c r="B1642" s="4" t="s">
        <v>14</v>
      </c>
      <c r="C1642">
        <v>91</v>
      </c>
      <c r="D1642" s="5">
        <v>5484</v>
      </c>
      <c r="E1642" s="6">
        <v>198.25</v>
      </c>
      <c r="F1642" s="5">
        <v>16</v>
      </c>
      <c r="G1642" s="4">
        <v>6</v>
      </c>
      <c r="H1642" s="4">
        <v>6.6000000000000003E-2</v>
      </c>
      <c r="I1642" s="6">
        <v>1981</v>
      </c>
      <c r="J1642" s="3">
        <v>45616</v>
      </c>
      <c r="K1642" s="4" t="s">
        <v>40</v>
      </c>
      <c r="L1642" s="4" t="s">
        <v>36</v>
      </c>
      <c r="M1642" s="4" t="s">
        <v>30</v>
      </c>
    </row>
    <row r="1643" spans="1:13" x14ac:dyDescent="0.35">
      <c r="A1643" s="4" t="s">
        <v>1695</v>
      </c>
      <c r="B1643" s="4" t="s">
        <v>32</v>
      </c>
      <c r="C1643">
        <v>180</v>
      </c>
      <c r="D1643" s="5">
        <v>5545</v>
      </c>
      <c r="E1643" s="6">
        <v>238.85</v>
      </c>
      <c r="F1643" s="5">
        <v>30</v>
      </c>
      <c r="G1643" s="4">
        <v>10</v>
      </c>
      <c r="H1643" s="4">
        <v>5.6000000000000001E-2</v>
      </c>
      <c r="I1643" s="6">
        <v>1971</v>
      </c>
      <c r="J1643" s="3" t="s">
        <v>166</v>
      </c>
      <c r="K1643" s="4" t="s">
        <v>28</v>
      </c>
      <c r="L1643" s="4" t="s">
        <v>24</v>
      </c>
      <c r="M1643" s="4" t="s">
        <v>21</v>
      </c>
    </row>
    <row r="1644" spans="1:13" x14ac:dyDescent="0.35">
      <c r="A1644" s="4" t="s">
        <v>1696</v>
      </c>
      <c r="B1644" s="4" t="s">
        <v>32</v>
      </c>
      <c r="C1644">
        <v>122</v>
      </c>
      <c r="D1644" s="5">
        <v>4295</v>
      </c>
      <c r="F1644" s="5">
        <v>24</v>
      </c>
      <c r="G1644" s="4">
        <v>6</v>
      </c>
      <c r="H1644" s="4">
        <v>4.9000000000000002E-2</v>
      </c>
      <c r="I1644" s="6">
        <v>1349</v>
      </c>
      <c r="J1644" s="3">
        <v>45606</v>
      </c>
      <c r="K1644" s="4" t="s">
        <v>51</v>
      </c>
      <c r="L1644" s="4" t="s">
        <v>16</v>
      </c>
      <c r="M1644" s="4" t="s">
        <v>21</v>
      </c>
    </row>
    <row r="1645" spans="1:13" x14ac:dyDescent="0.35">
      <c r="A1645" s="4" t="s">
        <v>1697</v>
      </c>
      <c r="B1645" s="4" t="s">
        <v>14</v>
      </c>
      <c r="D1645" s="5">
        <v>4314</v>
      </c>
      <c r="E1645" s="6">
        <v>194.56</v>
      </c>
      <c r="F1645" s="5">
        <v>21</v>
      </c>
      <c r="G1645" s="4">
        <v>9</v>
      </c>
      <c r="H1645" s="4"/>
      <c r="I1645" s="6">
        <v>1211</v>
      </c>
      <c r="J1645" s="3">
        <v>45605</v>
      </c>
      <c r="K1645" s="4" t="s">
        <v>15</v>
      </c>
      <c r="L1645" s="4" t="s">
        <v>43</v>
      </c>
      <c r="M1645" s="4" t="s">
        <v>30</v>
      </c>
    </row>
    <row r="1646" spans="1:13" x14ac:dyDescent="0.35">
      <c r="A1646" s="4" t="s">
        <v>1698</v>
      </c>
      <c r="B1646" s="4" t="s">
        <v>27</v>
      </c>
      <c r="C1646">
        <v>157</v>
      </c>
      <c r="D1646" s="5">
        <v>4111</v>
      </c>
      <c r="E1646" s="6">
        <v>208.46</v>
      </c>
      <c r="F1646" s="5">
        <v>27</v>
      </c>
      <c r="G1646" s="4">
        <v>8</v>
      </c>
      <c r="H1646" s="4"/>
      <c r="I1646" s="6">
        <v>1187</v>
      </c>
      <c r="J1646" s="3">
        <v>45601</v>
      </c>
      <c r="K1646" s="4" t="s">
        <v>28</v>
      </c>
      <c r="L1646" s="4" t="s">
        <v>43</v>
      </c>
      <c r="M1646" s="4" t="s">
        <v>30</v>
      </c>
    </row>
    <row r="1647" spans="1:13" x14ac:dyDescent="0.35">
      <c r="A1647" s="4" t="s">
        <v>1699</v>
      </c>
      <c r="B1647" s="4" t="s">
        <v>14</v>
      </c>
      <c r="C1647">
        <v>178</v>
      </c>
      <c r="D1647" s="5">
        <v>5640</v>
      </c>
      <c r="E1647" s="6">
        <v>195.8</v>
      </c>
      <c r="F1647" s="5">
        <v>25</v>
      </c>
      <c r="G1647" s="4">
        <v>4</v>
      </c>
      <c r="H1647" s="4">
        <v>2.1999999999999999E-2</v>
      </c>
      <c r="I1647" s="6">
        <v>1807</v>
      </c>
      <c r="J1647" s="3" t="s">
        <v>72</v>
      </c>
      <c r="K1647" s="4" t="s">
        <v>15</v>
      </c>
      <c r="L1647" s="4" t="s">
        <v>36</v>
      </c>
      <c r="M1647" s="4" t="s">
        <v>25</v>
      </c>
    </row>
    <row r="1648" spans="1:13" x14ac:dyDescent="0.35">
      <c r="A1648" s="4" t="s">
        <v>1700</v>
      </c>
      <c r="B1648" s="4" t="s">
        <v>14</v>
      </c>
      <c r="C1648">
        <v>94</v>
      </c>
      <c r="D1648" s="5">
        <v>3805</v>
      </c>
      <c r="E1648" s="6">
        <v>198.19</v>
      </c>
      <c r="F1648" s="5">
        <v>12</v>
      </c>
      <c r="G1648" s="4">
        <v>8</v>
      </c>
      <c r="H1648" s="4">
        <v>8.5000000000000006E-2</v>
      </c>
      <c r="I1648" s="6">
        <v>1523</v>
      </c>
      <c r="J1648" s="3">
        <v>45606</v>
      </c>
      <c r="K1648" s="4" t="s">
        <v>51</v>
      </c>
      <c r="L1648" s="4" t="s">
        <v>38</v>
      </c>
      <c r="M1648" s="4" t="s">
        <v>21</v>
      </c>
    </row>
    <row r="1649" spans="1:13" x14ac:dyDescent="0.35">
      <c r="A1649" s="4" t="s">
        <v>1701</v>
      </c>
      <c r="B1649" s="4" t="s">
        <v>32</v>
      </c>
      <c r="C1649">
        <v>130</v>
      </c>
      <c r="D1649" s="5">
        <v>4561</v>
      </c>
      <c r="E1649" s="6">
        <v>196.04</v>
      </c>
      <c r="F1649" s="5">
        <v>25</v>
      </c>
      <c r="G1649" s="4">
        <v>9</v>
      </c>
      <c r="H1649" s="4">
        <v>6.9000000000000006E-2</v>
      </c>
      <c r="I1649" s="6">
        <v>1388</v>
      </c>
      <c r="J1649" s="3" t="s">
        <v>104</v>
      </c>
      <c r="K1649" s="4" t="s">
        <v>15</v>
      </c>
      <c r="L1649" s="4" t="s">
        <v>24</v>
      </c>
      <c r="M1649" s="4" t="s">
        <v>41</v>
      </c>
    </row>
    <row r="1650" spans="1:13" x14ac:dyDescent="0.35">
      <c r="A1650" s="4" t="s">
        <v>1702</v>
      </c>
      <c r="B1650" s="4" t="s">
        <v>14</v>
      </c>
      <c r="C1650">
        <v>169</v>
      </c>
      <c r="D1650" s="5">
        <v>5865</v>
      </c>
      <c r="E1650" s="6">
        <v>200.36</v>
      </c>
      <c r="F1650" s="5">
        <v>19</v>
      </c>
      <c r="G1650" s="4">
        <v>5</v>
      </c>
      <c r="H1650" s="4">
        <v>0.03</v>
      </c>
      <c r="I1650" s="6">
        <v>1482</v>
      </c>
      <c r="J1650" s="3" t="s">
        <v>63</v>
      </c>
      <c r="K1650" s="4" t="s">
        <v>28</v>
      </c>
      <c r="L1650" s="4" t="s">
        <v>45</v>
      </c>
      <c r="M1650" s="4" t="s">
        <v>33</v>
      </c>
    </row>
    <row r="1651" spans="1:13" x14ac:dyDescent="0.35">
      <c r="A1651" s="4" t="s">
        <v>1703</v>
      </c>
      <c r="B1651" s="4" t="s">
        <v>23</v>
      </c>
      <c r="C1651">
        <v>176</v>
      </c>
      <c r="D1651" s="5">
        <v>5275</v>
      </c>
      <c r="E1651" s="6">
        <v>241.12</v>
      </c>
      <c r="F1651" s="5">
        <v>14</v>
      </c>
      <c r="G1651" s="4">
        <v>8</v>
      </c>
      <c r="H1651" s="4"/>
      <c r="I1651" s="6">
        <v>1995</v>
      </c>
      <c r="J1651" s="3" t="s">
        <v>88</v>
      </c>
      <c r="K1651" s="4" t="s">
        <v>40</v>
      </c>
      <c r="L1651" s="4" t="s">
        <v>20</v>
      </c>
      <c r="M1651" s="4" t="s">
        <v>25</v>
      </c>
    </row>
    <row r="1652" spans="1:13" x14ac:dyDescent="0.35">
      <c r="A1652" s="4" t="s">
        <v>1704</v>
      </c>
      <c r="B1652" s="4" t="s">
        <v>27</v>
      </c>
      <c r="C1652">
        <v>143</v>
      </c>
      <c r="D1652" s="5">
        <v>4964</v>
      </c>
      <c r="E1652" s="6">
        <v>207.66</v>
      </c>
      <c r="F1652" s="5">
        <v>21</v>
      </c>
      <c r="G1652" s="4">
        <v>10</v>
      </c>
      <c r="H1652" s="4">
        <v>7.0000000000000007E-2</v>
      </c>
      <c r="I1652" s="6">
        <v>1619</v>
      </c>
      <c r="J1652" s="3" t="s">
        <v>216</v>
      </c>
      <c r="K1652" s="4" t="s">
        <v>40</v>
      </c>
      <c r="L1652" s="4" t="s">
        <v>29</v>
      </c>
      <c r="M1652" s="4" t="s">
        <v>41</v>
      </c>
    </row>
    <row r="1653" spans="1:13" x14ac:dyDescent="0.35">
      <c r="A1653" s="4" t="s">
        <v>1705</v>
      </c>
      <c r="B1653" s="4" t="s">
        <v>23</v>
      </c>
      <c r="C1653">
        <v>153</v>
      </c>
      <c r="D1653" s="5">
        <v>5292</v>
      </c>
      <c r="E1653" s="6">
        <v>225.98</v>
      </c>
      <c r="F1653" s="5">
        <v>21</v>
      </c>
      <c r="G1653" s="4">
        <v>9</v>
      </c>
      <c r="H1653" s="4">
        <v>5.8999999999999997E-2</v>
      </c>
      <c r="I1653" s="6">
        <v>1223</v>
      </c>
      <c r="J1653" s="3">
        <v>45606</v>
      </c>
      <c r="K1653" s="4" t="s">
        <v>51</v>
      </c>
      <c r="L1653" s="4" t="s">
        <v>20</v>
      </c>
      <c r="M1653" s="4" t="s">
        <v>21</v>
      </c>
    </row>
    <row r="1654" spans="1:13" x14ac:dyDescent="0.35">
      <c r="A1654" s="4" t="s">
        <v>1706</v>
      </c>
      <c r="B1654" s="4" t="s">
        <v>32</v>
      </c>
      <c r="C1654">
        <v>96</v>
      </c>
      <c r="D1654" s="5">
        <v>5568</v>
      </c>
      <c r="E1654" s="6">
        <v>210.99</v>
      </c>
      <c r="F1654" s="5">
        <v>19</v>
      </c>
      <c r="G1654" s="4">
        <v>10</v>
      </c>
      <c r="H1654" s="4">
        <v>0.104</v>
      </c>
      <c r="I1654" s="6">
        <v>1317</v>
      </c>
      <c r="J1654" s="3">
        <v>45617</v>
      </c>
      <c r="K1654" s="4" t="s">
        <v>40</v>
      </c>
      <c r="L1654" s="4" t="s">
        <v>16</v>
      </c>
      <c r="M1654" s="4" t="s">
        <v>17</v>
      </c>
    </row>
    <row r="1655" spans="1:13" x14ac:dyDescent="0.35">
      <c r="A1655" s="4" t="s">
        <v>1707</v>
      </c>
      <c r="B1655" s="4" t="s">
        <v>32</v>
      </c>
      <c r="C1655">
        <v>96</v>
      </c>
      <c r="D1655" s="5">
        <v>4849</v>
      </c>
      <c r="E1655" s="6">
        <v>198.41</v>
      </c>
      <c r="F1655" s="5">
        <v>13</v>
      </c>
      <c r="G1655" s="4">
        <v>5</v>
      </c>
      <c r="H1655" s="4">
        <v>5.1999999999999998E-2</v>
      </c>
      <c r="I1655" s="6">
        <v>1198</v>
      </c>
      <c r="J1655" s="3" t="s">
        <v>114</v>
      </c>
      <c r="K1655" s="4" t="s">
        <v>51</v>
      </c>
      <c r="L1655" s="4" t="s">
        <v>20</v>
      </c>
      <c r="M1655" s="4" t="s">
        <v>33</v>
      </c>
    </row>
    <row r="1656" spans="1:13" x14ac:dyDescent="0.35">
      <c r="A1656" s="4" t="s">
        <v>1708</v>
      </c>
      <c r="B1656" s="4" t="s">
        <v>32</v>
      </c>
      <c r="C1656">
        <v>172</v>
      </c>
      <c r="D1656" s="5">
        <v>4128</v>
      </c>
      <c r="F1656" s="5">
        <v>12</v>
      </c>
      <c r="G1656" s="4">
        <v>7</v>
      </c>
      <c r="H1656" s="4">
        <v>4.1000000000000002E-2</v>
      </c>
      <c r="I1656" s="6">
        <v>1070</v>
      </c>
      <c r="J1656" s="3">
        <v>45613</v>
      </c>
      <c r="K1656" s="4" t="s">
        <v>40</v>
      </c>
      <c r="L1656" s="4" t="s">
        <v>29</v>
      </c>
      <c r="M1656" s="4" t="s">
        <v>17</v>
      </c>
    </row>
    <row r="1657" spans="1:13" x14ac:dyDescent="0.35">
      <c r="A1657" s="4" t="s">
        <v>1709</v>
      </c>
      <c r="B1657" s="4" t="s">
        <v>23</v>
      </c>
      <c r="C1657">
        <v>197</v>
      </c>
      <c r="D1657" s="5">
        <v>4645</v>
      </c>
      <c r="E1657" s="6">
        <v>219.15</v>
      </c>
      <c r="F1657" s="5">
        <v>24</v>
      </c>
      <c r="G1657" s="4">
        <v>5</v>
      </c>
      <c r="H1657" s="4">
        <v>2.5000000000000001E-2</v>
      </c>
      <c r="I1657" s="6">
        <v>1911</v>
      </c>
      <c r="J1657" s="3">
        <v>45626</v>
      </c>
      <c r="K1657" s="4" t="s">
        <v>51</v>
      </c>
      <c r="L1657" s="4" t="s">
        <v>45</v>
      </c>
      <c r="M1657" s="4" t="s">
        <v>33</v>
      </c>
    </row>
    <row r="1658" spans="1:13" x14ac:dyDescent="0.35">
      <c r="A1658" s="4" t="s">
        <v>1710</v>
      </c>
      <c r="B1658" s="4" t="s">
        <v>14</v>
      </c>
      <c r="C1658">
        <v>191</v>
      </c>
      <c r="D1658" s="5">
        <v>5706</v>
      </c>
      <c r="E1658" s="6">
        <v>249.69</v>
      </c>
      <c r="F1658" s="5">
        <v>25</v>
      </c>
      <c r="G1658" s="4">
        <v>6</v>
      </c>
      <c r="H1658" s="4">
        <v>3.1E-2</v>
      </c>
      <c r="I1658" s="6">
        <v>1821</v>
      </c>
      <c r="J1658" s="3">
        <v>45612</v>
      </c>
      <c r="K1658" s="4" t="s">
        <v>40</v>
      </c>
      <c r="L1658" s="4" t="s">
        <v>16</v>
      </c>
      <c r="M1658" s="4" t="s">
        <v>25</v>
      </c>
    </row>
    <row r="1659" spans="1:13" x14ac:dyDescent="0.35">
      <c r="A1659" s="4" t="s">
        <v>1711</v>
      </c>
      <c r="B1659" s="4" t="s">
        <v>14</v>
      </c>
      <c r="C1659">
        <v>167</v>
      </c>
      <c r="D1659" s="5">
        <v>3438</v>
      </c>
      <c r="E1659" s="6">
        <v>235.2</v>
      </c>
      <c r="F1659" s="5">
        <v>10</v>
      </c>
      <c r="G1659" s="4">
        <v>7</v>
      </c>
      <c r="H1659" s="4"/>
      <c r="I1659" s="6">
        <v>1229</v>
      </c>
      <c r="J1659" s="3">
        <v>45613</v>
      </c>
      <c r="K1659" s="4" t="s">
        <v>40</v>
      </c>
      <c r="L1659" s="4" t="s">
        <v>16</v>
      </c>
      <c r="M1659" s="4" t="s">
        <v>25</v>
      </c>
    </row>
    <row r="1660" spans="1:13" x14ac:dyDescent="0.35">
      <c r="A1660" s="4" t="s">
        <v>1712</v>
      </c>
      <c r="B1660" s="4" t="s">
        <v>23</v>
      </c>
      <c r="C1660">
        <v>191</v>
      </c>
      <c r="D1660" s="5">
        <v>3610</v>
      </c>
      <c r="E1660" s="6">
        <v>217.44</v>
      </c>
      <c r="F1660" s="5">
        <v>27</v>
      </c>
      <c r="G1660" s="4">
        <v>6</v>
      </c>
      <c r="H1660" s="4">
        <v>3.1E-2</v>
      </c>
      <c r="I1660" s="6">
        <v>1890</v>
      </c>
      <c r="J1660" s="3">
        <v>45619</v>
      </c>
      <c r="K1660" s="4" t="s">
        <v>40</v>
      </c>
      <c r="L1660" s="4" t="s">
        <v>29</v>
      </c>
      <c r="M1660" s="4" t="s">
        <v>41</v>
      </c>
    </row>
    <row r="1661" spans="1:13" x14ac:dyDescent="0.35">
      <c r="A1661" s="4" t="s">
        <v>1713</v>
      </c>
      <c r="B1661" s="4" t="s">
        <v>23</v>
      </c>
      <c r="C1661">
        <v>90</v>
      </c>
      <c r="D1661" s="5">
        <v>3828</v>
      </c>
      <c r="E1661" s="6">
        <v>238.12</v>
      </c>
      <c r="F1661" s="5">
        <v>21</v>
      </c>
      <c r="G1661" s="4">
        <v>6</v>
      </c>
      <c r="H1661" s="4">
        <v>0.06</v>
      </c>
      <c r="I1661" s="6">
        <v>1505</v>
      </c>
      <c r="J1661" s="3">
        <v>45617</v>
      </c>
      <c r="K1661" s="4" t="s">
        <v>51</v>
      </c>
      <c r="L1661" s="4" t="s">
        <v>16</v>
      </c>
      <c r="M1661" s="4" t="s">
        <v>25</v>
      </c>
    </row>
    <row r="1662" spans="1:13" x14ac:dyDescent="0.35">
      <c r="A1662" s="4" t="s">
        <v>1714</v>
      </c>
      <c r="B1662" s="4" t="s">
        <v>27</v>
      </c>
      <c r="C1662">
        <v>115</v>
      </c>
      <c r="D1662" s="5">
        <v>5431</v>
      </c>
      <c r="E1662" s="6">
        <v>180.5</v>
      </c>
      <c r="G1662" s="4">
        <v>7</v>
      </c>
      <c r="H1662" s="4">
        <v>6.0999999999999999E-2</v>
      </c>
      <c r="I1662" s="6">
        <v>1995</v>
      </c>
      <c r="J1662" s="3">
        <v>45611</v>
      </c>
      <c r="K1662" s="4" t="s">
        <v>40</v>
      </c>
      <c r="L1662" s="4" t="s">
        <v>48</v>
      </c>
      <c r="M1662" s="4" t="s">
        <v>21</v>
      </c>
    </row>
    <row r="1663" spans="1:13" x14ac:dyDescent="0.35">
      <c r="A1663" s="4" t="s">
        <v>1715</v>
      </c>
      <c r="B1663" s="4" t="s">
        <v>14</v>
      </c>
      <c r="C1663">
        <v>188</v>
      </c>
      <c r="D1663" s="5">
        <v>4300</v>
      </c>
      <c r="E1663" s="6">
        <v>226.13</v>
      </c>
      <c r="F1663" s="5">
        <v>28</v>
      </c>
      <c r="G1663" s="4">
        <v>7</v>
      </c>
      <c r="H1663" s="4"/>
      <c r="I1663" s="6">
        <v>1185</v>
      </c>
      <c r="J1663" s="3">
        <v>45610</v>
      </c>
      <c r="K1663" s="4" t="s">
        <v>28</v>
      </c>
      <c r="L1663" s="4" t="s">
        <v>45</v>
      </c>
      <c r="M1663" s="4" t="s">
        <v>33</v>
      </c>
    </row>
    <row r="1664" spans="1:13" x14ac:dyDescent="0.35">
      <c r="A1664" s="4" t="s">
        <v>1716</v>
      </c>
      <c r="B1664" s="4" t="s">
        <v>27</v>
      </c>
      <c r="C1664">
        <v>173</v>
      </c>
      <c r="D1664" s="5">
        <v>3829</v>
      </c>
      <c r="E1664" s="6">
        <v>221.28</v>
      </c>
      <c r="F1664" s="5">
        <v>29</v>
      </c>
      <c r="G1664" s="4">
        <v>4</v>
      </c>
      <c r="H1664" s="4">
        <v>2.3E-2</v>
      </c>
      <c r="I1664" s="6">
        <v>1417</v>
      </c>
      <c r="J1664" s="3">
        <v>45621</v>
      </c>
      <c r="K1664" s="4" t="s">
        <v>51</v>
      </c>
      <c r="L1664" s="4" t="s">
        <v>24</v>
      </c>
      <c r="M1664" s="4" t="s">
        <v>17</v>
      </c>
    </row>
    <row r="1665" spans="1:13" x14ac:dyDescent="0.35">
      <c r="A1665" s="4" t="s">
        <v>1717</v>
      </c>
      <c r="B1665" s="4" t="s">
        <v>32</v>
      </c>
      <c r="C1665">
        <v>107</v>
      </c>
      <c r="D1665" s="5">
        <v>4165</v>
      </c>
      <c r="E1665" s="6">
        <v>192.18</v>
      </c>
      <c r="F1665" s="5">
        <v>21</v>
      </c>
      <c r="G1665" s="4">
        <v>10</v>
      </c>
      <c r="H1665" s="4">
        <v>9.2999999999999999E-2</v>
      </c>
      <c r="I1665" s="6">
        <v>1754</v>
      </c>
      <c r="J1665" s="3" t="s">
        <v>85</v>
      </c>
      <c r="K1665" s="4" t="s">
        <v>28</v>
      </c>
      <c r="L1665" s="4" t="s">
        <v>45</v>
      </c>
      <c r="M1665" s="4" t="s">
        <v>17</v>
      </c>
    </row>
    <row r="1666" spans="1:13" x14ac:dyDescent="0.35">
      <c r="A1666" s="4" t="s">
        <v>1718</v>
      </c>
      <c r="B1666" s="4" t="s">
        <v>32</v>
      </c>
      <c r="C1666">
        <v>171</v>
      </c>
      <c r="D1666" s="5">
        <v>5953</v>
      </c>
      <c r="E1666" s="6">
        <v>230.37</v>
      </c>
      <c r="F1666" s="5">
        <v>14</v>
      </c>
      <c r="G1666" s="4">
        <v>7</v>
      </c>
      <c r="H1666" s="4">
        <v>4.8000000000000001E-2</v>
      </c>
      <c r="I1666" s="6">
        <v>1436</v>
      </c>
      <c r="J1666" s="3" t="s">
        <v>131</v>
      </c>
      <c r="K1666" s="4" t="s">
        <v>51</v>
      </c>
      <c r="L1666" s="4" t="s">
        <v>43</v>
      </c>
      <c r="M1666" s="4" t="s">
        <v>41</v>
      </c>
    </row>
    <row r="1667" spans="1:13" x14ac:dyDescent="0.35">
      <c r="A1667" s="4" t="s">
        <v>1719</v>
      </c>
      <c r="B1667" s="4" t="s">
        <v>27</v>
      </c>
      <c r="C1667">
        <v>87</v>
      </c>
      <c r="D1667" s="5">
        <v>4836</v>
      </c>
      <c r="E1667" s="6">
        <v>242</v>
      </c>
      <c r="F1667" s="5">
        <v>12</v>
      </c>
      <c r="G1667" s="4">
        <v>7</v>
      </c>
      <c r="H1667" s="4"/>
      <c r="I1667" s="6">
        <v>1665</v>
      </c>
      <c r="J1667" s="3" t="s">
        <v>88</v>
      </c>
      <c r="K1667" s="4" t="s">
        <v>15</v>
      </c>
      <c r="L1667" s="4" t="s">
        <v>48</v>
      </c>
      <c r="M1667" s="4" t="s">
        <v>17</v>
      </c>
    </row>
    <row r="1668" spans="1:13" x14ac:dyDescent="0.35">
      <c r="A1668" s="4" t="s">
        <v>1720</v>
      </c>
      <c r="B1668" s="4" t="s">
        <v>27</v>
      </c>
      <c r="C1668">
        <v>199</v>
      </c>
      <c r="D1668" s="5">
        <v>3717</v>
      </c>
      <c r="E1668" s="6">
        <v>226.84</v>
      </c>
      <c r="F1668" s="5">
        <v>27</v>
      </c>
      <c r="G1668" s="4">
        <v>3</v>
      </c>
      <c r="H1668" s="4">
        <v>3.6999999999999998E-2</v>
      </c>
      <c r="I1668" s="6">
        <v>1449</v>
      </c>
      <c r="J1668" s="3">
        <v>45621</v>
      </c>
      <c r="K1668" s="4" t="s">
        <v>40</v>
      </c>
      <c r="L1668" s="4" t="s">
        <v>36</v>
      </c>
      <c r="M1668" s="4" t="s">
        <v>30</v>
      </c>
    </row>
    <row r="1669" spans="1:13" x14ac:dyDescent="0.35">
      <c r="A1669" s="4" t="s">
        <v>1721</v>
      </c>
      <c r="B1669" s="4" t="s">
        <v>14</v>
      </c>
      <c r="C1669">
        <v>195</v>
      </c>
      <c r="D1669" s="5">
        <v>5190</v>
      </c>
      <c r="E1669" s="6">
        <v>231.62</v>
      </c>
      <c r="G1669" s="4">
        <v>3</v>
      </c>
      <c r="H1669" s="4"/>
      <c r="I1669" s="6">
        <v>1429</v>
      </c>
      <c r="J1669" s="3">
        <v>45637</v>
      </c>
      <c r="K1669" s="4" t="s">
        <v>28</v>
      </c>
      <c r="L1669" s="4" t="s">
        <v>43</v>
      </c>
      <c r="M1669" s="4" t="s">
        <v>21</v>
      </c>
    </row>
    <row r="1670" spans="1:13" x14ac:dyDescent="0.35">
      <c r="A1670" s="4" t="s">
        <v>1722</v>
      </c>
      <c r="B1670" s="4" t="s">
        <v>14</v>
      </c>
      <c r="C1670">
        <v>97</v>
      </c>
      <c r="D1670" s="5">
        <v>3921</v>
      </c>
      <c r="E1670" s="6">
        <v>232.83</v>
      </c>
      <c r="F1670" s="5">
        <v>11</v>
      </c>
      <c r="G1670" s="4">
        <v>9</v>
      </c>
      <c r="H1670" s="4">
        <v>3.5999999999999997E-2</v>
      </c>
      <c r="I1670" s="6">
        <v>1886</v>
      </c>
      <c r="J1670" s="3">
        <v>45612</v>
      </c>
      <c r="K1670" s="4" t="s">
        <v>28</v>
      </c>
      <c r="L1670" s="4" t="s">
        <v>29</v>
      </c>
      <c r="M1670" s="4" t="s">
        <v>41</v>
      </c>
    </row>
    <row r="1671" spans="1:13" x14ac:dyDescent="0.35">
      <c r="A1671" s="4" t="s">
        <v>1723</v>
      </c>
      <c r="B1671" s="4" t="s">
        <v>27</v>
      </c>
      <c r="C1671">
        <v>184</v>
      </c>
      <c r="D1671" s="5">
        <v>3824</v>
      </c>
      <c r="E1671" s="6">
        <v>200.99</v>
      </c>
      <c r="F1671" s="5">
        <v>26</v>
      </c>
      <c r="G1671" s="4">
        <v>6</v>
      </c>
      <c r="H1671" s="4"/>
      <c r="I1671" s="6">
        <v>1023</v>
      </c>
      <c r="J1671" s="3">
        <v>45622</v>
      </c>
      <c r="K1671" s="4" t="s">
        <v>51</v>
      </c>
      <c r="L1671" s="4" t="s">
        <v>36</v>
      </c>
      <c r="M1671" s="4" t="s">
        <v>25</v>
      </c>
    </row>
    <row r="1672" spans="1:13" x14ac:dyDescent="0.35">
      <c r="A1672" s="4" t="s">
        <v>1724</v>
      </c>
      <c r="B1672" s="4" t="s">
        <v>23</v>
      </c>
      <c r="C1672">
        <v>168</v>
      </c>
      <c r="D1672" s="5">
        <v>5414</v>
      </c>
      <c r="E1672" s="6">
        <v>221.78</v>
      </c>
      <c r="F1672" s="5">
        <v>19</v>
      </c>
      <c r="G1672" s="4">
        <v>8</v>
      </c>
      <c r="H1672" s="4">
        <v>4.8000000000000001E-2</v>
      </c>
      <c r="I1672" s="6">
        <v>1715</v>
      </c>
      <c r="J1672" s="3">
        <v>45625</v>
      </c>
      <c r="K1672" s="4" t="s">
        <v>51</v>
      </c>
      <c r="L1672" s="4" t="s">
        <v>20</v>
      </c>
      <c r="M1672" s="4" t="s">
        <v>30</v>
      </c>
    </row>
    <row r="1673" spans="1:13" x14ac:dyDescent="0.35">
      <c r="A1673" s="4" t="s">
        <v>1725</v>
      </c>
      <c r="B1673" s="4" t="s">
        <v>27</v>
      </c>
      <c r="C1673">
        <v>128</v>
      </c>
      <c r="D1673" s="5">
        <v>3984</v>
      </c>
      <c r="E1673" s="6">
        <v>222.78</v>
      </c>
      <c r="F1673" s="5">
        <v>26</v>
      </c>
      <c r="G1673" s="4">
        <v>4</v>
      </c>
      <c r="H1673" s="4"/>
      <c r="I1673" s="6">
        <v>1786</v>
      </c>
      <c r="J1673" s="3">
        <v>45610</v>
      </c>
      <c r="K1673" s="4" t="s">
        <v>51</v>
      </c>
      <c r="L1673" s="4" t="s">
        <v>16</v>
      </c>
      <c r="M1673" s="4" t="s">
        <v>25</v>
      </c>
    </row>
    <row r="1674" spans="1:13" x14ac:dyDescent="0.35">
      <c r="A1674" s="4" t="s">
        <v>1726</v>
      </c>
      <c r="B1674" s="4" t="s">
        <v>14</v>
      </c>
      <c r="C1674">
        <v>117</v>
      </c>
      <c r="D1674" s="5">
        <v>4716</v>
      </c>
      <c r="E1674" s="6">
        <v>213.86</v>
      </c>
      <c r="F1674" s="5">
        <v>26</v>
      </c>
      <c r="G1674" s="4">
        <v>4</v>
      </c>
      <c r="H1674" s="4"/>
      <c r="J1674" s="3">
        <v>45623</v>
      </c>
      <c r="K1674" s="4" t="s">
        <v>28</v>
      </c>
      <c r="L1674" s="4" t="s">
        <v>36</v>
      </c>
      <c r="M1674" s="4" t="s">
        <v>33</v>
      </c>
    </row>
    <row r="1675" spans="1:13" x14ac:dyDescent="0.35">
      <c r="A1675" s="4" t="s">
        <v>1727</v>
      </c>
      <c r="B1675" s="4" t="s">
        <v>23</v>
      </c>
      <c r="C1675">
        <v>142</v>
      </c>
      <c r="D1675" s="5">
        <v>5265</v>
      </c>
      <c r="E1675" s="6">
        <v>183.15</v>
      </c>
      <c r="F1675" s="5">
        <v>19</v>
      </c>
      <c r="G1675" s="4">
        <v>9</v>
      </c>
      <c r="H1675" s="4">
        <v>4.7E-2</v>
      </c>
      <c r="I1675" s="6">
        <v>1173</v>
      </c>
      <c r="J1675" s="3">
        <v>45603</v>
      </c>
      <c r="K1675" s="4" t="s">
        <v>51</v>
      </c>
      <c r="L1675" s="4" t="s">
        <v>24</v>
      </c>
      <c r="M1675" s="4" t="s">
        <v>33</v>
      </c>
    </row>
    <row r="1676" spans="1:13" x14ac:dyDescent="0.35">
      <c r="A1676" s="4" t="s">
        <v>1728</v>
      </c>
      <c r="B1676" s="4" t="s">
        <v>23</v>
      </c>
      <c r="C1676">
        <v>194</v>
      </c>
      <c r="D1676" s="5">
        <v>5273</v>
      </c>
      <c r="E1676" s="6">
        <v>201.59</v>
      </c>
      <c r="F1676" s="5">
        <v>15</v>
      </c>
      <c r="G1676" s="4">
        <v>10</v>
      </c>
      <c r="H1676" s="4"/>
      <c r="I1676" s="6">
        <v>1018</v>
      </c>
      <c r="J1676" s="3">
        <v>45602</v>
      </c>
      <c r="K1676" s="4" t="s">
        <v>40</v>
      </c>
      <c r="L1676" s="4" t="s">
        <v>45</v>
      </c>
      <c r="M1676" s="4" t="s">
        <v>25</v>
      </c>
    </row>
    <row r="1677" spans="1:13" x14ac:dyDescent="0.35">
      <c r="A1677" s="4" t="s">
        <v>1729</v>
      </c>
      <c r="B1677" s="4" t="s">
        <v>14</v>
      </c>
      <c r="C1677">
        <v>141</v>
      </c>
      <c r="D1677" s="5">
        <v>5656</v>
      </c>
      <c r="E1677" s="6">
        <v>193.58</v>
      </c>
      <c r="F1677" s="5">
        <v>20</v>
      </c>
      <c r="G1677" s="4">
        <v>6</v>
      </c>
      <c r="H1677" s="4">
        <v>4.2999999999999997E-2</v>
      </c>
      <c r="I1677" s="6">
        <v>1953</v>
      </c>
      <c r="J1677" s="3" t="s">
        <v>99</v>
      </c>
      <c r="K1677" s="4" t="s">
        <v>51</v>
      </c>
      <c r="L1677" s="4" t="s">
        <v>48</v>
      </c>
      <c r="M1677" s="4" t="s">
        <v>21</v>
      </c>
    </row>
    <row r="1678" spans="1:13" x14ac:dyDescent="0.35">
      <c r="A1678" s="4" t="s">
        <v>1730</v>
      </c>
      <c r="B1678" s="4" t="s">
        <v>14</v>
      </c>
      <c r="C1678">
        <v>137</v>
      </c>
      <c r="D1678" s="5">
        <v>3149</v>
      </c>
      <c r="E1678" s="6">
        <v>195.06</v>
      </c>
      <c r="F1678" s="5">
        <v>17</v>
      </c>
      <c r="G1678" s="4">
        <v>6</v>
      </c>
      <c r="H1678" s="4">
        <v>4.5999999999999999E-2</v>
      </c>
      <c r="I1678" s="6">
        <v>1718</v>
      </c>
      <c r="J1678" s="3">
        <v>45604</v>
      </c>
      <c r="K1678" s="4" t="s">
        <v>28</v>
      </c>
      <c r="L1678" s="4" t="s">
        <v>29</v>
      </c>
      <c r="M1678" s="4" t="s">
        <v>41</v>
      </c>
    </row>
    <row r="1679" spans="1:13" x14ac:dyDescent="0.35">
      <c r="A1679" s="4" t="s">
        <v>1731</v>
      </c>
      <c r="B1679" s="4" t="s">
        <v>23</v>
      </c>
      <c r="C1679">
        <v>162</v>
      </c>
      <c r="D1679" s="5">
        <v>5799</v>
      </c>
      <c r="E1679" s="6">
        <v>196.39</v>
      </c>
      <c r="F1679" s="5">
        <v>27</v>
      </c>
      <c r="G1679" s="4">
        <v>8</v>
      </c>
      <c r="H1679" s="4">
        <v>4.9000000000000002E-2</v>
      </c>
      <c r="J1679" s="3">
        <v>45609</v>
      </c>
      <c r="K1679" s="4" t="s">
        <v>28</v>
      </c>
      <c r="L1679" s="4" t="s">
        <v>38</v>
      </c>
      <c r="M1679" s="4" t="s">
        <v>25</v>
      </c>
    </row>
    <row r="1680" spans="1:13" x14ac:dyDescent="0.35">
      <c r="A1680" s="4" t="s">
        <v>1732</v>
      </c>
      <c r="B1680" s="4" t="s">
        <v>14</v>
      </c>
      <c r="C1680">
        <v>151</v>
      </c>
      <c r="D1680" s="5">
        <v>3487</v>
      </c>
      <c r="E1680" s="6">
        <v>187</v>
      </c>
      <c r="F1680" s="5">
        <v>30</v>
      </c>
      <c r="G1680" s="4">
        <v>6</v>
      </c>
      <c r="H1680" s="4">
        <v>0.04</v>
      </c>
      <c r="I1680" s="6">
        <v>1529</v>
      </c>
      <c r="J1680" s="3" t="s">
        <v>216</v>
      </c>
      <c r="K1680" s="4" t="s">
        <v>28</v>
      </c>
      <c r="L1680" s="4" t="s">
        <v>20</v>
      </c>
      <c r="M1680" s="4" t="s">
        <v>33</v>
      </c>
    </row>
    <row r="1681" spans="1:13" x14ac:dyDescent="0.35">
      <c r="A1681" s="4" t="s">
        <v>1733</v>
      </c>
      <c r="B1681" s="4" t="s">
        <v>23</v>
      </c>
      <c r="C1681">
        <v>87</v>
      </c>
      <c r="D1681" s="5">
        <v>4140</v>
      </c>
      <c r="E1681" s="6">
        <v>209.82</v>
      </c>
      <c r="F1681" s="5">
        <v>17</v>
      </c>
      <c r="G1681" s="4">
        <v>7</v>
      </c>
      <c r="H1681" s="4">
        <v>0.08</v>
      </c>
      <c r="I1681" s="6">
        <v>1151</v>
      </c>
      <c r="J1681" s="3" t="s">
        <v>110</v>
      </c>
      <c r="K1681" s="4" t="s">
        <v>15</v>
      </c>
      <c r="L1681" s="4" t="s">
        <v>29</v>
      </c>
      <c r="M1681" s="4" t="s">
        <v>33</v>
      </c>
    </row>
    <row r="1682" spans="1:13" x14ac:dyDescent="0.35">
      <c r="A1682" s="4" t="s">
        <v>1734</v>
      </c>
      <c r="B1682" s="4" t="s">
        <v>32</v>
      </c>
      <c r="C1682">
        <v>183</v>
      </c>
      <c r="D1682" s="5">
        <v>5659</v>
      </c>
      <c r="E1682" s="6">
        <v>191.88</v>
      </c>
      <c r="F1682" s="5">
        <v>12</v>
      </c>
      <c r="G1682" s="4">
        <v>7</v>
      </c>
      <c r="H1682" s="4">
        <v>3.7999999999999999E-2</v>
      </c>
      <c r="I1682" s="6">
        <v>1830</v>
      </c>
      <c r="J1682" s="3">
        <v>45606</v>
      </c>
      <c r="K1682" s="4" t="s">
        <v>51</v>
      </c>
      <c r="L1682" s="4" t="s">
        <v>45</v>
      </c>
      <c r="M1682" s="4" t="s">
        <v>41</v>
      </c>
    </row>
    <row r="1683" spans="1:13" x14ac:dyDescent="0.35">
      <c r="A1683" s="4" t="s">
        <v>1735</v>
      </c>
      <c r="B1683" s="4" t="s">
        <v>14</v>
      </c>
      <c r="C1683">
        <v>120</v>
      </c>
      <c r="D1683" s="5">
        <v>3629</v>
      </c>
      <c r="E1683" s="6">
        <v>197.43</v>
      </c>
      <c r="F1683" s="5">
        <v>12</v>
      </c>
      <c r="H1683" s="4">
        <v>5.2999999999999999E-2</v>
      </c>
      <c r="I1683" s="6">
        <v>1522</v>
      </c>
      <c r="J1683" s="3">
        <v>45619</v>
      </c>
      <c r="K1683" s="4" t="s">
        <v>28</v>
      </c>
      <c r="L1683" s="4" t="s">
        <v>16</v>
      </c>
      <c r="M1683" s="4" t="s">
        <v>30</v>
      </c>
    </row>
    <row r="1684" spans="1:13" x14ac:dyDescent="0.35">
      <c r="A1684" s="4" t="s">
        <v>1736</v>
      </c>
      <c r="B1684" s="4" t="s">
        <v>27</v>
      </c>
      <c r="C1684">
        <v>187</v>
      </c>
      <c r="D1684" s="5">
        <v>5531</v>
      </c>
      <c r="E1684" s="6">
        <v>219.88</v>
      </c>
      <c r="F1684" s="5">
        <v>10</v>
      </c>
      <c r="G1684" s="4">
        <v>5</v>
      </c>
      <c r="H1684" s="4">
        <v>0.05</v>
      </c>
      <c r="I1684" s="6">
        <v>1807</v>
      </c>
      <c r="J1684" s="3">
        <v>45609</v>
      </c>
      <c r="K1684" s="4" t="s">
        <v>15</v>
      </c>
      <c r="L1684" s="4" t="s">
        <v>29</v>
      </c>
      <c r="M1684" s="4" t="s">
        <v>41</v>
      </c>
    </row>
    <row r="1685" spans="1:13" x14ac:dyDescent="0.35">
      <c r="A1685" s="4" t="s">
        <v>1737</v>
      </c>
      <c r="B1685" s="4" t="s">
        <v>32</v>
      </c>
      <c r="C1685">
        <v>121</v>
      </c>
      <c r="D1685" s="5">
        <v>5275</v>
      </c>
      <c r="E1685" s="6">
        <v>234.88</v>
      </c>
      <c r="F1685" s="5">
        <v>23</v>
      </c>
      <c r="G1685" s="4">
        <v>4</v>
      </c>
      <c r="H1685" s="4">
        <v>3.3000000000000002E-2</v>
      </c>
      <c r="I1685" s="6">
        <v>1766</v>
      </c>
      <c r="J1685" s="3">
        <v>45423</v>
      </c>
      <c r="K1685" s="4" t="s">
        <v>15</v>
      </c>
      <c r="L1685" s="4" t="s">
        <v>48</v>
      </c>
      <c r="M1685" s="4" t="s">
        <v>25</v>
      </c>
    </row>
    <row r="1686" spans="1:13" x14ac:dyDescent="0.35">
      <c r="A1686" s="4" t="s">
        <v>1738</v>
      </c>
      <c r="B1686" s="4" t="s">
        <v>32</v>
      </c>
      <c r="C1686">
        <v>173</v>
      </c>
      <c r="D1686" s="5">
        <v>3190</v>
      </c>
      <c r="E1686" s="6">
        <v>226.32</v>
      </c>
      <c r="F1686" s="5">
        <v>13</v>
      </c>
      <c r="H1686" s="4"/>
      <c r="I1686" s="6">
        <v>1884</v>
      </c>
      <c r="J1686" s="3">
        <v>45623</v>
      </c>
      <c r="K1686" s="4" t="s">
        <v>15</v>
      </c>
      <c r="L1686" s="4" t="s">
        <v>45</v>
      </c>
      <c r="M1686" s="4" t="s">
        <v>33</v>
      </c>
    </row>
    <row r="1687" spans="1:13" x14ac:dyDescent="0.35">
      <c r="A1687" s="4" t="s">
        <v>1739</v>
      </c>
      <c r="B1687" s="4" t="s">
        <v>14</v>
      </c>
      <c r="C1687">
        <v>165</v>
      </c>
      <c r="D1687" s="5">
        <v>5406</v>
      </c>
      <c r="E1687" s="6">
        <v>237.32</v>
      </c>
      <c r="F1687" s="5">
        <v>23</v>
      </c>
      <c r="G1687" s="4">
        <v>10</v>
      </c>
      <c r="H1687" s="4"/>
      <c r="I1687" s="6">
        <v>1002</v>
      </c>
      <c r="J1687" s="3" t="s">
        <v>205</v>
      </c>
      <c r="K1687" s="4" t="s">
        <v>40</v>
      </c>
      <c r="L1687" s="4" t="s">
        <v>38</v>
      </c>
      <c r="M1687" s="4" t="s">
        <v>21</v>
      </c>
    </row>
    <row r="1688" spans="1:13" x14ac:dyDescent="0.35">
      <c r="A1688" s="4" t="s">
        <v>1740</v>
      </c>
      <c r="B1688" s="4" t="s">
        <v>27</v>
      </c>
      <c r="C1688">
        <v>192</v>
      </c>
      <c r="D1688" s="5">
        <v>3755</v>
      </c>
      <c r="E1688" s="6">
        <v>218.14</v>
      </c>
      <c r="F1688" s="5">
        <v>28</v>
      </c>
      <c r="G1688" s="4">
        <v>3</v>
      </c>
      <c r="H1688" s="4">
        <v>1.6E-2</v>
      </c>
      <c r="I1688" s="6">
        <v>1121</v>
      </c>
      <c r="J1688" s="3">
        <v>45626</v>
      </c>
      <c r="K1688" s="4" t="s">
        <v>51</v>
      </c>
      <c r="L1688" s="4" t="s">
        <v>36</v>
      </c>
      <c r="M1688" s="4" t="s">
        <v>33</v>
      </c>
    </row>
    <row r="1689" spans="1:13" x14ac:dyDescent="0.35">
      <c r="A1689" s="4" t="s">
        <v>1741</v>
      </c>
      <c r="B1689" s="4" t="s">
        <v>32</v>
      </c>
      <c r="C1689">
        <v>193</v>
      </c>
      <c r="D1689" s="5">
        <v>4497</v>
      </c>
      <c r="E1689" s="6">
        <v>248.41</v>
      </c>
      <c r="F1689" s="5">
        <v>24</v>
      </c>
      <c r="G1689" s="4">
        <v>9</v>
      </c>
      <c r="H1689" s="4">
        <v>4.7E-2</v>
      </c>
      <c r="I1689" s="6">
        <v>1025</v>
      </c>
      <c r="J1689" s="3">
        <v>45602</v>
      </c>
      <c r="K1689" s="4" t="s">
        <v>40</v>
      </c>
      <c r="L1689" s="4" t="s">
        <v>16</v>
      </c>
      <c r="M1689" s="4" t="s">
        <v>17</v>
      </c>
    </row>
    <row r="1690" spans="1:13" x14ac:dyDescent="0.35">
      <c r="A1690" s="4" t="s">
        <v>1742</v>
      </c>
      <c r="B1690" s="4" t="s">
        <v>23</v>
      </c>
      <c r="C1690">
        <v>138</v>
      </c>
      <c r="D1690" s="5">
        <v>5904</v>
      </c>
      <c r="E1690" s="6">
        <v>197.08</v>
      </c>
      <c r="F1690" s="5">
        <v>26</v>
      </c>
      <c r="G1690" s="4">
        <v>8</v>
      </c>
      <c r="H1690" s="4">
        <v>5.8000000000000003E-2</v>
      </c>
      <c r="I1690" s="6">
        <v>1698</v>
      </c>
      <c r="J1690" s="3">
        <v>45615</v>
      </c>
      <c r="K1690" s="4" t="s">
        <v>28</v>
      </c>
      <c r="L1690" s="4" t="s">
        <v>24</v>
      </c>
      <c r="M1690" s="4" t="s">
        <v>17</v>
      </c>
    </row>
    <row r="1691" spans="1:13" x14ac:dyDescent="0.35">
      <c r="A1691" s="4" t="s">
        <v>1743</v>
      </c>
      <c r="B1691" s="4" t="s">
        <v>23</v>
      </c>
      <c r="C1691">
        <v>104</v>
      </c>
      <c r="D1691" s="5">
        <v>4212</v>
      </c>
      <c r="F1691" s="5">
        <v>15</v>
      </c>
      <c r="G1691" s="4">
        <v>6</v>
      </c>
      <c r="H1691" s="4"/>
      <c r="I1691" s="6">
        <v>1108</v>
      </c>
      <c r="J1691" s="3">
        <v>45626</v>
      </c>
      <c r="K1691" s="4" t="s">
        <v>28</v>
      </c>
      <c r="L1691" s="4" t="s">
        <v>24</v>
      </c>
      <c r="M1691" s="4" t="s">
        <v>30</v>
      </c>
    </row>
    <row r="1692" spans="1:13" x14ac:dyDescent="0.35">
      <c r="A1692" s="4" t="s">
        <v>1744</v>
      </c>
      <c r="B1692" s="4" t="s">
        <v>23</v>
      </c>
      <c r="C1692">
        <v>162</v>
      </c>
      <c r="D1692" s="5">
        <v>5979</v>
      </c>
      <c r="E1692" s="6">
        <v>190.69</v>
      </c>
      <c r="F1692" s="5">
        <v>30</v>
      </c>
      <c r="G1692" s="4">
        <v>6</v>
      </c>
      <c r="H1692" s="4">
        <v>4.2999999999999997E-2</v>
      </c>
      <c r="I1692" s="6">
        <v>1976</v>
      </c>
      <c r="J1692" s="3">
        <v>45619</v>
      </c>
      <c r="K1692" s="4" t="s">
        <v>15</v>
      </c>
      <c r="L1692" s="4" t="s">
        <v>38</v>
      </c>
      <c r="M1692" s="4" t="s">
        <v>17</v>
      </c>
    </row>
    <row r="1693" spans="1:13" x14ac:dyDescent="0.35">
      <c r="A1693" s="4" t="s">
        <v>1745</v>
      </c>
      <c r="B1693" s="4" t="s">
        <v>14</v>
      </c>
      <c r="C1693">
        <v>115</v>
      </c>
      <c r="D1693" s="5">
        <v>4950</v>
      </c>
      <c r="E1693" s="6">
        <v>241.85</v>
      </c>
      <c r="F1693" s="5">
        <v>19</v>
      </c>
      <c r="G1693" s="4">
        <v>9</v>
      </c>
      <c r="H1693" s="4">
        <v>7.8E-2</v>
      </c>
      <c r="I1693" s="6">
        <v>1343</v>
      </c>
      <c r="J1693" s="3">
        <v>45612</v>
      </c>
      <c r="K1693" s="4" t="s">
        <v>15</v>
      </c>
      <c r="L1693" s="4" t="s">
        <v>29</v>
      </c>
      <c r="M1693" s="4" t="s">
        <v>33</v>
      </c>
    </row>
    <row r="1694" spans="1:13" x14ac:dyDescent="0.35">
      <c r="A1694" s="4" t="s">
        <v>1746</v>
      </c>
      <c r="B1694" s="4" t="s">
        <v>32</v>
      </c>
      <c r="C1694">
        <v>104</v>
      </c>
      <c r="D1694" s="5">
        <v>3405</v>
      </c>
      <c r="E1694" s="6">
        <v>227.36</v>
      </c>
      <c r="F1694" s="5">
        <v>28</v>
      </c>
      <c r="G1694" s="4">
        <v>8</v>
      </c>
      <c r="H1694" s="4">
        <v>0.05</v>
      </c>
      <c r="I1694" s="6">
        <v>1970</v>
      </c>
      <c r="J1694" s="3">
        <v>45623</v>
      </c>
      <c r="K1694" s="4" t="s">
        <v>40</v>
      </c>
      <c r="L1694" s="4" t="s">
        <v>20</v>
      </c>
      <c r="M1694" s="4" t="s">
        <v>21</v>
      </c>
    </row>
    <row r="1695" spans="1:13" x14ac:dyDescent="0.35">
      <c r="A1695" s="4" t="s">
        <v>1747</v>
      </c>
      <c r="B1695" s="4" t="s">
        <v>14</v>
      </c>
      <c r="C1695">
        <v>168</v>
      </c>
      <c r="D1695" s="5"/>
      <c r="E1695" s="6">
        <v>196.79</v>
      </c>
      <c r="F1695" s="5">
        <v>22</v>
      </c>
      <c r="G1695" s="4">
        <v>8</v>
      </c>
      <c r="H1695" s="4">
        <v>5.0999999999999997E-2</v>
      </c>
      <c r="I1695" s="6">
        <v>1666</v>
      </c>
      <c r="J1695" s="3">
        <v>45619</v>
      </c>
      <c r="K1695" s="4" t="s">
        <v>51</v>
      </c>
      <c r="L1695" s="4" t="s">
        <v>29</v>
      </c>
      <c r="M1695" s="4" t="s">
        <v>17</v>
      </c>
    </row>
    <row r="1696" spans="1:13" x14ac:dyDescent="0.35">
      <c r="A1696" s="4" t="s">
        <v>1748</v>
      </c>
      <c r="B1696" s="4" t="s">
        <v>14</v>
      </c>
      <c r="C1696">
        <v>146</v>
      </c>
      <c r="D1696" s="5">
        <v>4624</v>
      </c>
      <c r="E1696" s="6">
        <v>212.67</v>
      </c>
      <c r="F1696" s="5">
        <v>19</v>
      </c>
      <c r="G1696" s="4">
        <v>9</v>
      </c>
      <c r="H1696" s="4"/>
      <c r="I1696" s="6">
        <v>1513</v>
      </c>
      <c r="J1696" s="3">
        <v>45605</v>
      </c>
      <c r="K1696" s="4" t="s">
        <v>51</v>
      </c>
      <c r="L1696" s="4" t="s">
        <v>45</v>
      </c>
      <c r="M1696" s="4" t="s">
        <v>21</v>
      </c>
    </row>
    <row r="1697" spans="1:13" x14ac:dyDescent="0.35">
      <c r="A1697" s="4" t="s">
        <v>1749</v>
      </c>
      <c r="B1697" s="4" t="s">
        <v>32</v>
      </c>
      <c r="C1697">
        <v>82</v>
      </c>
      <c r="D1697" s="5">
        <v>5241</v>
      </c>
      <c r="E1697" s="6">
        <v>191.23</v>
      </c>
      <c r="F1697" s="5">
        <v>28</v>
      </c>
      <c r="G1697" s="4">
        <v>9</v>
      </c>
      <c r="H1697" s="4">
        <v>0.11</v>
      </c>
      <c r="I1697" s="6">
        <v>1369</v>
      </c>
      <c r="J1697" s="3">
        <v>45362</v>
      </c>
      <c r="K1697" s="4" t="s">
        <v>40</v>
      </c>
      <c r="L1697" s="4" t="s">
        <v>16</v>
      </c>
      <c r="M1697" s="4" t="s">
        <v>21</v>
      </c>
    </row>
    <row r="1698" spans="1:13" x14ac:dyDescent="0.35">
      <c r="A1698" s="4" t="s">
        <v>1750</v>
      </c>
      <c r="B1698" s="4" t="s">
        <v>23</v>
      </c>
      <c r="D1698" s="5">
        <v>5947</v>
      </c>
      <c r="E1698" s="6">
        <v>206.33</v>
      </c>
      <c r="F1698" s="5">
        <v>14</v>
      </c>
      <c r="G1698" s="4">
        <v>9</v>
      </c>
      <c r="H1698" s="4">
        <v>4.7E-2</v>
      </c>
      <c r="I1698" s="6">
        <v>1188</v>
      </c>
      <c r="J1698" s="3" t="s">
        <v>166</v>
      </c>
      <c r="K1698" s="4" t="s">
        <v>40</v>
      </c>
      <c r="L1698" s="4" t="s">
        <v>43</v>
      </c>
      <c r="M1698" s="4" t="s">
        <v>41</v>
      </c>
    </row>
    <row r="1699" spans="1:13" x14ac:dyDescent="0.35">
      <c r="A1699" s="4" t="s">
        <v>1751</v>
      </c>
      <c r="B1699" s="4" t="s">
        <v>14</v>
      </c>
      <c r="C1699">
        <v>142</v>
      </c>
      <c r="D1699" s="5">
        <v>3246</v>
      </c>
      <c r="E1699" s="6">
        <v>249.27</v>
      </c>
      <c r="F1699" s="5">
        <v>11</v>
      </c>
      <c r="G1699" s="4">
        <v>8</v>
      </c>
      <c r="H1699" s="4"/>
      <c r="I1699" s="6">
        <v>1667</v>
      </c>
      <c r="J1699" s="3">
        <v>45601</v>
      </c>
      <c r="K1699" s="4" t="s">
        <v>40</v>
      </c>
      <c r="L1699" s="4" t="s">
        <v>20</v>
      </c>
      <c r="M1699" s="4" t="s">
        <v>25</v>
      </c>
    </row>
    <row r="1700" spans="1:13" x14ac:dyDescent="0.35">
      <c r="A1700" s="4" t="s">
        <v>1752</v>
      </c>
      <c r="B1700" s="4" t="s">
        <v>32</v>
      </c>
      <c r="C1700">
        <v>198</v>
      </c>
      <c r="D1700" s="5">
        <v>5858</v>
      </c>
      <c r="E1700" s="6">
        <v>232.94</v>
      </c>
      <c r="F1700" s="5">
        <v>17</v>
      </c>
      <c r="G1700" s="4">
        <v>8</v>
      </c>
      <c r="H1700" s="4">
        <v>0.04</v>
      </c>
      <c r="I1700" s="6">
        <v>1903</v>
      </c>
      <c r="J1700" s="3">
        <v>45618</v>
      </c>
      <c r="K1700" s="4" t="s">
        <v>28</v>
      </c>
      <c r="L1700" s="4" t="s">
        <v>48</v>
      </c>
      <c r="M1700" s="4" t="s">
        <v>41</v>
      </c>
    </row>
    <row r="1701" spans="1:13" x14ac:dyDescent="0.35">
      <c r="A1701" s="4" t="s">
        <v>1753</v>
      </c>
      <c r="B1701" s="4" t="s">
        <v>27</v>
      </c>
      <c r="C1701">
        <v>119</v>
      </c>
      <c r="D1701" s="5">
        <v>5159</v>
      </c>
      <c r="E1701" s="6">
        <v>227.36</v>
      </c>
      <c r="F1701" s="5">
        <v>22</v>
      </c>
      <c r="G1701" s="4">
        <v>10</v>
      </c>
      <c r="H1701" s="4">
        <v>8.4000000000000005E-2</v>
      </c>
      <c r="I1701" s="6">
        <v>1448</v>
      </c>
      <c r="J1701" s="3">
        <v>45612</v>
      </c>
      <c r="K1701" s="4" t="s">
        <v>51</v>
      </c>
      <c r="L1701" s="4" t="s">
        <v>20</v>
      </c>
      <c r="M1701" s="4" t="s">
        <v>30</v>
      </c>
    </row>
    <row r="1702" spans="1:13" x14ac:dyDescent="0.35">
      <c r="A1702" s="4" t="s">
        <v>1754</v>
      </c>
      <c r="B1702" s="4" t="s">
        <v>14</v>
      </c>
      <c r="C1702">
        <v>109</v>
      </c>
      <c r="D1702" s="5">
        <v>4002</v>
      </c>
      <c r="E1702" s="6">
        <v>203.96</v>
      </c>
      <c r="F1702" s="5">
        <v>14</v>
      </c>
      <c r="G1702" s="4">
        <v>3</v>
      </c>
      <c r="H1702" s="4"/>
      <c r="I1702" s="6">
        <v>1430</v>
      </c>
      <c r="J1702" s="3">
        <v>45333</v>
      </c>
      <c r="K1702" s="4" t="s">
        <v>40</v>
      </c>
      <c r="L1702" s="4" t="s">
        <v>20</v>
      </c>
      <c r="M1702" s="4" t="s">
        <v>21</v>
      </c>
    </row>
    <row r="1703" spans="1:13" x14ac:dyDescent="0.35">
      <c r="A1703" s="4" t="s">
        <v>1755</v>
      </c>
      <c r="B1703" s="4" t="s">
        <v>23</v>
      </c>
      <c r="C1703">
        <v>87</v>
      </c>
      <c r="D1703" s="5">
        <v>3068</v>
      </c>
      <c r="E1703" s="6">
        <v>243.15</v>
      </c>
      <c r="F1703" s="5">
        <v>11</v>
      </c>
      <c r="G1703" s="4">
        <v>6</v>
      </c>
      <c r="H1703" s="4">
        <v>6.9000000000000006E-2</v>
      </c>
      <c r="I1703" s="6">
        <v>1356</v>
      </c>
      <c r="J1703" s="3" t="s">
        <v>110</v>
      </c>
      <c r="K1703" s="4" t="s">
        <v>15</v>
      </c>
      <c r="L1703" s="4" t="s">
        <v>43</v>
      </c>
      <c r="M1703" s="4" t="s">
        <v>33</v>
      </c>
    </row>
    <row r="1704" spans="1:13" x14ac:dyDescent="0.35">
      <c r="A1704" s="4" t="s">
        <v>1756</v>
      </c>
      <c r="B1704" s="4" t="s">
        <v>27</v>
      </c>
      <c r="C1704">
        <v>110</v>
      </c>
      <c r="D1704" s="5">
        <v>4907</v>
      </c>
      <c r="E1704" s="6">
        <v>247.48</v>
      </c>
      <c r="F1704" s="5">
        <v>12</v>
      </c>
      <c r="G1704" s="4">
        <v>10</v>
      </c>
      <c r="H1704" s="4">
        <v>9.0999999999999998E-2</v>
      </c>
      <c r="I1704" s="6">
        <v>1205</v>
      </c>
      <c r="J1704" s="3">
        <v>45622</v>
      </c>
      <c r="K1704" s="4" t="s">
        <v>40</v>
      </c>
      <c r="L1704" s="4" t="s">
        <v>16</v>
      </c>
      <c r="M1704" s="4" t="s">
        <v>30</v>
      </c>
    </row>
    <row r="1705" spans="1:13" x14ac:dyDescent="0.35">
      <c r="A1705" s="4" t="s">
        <v>1757</v>
      </c>
      <c r="B1705" s="4" t="s">
        <v>27</v>
      </c>
      <c r="C1705">
        <v>92</v>
      </c>
      <c r="D1705" s="5">
        <v>5680</v>
      </c>
      <c r="E1705" s="6">
        <v>224.6</v>
      </c>
      <c r="F1705" s="5">
        <v>15</v>
      </c>
      <c r="G1705" s="4">
        <v>7</v>
      </c>
      <c r="H1705" s="4">
        <v>7.5999999999999998E-2</v>
      </c>
      <c r="J1705" s="3" t="s">
        <v>99</v>
      </c>
      <c r="K1705" s="4" t="s">
        <v>40</v>
      </c>
      <c r="L1705" s="4" t="s">
        <v>24</v>
      </c>
      <c r="M1705" s="4" t="s">
        <v>33</v>
      </c>
    </row>
    <row r="1706" spans="1:13" x14ac:dyDescent="0.35">
      <c r="A1706" s="4" t="s">
        <v>1758</v>
      </c>
      <c r="B1706" s="4" t="s">
        <v>27</v>
      </c>
      <c r="C1706">
        <v>85</v>
      </c>
      <c r="D1706" s="5">
        <v>3909</v>
      </c>
      <c r="E1706" s="6">
        <v>189.9</v>
      </c>
      <c r="F1706" s="5">
        <v>12</v>
      </c>
      <c r="G1706" s="4">
        <v>3</v>
      </c>
      <c r="H1706" s="4">
        <v>3.5000000000000003E-2</v>
      </c>
      <c r="I1706" s="6">
        <v>1216</v>
      </c>
      <c r="J1706" s="3" t="s">
        <v>47</v>
      </c>
      <c r="K1706" s="4" t="s">
        <v>28</v>
      </c>
      <c r="L1706" s="4" t="s">
        <v>38</v>
      </c>
      <c r="M1706" s="4" t="s">
        <v>33</v>
      </c>
    </row>
    <row r="1707" spans="1:13" x14ac:dyDescent="0.35">
      <c r="A1707" s="4" t="s">
        <v>1759</v>
      </c>
      <c r="B1707" s="4" t="s">
        <v>14</v>
      </c>
      <c r="C1707">
        <v>199</v>
      </c>
      <c r="D1707" s="5">
        <v>3060</v>
      </c>
      <c r="E1707" s="6">
        <v>237.3</v>
      </c>
      <c r="F1707" s="5">
        <v>19</v>
      </c>
      <c r="G1707" s="4">
        <v>9</v>
      </c>
      <c r="H1707" s="4">
        <v>4.4999999999999998E-2</v>
      </c>
      <c r="I1707" s="6">
        <v>1527</v>
      </c>
      <c r="J1707" s="3">
        <v>45600</v>
      </c>
      <c r="K1707" s="4" t="s">
        <v>15</v>
      </c>
      <c r="L1707" s="4" t="s">
        <v>20</v>
      </c>
      <c r="M1707" s="4" t="s">
        <v>25</v>
      </c>
    </row>
    <row r="1708" spans="1:13" x14ac:dyDescent="0.35">
      <c r="A1708" s="4" t="s">
        <v>1760</v>
      </c>
      <c r="B1708" s="4" t="s">
        <v>14</v>
      </c>
      <c r="C1708">
        <v>148</v>
      </c>
      <c r="D1708" s="5">
        <v>4558</v>
      </c>
      <c r="E1708" s="6">
        <v>249.74</v>
      </c>
      <c r="F1708" s="5">
        <v>18</v>
      </c>
      <c r="G1708" s="4">
        <v>8</v>
      </c>
      <c r="H1708" s="4">
        <v>5.3999999999999999E-2</v>
      </c>
      <c r="I1708" s="6">
        <v>1554</v>
      </c>
      <c r="J1708" s="3">
        <v>45597</v>
      </c>
      <c r="K1708" s="4" t="s">
        <v>40</v>
      </c>
      <c r="L1708" s="4" t="s">
        <v>16</v>
      </c>
      <c r="M1708" s="4" t="s">
        <v>21</v>
      </c>
    </row>
    <row r="1709" spans="1:13" x14ac:dyDescent="0.35">
      <c r="A1709" s="4" t="s">
        <v>1761</v>
      </c>
      <c r="B1709" s="4" t="s">
        <v>27</v>
      </c>
      <c r="C1709">
        <v>173</v>
      </c>
      <c r="D1709" s="5">
        <v>5992</v>
      </c>
      <c r="E1709" s="6">
        <v>230.26</v>
      </c>
      <c r="F1709" s="5">
        <v>11</v>
      </c>
      <c r="G1709" s="4">
        <v>5</v>
      </c>
      <c r="H1709" s="4">
        <v>2.9000000000000001E-2</v>
      </c>
      <c r="I1709" s="6">
        <v>1683</v>
      </c>
      <c r="J1709" s="3">
        <v>45515</v>
      </c>
      <c r="K1709" s="4" t="s">
        <v>40</v>
      </c>
      <c r="L1709" s="4" t="s">
        <v>36</v>
      </c>
      <c r="M1709" s="4" t="s">
        <v>30</v>
      </c>
    </row>
    <row r="1710" spans="1:13" x14ac:dyDescent="0.35">
      <c r="A1710" s="4" t="s">
        <v>1762</v>
      </c>
      <c r="B1710" s="4" t="s">
        <v>32</v>
      </c>
      <c r="C1710">
        <v>84</v>
      </c>
      <c r="D1710" s="5">
        <v>5069</v>
      </c>
      <c r="E1710" s="6">
        <v>192.08</v>
      </c>
      <c r="F1710" s="5">
        <v>25</v>
      </c>
      <c r="G1710" s="4">
        <v>3</v>
      </c>
      <c r="H1710" s="4">
        <v>3.5999999999999997E-2</v>
      </c>
      <c r="I1710" s="6">
        <v>1738</v>
      </c>
      <c r="J1710" s="3">
        <v>45607</v>
      </c>
      <c r="K1710" s="4" t="s">
        <v>40</v>
      </c>
      <c r="L1710" s="4" t="s">
        <v>24</v>
      </c>
      <c r="M1710" s="4" t="s">
        <v>33</v>
      </c>
    </row>
    <row r="1711" spans="1:13" x14ac:dyDescent="0.35">
      <c r="A1711" s="4" t="s">
        <v>1763</v>
      </c>
      <c r="B1711" s="4" t="s">
        <v>32</v>
      </c>
      <c r="C1711">
        <v>82</v>
      </c>
      <c r="D1711" s="5">
        <v>4340</v>
      </c>
      <c r="E1711" s="6">
        <v>186.61</v>
      </c>
      <c r="F1711" s="5">
        <v>17</v>
      </c>
      <c r="G1711" s="4">
        <v>3</v>
      </c>
      <c r="H1711" s="4">
        <v>3.6999999999999998E-2</v>
      </c>
      <c r="I1711" s="6">
        <v>1092</v>
      </c>
      <c r="J1711" s="3">
        <v>45484</v>
      </c>
      <c r="K1711" s="4" t="s">
        <v>28</v>
      </c>
      <c r="L1711" s="4" t="s">
        <v>24</v>
      </c>
      <c r="M1711" s="4" t="s">
        <v>30</v>
      </c>
    </row>
    <row r="1712" spans="1:13" x14ac:dyDescent="0.35">
      <c r="A1712" s="4" t="s">
        <v>1764</v>
      </c>
      <c r="B1712" s="4" t="s">
        <v>23</v>
      </c>
      <c r="C1712">
        <v>147</v>
      </c>
      <c r="D1712" s="5">
        <v>5139</v>
      </c>
      <c r="E1712" s="6">
        <v>245.93</v>
      </c>
      <c r="F1712" s="5">
        <v>29</v>
      </c>
      <c r="G1712" s="4">
        <v>8</v>
      </c>
      <c r="H1712" s="4">
        <v>3.3000000000000002E-2</v>
      </c>
      <c r="I1712" s="6">
        <v>1853</v>
      </c>
      <c r="J1712" s="3">
        <v>45576</v>
      </c>
      <c r="K1712" s="4" t="s">
        <v>51</v>
      </c>
      <c r="L1712" s="4" t="s">
        <v>20</v>
      </c>
      <c r="M1712" s="4" t="s">
        <v>21</v>
      </c>
    </row>
    <row r="1713" spans="1:13" x14ac:dyDescent="0.35">
      <c r="A1713" s="4" t="s">
        <v>1765</v>
      </c>
      <c r="B1713" s="4" t="s">
        <v>27</v>
      </c>
      <c r="C1713">
        <v>186</v>
      </c>
      <c r="D1713" s="5">
        <v>4679</v>
      </c>
      <c r="E1713" s="6">
        <v>241.7</v>
      </c>
      <c r="F1713" s="5">
        <v>19</v>
      </c>
      <c r="G1713" s="4">
        <v>9</v>
      </c>
      <c r="H1713" s="4"/>
      <c r="I1713" s="6">
        <v>1333</v>
      </c>
      <c r="J1713" s="3">
        <v>45484</v>
      </c>
      <c r="K1713" s="4" t="s">
        <v>40</v>
      </c>
      <c r="L1713" s="4" t="s">
        <v>29</v>
      </c>
      <c r="M1713" s="4" t="s">
        <v>33</v>
      </c>
    </row>
    <row r="1714" spans="1:13" x14ac:dyDescent="0.35">
      <c r="A1714" s="4" t="s">
        <v>1766</v>
      </c>
      <c r="B1714" s="4" t="s">
        <v>14</v>
      </c>
      <c r="C1714">
        <v>143</v>
      </c>
      <c r="D1714" s="5">
        <v>4232</v>
      </c>
      <c r="E1714" s="6">
        <v>207.76</v>
      </c>
      <c r="F1714" s="5">
        <v>30</v>
      </c>
      <c r="G1714" s="4">
        <v>8</v>
      </c>
      <c r="H1714" s="4"/>
      <c r="I1714" s="6">
        <v>1644</v>
      </c>
      <c r="J1714" s="3">
        <v>45614</v>
      </c>
      <c r="K1714" s="4" t="s">
        <v>28</v>
      </c>
      <c r="L1714" s="4" t="s">
        <v>38</v>
      </c>
      <c r="M1714" s="4" t="s">
        <v>25</v>
      </c>
    </row>
    <row r="1715" spans="1:13" x14ac:dyDescent="0.35">
      <c r="A1715" s="4" t="s">
        <v>1767</v>
      </c>
      <c r="B1715" s="4" t="s">
        <v>27</v>
      </c>
      <c r="C1715">
        <v>133</v>
      </c>
      <c r="D1715" s="5">
        <v>5580</v>
      </c>
      <c r="E1715" s="6">
        <v>248.11</v>
      </c>
      <c r="F1715" s="5">
        <v>17</v>
      </c>
      <c r="G1715" s="4">
        <v>5</v>
      </c>
      <c r="H1715" s="4">
        <v>3.7999999999999999E-2</v>
      </c>
      <c r="I1715" s="6">
        <v>1111</v>
      </c>
      <c r="J1715" s="3">
        <v>45622</v>
      </c>
      <c r="K1715" s="4" t="s">
        <v>40</v>
      </c>
      <c r="L1715" s="4" t="s">
        <v>38</v>
      </c>
      <c r="M1715" s="4" t="s">
        <v>21</v>
      </c>
    </row>
    <row r="1716" spans="1:13" x14ac:dyDescent="0.35">
      <c r="A1716" s="4" t="s">
        <v>1768</v>
      </c>
      <c r="B1716" s="4" t="s">
        <v>23</v>
      </c>
      <c r="C1716">
        <v>187</v>
      </c>
      <c r="D1716" s="5">
        <v>3972</v>
      </c>
      <c r="E1716" s="6">
        <v>226.62</v>
      </c>
      <c r="F1716" s="5">
        <v>24</v>
      </c>
      <c r="G1716" s="4">
        <v>7</v>
      </c>
      <c r="H1716" s="4">
        <v>3.6999999999999998E-2</v>
      </c>
      <c r="I1716" s="6">
        <v>1011</v>
      </c>
      <c r="J1716" s="3">
        <v>45600</v>
      </c>
      <c r="K1716" s="4" t="s">
        <v>40</v>
      </c>
      <c r="L1716" s="4" t="s">
        <v>16</v>
      </c>
      <c r="M1716" s="4" t="s">
        <v>30</v>
      </c>
    </row>
    <row r="1717" spans="1:13" x14ac:dyDescent="0.35">
      <c r="A1717" s="4" t="s">
        <v>1769</v>
      </c>
      <c r="B1717" s="4" t="s">
        <v>32</v>
      </c>
      <c r="C1717">
        <v>121</v>
      </c>
      <c r="D1717" s="5">
        <v>5205</v>
      </c>
      <c r="E1717" s="6">
        <v>181.81</v>
      </c>
      <c r="F1717" s="5">
        <v>24</v>
      </c>
      <c r="G1717" s="4">
        <v>5</v>
      </c>
      <c r="H1717" s="4">
        <v>3.6999999999999998E-2</v>
      </c>
      <c r="I1717" s="6">
        <v>1555</v>
      </c>
      <c r="J1717" s="3">
        <v>45604</v>
      </c>
      <c r="K1717" s="4" t="s">
        <v>15</v>
      </c>
      <c r="L1717" s="4" t="s">
        <v>38</v>
      </c>
      <c r="M1717" s="4" t="s">
        <v>25</v>
      </c>
    </row>
    <row r="1718" spans="1:13" x14ac:dyDescent="0.35">
      <c r="A1718" s="4" t="s">
        <v>1770</v>
      </c>
      <c r="B1718" s="4" t="s">
        <v>32</v>
      </c>
      <c r="C1718">
        <v>188</v>
      </c>
      <c r="D1718" s="5">
        <v>4521</v>
      </c>
      <c r="E1718" s="6">
        <v>214.58</v>
      </c>
      <c r="F1718" s="5">
        <v>24</v>
      </c>
      <c r="G1718" s="4">
        <v>3</v>
      </c>
      <c r="H1718" s="4">
        <v>1.6E-2</v>
      </c>
      <c r="I1718" s="6">
        <v>1855</v>
      </c>
      <c r="J1718" s="3">
        <v>45615</v>
      </c>
      <c r="K1718" s="4" t="s">
        <v>51</v>
      </c>
      <c r="L1718" s="4" t="s">
        <v>29</v>
      </c>
      <c r="M1718" s="4" t="s">
        <v>21</v>
      </c>
    </row>
    <row r="1719" spans="1:13" x14ac:dyDescent="0.35">
      <c r="A1719" s="4" t="s">
        <v>1771</v>
      </c>
      <c r="B1719" s="4" t="s">
        <v>23</v>
      </c>
      <c r="C1719">
        <v>115</v>
      </c>
      <c r="D1719" s="5">
        <v>3924</v>
      </c>
      <c r="E1719" s="6">
        <v>214.52</v>
      </c>
      <c r="F1719" s="5">
        <v>16</v>
      </c>
      <c r="G1719" s="4">
        <v>7</v>
      </c>
      <c r="H1719" s="4">
        <v>0.04</v>
      </c>
      <c r="I1719" s="6">
        <v>1312</v>
      </c>
      <c r="J1719" s="3">
        <v>45393</v>
      </c>
      <c r="K1719" s="4" t="s">
        <v>40</v>
      </c>
      <c r="L1719" s="4" t="s">
        <v>16</v>
      </c>
      <c r="M1719" s="4" t="s">
        <v>33</v>
      </c>
    </row>
    <row r="1720" spans="1:13" x14ac:dyDescent="0.35">
      <c r="A1720" s="4" t="s">
        <v>1772</v>
      </c>
      <c r="B1720" s="4" t="s">
        <v>23</v>
      </c>
      <c r="D1720" s="5">
        <v>3319</v>
      </c>
      <c r="E1720" s="6">
        <v>230.39</v>
      </c>
      <c r="F1720" s="5">
        <v>28</v>
      </c>
      <c r="G1720" s="4">
        <v>4</v>
      </c>
      <c r="H1720" s="4"/>
      <c r="I1720" s="6">
        <v>1533</v>
      </c>
      <c r="J1720" s="3" t="s">
        <v>347</v>
      </c>
      <c r="K1720" s="4" t="s">
        <v>40</v>
      </c>
      <c r="L1720" s="4" t="s">
        <v>38</v>
      </c>
      <c r="M1720" s="4" t="s">
        <v>41</v>
      </c>
    </row>
    <row r="1721" spans="1:13" x14ac:dyDescent="0.35">
      <c r="A1721" s="4" t="s">
        <v>1773</v>
      </c>
      <c r="B1721" s="4" t="s">
        <v>23</v>
      </c>
      <c r="C1721">
        <v>190</v>
      </c>
      <c r="D1721" s="5">
        <v>5141</v>
      </c>
      <c r="E1721" s="6">
        <v>225.14</v>
      </c>
      <c r="F1721" s="5">
        <v>15</v>
      </c>
      <c r="G1721" s="4">
        <v>10</v>
      </c>
      <c r="H1721" s="4">
        <v>5.2999999999999999E-2</v>
      </c>
      <c r="I1721" s="6">
        <v>1761</v>
      </c>
      <c r="J1721" s="3">
        <v>45617</v>
      </c>
      <c r="K1721" s="4" t="s">
        <v>28</v>
      </c>
      <c r="L1721" s="4" t="s">
        <v>48</v>
      </c>
      <c r="M1721" s="4" t="s">
        <v>17</v>
      </c>
    </row>
    <row r="1722" spans="1:13" x14ac:dyDescent="0.35">
      <c r="A1722" s="4" t="s">
        <v>1774</v>
      </c>
      <c r="B1722" s="4" t="s">
        <v>32</v>
      </c>
      <c r="C1722">
        <v>92</v>
      </c>
      <c r="D1722" s="5">
        <v>5952</v>
      </c>
      <c r="E1722" s="6">
        <v>192.35</v>
      </c>
      <c r="F1722" s="5">
        <v>30</v>
      </c>
      <c r="G1722" s="4">
        <v>4</v>
      </c>
      <c r="H1722" s="4">
        <v>4.2999999999999997E-2</v>
      </c>
      <c r="I1722" s="6">
        <v>1335</v>
      </c>
      <c r="J1722" s="3">
        <v>45515</v>
      </c>
      <c r="K1722" s="4" t="s">
        <v>51</v>
      </c>
      <c r="L1722" s="4" t="s">
        <v>20</v>
      </c>
      <c r="M1722" s="4" t="s">
        <v>25</v>
      </c>
    </row>
    <row r="1723" spans="1:13" x14ac:dyDescent="0.35">
      <c r="A1723" s="4" t="s">
        <v>1775</v>
      </c>
      <c r="B1723" s="4" t="s">
        <v>23</v>
      </c>
      <c r="C1723">
        <v>107</v>
      </c>
      <c r="D1723" s="5"/>
      <c r="E1723" s="6">
        <v>227.88</v>
      </c>
      <c r="F1723" s="5">
        <v>23</v>
      </c>
      <c r="G1723" s="4">
        <v>8</v>
      </c>
      <c r="H1723" s="4">
        <v>7.4999999999999997E-2</v>
      </c>
      <c r="I1723" s="6">
        <v>1844</v>
      </c>
      <c r="J1723" s="3">
        <v>45604</v>
      </c>
      <c r="K1723" s="4" t="s">
        <v>28</v>
      </c>
      <c r="L1723" s="4" t="s">
        <v>24</v>
      </c>
      <c r="M1723" s="4" t="s">
        <v>33</v>
      </c>
    </row>
    <row r="1724" spans="1:13" x14ac:dyDescent="0.35">
      <c r="A1724" s="4" t="s">
        <v>1776</v>
      </c>
      <c r="B1724" s="4" t="s">
        <v>23</v>
      </c>
      <c r="D1724" s="5">
        <v>3794</v>
      </c>
      <c r="E1724" s="6">
        <v>225.38</v>
      </c>
      <c r="F1724" s="5">
        <v>13</v>
      </c>
      <c r="G1724" s="4">
        <v>7</v>
      </c>
      <c r="H1724" s="4"/>
      <c r="I1724" s="6">
        <v>1401</v>
      </c>
      <c r="J1724" s="3" t="s">
        <v>110</v>
      </c>
      <c r="K1724" s="4" t="s">
        <v>15</v>
      </c>
      <c r="L1724" s="4" t="s">
        <v>20</v>
      </c>
      <c r="M1724" s="4" t="s">
        <v>25</v>
      </c>
    </row>
    <row r="1725" spans="1:13" x14ac:dyDescent="0.35">
      <c r="A1725" s="4" t="s">
        <v>1777</v>
      </c>
      <c r="B1725" s="4" t="s">
        <v>14</v>
      </c>
      <c r="C1725">
        <v>186</v>
      </c>
      <c r="D1725" s="5"/>
      <c r="E1725" s="6">
        <v>185.55</v>
      </c>
      <c r="F1725" s="5">
        <v>11</v>
      </c>
      <c r="G1725" s="4">
        <v>5</v>
      </c>
      <c r="H1725" s="4">
        <v>2.7E-2</v>
      </c>
      <c r="I1725" s="6">
        <v>1903</v>
      </c>
      <c r="J1725" s="3">
        <v>45612</v>
      </c>
      <c r="K1725" s="4" t="s">
        <v>15</v>
      </c>
      <c r="L1725" s="4" t="s">
        <v>43</v>
      </c>
      <c r="M1725" s="4" t="s">
        <v>21</v>
      </c>
    </row>
    <row r="1726" spans="1:13" x14ac:dyDescent="0.35">
      <c r="A1726" s="4" t="s">
        <v>1778</v>
      </c>
      <c r="B1726" s="4" t="s">
        <v>23</v>
      </c>
      <c r="C1726">
        <v>129</v>
      </c>
      <c r="D1726" s="5">
        <v>3454</v>
      </c>
      <c r="E1726" s="6">
        <v>223.14</v>
      </c>
      <c r="F1726" s="5">
        <v>17</v>
      </c>
      <c r="G1726" s="4">
        <v>8</v>
      </c>
      <c r="H1726" s="4">
        <v>3.4000000000000002E-2</v>
      </c>
      <c r="I1726" s="6">
        <v>1391</v>
      </c>
      <c r="J1726" s="3">
        <v>45302</v>
      </c>
      <c r="K1726" s="4" t="s">
        <v>28</v>
      </c>
      <c r="L1726" s="4" t="s">
        <v>29</v>
      </c>
      <c r="M1726" s="4" t="s">
        <v>41</v>
      </c>
    </row>
    <row r="1727" spans="1:13" x14ac:dyDescent="0.35">
      <c r="A1727" s="4" t="s">
        <v>1779</v>
      </c>
      <c r="B1727" s="4" t="s">
        <v>27</v>
      </c>
      <c r="C1727">
        <v>162</v>
      </c>
      <c r="D1727" s="5">
        <v>3071</v>
      </c>
      <c r="E1727" s="6">
        <v>231.99</v>
      </c>
      <c r="F1727" s="5">
        <v>29</v>
      </c>
      <c r="G1727" s="4">
        <v>9</v>
      </c>
      <c r="H1727" s="4"/>
      <c r="I1727" s="6">
        <v>1603</v>
      </c>
      <c r="J1727" s="3">
        <v>45614</v>
      </c>
      <c r="K1727" s="4" t="s">
        <v>28</v>
      </c>
      <c r="L1727" s="4" t="s">
        <v>43</v>
      </c>
      <c r="M1727" s="4" t="s">
        <v>33</v>
      </c>
    </row>
    <row r="1728" spans="1:13" x14ac:dyDescent="0.35">
      <c r="A1728" s="4" t="s">
        <v>1780</v>
      </c>
      <c r="B1728" s="4" t="s">
        <v>27</v>
      </c>
      <c r="C1728">
        <v>177</v>
      </c>
      <c r="D1728" s="5">
        <v>5954</v>
      </c>
      <c r="E1728" s="6">
        <v>206.76</v>
      </c>
      <c r="F1728" s="5">
        <v>13</v>
      </c>
      <c r="G1728" s="4">
        <v>4</v>
      </c>
      <c r="H1728" s="4">
        <v>0.06</v>
      </c>
      <c r="I1728" s="6">
        <v>1104</v>
      </c>
      <c r="J1728" s="3">
        <v>45610</v>
      </c>
      <c r="K1728" s="4" t="s">
        <v>40</v>
      </c>
      <c r="L1728" s="4" t="s">
        <v>29</v>
      </c>
      <c r="M1728" s="4" t="s">
        <v>17</v>
      </c>
    </row>
    <row r="1729" spans="1:13" x14ac:dyDescent="0.35">
      <c r="A1729" s="4" t="s">
        <v>1781</v>
      </c>
      <c r="B1729" s="4" t="s">
        <v>27</v>
      </c>
      <c r="C1729">
        <v>93</v>
      </c>
      <c r="D1729" s="5">
        <v>3473</v>
      </c>
      <c r="E1729" s="6">
        <v>207.92</v>
      </c>
      <c r="F1729" s="5">
        <v>30</v>
      </c>
      <c r="G1729" s="4">
        <v>9</v>
      </c>
      <c r="H1729" s="4"/>
      <c r="I1729" s="6">
        <v>1780</v>
      </c>
      <c r="J1729" s="3">
        <v>45604</v>
      </c>
      <c r="K1729" s="4" t="s">
        <v>15</v>
      </c>
      <c r="L1729" s="4" t="s">
        <v>48</v>
      </c>
      <c r="M1729" s="4" t="s">
        <v>21</v>
      </c>
    </row>
    <row r="1730" spans="1:13" x14ac:dyDescent="0.35">
      <c r="A1730" s="4" t="s">
        <v>1782</v>
      </c>
      <c r="B1730" s="4" t="s">
        <v>23</v>
      </c>
      <c r="C1730">
        <v>117</v>
      </c>
      <c r="D1730" s="5">
        <v>4341</v>
      </c>
      <c r="E1730" s="6">
        <v>212.29</v>
      </c>
      <c r="F1730" s="5">
        <v>19</v>
      </c>
      <c r="G1730" s="4">
        <v>8</v>
      </c>
      <c r="H1730" s="4">
        <v>6.8000000000000005E-2</v>
      </c>
      <c r="I1730" s="6">
        <v>1399</v>
      </c>
      <c r="J1730" s="3" t="s">
        <v>93</v>
      </c>
      <c r="K1730" s="4" t="s">
        <v>28</v>
      </c>
      <c r="L1730" s="4" t="s">
        <v>48</v>
      </c>
      <c r="M1730" s="4" t="s">
        <v>17</v>
      </c>
    </row>
    <row r="1731" spans="1:13" x14ac:dyDescent="0.35">
      <c r="A1731" s="4" t="s">
        <v>1783</v>
      </c>
      <c r="B1731" s="4" t="s">
        <v>27</v>
      </c>
      <c r="C1731">
        <v>120</v>
      </c>
      <c r="D1731" s="5">
        <v>3310</v>
      </c>
      <c r="E1731" s="6">
        <v>247.65</v>
      </c>
      <c r="F1731" s="5">
        <v>15</v>
      </c>
      <c r="G1731" s="4">
        <v>3</v>
      </c>
      <c r="H1731" s="4"/>
      <c r="I1731" s="6">
        <v>1584</v>
      </c>
      <c r="J1731" s="3">
        <v>45617</v>
      </c>
      <c r="K1731" s="4" t="s">
        <v>15</v>
      </c>
      <c r="L1731" s="4" t="s">
        <v>20</v>
      </c>
      <c r="M1731" s="4" t="s">
        <v>33</v>
      </c>
    </row>
    <row r="1732" spans="1:13" x14ac:dyDescent="0.35">
      <c r="A1732" s="4" t="s">
        <v>1784</v>
      </c>
      <c r="B1732" s="4" t="s">
        <v>27</v>
      </c>
      <c r="C1732">
        <v>81</v>
      </c>
      <c r="D1732" s="5">
        <v>3694</v>
      </c>
      <c r="E1732" s="6">
        <v>183.52</v>
      </c>
      <c r="F1732" s="5">
        <v>17</v>
      </c>
      <c r="G1732" s="4">
        <v>3</v>
      </c>
      <c r="H1732" s="4"/>
      <c r="I1732" s="6">
        <v>1156</v>
      </c>
      <c r="J1732" s="3" t="s">
        <v>72</v>
      </c>
      <c r="K1732" s="4" t="s">
        <v>51</v>
      </c>
      <c r="L1732" s="4" t="s">
        <v>45</v>
      </c>
      <c r="M1732" s="4" t="s">
        <v>33</v>
      </c>
    </row>
    <row r="1733" spans="1:13" x14ac:dyDescent="0.35">
      <c r="A1733" s="4" t="s">
        <v>1785</v>
      </c>
      <c r="B1733" s="4" t="s">
        <v>27</v>
      </c>
      <c r="C1733">
        <v>91</v>
      </c>
      <c r="D1733" s="5">
        <v>3576</v>
      </c>
      <c r="E1733" s="6">
        <v>243.02</v>
      </c>
      <c r="F1733" s="5">
        <v>28</v>
      </c>
      <c r="G1733" s="4">
        <v>8</v>
      </c>
      <c r="H1733" s="4">
        <v>8.7999999999999995E-2</v>
      </c>
      <c r="I1733" s="6">
        <v>1567</v>
      </c>
      <c r="J1733" s="3">
        <v>45621</v>
      </c>
      <c r="K1733" s="4" t="s">
        <v>40</v>
      </c>
      <c r="L1733" s="4" t="s">
        <v>45</v>
      </c>
      <c r="M1733" s="4" t="s">
        <v>30</v>
      </c>
    </row>
    <row r="1734" spans="1:13" x14ac:dyDescent="0.35">
      <c r="A1734" s="4" t="s">
        <v>1786</v>
      </c>
      <c r="B1734" s="4" t="s">
        <v>14</v>
      </c>
      <c r="C1734">
        <v>167</v>
      </c>
      <c r="D1734" s="5">
        <v>4856</v>
      </c>
      <c r="E1734" s="6">
        <v>232.1</v>
      </c>
      <c r="F1734" s="5">
        <v>18</v>
      </c>
      <c r="G1734" s="4">
        <v>7</v>
      </c>
      <c r="H1734" s="4">
        <v>4.2000000000000003E-2</v>
      </c>
      <c r="I1734" s="6">
        <v>1476</v>
      </c>
      <c r="J1734" s="3">
        <v>45603</v>
      </c>
      <c r="K1734" s="4" t="s">
        <v>28</v>
      </c>
      <c r="L1734" s="4" t="s">
        <v>24</v>
      </c>
      <c r="M1734" s="4" t="s">
        <v>41</v>
      </c>
    </row>
    <row r="1735" spans="1:13" x14ac:dyDescent="0.35">
      <c r="A1735" s="4" t="s">
        <v>1787</v>
      </c>
      <c r="B1735" s="4" t="s">
        <v>23</v>
      </c>
      <c r="C1735">
        <v>175</v>
      </c>
      <c r="D1735" s="5">
        <v>5484</v>
      </c>
      <c r="E1735" s="6">
        <v>186.91</v>
      </c>
      <c r="F1735" s="5">
        <v>14</v>
      </c>
      <c r="G1735" s="4">
        <v>3</v>
      </c>
      <c r="H1735" s="4">
        <v>3.1E-2</v>
      </c>
      <c r="I1735" s="6">
        <v>1728</v>
      </c>
      <c r="J1735" s="3">
        <v>45614</v>
      </c>
      <c r="K1735" s="4" t="s">
        <v>28</v>
      </c>
      <c r="L1735" s="4" t="s">
        <v>24</v>
      </c>
      <c r="M1735" s="4" t="s">
        <v>41</v>
      </c>
    </row>
    <row r="1736" spans="1:13" x14ac:dyDescent="0.35">
      <c r="A1736" s="4" t="s">
        <v>1788</v>
      </c>
      <c r="B1736" s="4" t="s">
        <v>27</v>
      </c>
      <c r="C1736">
        <v>121</v>
      </c>
      <c r="D1736" s="5">
        <v>3633</v>
      </c>
      <c r="E1736" s="6">
        <v>190.82</v>
      </c>
      <c r="F1736" s="5">
        <v>16</v>
      </c>
      <c r="G1736" s="4">
        <v>5</v>
      </c>
      <c r="H1736" s="4">
        <v>4.1000000000000002E-2</v>
      </c>
      <c r="I1736" s="6">
        <v>1157</v>
      </c>
      <c r="J1736" s="3">
        <v>45612</v>
      </c>
      <c r="K1736" s="4" t="s">
        <v>15</v>
      </c>
      <c r="L1736" s="4" t="s">
        <v>43</v>
      </c>
      <c r="M1736" s="4" t="s">
        <v>25</v>
      </c>
    </row>
    <row r="1737" spans="1:13" x14ac:dyDescent="0.35">
      <c r="A1737" s="4" t="s">
        <v>1789</v>
      </c>
      <c r="B1737" s="4" t="s">
        <v>14</v>
      </c>
      <c r="C1737">
        <v>85</v>
      </c>
      <c r="D1737" s="5"/>
      <c r="E1737" s="6">
        <v>190.32</v>
      </c>
      <c r="F1737" s="5">
        <v>13</v>
      </c>
      <c r="G1737" s="4">
        <v>9</v>
      </c>
      <c r="H1737" s="4">
        <v>0.106</v>
      </c>
      <c r="I1737" s="6">
        <v>1301</v>
      </c>
      <c r="J1737" s="3">
        <v>45603</v>
      </c>
      <c r="K1737" s="4" t="s">
        <v>15</v>
      </c>
      <c r="L1737" s="4" t="s">
        <v>16</v>
      </c>
      <c r="M1737" s="4" t="s">
        <v>25</v>
      </c>
    </row>
    <row r="1738" spans="1:13" x14ac:dyDescent="0.35">
      <c r="A1738" s="4" t="s">
        <v>1790</v>
      </c>
      <c r="B1738" s="4" t="s">
        <v>27</v>
      </c>
      <c r="C1738">
        <v>176</v>
      </c>
      <c r="D1738" s="5">
        <v>4474</v>
      </c>
      <c r="E1738" s="6">
        <v>215.93</v>
      </c>
      <c r="F1738" s="5">
        <v>28</v>
      </c>
      <c r="G1738" s="4">
        <v>9</v>
      </c>
      <c r="H1738" s="4">
        <v>3.5000000000000003E-2</v>
      </c>
      <c r="I1738" s="6">
        <v>1214</v>
      </c>
      <c r="J1738" s="3" t="s">
        <v>63</v>
      </c>
      <c r="K1738" s="4" t="s">
        <v>40</v>
      </c>
      <c r="L1738" s="4" t="s">
        <v>20</v>
      </c>
      <c r="M1738" s="4" t="s">
        <v>25</v>
      </c>
    </row>
    <row r="1739" spans="1:13" x14ac:dyDescent="0.35">
      <c r="A1739" s="4" t="s">
        <v>1791</v>
      </c>
      <c r="B1739" s="4" t="s">
        <v>32</v>
      </c>
      <c r="C1739">
        <v>174</v>
      </c>
      <c r="D1739" s="5">
        <v>5282</v>
      </c>
      <c r="E1739" s="6">
        <v>240.85</v>
      </c>
      <c r="F1739" s="5">
        <v>10</v>
      </c>
      <c r="G1739" s="4">
        <v>4</v>
      </c>
      <c r="H1739" s="4"/>
      <c r="I1739" s="6">
        <v>1481</v>
      </c>
      <c r="J1739" s="3">
        <v>45622</v>
      </c>
      <c r="K1739" s="4" t="s">
        <v>51</v>
      </c>
      <c r="L1739" s="4" t="s">
        <v>29</v>
      </c>
      <c r="M1739" s="4" t="s">
        <v>21</v>
      </c>
    </row>
    <row r="1740" spans="1:13" x14ac:dyDescent="0.35">
      <c r="A1740" s="4" t="s">
        <v>1792</v>
      </c>
      <c r="B1740" s="4" t="s">
        <v>27</v>
      </c>
      <c r="C1740">
        <v>180</v>
      </c>
      <c r="D1740" s="5">
        <v>3778</v>
      </c>
      <c r="E1740" s="6">
        <v>214.66</v>
      </c>
      <c r="F1740" s="5">
        <v>28</v>
      </c>
      <c r="G1740" s="4">
        <v>4</v>
      </c>
      <c r="H1740" s="4"/>
      <c r="I1740" s="6">
        <v>1733</v>
      </c>
      <c r="J1740" s="3" t="s">
        <v>47</v>
      </c>
      <c r="K1740" s="4" t="s">
        <v>15</v>
      </c>
      <c r="L1740" s="4" t="s">
        <v>24</v>
      </c>
      <c r="M1740" s="4" t="s">
        <v>21</v>
      </c>
    </row>
    <row r="1741" spans="1:13" x14ac:dyDescent="0.35">
      <c r="A1741" s="4" t="s">
        <v>1793</v>
      </c>
      <c r="B1741" s="4" t="s">
        <v>27</v>
      </c>
      <c r="C1741">
        <v>156</v>
      </c>
      <c r="D1741" s="5">
        <v>3361</v>
      </c>
      <c r="E1741" s="6">
        <v>183.12</v>
      </c>
      <c r="F1741" s="5">
        <v>29</v>
      </c>
      <c r="G1741" s="4">
        <v>9</v>
      </c>
      <c r="H1741" s="4">
        <v>5.8000000000000003E-2</v>
      </c>
      <c r="I1741" s="6">
        <v>1241</v>
      </c>
      <c r="J1741" s="3">
        <v>45606</v>
      </c>
      <c r="K1741" s="4" t="s">
        <v>15</v>
      </c>
      <c r="L1741" s="4" t="s">
        <v>48</v>
      </c>
      <c r="M1741" s="4" t="s">
        <v>25</v>
      </c>
    </row>
    <row r="1742" spans="1:13" x14ac:dyDescent="0.35">
      <c r="A1742" s="4" t="s">
        <v>1794</v>
      </c>
      <c r="B1742" s="4" t="s">
        <v>23</v>
      </c>
      <c r="D1742" s="5">
        <v>5877</v>
      </c>
      <c r="E1742" s="6">
        <v>223.87</v>
      </c>
      <c r="F1742" s="5">
        <v>21</v>
      </c>
      <c r="G1742" s="4">
        <v>9</v>
      </c>
      <c r="H1742" s="4"/>
      <c r="I1742" s="6">
        <v>1866</v>
      </c>
      <c r="J1742" s="3">
        <v>45624</v>
      </c>
      <c r="K1742" s="4" t="s">
        <v>40</v>
      </c>
      <c r="L1742" s="4" t="s">
        <v>20</v>
      </c>
      <c r="M1742" s="4" t="s">
        <v>41</v>
      </c>
    </row>
    <row r="1743" spans="1:13" x14ac:dyDescent="0.35">
      <c r="A1743" s="4" t="s">
        <v>1795</v>
      </c>
      <c r="B1743" s="4" t="s">
        <v>32</v>
      </c>
      <c r="C1743">
        <v>161</v>
      </c>
      <c r="D1743" s="5">
        <v>5656</v>
      </c>
      <c r="E1743" s="6">
        <v>237.69</v>
      </c>
      <c r="F1743" s="5">
        <v>12</v>
      </c>
      <c r="G1743" s="4">
        <v>4</v>
      </c>
      <c r="H1743" s="4">
        <v>5.6000000000000001E-2</v>
      </c>
      <c r="I1743" s="6">
        <v>1262</v>
      </c>
      <c r="J1743" s="3">
        <v>45625</v>
      </c>
      <c r="K1743" s="4" t="s">
        <v>28</v>
      </c>
      <c r="L1743" s="4" t="s">
        <v>36</v>
      </c>
      <c r="M1743" s="4" t="s">
        <v>33</v>
      </c>
    </row>
    <row r="1744" spans="1:13" x14ac:dyDescent="0.35">
      <c r="A1744" s="4" t="s">
        <v>1796</v>
      </c>
      <c r="B1744" s="4" t="s">
        <v>14</v>
      </c>
      <c r="C1744">
        <v>87</v>
      </c>
      <c r="D1744" s="5">
        <v>3061</v>
      </c>
      <c r="E1744" s="6">
        <v>192.29</v>
      </c>
      <c r="F1744" s="5">
        <v>15</v>
      </c>
      <c r="G1744" s="4">
        <v>6</v>
      </c>
      <c r="H1744" s="4">
        <v>6.9000000000000006E-2</v>
      </c>
      <c r="I1744" s="6">
        <v>1506</v>
      </c>
      <c r="J1744" s="3">
        <v>45616</v>
      </c>
      <c r="K1744" s="4" t="s">
        <v>15</v>
      </c>
      <c r="L1744" s="4" t="s">
        <v>43</v>
      </c>
      <c r="M1744" s="4" t="s">
        <v>25</v>
      </c>
    </row>
    <row r="1745" spans="1:13" x14ac:dyDescent="0.35">
      <c r="A1745" s="4" t="s">
        <v>1797</v>
      </c>
      <c r="B1745" s="4" t="s">
        <v>23</v>
      </c>
      <c r="C1745">
        <v>126</v>
      </c>
      <c r="D1745" s="5">
        <v>4569</v>
      </c>
      <c r="E1745" s="6">
        <v>204.13</v>
      </c>
      <c r="F1745" s="5">
        <v>10</v>
      </c>
      <c r="G1745" s="4">
        <v>4</v>
      </c>
      <c r="H1745" s="4">
        <v>3.2000000000000001E-2</v>
      </c>
      <c r="I1745" s="6">
        <v>1037</v>
      </c>
      <c r="J1745" s="3">
        <v>45362</v>
      </c>
      <c r="K1745" s="4" t="s">
        <v>40</v>
      </c>
      <c r="L1745" s="4" t="s">
        <v>38</v>
      </c>
      <c r="M1745" s="4" t="s">
        <v>17</v>
      </c>
    </row>
    <row r="1746" spans="1:13" x14ac:dyDescent="0.35">
      <c r="A1746" s="4" t="s">
        <v>1798</v>
      </c>
      <c r="B1746" s="4" t="s">
        <v>23</v>
      </c>
      <c r="C1746">
        <v>151</v>
      </c>
      <c r="D1746" s="5">
        <v>5067</v>
      </c>
      <c r="E1746" s="6">
        <v>199.12</v>
      </c>
      <c r="F1746" s="5">
        <v>13</v>
      </c>
      <c r="G1746" s="4">
        <v>5</v>
      </c>
      <c r="H1746" s="4">
        <v>5.5E-2</v>
      </c>
      <c r="I1746" s="6">
        <v>1669</v>
      </c>
      <c r="J1746" s="3">
        <v>45623</v>
      </c>
      <c r="K1746" s="4" t="s">
        <v>40</v>
      </c>
      <c r="L1746" s="4" t="s">
        <v>20</v>
      </c>
      <c r="M1746" s="4" t="s">
        <v>30</v>
      </c>
    </row>
    <row r="1747" spans="1:13" x14ac:dyDescent="0.35">
      <c r="A1747" s="4" t="s">
        <v>1799</v>
      </c>
      <c r="B1747" s="4" t="s">
        <v>23</v>
      </c>
      <c r="C1747">
        <v>85</v>
      </c>
      <c r="D1747" s="5">
        <v>5612</v>
      </c>
      <c r="E1747" s="6">
        <v>245.87</v>
      </c>
      <c r="F1747" s="5">
        <v>12</v>
      </c>
      <c r="G1747" s="4">
        <v>7</v>
      </c>
      <c r="H1747" s="4">
        <v>8.2000000000000003E-2</v>
      </c>
      <c r="I1747" s="6">
        <v>1124</v>
      </c>
      <c r="J1747" s="3">
        <v>45612</v>
      </c>
      <c r="K1747" s="4" t="s">
        <v>40</v>
      </c>
      <c r="L1747" s="4" t="s">
        <v>45</v>
      </c>
      <c r="M1747" s="4" t="s">
        <v>17</v>
      </c>
    </row>
    <row r="1748" spans="1:13" x14ac:dyDescent="0.35">
      <c r="A1748" s="4" t="s">
        <v>1800</v>
      </c>
      <c r="B1748" s="4" t="s">
        <v>14</v>
      </c>
      <c r="C1748">
        <v>104</v>
      </c>
      <c r="D1748" s="5">
        <v>4627</v>
      </c>
      <c r="E1748" s="6">
        <v>200.98</v>
      </c>
      <c r="F1748" s="5">
        <v>28</v>
      </c>
      <c r="G1748" s="4">
        <v>6</v>
      </c>
      <c r="H1748" s="4">
        <v>5.8000000000000003E-2</v>
      </c>
      <c r="I1748" s="6">
        <v>1815</v>
      </c>
      <c r="J1748" s="3" t="s">
        <v>35</v>
      </c>
      <c r="K1748" s="4" t="s">
        <v>28</v>
      </c>
      <c r="L1748" s="4" t="s">
        <v>38</v>
      </c>
      <c r="M1748" s="4" t="s">
        <v>30</v>
      </c>
    </row>
    <row r="1749" spans="1:13" x14ac:dyDescent="0.35">
      <c r="A1749" s="4" t="s">
        <v>1801</v>
      </c>
      <c r="B1749" s="4" t="s">
        <v>14</v>
      </c>
      <c r="C1749">
        <v>103</v>
      </c>
      <c r="D1749" s="5">
        <v>4264</v>
      </c>
      <c r="E1749" s="6">
        <v>214.56</v>
      </c>
      <c r="F1749" s="5">
        <v>27</v>
      </c>
      <c r="G1749" s="4">
        <v>4</v>
      </c>
      <c r="H1749" s="4">
        <v>3.9E-2</v>
      </c>
      <c r="I1749" s="6">
        <v>1804</v>
      </c>
      <c r="J1749" s="3">
        <v>45607</v>
      </c>
      <c r="K1749" s="4" t="s">
        <v>40</v>
      </c>
      <c r="L1749" s="4" t="s">
        <v>24</v>
      </c>
      <c r="M1749" s="4" t="s">
        <v>17</v>
      </c>
    </row>
    <row r="1750" spans="1:13" x14ac:dyDescent="0.35">
      <c r="A1750" s="4" t="s">
        <v>1802</v>
      </c>
      <c r="B1750" s="4" t="s">
        <v>27</v>
      </c>
      <c r="C1750">
        <v>162</v>
      </c>
      <c r="D1750" s="5">
        <v>5815</v>
      </c>
      <c r="E1750" s="6">
        <v>198.49</v>
      </c>
      <c r="F1750" s="5">
        <v>11</v>
      </c>
      <c r="G1750" s="4">
        <v>7</v>
      </c>
      <c r="H1750" s="4">
        <v>4.8000000000000001E-2</v>
      </c>
      <c r="I1750" s="6">
        <v>1468</v>
      </c>
      <c r="J1750" s="3">
        <v>45619</v>
      </c>
      <c r="K1750" s="4" t="s">
        <v>15</v>
      </c>
      <c r="L1750" s="4" t="s">
        <v>29</v>
      </c>
      <c r="M1750" s="4" t="s">
        <v>21</v>
      </c>
    </row>
    <row r="1751" spans="1:13" x14ac:dyDescent="0.35">
      <c r="A1751" s="4" t="s">
        <v>1803</v>
      </c>
      <c r="B1751" s="4" t="s">
        <v>14</v>
      </c>
      <c r="C1751">
        <v>161</v>
      </c>
      <c r="D1751" s="5">
        <v>3597</v>
      </c>
      <c r="E1751" s="6">
        <v>218.35</v>
      </c>
      <c r="F1751" s="5">
        <v>29</v>
      </c>
      <c r="G1751" s="4">
        <v>6</v>
      </c>
      <c r="H1751" s="4">
        <v>3.9E-2</v>
      </c>
      <c r="I1751" s="6">
        <v>1840</v>
      </c>
      <c r="J1751" s="3">
        <v>45454</v>
      </c>
      <c r="K1751" s="4" t="s">
        <v>28</v>
      </c>
      <c r="L1751" s="4" t="s">
        <v>38</v>
      </c>
      <c r="M1751" s="4" t="s">
        <v>21</v>
      </c>
    </row>
    <row r="1752" spans="1:13" x14ac:dyDescent="0.35">
      <c r="A1752" s="4" t="s">
        <v>1804</v>
      </c>
      <c r="B1752" s="4" t="s">
        <v>32</v>
      </c>
      <c r="C1752">
        <v>83</v>
      </c>
      <c r="D1752" s="5">
        <v>5973</v>
      </c>
      <c r="E1752" s="6">
        <v>224.06</v>
      </c>
      <c r="F1752" s="5">
        <v>25</v>
      </c>
      <c r="G1752" s="4">
        <v>9</v>
      </c>
      <c r="H1752" s="4">
        <v>0.108</v>
      </c>
      <c r="I1752" s="6">
        <v>1197</v>
      </c>
      <c r="J1752" s="3">
        <v>45606</v>
      </c>
      <c r="K1752" s="4" t="s">
        <v>28</v>
      </c>
      <c r="L1752" s="4" t="s">
        <v>36</v>
      </c>
      <c r="M1752" s="4" t="s">
        <v>41</v>
      </c>
    </row>
    <row r="1753" spans="1:13" x14ac:dyDescent="0.35">
      <c r="A1753" s="4" t="s">
        <v>1805</v>
      </c>
      <c r="B1753" s="4" t="s">
        <v>23</v>
      </c>
      <c r="C1753">
        <v>165</v>
      </c>
      <c r="D1753" s="5">
        <v>3430</v>
      </c>
      <c r="E1753" s="6">
        <v>248.59</v>
      </c>
      <c r="F1753" s="5">
        <v>26</v>
      </c>
      <c r="G1753" s="4">
        <v>8</v>
      </c>
      <c r="H1753" s="4">
        <v>0.04</v>
      </c>
      <c r="I1753" s="6">
        <v>1056</v>
      </c>
      <c r="J1753" s="3">
        <v>45602</v>
      </c>
      <c r="K1753" s="4" t="s">
        <v>51</v>
      </c>
      <c r="L1753" s="4" t="s">
        <v>24</v>
      </c>
      <c r="M1753" s="4" t="s">
        <v>41</v>
      </c>
    </row>
    <row r="1754" spans="1:13" x14ac:dyDescent="0.35">
      <c r="A1754" s="4" t="s">
        <v>1806</v>
      </c>
      <c r="B1754" s="4" t="s">
        <v>14</v>
      </c>
      <c r="C1754">
        <v>134</v>
      </c>
      <c r="D1754" s="5">
        <v>5085</v>
      </c>
      <c r="E1754" s="6">
        <v>186.1</v>
      </c>
      <c r="F1754" s="5">
        <v>18</v>
      </c>
      <c r="G1754" s="4">
        <v>8</v>
      </c>
      <c r="H1754" s="4">
        <v>0.06</v>
      </c>
      <c r="I1754" s="6">
        <v>1033</v>
      </c>
      <c r="J1754" s="3">
        <v>45623</v>
      </c>
      <c r="K1754" s="4" t="s">
        <v>40</v>
      </c>
      <c r="L1754" s="4" t="s">
        <v>20</v>
      </c>
      <c r="M1754" s="4" t="s">
        <v>21</v>
      </c>
    </row>
    <row r="1755" spans="1:13" x14ac:dyDescent="0.35">
      <c r="A1755" s="4" t="s">
        <v>1807</v>
      </c>
      <c r="B1755" s="4" t="s">
        <v>27</v>
      </c>
      <c r="C1755">
        <v>126</v>
      </c>
      <c r="D1755" s="5">
        <v>4906</v>
      </c>
      <c r="E1755" s="6">
        <v>222.92</v>
      </c>
      <c r="F1755" s="5">
        <v>16</v>
      </c>
      <c r="G1755" s="4">
        <v>9</v>
      </c>
      <c r="H1755" s="4">
        <v>7.0999999999999994E-2</v>
      </c>
      <c r="I1755" s="6">
        <v>1443</v>
      </c>
      <c r="J1755" s="3">
        <v>45621</v>
      </c>
      <c r="K1755" s="4" t="s">
        <v>40</v>
      </c>
      <c r="L1755" s="4" t="s">
        <v>36</v>
      </c>
      <c r="M1755" s="4" t="s">
        <v>17</v>
      </c>
    </row>
    <row r="1756" spans="1:13" x14ac:dyDescent="0.35">
      <c r="A1756" s="4" t="s">
        <v>1808</v>
      </c>
      <c r="B1756" s="4" t="s">
        <v>14</v>
      </c>
      <c r="C1756">
        <v>173</v>
      </c>
      <c r="D1756" s="5">
        <v>5082</v>
      </c>
      <c r="E1756" s="6">
        <v>198.75</v>
      </c>
      <c r="F1756" s="5">
        <v>16</v>
      </c>
      <c r="G1756" s="4">
        <v>3</v>
      </c>
      <c r="H1756" s="4">
        <v>4.5999999999999999E-2</v>
      </c>
      <c r="I1756" s="6">
        <v>1128</v>
      </c>
      <c r="J1756" s="3">
        <v>45610</v>
      </c>
      <c r="K1756" s="4" t="s">
        <v>51</v>
      </c>
      <c r="L1756" s="4" t="s">
        <v>29</v>
      </c>
      <c r="M1756" s="4" t="s">
        <v>41</v>
      </c>
    </row>
    <row r="1757" spans="1:13" x14ac:dyDescent="0.35">
      <c r="A1757" s="4" t="s">
        <v>1809</v>
      </c>
      <c r="B1757" s="4" t="s">
        <v>23</v>
      </c>
      <c r="C1757">
        <v>174</v>
      </c>
      <c r="D1757" s="5">
        <v>4661</v>
      </c>
      <c r="E1757" s="6">
        <v>200.74</v>
      </c>
      <c r="G1757" s="4">
        <v>5</v>
      </c>
      <c r="H1757" s="4">
        <v>2.9000000000000001E-2</v>
      </c>
      <c r="I1757" s="6">
        <v>1596</v>
      </c>
      <c r="J1757" s="3">
        <v>45616</v>
      </c>
      <c r="K1757" s="4" t="s">
        <v>51</v>
      </c>
      <c r="L1757" s="4" t="s">
        <v>48</v>
      </c>
      <c r="M1757" s="4" t="s">
        <v>21</v>
      </c>
    </row>
    <row r="1758" spans="1:13" x14ac:dyDescent="0.35">
      <c r="A1758" s="4" t="s">
        <v>1810</v>
      </c>
      <c r="B1758" s="4" t="s">
        <v>14</v>
      </c>
      <c r="C1758">
        <v>149</v>
      </c>
      <c r="D1758" s="5">
        <v>3573</v>
      </c>
      <c r="E1758" s="6">
        <v>247.52</v>
      </c>
      <c r="F1758" s="5">
        <v>20</v>
      </c>
      <c r="G1758" s="4">
        <v>4</v>
      </c>
      <c r="H1758" s="4">
        <v>3.1E-2</v>
      </c>
      <c r="I1758" s="6">
        <v>1742</v>
      </c>
      <c r="J1758" s="3">
        <v>45362</v>
      </c>
      <c r="K1758" s="4" t="s">
        <v>15</v>
      </c>
      <c r="L1758" s="4" t="s">
        <v>20</v>
      </c>
      <c r="M1758" s="4" t="s">
        <v>41</v>
      </c>
    </row>
    <row r="1759" spans="1:13" x14ac:dyDescent="0.35">
      <c r="A1759" s="4" t="s">
        <v>1811</v>
      </c>
      <c r="B1759" s="4" t="s">
        <v>23</v>
      </c>
      <c r="C1759">
        <v>108</v>
      </c>
      <c r="D1759" s="5">
        <v>5663</v>
      </c>
      <c r="E1759" s="6">
        <v>213.85</v>
      </c>
      <c r="G1759" s="4">
        <v>9</v>
      </c>
      <c r="H1759" s="4">
        <v>8.3000000000000004E-2</v>
      </c>
      <c r="I1759" s="6">
        <v>1703</v>
      </c>
      <c r="J1759" s="3">
        <v>45613</v>
      </c>
      <c r="K1759" s="4" t="s">
        <v>28</v>
      </c>
      <c r="L1759" s="4" t="s">
        <v>48</v>
      </c>
      <c r="M1759" s="4" t="s">
        <v>25</v>
      </c>
    </row>
    <row r="1760" spans="1:13" x14ac:dyDescent="0.35">
      <c r="A1760" s="4" t="s">
        <v>1812</v>
      </c>
      <c r="B1760" s="4" t="s">
        <v>14</v>
      </c>
      <c r="C1760">
        <v>99</v>
      </c>
      <c r="D1760" s="5">
        <v>4466</v>
      </c>
      <c r="E1760" s="6">
        <v>214.08</v>
      </c>
      <c r="F1760" s="5">
        <v>14</v>
      </c>
      <c r="G1760" s="4">
        <v>7</v>
      </c>
      <c r="H1760" s="4"/>
      <c r="I1760" s="6">
        <v>1515</v>
      </c>
      <c r="J1760" s="3">
        <v>45611</v>
      </c>
      <c r="K1760" s="4" t="s">
        <v>40</v>
      </c>
      <c r="L1760" s="4" t="s">
        <v>48</v>
      </c>
      <c r="M1760" s="4" t="s">
        <v>41</v>
      </c>
    </row>
    <row r="1761" spans="1:13" x14ac:dyDescent="0.35">
      <c r="A1761" s="4" t="s">
        <v>1813</v>
      </c>
      <c r="B1761" s="4" t="s">
        <v>23</v>
      </c>
      <c r="C1761">
        <v>113</v>
      </c>
      <c r="D1761" s="5">
        <v>3120</v>
      </c>
      <c r="E1761" s="6">
        <v>249.66</v>
      </c>
      <c r="F1761" s="5">
        <v>20</v>
      </c>
      <c r="G1761" s="4">
        <v>8</v>
      </c>
      <c r="H1761" s="4">
        <v>7.0999999999999994E-2</v>
      </c>
      <c r="I1761" s="6">
        <v>1895</v>
      </c>
      <c r="J1761" s="3">
        <v>45623</v>
      </c>
      <c r="K1761" s="4" t="s">
        <v>40</v>
      </c>
      <c r="L1761" s="4" t="s">
        <v>20</v>
      </c>
      <c r="M1761" s="4" t="s">
        <v>30</v>
      </c>
    </row>
    <row r="1762" spans="1:13" x14ac:dyDescent="0.35">
      <c r="A1762" s="4" t="s">
        <v>1814</v>
      </c>
      <c r="B1762" s="4" t="s">
        <v>23</v>
      </c>
      <c r="C1762">
        <v>84</v>
      </c>
      <c r="D1762" s="5">
        <v>3911</v>
      </c>
      <c r="E1762" s="6">
        <v>206.06</v>
      </c>
      <c r="F1762" s="5">
        <v>13</v>
      </c>
      <c r="G1762" s="4">
        <v>7</v>
      </c>
      <c r="H1762" s="4"/>
      <c r="I1762" s="6">
        <v>1155</v>
      </c>
      <c r="J1762" s="3">
        <v>45614</v>
      </c>
      <c r="K1762" s="4" t="s">
        <v>51</v>
      </c>
      <c r="L1762" s="4" t="s">
        <v>43</v>
      </c>
      <c r="M1762" s="4" t="s">
        <v>17</v>
      </c>
    </row>
    <row r="1763" spans="1:13" x14ac:dyDescent="0.35">
      <c r="A1763" s="4" t="s">
        <v>1815</v>
      </c>
      <c r="B1763" s="4" t="s">
        <v>23</v>
      </c>
      <c r="C1763">
        <v>182</v>
      </c>
      <c r="D1763" s="5">
        <v>3458</v>
      </c>
      <c r="E1763" s="6">
        <v>186.51</v>
      </c>
      <c r="F1763" s="5">
        <v>28</v>
      </c>
      <c r="G1763" s="4">
        <v>9</v>
      </c>
      <c r="H1763" s="4">
        <v>4.9000000000000002E-2</v>
      </c>
      <c r="I1763" s="6">
        <v>1982</v>
      </c>
      <c r="J1763" s="3">
        <v>45597</v>
      </c>
      <c r="K1763" s="4" t="s">
        <v>40</v>
      </c>
      <c r="L1763" s="4" t="s">
        <v>16</v>
      </c>
      <c r="M1763" s="4" t="s">
        <v>17</v>
      </c>
    </row>
    <row r="1764" spans="1:13" x14ac:dyDescent="0.35">
      <c r="A1764" s="4" t="s">
        <v>1816</v>
      </c>
      <c r="B1764" s="4" t="s">
        <v>23</v>
      </c>
      <c r="C1764">
        <v>82</v>
      </c>
      <c r="D1764" s="5">
        <v>3261</v>
      </c>
      <c r="E1764" s="6">
        <v>245.34</v>
      </c>
      <c r="F1764" s="5">
        <v>30</v>
      </c>
      <c r="G1764" s="4">
        <v>8</v>
      </c>
      <c r="H1764" s="4"/>
      <c r="I1764" s="6">
        <v>1922</v>
      </c>
      <c r="J1764" s="3">
        <v>45605</v>
      </c>
      <c r="K1764" s="4" t="s">
        <v>51</v>
      </c>
      <c r="L1764" s="4" t="s">
        <v>16</v>
      </c>
      <c r="M1764" s="4" t="s">
        <v>21</v>
      </c>
    </row>
    <row r="1765" spans="1:13" x14ac:dyDescent="0.35">
      <c r="A1765" s="4" t="s">
        <v>1817</v>
      </c>
      <c r="B1765" s="4" t="s">
        <v>27</v>
      </c>
      <c r="C1765">
        <v>103</v>
      </c>
      <c r="D1765" s="5">
        <v>3844</v>
      </c>
      <c r="E1765" s="6">
        <v>232.39</v>
      </c>
      <c r="F1765" s="5">
        <v>13</v>
      </c>
      <c r="G1765" s="4">
        <v>7</v>
      </c>
      <c r="H1765" s="4">
        <v>6.8000000000000005E-2</v>
      </c>
      <c r="I1765" s="6">
        <v>1763</v>
      </c>
      <c r="J1765" s="3">
        <v>45621</v>
      </c>
      <c r="K1765" s="4" t="s">
        <v>15</v>
      </c>
      <c r="L1765" s="4" t="s">
        <v>45</v>
      </c>
      <c r="M1765" s="4" t="s">
        <v>17</v>
      </c>
    </row>
    <row r="1766" spans="1:13" x14ac:dyDescent="0.35">
      <c r="A1766" s="4" t="s">
        <v>1818</v>
      </c>
      <c r="B1766" s="4" t="s">
        <v>27</v>
      </c>
      <c r="C1766">
        <v>117</v>
      </c>
      <c r="D1766" s="5">
        <v>4298</v>
      </c>
      <c r="E1766" s="6">
        <v>227.92</v>
      </c>
      <c r="F1766" s="5">
        <v>15</v>
      </c>
      <c r="G1766" s="4">
        <v>8</v>
      </c>
      <c r="H1766" s="4">
        <v>6.8000000000000005E-2</v>
      </c>
      <c r="I1766" s="6">
        <v>1512</v>
      </c>
      <c r="J1766" s="3">
        <v>45617</v>
      </c>
      <c r="K1766" s="4" t="s">
        <v>40</v>
      </c>
      <c r="L1766" s="4" t="s">
        <v>43</v>
      </c>
      <c r="M1766" s="4" t="s">
        <v>33</v>
      </c>
    </row>
    <row r="1767" spans="1:13" x14ac:dyDescent="0.35">
      <c r="A1767" s="4" t="s">
        <v>1819</v>
      </c>
      <c r="B1767" s="4" t="s">
        <v>23</v>
      </c>
      <c r="C1767">
        <v>93</v>
      </c>
      <c r="D1767" s="5">
        <v>4998</v>
      </c>
      <c r="E1767" s="6">
        <v>201.98</v>
      </c>
      <c r="F1767" s="5">
        <v>17</v>
      </c>
      <c r="G1767" s="4">
        <v>8</v>
      </c>
      <c r="H1767" s="4">
        <v>8.5999999999999993E-2</v>
      </c>
      <c r="I1767" s="6">
        <v>1216</v>
      </c>
      <c r="J1767" s="3">
        <v>45608</v>
      </c>
      <c r="K1767" s="4" t="s">
        <v>28</v>
      </c>
      <c r="L1767" s="4" t="s">
        <v>16</v>
      </c>
      <c r="M1767" s="4" t="s">
        <v>21</v>
      </c>
    </row>
    <row r="1768" spans="1:13" x14ac:dyDescent="0.35">
      <c r="A1768" s="4" t="s">
        <v>1820</v>
      </c>
      <c r="B1768" s="4" t="s">
        <v>14</v>
      </c>
      <c r="C1768">
        <v>166</v>
      </c>
      <c r="D1768" s="5">
        <v>5110</v>
      </c>
      <c r="E1768" s="6">
        <v>196.99</v>
      </c>
      <c r="F1768" s="5">
        <v>26</v>
      </c>
      <c r="G1768" s="4">
        <v>4</v>
      </c>
      <c r="H1768" s="4"/>
      <c r="I1768" s="6">
        <v>1431</v>
      </c>
      <c r="J1768" s="3">
        <v>45637</v>
      </c>
      <c r="K1768" s="4" t="s">
        <v>15</v>
      </c>
      <c r="L1768" s="4" t="s">
        <v>43</v>
      </c>
      <c r="M1768" s="4" t="s">
        <v>25</v>
      </c>
    </row>
    <row r="1769" spans="1:13" x14ac:dyDescent="0.35">
      <c r="A1769" s="4" t="s">
        <v>1821</v>
      </c>
      <c r="B1769" s="4" t="s">
        <v>32</v>
      </c>
      <c r="C1769">
        <v>121</v>
      </c>
      <c r="D1769" s="5">
        <v>5155</v>
      </c>
      <c r="E1769" s="6">
        <v>187</v>
      </c>
      <c r="F1769" s="5">
        <v>23</v>
      </c>
      <c r="G1769" s="4">
        <v>6</v>
      </c>
      <c r="H1769" s="4">
        <v>0.05</v>
      </c>
      <c r="I1769" s="6">
        <v>1510</v>
      </c>
      <c r="J1769" s="3">
        <v>45601</v>
      </c>
      <c r="K1769" s="4" t="s">
        <v>40</v>
      </c>
      <c r="L1769" s="4" t="s">
        <v>38</v>
      </c>
      <c r="M1769" s="4" t="s">
        <v>21</v>
      </c>
    </row>
    <row r="1770" spans="1:13" x14ac:dyDescent="0.35">
      <c r="A1770" s="4" t="s">
        <v>1822</v>
      </c>
      <c r="B1770" s="4" t="s">
        <v>14</v>
      </c>
      <c r="C1770">
        <v>106</v>
      </c>
      <c r="D1770" s="5">
        <v>5010</v>
      </c>
      <c r="E1770" s="6">
        <v>220.66</v>
      </c>
      <c r="F1770" s="5">
        <v>26</v>
      </c>
      <c r="G1770" s="4">
        <v>6</v>
      </c>
      <c r="H1770" s="4">
        <v>5.7000000000000002E-2</v>
      </c>
      <c r="I1770" s="6">
        <v>1345</v>
      </c>
      <c r="J1770" s="3" t="s">
        <v>35</v>
      </c>
      <c r="K1770" s="4" t="s">
        <v>51</v>
      </c>
      <c r="L1770" s="4" t="s">
        <v>24</v>
      </c>
      <c r="M1770" s="4" t="s">
        <v>21</v>
      </c>
    </row>
    <row r="1771" spans="1:13" x14ac:dyDescent="0.35">
      <c r="A1771" s="4" t="s">
        <v>1823</v>
      </c>
      <c r="B1771" s="4" t="s">
        <v>27</v>
      </c>
      <c r="C1771">
        <v>106</v>
      </c>
      <c r="D1771" s="5">
        <v>4362</v>
      </c>
      <c r="E1771" s="6">
        <v>227.02</v>
      </c>
      <c r="F1771" s="5">
        <v>12</v>
      </c>
      <c r="G1771" s="4">
        <v>9</v>
      </c>
      <c r="H1771" s="4">
        <v>8.5000000000000006E-2</v>
      </c>
      <c r="I1771" s="6">
        <v>1548</v>
      </c>
      <c r="J1771" s="3" t="s">
        <v>114</v>
      </c>
      <c r="K1771" s="4" t="s">
        <v>15</v>
      </c>
      <c r="L1771" s="4" t="s">
        <v>45</v>
      </c>
      <c r="M1771" s="4" t="s">
        <v>33</v>
      </c>
    </row>
    <row r="1772" spans="1:13" x14ac:dyDescent="0.35">
      <c r="A1772" s="4" t="s">
        <v>1824</v>
      </c>
      <c r="B1772" s="4" t="s">
        <v>27</v>
      </c>
      <c r="C1772">
        <v>122</v>
      </c>
      <c r="D1772" s="5">
        <v>3662</v>
      </c>
      <c r="E1772" s="6">
        <v>211.05</v>
      </c>
      <c r="F1772" s="5">
        <v>19</v>
      </c>
      <c r="G1772" s="4">
        <v>6</v>
      </c>
      <c r="H1772" s="4">
        <v>4.9000000000000002E-2</v>
      </c>
      <c r="I1772" s="6">
        <v>1082</v>
      </c>
      <c r="J1772" s="3">
        <v>45617</v>
      </c>
      <c r="K1772" s="4" t="s">
        <v>51</v>
      </c>
      <c r="L1772" s="4" t="s">
        <v>16</v>
      </c>
      <c r="M1772" s="4" t="s">
        <v>30</v>
      </c>
    </row>
    <row r="1773" spans="1:13" x14ac:dyDescent="0.35">
      <c r="A1773" s="4" t="s">
        <v>1825</v>
      </c>
      <c r="B1773" s="4" t="s">
        <v>23</v>
      </c>
      <c r="C1773">
        <v>193</v>
      </c>
      <c r="D1773" s="5">
        <v>5464</v>
      </c>
      <c r="E1773" s="6">
        <v>224.15</v>
      </c>
      <c r="F1773" s="5">
        <v>12</v>
      </c>
      <c r="G1773" s="4">
        <v>3</v>
      </c>
      <c r="H1773" s="4">
        <v>5.6000000000000001E-2</v>
      </c>
      <c r="I1773" s="6">
        <v>1157</v>
      </c>
      <c r="J1773" s="3">
        <v>45362</v>
      </c>
      <c r="K1773" s="4" t="s">
        <v>15</v>
      </c>
      <c r="L1773" s="4" t="s">
        <v>43</v>
      </c>
      <c r="M1773" s="4" t="s">
        <v>33</v>
      </c>
    </row>
    <row r="1774" spans="1:13" x14ac:dyDescent="0.35">
      <c r="A1774" s="4" t="s">
        <v>1826</v>
      </c>
      <c r="B1774" s="4" t="s">
        <v>23</v>
      </c>
      <c r="C1774">
        <v>146</v>
      </c>
      <c r="D1774" s="5">
        <v>3560</v>
      </c>
      <c r="E1774" s="6">
        <v>214.16</v>
      </c>
      <c r="F1774" s="5">
        <v>26</v>
      </c>
      <c r="G1774" s="4">
        <v>3</v>
      </c>
      <c r="H1774" s="4">
        <v>2.1000000000000001E-2</v>
      </c>
      <c r="I1774" s="6">
        <v>1033</v>
      </c>
      <c r="J1774" s="3">
        <v>45598</v>
      </c>
      <c r="K1774" s="4" t="s">
        <v>51</v>
      </c>
      <c r="L1774" s="4" t="s">
        <v>48</v>
      </c>
      <c r="M1774" s="4" t="s">
        <v>41</v>
      </c>
    </row>
    <row r="1775" spans="1:13" x14ac:dyDescent="0.35">
      <c r="A1775" s="4" t="s">
        <v>1827</v>
      </c>
      <c r="B1775" s="4" t="s">
        <v>27</v>
      </c>
      <c r="D1775" s="5">
        <v>5014</v>
      </c>
      <c r="E1775" s="6">
        <v>198.84</v>
      </c>
      <c r="F1775" s="5">
        <v>10</v>
      </c>
      <c r="G1775" s="4">
        <v>8</v>
      </c>
      <c r="H1775" s="4"/>
      <c r="I1775" s="6">
        <v>1474</v>
      </c>
      <c r="J1775" s="3">
        <v>45610</v>
      </c>
      <c r="K1775" s="4" t="s">
        <v>51</v>
      </c>
      <c r="L1775" s="4" t="s">
        <v>43</v>
      </c>
      <c r="M1775" s="4" t="s">
        <v>17</v>
      </c>
    </row>
    <row r="1776" spans="1:13" x14ac:dyDescent="0.35">
      <c r="A1776" s="4" t="s">
        <v>1828</v>
      </c>
      <c r="B1776" s="4" t="s">
        <v>27</v>
      </c>
      <c r="C1776">
        <v>111</v>
      </c>
      <c r="D1776" s="5">
        <v>3278</v>
      </c>
      <c r="E1776" s="6">
        <v>189.58</v>
      </c>
      <c r="F1776" s="5">
        <v>25</v>
      </c>
      <c r="G1776" s="4">
        <v>5</v>
      </c>
      <c r="H1776" s="4">
        <v>4.4999999999999998E-2</v>
      </c>
      <c r="I1776" s="6">
        <v>1882</v>
      </c>
      <c r="J1776" s="3">
        <v>45546</v>
      </c>
      <c r="K1776" s="4" t="s">
        <v>28</v>
      </c>
      <c r="L1776" s="4" t="s">
        <v>36</v>
      </c>
      <c r="M1776" s="4" t="s">
        <v>30</v>
      </c>
    </row>
    <row r="1777" spans="1:13" x14ac:dyDescent="0.35">
      <c r="A1777" s="4" t="s">
        <v>1829</v>
      </c>
      <c r="B1777" s="4" t="s">
        <v>23</v>
      </c>
      <c r="D1777" s="5">
        <v>3149</v>
      </c>
      <c r="E1777" s="6">
        <v>213.67</v>
      </c>
      <c r="F1777" s="5">
        <v>14</v>
      </c>
      <c r="G1777" s="4">
        <v>8</v>
      </c>
      <c r="H1777" s="4"/>
      <c r="I1777" s="6">
        <v>1491</v>
      </c>
      <c r="J1777" s="3">
        <v>45623</v>
      </c>
      <c r="K1777" s="4" t="s">
        <v>15</v>
      </c>
      <c r="L1777" s="4" t="s">
        <v>29</v>
      </c>
      <c r="M1777" s="4" t="s">
        <v>33</v>
      </c>
    </row>
    <row r="1778" spans="1:13" x14ac:dyDescent="0.35">
      <c r="A1778" s="4" t="s">
        <v>1830</v>
      </c>
      <c r="B1778" s="4" t="s">
        <v>27</v>
      </c>
      <c r="C1778">
        <v>195</v>
      </c>
      <c r="D1778" s="5">
        <v>4128</v>
      </c>
      <c r="E1778" s="6">
        <v>246.55</v>
      </c>
      <c r="F1778" s="5">
        <v>25</v>
      </c>
      <c r="G1778" s="4">
        <v>5</v>
      </c>
      <c r="H1778" s="4">
        <v>2.5999999999999999E-2</v>
      </c>
      <c r="I1778" s="6">
        <v>1105</v>
      </c>
      <c r="J1778" s="3">
        <v>45605</v>
      </c>
      <c r="K1778" s="4" t="s">
        <v>15</v>
      </c>
      <c r="L1778" s="4" t="s">
        <v>45</v>
      </c>
      <c r="M1778" s="4" t="s">
        <v>30</v>
      </c>
    </row>
    <row r="1779" spans="1:13" x14ac:dyDescent="0.35">
      <c r="A1779" s="4" t="s">
        <v>1831</v>
      </c>
      <c r="B1779" s="4" t="s">
        <v>27</v>
      </c>
      <c r="C1779">
        <v>149</v>
      </c>
      <c r="D1779" s="5">
        <v>5018</v>
      </c>
      <c r="E1779" s="6">
        <v>219.11</v>
      </c>
      <c r="F1779" s="5">
        <v>16</v>
      </c>
      <c r="G1779" s="4">
        <v>3</v>
      </c>
      <c r="H1779" s="4"/>
      <c r="I1779" s="6">
        <v>1795</v>
      </c>
      <c r="J1779" s="3">
        <v>45622</v>
      </c>
      <c r="K1779" s="4" t="s">
        <v>40</v>
      </c>
      <c r="L1779" s="4" t="s">
        <v>48</v>
      </c>
      <c r="M1779" s="4" t="s">
        <v>30</v>
      </c>
    </row>
    <row r="1780" spans="1:13" x14ac:dyDescent="0.35">
      <c r="A1780" s="4" t="s">
        <v>1832</v>
      </c>
      <c r="B1780" s="4" t="s">
        <v>32</v>
      </c>
      <c r="C1780">
        <v>194</v>
      </c>
      <c r="D1780" s="5">
        <v>5215</v>
      </c>
      <c r="E1780" s="6">
        <v>225.13</v>
      </c>
      <c r="F1780" s="5">
        <v>12</v>
      </c>
      <c r="G1780" s="4">
        <v>6</v>
      </c>
      <c r="H1780" s="4">
        <v>3.1E-2</v>
      </c>
      <c r="I1780" s="6">
        <v>1107</v>
      </c>
      <c r="J1780" s="3">
        <v>45618</v>
      </c>
      <c r="K1780" s="4" t="s">
        <v>28</v>
      </c>
      <c r="L1780" s="4" t="s">
        <v>43</v>
      </c>
      <c r="M1780" s="4" t="s">
        <v>25</v>
      </c>
    </row>
    <row r="1781" spans="1:13" x14ac:dyDescent="0.35">
      <c r="A1781" s="4" t="s">
        <v>1833</v>
      </c>
      <c r="B1781" s="4" t="s">
        <v>27</v>
      </c>
      <c r="C1781">
        <v>191</v>
      </c>
      <c r="D1781" s="5">
        <v>3948</v>
      </c>
      <c r="E1781" s="6">
        <v>208.43</v>
      </c>
      <c r="F1781" s="5">
        <v>23</v>
      </c>
      <c r="G1781" s="4">
        <v>7</v>
      </c>
      <c r="H1781" s="4">
        <v>3.6999999999999998E-2</v>
      </c>
      <c r="I1781" s="6">
        <v>1450</v>
      </c>
      <c r="J1781" s="3">
        <v>45620</v>
      </c>
      <c r="K1781" s="4" t="s">
        <v>15</v>
      </c>
      <c r="L1781" s="4" t="s">
        <v>29</v>
      </c>
      <c r="M1781" s="4" t="s">
        <v>21</v>
      </c>
    </row>
    <row r="1782" spans="1:13" x14ac:dyDescent="0.35">
      <c r="A1782" s="4" t="s">
        <v>1834</v>
      </c>
      <c r="B1782" s="4" t="s">
        <v>27</v>
      </c>
      <c r="C1782">
        <v>196</v>
      </c>
      <c r="D1782" s="5">
        <v>4912</v>
      </c>
      <c r="E1782" s="6">
        <v>187.07</v>
      </c>
      <c r="F1782" s="5">
        <v>26</v>
      </c>
      <c r="G1782" s="4">
        <v>7</v>
      </c>
      <c r="H1782" s="4"/>
      <c r="I1782" s="6">
        <v>1720</v>
      </c>
      <c r="J1782" s="3">
        <v>45393</v>
      </c>
      <c r="K1782" s="4" t="s">
        <v>15</v>
      </c>
      <c r="L1782" s="4" t="s">
        <v>48</v>
      </c>
      <c r="M1782" s="4" t="s">
        <v>21</v>
      </c>
    </row>
    <row r="1783" spans="1:13" x14ac:dyDescent="0.35">
      <c r="A1783" s="4" t="s">
        <v>1835</v>
      </c>
      <c r="B1783" s="4" t="s">
        <v>14</v>
      </c>
      <c r="C1783">
        <v>182</v>
      </c>
      <c r="D1783" s="5">
        <v>5136</v>
      </c>
      <c r="E1783" s="6">
        <v>249.36</v>
      </c>
      <c r="F1783" s="5">
        <v>23</v>
      </c>
      <c r="G1783" s="4">
        <v>7</v>
      </c>
      <c r="H1783" s="4">
        <v>3.7999999999999999E-2</v>
      </c>
      <c r="I1783" s="6">
        <v>1846</v>
      </c>
      <c r="J1783" s="3">
        <v>45599</v>
      </c>
      <c r="K1783" s="4" t="s">
        <v>40</v>
      </c>
      <c r="L1783" s="4" t="s">
        <v>24</v>
      </c>
      <c r="M1783" s="4" t="s">
        <v>17</v>
      </c>
    </row>
    <row r="1784" spans="1:13" x14ac:dyDescent="0.35">
      <c r="A1784" s="4" t="s">
        <v>1836</v>
      </c>
      <c r="B1784" s="4" t="s">
        <v>32</v>
      </c>
      <c r="C1784">
        <v>156</v>
      </c>
      <c r="D1784" s="5">
        <v>5674</v>
      </c>
      <c r="E1784" s="6">
        <v>193.18</v>
      </c>
      <c r="F1784" s="5">
        <v>29</v>
      </c>
      <c r="G1784" s="4">
        <v>10</v>
      </c>
      <c r="H1784" s="4"/>
      <c r="I1784" s="6">
        <v>1176</v>
      </c>
      <c r="J1784" s="3" t="s">
        <v>114</v>
      </c>
      <c r="K1784" s="4" t="s">
        <v>40</v>
      </c>
      <c r="L1784" s="4" t="s">
        <v>24</v>
      </c>
      <c r="M1784" s="4" t="s">
        <v>21</v>
      </c>
    </row>
    <row r="1785" spans="1:13" x14ac:dyDescent="0.35">
      <c r="A1785" s="4" t="s">
        <v>1837</v>
      </c>
      <c r="B1785" s="4" t="s">
        <v>23</v>
      </c>
      <c r="C1785">
        <v>187</v>
      </c>
      <c r="D1785" s="5">
        <v>4674</v>
      </c>
      <c r="E1785" s="6">
        <v>201.41</v>
      </c>
      <c r="F1785" s="5">
        <v>18</v>
      </c>
      <c r="G1785" s="4">
        <v>9</v>
      </c>
      <c r="H1785" s="4">
        <v>4.8000000000000001E-2</v>
      </c>
      <c r="I1785" s="6">
        <v>1719</v>
      </c>
      <c r="J1785" s="3">
        <v>45624</v>
      </c>
      <c r="K1785" s="4" t="s">
        <v>40</v>
      </c>
      <c r="L1785" s="4" t="s">
        <v>29</v>
      </c>
      <c r="M1785" s="4" t="s">
        <v>17</v>
      </c>
    </row>
    <row r="1786" spans="1:13" x14ac:dyDescent="0.35">
      <c r="A1786" s="4" t="s">
        <v>1838</v>
      </c>
      <c r="B1786" s="4" t="s">
        <v>27</v>
      </c>
      <c r="C1786">
        <v>117</v>
      </c>
      <c r="D1786" s="5">
        <v>4408</v>
      </c>
      <c r="E1786" s="6">
        <v>184</v>
      </c>
      <c r="F1786" s="5">
        <v>30</v>
      </c>
      <c r="G1786" s="4">
        <v>3</v>
      </c>
      <c r="H1786" s="4">
        <v>2.5999999999999999E-2</v>
      </c>
      <c r="I1786" s="6">
        <v>1239</v>
      </c>
      <c r="J1786" s="3" t="s">
        <v>47</v>
      </c>
      <c r="K1786" s="4" t="s">
        <v>40</v>
      </c>
      <c r="L1786" s="4" t="s">
        <v>43</v>
      </c>
      <c r="M1786" s="4" t="s">
        <v>33</v>
      </c>
    </row>
    <row r="1787" spans="1:13" x14ac:dyDescent="0.35">
      <c r="A1787" s="4" t="s">
        <v>1839</v>
      </c>
      <c r="B1787" s="4" t="s">
        <v>27</v>
      </c>
      <c r="C1787">
        <v>135</v>
      </c>
      <c r="D1787" s="5">
        <v>5402</v>
      </c>
      <c r="E1787" s="6">
        <v>238.81</v>
      </c>
      <c r="F1787" s="5">
        <v>19</v>
      </c>
      <c r="G1787" s="4">
        <v>8</v>
      </c>
      <c r="H1787" s="4">
        <v>5.8999999999999997E-2</v>
      </c>
      <c r="I1787" s="6">
        <v>1648</v>
      </c>
      <c r="J1787" s="3" t="s">
        <v>356</v>
      </c>
      <c r="K1787" s="4" t="s">
        <v>15</v>
      </c>
      <c r="L1787" s="4" t="s">
        <v>45</v>
      </c>
      <c r="M1787" s="4" t="s">
        <v>17</v>
      </c>
    </row>
    <row r="1788" spans="1:13" x14ac:dyDescent="0.35">
      <c r="A1788" s="4" t="s">
        <v>1840</v>
      </c>
      <c r="B1788" s="4" t="s">
        <v>23</v>
      </c>
      <c r="C1788">
        <v>114</v>
      </c>
      <c r="D1788" s="5"/>
      <c r="E1788" s="6">
        <v>223.69</v>
      </c>
      <c r="F1788" s="5">
        <v>20</v>
      </c>
      <c r="G1788" s="4">
        <v>3</v>
      </c>
      <c r="H1788" s="4">
        <v>2.5999999999999999E-2</v>
      </c>
      <c r="I1788" s="6">
        <v>1845</v>
      </c>
      <c r="J1788" s="3">
        <v>45515</v>
      </c>
      <c r="K1788" s="4" t="s">
        <v>28</v>
      </c>
      <c r="L1788" s="4" t="s">
        <v>48</v>
      </c>
      <c r="M1788" s="4" t="s">
        <v>30</v>
      </c>
    </row>
    <row r="1789" spans="1:13" x14ac:dyDescent="0.35">
      <c r="A1789" s="4" t="s">
        <v>1841</v>
      </c>
      <c r="B1789" s="4" t="s">
        <v>32</v>
      </c>
      <c r="C1789">
        <v>184</v>
      </c>
      <c r="D1789" s="5">
        <v>5876</v>
      </c>
      <c r="E1789" s="6">
        <v>231.91</v>
      </c>
      <c r="F1789" s="5">
        <v>23</v>
      </c>
      <c r="H1789" s="4"/>
      <c r="I1789" s="6">
        <v>1018</v>
      </c>
      <c r="J1789" s="3">
        <v>45607</v>
      </c>
      <c r="K1789" s="4" t="s">
        <v>51</v>
      </c>
      <c r="L1789" s="4" t="s">
        <v>48</v>
      </c>
      <c r="M1789" s="4" t="s">
        <v>21</v>
      </c>
    </row>
    <row r="1790" spans="1:13" x14ac:dyDescent="0.35">
      <c r="A1790" s="4" t="s">
        <v>1842</v>
      </c>
      <c r="B1790" s="4" t="s">
        <v>32</v>
      </c>
      <c r="C1790">
        <v>115</v>
      </c>
      <c r="D1790" s="5">
        <v>5996</v>
      </c>
      <c r="E1790" s="6">
        <v>191.99</v>
      </c>
      <c r="F1790" s="5">
        <v>24</v>
      </c>
      <c r="H1790" s="4"/>
      <c r="I1790" s="6">
        <v>1822</v>
      </c>
      <c r="J1790" s="3">
        <v>45616</v>
      </c>
      <c r="K1790" s="4" t="s">
        <v>15</v>
      </c>
      <c r="L1790" s="4" t="s">
        <v>20</v>
      </c>
      <c r="M1790" s="4" t="s">
        <v>21</v>
      </c>
    </row>
    <row r="1791" spans="1:13" x14ac:dyDescent="0.35">
      <c r="A1791" s="4" t="s">
        <v>1843</v>
      </c>
      <c r="B1791" s="4" t="s">
        <v>14</v>
      </c>
      <c r="C1791">
        <v>149</v>
      </c>
      <c r="D1791" s="5">
        <v>3249</v>
      </c>
      <c r="E1791" s="6">
        <v>202.43</v>
      </c>
      <c r="F1791" s="5">
        <v>11</v>
      </c>
      <c r="G1791" s="4">
        <v>6</v>
      </c>
      <c r="H1791" s="4">
        <v>0.04</v>
      </c>
      <c r="I1791" s="6">
        <v>1027</v>
      </c>
      <c r="J1791" s="3">
        <v>45393</v>
      </c>
      <c r="K1791" s="4" t="s">
        <v>28</v>
      </c>
      <c r="L1791" s="4" t="s">
        <v>48</v>
      </c>
      <c r="M1791" s="4" t="s">
        <v>41</v>
      </c>
    </row>
    <row r="1792" spans="1:13" x14ac:dyDescent="0.35">
      <c r="A1792" s="4" t="s">
        <v>1844</v>
      </c>
      <c r="B1792" s="4" t="s">
        <v>14</v>
      </c>
      <c r="C1792">
        <v>136</v>
      </c>
      <c r="D1792" s="5">
        <v>4351</v>
      </c>
      <c r="E1792" s="6">
        <v>233.43</v>
      </c>
      <c r="F1792" s="5">
        <v>18</v>
      </c>
      <c r="G1792" s="4">
        <v>6</v>
      </c>
      <c r="H1792" s="4">
        <v>4.3999999999999997E-2</v>
      </c>
      <c r="I1792" s="6">
        <v>1299</v>
      </c>
      <c r="J1792" s="3">
        <v>45637</v>
      </c>
      <c r="K1792" s="4" t="s">
        <v>51</v>
      </c>
      <c r="L1792" s="4" t="s">
        <v>43</v>
      </c>
      <c r="M1792" s="4" t="s">
        <v>33</v>
      </c>
    </row>
    <row r="1793" spans="1:13" x14ac:dyDescent="0.35">
      <c r="A1793" s="4" t="s">
        <v>1845</v>
      </c>
      <c r="B1793" s="4" t="s">
        <v>32</v>
      </c>
      <c r="C1793">
        <v>119</v>
      </c>
      <c r="D1793" s="5">
        <v>5805</v>
      </c>
      <c r="E1793" s="6">
        <v>245.13</v>
      </c>
      <c r="F1793" s="5">
        <v>25</v>
      </c>
      <c r="G1793" s="4">
        <v>6</v>
      </c>
      <c r="H1793" s="4"/>
      <c r="I1793" s="6">
        <v>1122</v>
      </c>
      <c r="J1793" s="3">
        <v>45609</v>
      </c>
      <c r="K1793" s="4" t="s">
        <v>28</v>
      </c>
      <c r="L1793" s="4" t="s">
        <v>29</v>
      </c>
      <c r="M1793" s="4" t="s">
        <v>33</v>
      </c>
    </row>
    <row r="1794" spans="1:13" x14ac:dyDescent="0.35">
      <c r="A1794" s="4" t="s">
        <v>1846</v>
      </c>
      <c r="B1794" s="4" t="s">
        <v>14</v>
      </c>
      <c r="C1794">
        <v>186</v>
      </c>
      <c r="D1794" s="5">
        <v>5685</v>
      </c>
      <c r="E1794" s="6">
        <v>197.15</v>
      </c>
      <c r="F1794" s="5">
        <v>18</v>
      </c>
      <c r="G1794" s="4">
        <v>10</v>
      </c>
      <c r="H1794" s="4">
        <v>4.5999999999999999E-2</v>
      </c>
      <c r="I1794" s="6">
        <v>1273</v>
      </c>
      <c r="J1794" s="3">
        <v>45620</v>
      </c>
      <c r="K1794" s="4" t="s">
        <v>15</v>
      </c>
      <c r="L1794" s="4" t="s">
        <v>16</v>
      </c>
      <c r="M1794" s="4" t="s">
        <v>21</v>
      </c>
    </row>
    <row r="1795" spans="1:13" x14ac:dyDescent="0.35">
      <c r="A1795" s="4" t="s">
        <v>1847</v>
      </c>
      <c r="B1795" s="4" t="s">
        <v>32</v>
      </c>
      <c r="C1795">
        <v>91</v>
      </c>
      <c r="D1795" s="5">
        <v>3199</v>
      </c>
      <c r="E1795" s="6">
        <v>196.04</v>
      </c>
      <c r="F1795" s="5">
        <v>27</v>
      </c>
      <c r="G1795" s="4">
        <v>4</v>
      </c>
      <c r="H1795" s="4">
        <v>4.3999999999999997E-2</v>
      </c>
      <c r="I1795" s="6">
        <v>1737</v>
      </c>
      <c r="J1795" s="3">
        <v>45621</v>
      </c>
      <c r="K1795" s="4" t="s">
        <v>51</v>
      </c>
      <c r="L1795" s="4" t="s">
        <v>38</v>
      </c>
      <c r="M1795" s="4" t="s">
        <v>30</v>
      </c>
    </row>
    <row r="1796" spans="1:13" x14ac:dyDescent="0.35">
      <c r="A1796" s="4" t="s">
        <v>1848</v>
      </c>
      <c r="B1796" s="4" t="s">
        <v>32</v>
      </c>
      <c r="C1796">
        <v>171</v>
      </c>
      <c r="D1796" s="5">
        <v>3490</v>
      </c>
      <c r="E1796" s="6">
        <v>180.82</v>
      </c>
      <c r="F1796" s="5">
        <v>11</v>
      </c>
      <c r="G1796" s="4">
        <v>8</v>
      </c>
      <c r="H1796" s="4">
        <v>4.7E-2</v>
      </c>
      <c r="I1796" s="6">
        <v>1497</v>
      </c>
      <c r="J1796" s="3">
        <v>45610</v>
      </c>
      <c r="K1796" s="4" t="s">
        <v>15</v>
      </c>
      <c r="L1796" s="4" t="s">
        <v>36</v>
      </c>
      <c r="M1796" s="4" t="s">
        <v>21</v>
      </c>
    </row>
    <row r="1797" spans="1:13" x14ac:dyDescent="0.35">
      <c r="A1797" s="4" t="s">
        <v>1849</v>
      </c>
      <c r="B1797" s="4" t="s">
        <v>32</v>
      </c>
      <c r="C1797">
        <v>149</v>
      </c>
      <c r="D1797" s="5">
        <v>3584</v>
      </c>
      <c r="E1797" s="6">
        <v>199.9</v>
      </c>
      <c r="F1797" s="5">
        <v>21</v>
      </c>
      <c r="G1797" s="4">
        <v>8</v>
      </c>
      <c r="H1797" s="4">
        <v>5.3999999999999999E-2</v>
      </c>
      <c r="J1797" s="3">
        <v>45614</v>
      </c>
      <c r="K1797" s="4" t="s">
        <v>40</v>
      </c>
      <c r="L1797" s="4" t="s">
        <v>36</v>
      </c>
      <c r="M1797" s="4" t="s">
        <v>17</v>
      </c>
    </row>
    <row r="1798" spans="1:13" x14ac:dyDescent="0.35">
      <c r="A1798" s="4" t="s">
        <v>1850</v>
      </c>
      <c r="B1798" s="4" t="s">
        <v>32</v>
      </c>
      <c r="C1798">
        <v>121</v>
      </c>
      <c r="D1798" s="5">
        <v>3757</v>
      </c>
      <c r="E1798" s="6">
        <v>241.14</v>
      </c>
      <c r="F1798" s="5">
        <v>16</v>
      </c>
      <c r="G1798" s="4">
        <v>3</v>
      </c>
      <c r="H1798" s="4">
        <v>0.04</v>
      </c>
      <c r="I1798" s="6">
        <v>1226</v>
      </c>
      <c r="J1798" s="3">
        <v>45607</v>
      </c>
      <c r="K1798" s="4" t="s">
        <v>15</v>
      </c>
      <c r="L1798" s="4" t="s">
        <v>24</v>
      </c>
      <c r="M1798" s="4" t="s">
        <v>25</v>
      </c>
    </row>
    <row r="1799" spans="1:13" x14ac:dyDescent="0.35">
      <c r="A1799" s="4" t="s">
        <v>1851</v>
      </c>
      <c r="B1799" s="4" t="s">
        <v>23</v>
      </c>
      <c r="C1799">
        <v>189</v>
      </c>
      <c r="D1799" s="5">
        <v>3029</v>
      </c>
      <c r="F1799" s="5">
        <v>21</v>
      </c>
      <c r="G1799" s="4">
        <v>3</v>
      </c>
      <c r="H1799" s="4">
        <v>1.6E-2</v>
      </c>
      <c r="I1799" s="6">
        <v>1016</v>
      </c>
      <c r="J1799" s="3">
        <v>45601</v>
      </c>
      <c r="K1799" s="4" t="s">
        <v>28</v>
      </c>
      <c r="L1799" s="4" t="s">
        <v>48</v>
      </c>
      <c r="M1799" s="4" t="s">
        <v>30</v>
      </c>
    </row>
    <row r="1800" spans="1:13" x14ac:dyDescent="0.35">
      <c r="A1800" s="4" t="s">
        <v>1852</v>
      </c>
      <c r="B1800" s="4" t="s">
        <v>14</v>
      </c>
      <c r="C1800">
        <v>183</v>
      </c>
      <c r="D1800" s="5">
        <v>3876</v>
      </c>
      <c r="E1800" s="6">
        <v>237.72</v>
      </c>
      <c r="F1800" s="5">
        <v>13</v>
      </c>
      <c r="G1800" s="4">
        <v>10</v>
      </c>
      <c r="H1800" s="4">
        <v>5.5E-2</v>
      </c>
      <c r="I1800" s="6">
        <v>1682</v>
      </c>
      <c r="J1800" s="3">
        <v>45607</v>
      </c>
      <c r="K1800" s="4" t="s">
        <v>51</v>
      </c>
      <c r="L1800" s="4" t="s">
        <v>20</v>
      </c>
      <c r="M1800" s="4" t="s">
        <v>25</v>
      </c>
    </row>
    <row r="1801" spans="1:13" x14ac:dyDescent="0.35">
      <c r="A1801" s="4" t="s">
        <v>1853</v>
      </c>
      <c r="B1801" s="4" t="s">
        <v>14</v>
      </c>
      <c r="C1801">
        <v>133</v>
      </c>
      <c r="D1801" s="5">
        <v>4622</v>
      </c>
      <c r="E1801" s="6">
        <v>243.63</v>
      </c>
      <c r="F1801" s="5">
        <v>26</v>
      </c>
      <c r="G1801" s="4">
        <v>5</v>
      </c>
      <c r="H1801" s="4">
        <v>3.7999999999999999E-2</v>
      </c>
      <c r="I1801" s="6">
        <v>1742</v>
      </c>
      <c r="J1801" s="3">
        <v>45618</v>
      </c>
      <c r="K1801" s="4" t="s">
        <v>51</v>
      </c>
      <c r="L1801" s="4" t="s">
        <v>45</v>
      </c>
      <c r="M1801" s="4" t="s">
        <v>41</v>
      </c>
    </row>
    <row r="1802" spans="1:13" x14ac:dyDescent="0.35">
      <c r="A1802" s="4" t="s">
        <v>1854</v>
      </c>
      <c r="B1802" s="4" t="s">
        <v>23</v>
      </c>
      <c r="C1802">
        <v>127</v>
      </c>
      <c r="D1802" s="5">
        <v>3249</v>
      </c>
      <c r="E1802" s="6">
        <v>244.01</v>
      </c>
      <c r="F1802" s="5">
        <v>25</v>
      </c>
      <c r="G1802" s="4">
        <v>5</v>
      </c>
      <c r="H1802" s="4">
        <v>3.9E-2</v>
      </c>
      <c r="I1802" s="6">
        <v>1248</v>
      </c>
      <c r="J1802" s="3">
        <v>45601</v>
      </c>
      <c r="K1802" s="4" t="s">
        <v>15</v>
      </c>
      <c r="L1802" s="4" t="s">
        <v>45</v>
      </c>
      <c r="M1802" s="4" t="s">
        <v>41</v>
      </c>
    </row>
    <row r="1803" spans="1:13" x14ac:dyDescent="0.35">
      <c r="A1803" s="4" t="s">
        <v>1855</v>
      </c>
      <c r="B1803" s="4" t="s">
        <v>32</v>
      </c>
      <c r="C1803">
        <v>195</v>
      </c>
      <c r="D1803" s="5">
        <v>3372</v>
      </c>
      <c r="E1803" s="6">
        <v>225.57</v>
      </c>
      <c r="F1803" s="5">
        <v>10</v>
      </c>
      <c r="G1803" s="4">
        <v>9</v>
      </c>
      <c r="H1803" s="4">
        <v>4.5999999999999999E-2</v>
      </c>
      <c r="I1803" s="6">
        <v>1686</v>
      </c>
      <c r="J1803" s="3">
        <v>45613</v>
      </c>
      <c r="K1803" s="4" t="s">
        <v>51</v>
      </c>
      <c r="L1803" s="4" t="s">
        <v>45</v>
      </c>
      <c r="M1803" s="4" t="s">
        <v>30</v>
      </c>
    </row>
    <row r="1804" spans="1:13" x14ac:dyDescent="0.35">
      <c r="A1804" s="4" t="s">
        <v>1856</v>
      </c>
      <c r="B1804" s="4" t="s">
        <v>14</v>
      </c>
      <c r="C1804">
        <v>138</v>
      </c>
      <c r="D1804" s="5">
        <v>5452</v>
      </c>
      <c r="E1804" s="6">
        <v>210.45</v>
      </c>
      <c r="F1804" s="5">
        <v>16</v>
      </c>
      <c r="G1804" s="4">
        <v>8</v>
      </c>
      <c r="H1804" s="4">
        <v>5.1999999999999998E-2</v>
      </c>
      <c r="I1804" s="6">
        <v>1964</v>
      </c>
      <c r="J1804" s="3">
        <v>45333</v>
      </c>
      <c r="K1804" s="4" t="s">
        <v>15</v>
      </c>
      <c r="L1804" s="4" t="s">
        <v>24</v>
      </c>
      <c r="M1804" s="4" t="s">
        <v>30</v>
      </c>
    </row>
    <row r="1805" spans="1:13" x14ac:dyDescent="0.35">
      <c r="A1805" s="4" t="s">
        <v>1857</v>
      </c>
      <c r="B1805" s="4" t="s">
        <v>32</v>
      </c>
      <c r="C1805">
        <v>134</v>
      </c>
      <c r="D1805" s="5">
        <v>3011</v>
      </c>
      <c r="E1805" s="6">
        <v>230.59</v>
      </c>
      <c r="F1805" s="5">
        <v>21</v>
      </c>
      <c r="G1805" s="4">
        <v>7</v>
      </c>
      <c r="H1805" s="4">
        <v>5.1999999999999998E-2</v>
      </c>
      <c r="I1805" s="6">
        <v>1224</v>
      </c>
      <c r="J1805" s="3" t="s">
        <v>35</v>
      </c>
      <c r="K1805" s="4" t="s">
        <v>28</v>
      </c>
      <c r="L1805" s="4" t="s">
        <v>45</v>
      </c>
      <c r="M1805" s="4" t="s">
        <v>33</v>
      </c>
    </row>
    <row r="1806" spans="1:13" x14ac:dyDescent="0.35">
      <c r="A1806" s="4" t="s">
        <v>1858</v>
      </c>
      <c r="B1806" s="4" t="s">
        <v>14</v>
      </c>
      <c r="C1806">
        <v>110</v>
      </c>
      <c r="D1806" s="5">
        <v>3371</v>
      </c>
      <c r="E1806" s="6">
        <v>211.89</v>
      </c>
      <c r="F1806" s="5">
        <v>12</v>
      </c>
      <c r="G1806" s="4">
        <v>6</v>
      </c>
      <c r="H1806" s="4">
        <v>5.5E-2</v>
      </c>
      <c r="I1806" s="6">
        <v>1743</v>
      </c>
      <c r="J1806" s="3">
        <v>45605</v>
      </c>
      <c r="K1806" s="4" t="s">
        <v>51</v>
      </c>
      <c r="L1806" s="4" t="s">
        <v>29</v>
      </c>
      <c r="M1806" s="4" t="s">
        <v>21</v>
      </c>
    </row>
    <row r="1807" spans="1:13" x14ac:dyDescent="0.35">
      <c r="A1807" s="4" t="s">
        <v>1859</v>
      </c>
      <c r="B1807" s="4" t="s">
        <v>14</v>
      </c>
      <c r="C1807">
        <v>186</v>
      </c>
      <c r="D1807" s="5">
        <v>5126</v>
      </c>
      <c r="E1807" s="6">
        <v>182.38</v>
      </c>
      <c r="F1807" s="5">
        <v>25</v>
      </c>
      <c r="G1807" s="4">
        <v>7</v>
      </c>
      <c r="H1807" s="4">
        <v>3.7999999999999999E-2</v>
      </c>
      <c r="I1807" s="6">
        <v>1856</v>
      </c>
      <c r="J1807" s="3">
        <v>45614</v>
      </c>
      <c r="K1807" s="4" t="s">
        <v>40</v>
      </c>
      <c r="L1807" s="4" t="s">
        <v>29</v>
      </c>
      <c r="M1807" s="4" t="s">
        <v>25</v>
      </c>
    </row>
    <row r="1808" spans="1:13" x14ac:dyDescent="0.35">
      <c r="A1808" s="4" t="s">
        <v>1860</v>
      </c>
      <c r="B1808" s="4" t="s">
        <v>32</v>
      </c>
      <c r="C1808">
        <v>191</v>
      </c>
      <c r="D1808" s="5">
        <v>5257</v>
      </c>
      <c r="E1808" s="6">
        <v>219.4</v>
      </c>
      <c r="F1808" s="5">
        <v>29</v>
      </c>
      <c r="G1808" s="4">
        <v>6</v>
      </c>
      <c r="H1808" s="4">
        <v>3.1E-2</v>
      </c>
      <c r="I1808" s="6">
        <v>1730</v>
      </c>
      <c r="J1808" s="3">
        <v>45600</v>
      </c>
      <c r="K1808" s="4" t="s">
        <v>40</v>
      </c>
      <c r="L1808" s="4" t="s">
        <v>20</v>
      </c>
      <c r="M1808" s="4" t="s">
        <v>25</v>
      </c>
    </row>
    <row r="1809" spans="1:13" x14ac:dyDescent="0.35">
      <c r="A1809" s="4" t="s">
        <v>1861</v>
      </c>
      <c r="B1809" s="4" t="s">
        <v>32</v>
      </c>
      <c r="C1809">
        <v>169</v>
      </c>
      <c r="D1809" s="5">
        <v>3475</v>
      </c>
      <c r="E1809" s="6">
        <v>247.16</v>
      </c>
      <c r="F1809" s="5">
        <v>12</v>
      </c>
      <c r="G1809" s="4">
        <v>3</v>
      </c>
      <c r="H1809" s="4">
        <v>1.7999999999999999E-2</v>
      </c>
      <c r="I1809" s="6">
        <v>1985</v>
      </c>
      <c r="J1809" s="3">
        <v>45608</v>
      </c>
      <c r="K1809" s="4" t="s">
        <v>15</v>
      </c>
      <c r="L1809" s="4" t="s">
        <v>36</v>
      </c>
      <c r="M1809" s="4" t="s">
        <v>30</v>
      </c>
    </row>
    <row r="1810" spans="1:13" x14ac:dyDescent="0.35">
      <c r="A1810" s="4" t="s">
        <v>1862</v>
      </c>
      <c r="B1810" s="4" t="s">
        <v>14</v>
      </c>
      <c r="C1810">
        <v>198</v>
      </c>
      <c r="D1810" s="5">
        <v>5447</v>
      </c>
      <c r="E1810" s="6">
        <v>225.49</v>
      </c>
      <c r="F1810" s="5">
        <v>16</v>
      </c>
      <c r="G1810" s="4">
        <v>5</v>
      </c>
      <c r="H1810" s="4">
        <v>2.5000000000000001E-2</v>
      </c>
      <c r="I1810" s="6">
        <v>1249</v>
      </c>
      <c r="J1810" s="3" t="s">
        <v>85</v>
      </c>
      <c r="K1810" s="4" t="s">
        <v>51</v>
      </c>
      <c r="L1810" s="4" t="s">
        <v>36</v>
      </c>
      <c r="M1810" s="4" t="s">
        <v>41</v>
      </c>
    </row>
    <row r="1811" spans="1:13" x14ac:dyDescent="0.35">
      <c r="A1811" s="4" t="s">
        <v>1863</v>
      </c>
      <c r="B1811" s="4" t="s">
        <v>32</v>
      </c>
      <c r="C1811">
        <v>184</v>
      </c>
      <c r="D1811" s="5">
        <v>3272</v>
      </c>
      <c r="E1811" s="6">
        <v>241.8</v>
      </c>
      <c r="F1811" s="5">
        <v>27</v>
      </c>
      <c r="G1811" s="4">
        <v>9</v>
      </c>
      <c r="H1811" s="4"/>
      <c r="I1811" s="6">
        <v>1969</v>
      </c>
      <c r="J1811" s="3">
        <v>45604</v>
      </c>
      <c r="K1811" s="4" t="s">
        <v>28</v>
      </c>
      <c r="L1811" s="4" t="s">
        <v>36</v>
      </c>
      <c r="M1811" s="4" t="s">
        <v>17</v>
      </c>
    </row>
    <row r="1812" spans="1:13" x14ac:dyDescent="0.35">
      <c r="A1812" s="4" t="s">
        <v>1864</v>
      </c>
      <c r="B1812" s="4" t="s">
        <v>23</v>
      </c>
      <c r="C1812">
        <v>87</v>
      </c>
      <c r="D1812" s="5">
        <v>5221</v>
      </c>
      <c r="E1812" s="6">
        <v>217.08</v>
      </c>
      <c r="F1812" s="5">
        <v>13</v>
      </c>
      <c r="G1812" s="4">
        <v>9</v>
      </c>
      <c r="H1812" s="4">
        <v>0.10299999999999999</v>
      </c>
      <c r="I1812" s="6">
        <v>1723</v>
      </c>
      <c r="J1812" s="3">
        <v>45605</v>
      </c>
      <c r="K1812" s="4" t="s">
        <v>51</v>
      </c>
      <c r="L1812" s="4" t="s">
        <v>48</v>
      </c>
      <c r="M1812" s="4" t="s">
        <v>25</v>
      </c>
    </row>
    <row r="1813" spans="1:13" x14ac:dyDescent="0.35">
      <c r="A1813" s="4" t="s">
        <v>1865</v>
      </c>
      <c r="B1813" s="4" t="s">
        <v>23</v>
      </c>
      <c r="C1813">
        <v>180</v>
      </c>
      <c r="D1813" s="5">
        <v>3099</v>
      </c>
      <c r="E1813" s="6">
        <v>241.32</v>
      </c>
      <c r="F1813" s="5">
        <v>23</v>
      </c>
      <c r="G1813" s="4">
        <v>5</v>
      </c>
      <c r="H1813" s="4">
        <v>2.8000000000000001E-2</v>
      </c>
      <c r="I1813" s="6">
        <v>1177</v>
      </c>
      <c r="J1813" s="3">
        <v>45624</v>
      </c>
      <c r="K1813" s="4" t="s">
        <v>15</v>
      </c>
      <c r="L1813" s="4" t="s">
        <v>45</v>
      </c>
      <c r="M1813" s="4" t="s">
        <v>41</v>
      </c>
    </row>
    <row r="1814" spans="1:13" x14ac:dyDescent="0.35">
      <c r="A1814" s="4" t="s">
        <v>1866</v>
      </c>
      <c r="B1814" s="4" t="s">
        <v>32</v>
      </c>
      <c r="C1814">
        <v>99</v>
      </c>
      <c r="D1814" s="5">
        <v>4229</v>
      </c>
      <c r="E1814" s="6">
        <v>183.7</v>
      </c>
      <c r="F1814" s="5">
        <v>24</v>
      </c>
      <c r="G1814" s="4">
        <v>8</v>
      </c>
      <c r="H1814" s="4">
        <v>8.1000000000000003E-2</v>
      </c>
      <c r="I1814" s="6">
        <v>1792</v>
      </c>
      <c r="J1814" s="3">
        <v>45615</v>
      </c>
      <c r="K1814" s="4" t="s">
        <v>28</v>
      </c>
      <c r="L1814" s="4" t="s">
        <v>45</v>
      </c>
      <c r="M1814" s="4" t="s">
        <v>17</v>
      </c>
    </row>
    <row r="1815" spans="1:13" x14ac:dyDescent="0.35">
      <c r="A1815" s="4" t="s">
        <v>1867</v>
      </c>
      <c r="B1815" s="4" t="s">
        <v>14</v>
      </c>
      <c r="C1815">
        <v>148</v>
      </c>
      <c r="D1815" s="5">
        <v>4038</v>
      </c>
      <c r="E1815" s="6">
        <v>248.37</v>
      </c>
      <c r="F1815" s="5">
        <v>28</v>
      </c>
      <c r="G1815" s="4">
        <v>3</v>
      </c>
      <c r="H1815" s="4"/>
      <c r="I1815" s="6">
        <v>1549</v>
      </c>
      <c r="J1815" s="3">
        <v>45515</v>
      </c>
      <c r="K1815" s="4" t="s">
        <v>28</v>
      </c>
      <c r="L1815" s="4" t="s">
        <v>36</v>
      </c>
      <c r="M1815" s="4" t="s">
        <v>33</v>
      </c>
    </row>
    <row r="1816" spans="1:13" x14ac:dyDescent="0.35">
      <c r="A1816" s="4" t="s">
        <v>1868</v>
      </c>
      <c r="B1816" s="4" t="s">
        <v>14</v>
      </c>
      <c r="C1816">
        <v>146</v>
      </c>
      <c r="D1816" s="5">
        <v>3960</v>
      </c>
      <c r="E1816" s="6">
        <v>213.7</v>
      </c>
      <c r="F1816" s="5">
        <v>29</v>
      </c>
      <c r="G1816" s="4">
        <v>6</v>
      </c>
      <c r="H1816" s="4">
        <v>4.1000000000000002E-2</v>
      </c>
      <c r="I1816" s="6">
        <v>1178</v>
      </c>
      <c r="J1816" s="3">
        <v>45619</v>
      </c>
      <c r="K1816" s="4" t="s">
        <v>40</v>
      </c>
      <c r="L1816" s="4" t="s">
        <v>45</v>
      </c>
      <c r="M1816" s="4" t="s">
        <v>21</v>
      </c>
    </row>
    <row r="1817" spans="1:13" x14ac:dyDescent="0.35">
      <c r="A1817" s="4" t="s">
        <v>1869</v>
      </c>
      <c r="B1817" s="4" t="s">
        <v>27</v>
      </c>
      <c r="C1817">
        <v>149</v>
      </c>
      <c r="D1817" s="5">
        <v>3865</v>
      </c>
      <c r="E1817" s="6">
        <v>198.54</v>
      </c>
      <c r="F1817" s="5">
        <v>14</v>
      </c>
      <c r="G1817" s="4">
        <v>4</v>
      </c>
      <c r="H1817" s="4">
        <v>3.4000000000000002E-2</v>
      </c>
      <c r="J1817" s="3">
        <v>45597</v>
      </c>
      <c r="K1817" s="4" t="s">
        <v>28</v>
      </c>
      <c r="L1817" s="4" t="s">
        <v>29</v>
      </c>
      <c r="M1817" s="4" t="s">
        <v>30</v>
      </c>
    </row>
    <row r="1818" spans="1:13" x14ac:dyDescent="0.35">
      <c r="A1818" s="4" t="s">
        <v>1870</v>
      </c>
      <c r="B1818" s="4" t="s">
        <v>14</v>
      </c>
      <c r="C1818">
        <v>88</v>
      </c>
      <c r="D1818" s="5">
        <v>3433</v>
      </c>
      <c r="E1818" s="6">
        <v>241.8</v>
      </c>
      <c r="F1818" s="5">
        <v>29</v>
      </c>
      <c r="G1818" s="4">
        <v>6</v>
      </c>
      <c r="H1818" s="4">
        <v>6.8000000000000005E-2</v>
      </c>
      <c r="I1818" s="6">
        <v>1654</v>
      </c>
      <c r="J1818" s="3">
        <v>45616</v>
      </c>
      <c r="K1818" s="4" t="s">
        <v>28</v>
      </c>
      <c r="L1818" s="4" t="s">
        <v>20</v>
      </c>
      <c r="M1818" s="4" t="s">
        <v>17</v>
      </c>
    </row>
    <row r="1819" spans="1:13" x14ac:dyDescent="0.35">
      <c r="A1819" s="4" t="s">
        <v>1871</v>
      </c>
      <c r="B1819" s="4" t="s">
        <v>14</v>
      </c>
      <c r="C1819">
        <v>154</v>
      </c>
      <c r="D1819" s="5">
        <v>3009</v>
      </c>
      <c r="E1819" s="6">
        <v>185.32</v>
      </c>
      <c r="F1819" s="5">
        <v>16</v>
      </c>
      <c r="G1819" s="4">
        <v>9</v>
      </c>
      <c r="H1819" s="4">
        <v>5.0999999999999997E-2</v>
      </c>
      <c r="I1819" s="6">
        <v>1433</v>
      </c>
      <c r="J1819" s="3" t="s">
        <v>47</v>
      </c>
      <c r="K1819" s="4" t="s">
        <v>15</v>
      </c>
      <c r="L1819" s="4" t="s">
        <v>36</v>
      </c>
      <c r="M1819" s="4" t="s">
        <v>25</v>
      </c>
    </row>
    <row r="1820" spans="1:13" x14ac:dyDescent="0.35">
      <c r="A1820" s="4" t="s">
        <v>1872</v>
      </c>
      <c r="B1820" s="4" t="s">
        <v>23</v>
      </c>
      <c r="C1820">
        <v>137</v>
      </c>
      <c r="D1820" s="5">
        <v>4817</v>
      </c>
      <c r="F1820" s="5">
        <v>17</v>
      </c>
      <c r="G1820" s="4">
        <v>6</v>
      </c>
      <c r="H1820" s="4">
        <v>5.6000000000000001E-2</v>
      </c>
      <c r="I1820" s="6">
        <v>1720</v>
      </c>
      <c r="J1820" s="3">
        <v>45515</v>
      </c>
      <c r="K1820" s="4" t="s">
        <v>28</v>
      </c>
      <c r="L1820" s="4" t="s">
        <v>45</v>
      </c>
      <c r="M1820" s="4" t="s">
        <v>21</v>
      </c>
    </row>
    <row r="1821" spans="1:13" x14ac:dyDescent="0.35">
      <c r="A1821" s="4" t="s">
        <v>1873</v>
      </c>
      <c r="B1821" s="4" t="s">
        <v>14</v>
      </c>
      <c r="C1821">
        <v>125</v>
      </c>
      <c r="D1821" s="5">
        <v>5217</v>
      </c>
      <c r="E1821" s="6">
        <v>183.16</v>
      </c>
      <c r="F1821" s="5">
        <v>16</v>
      </c>
      <c r="G1821" s="4">
        <v>10</v>
      </c>
      <c r="H1821" s="4">
        <v>4.1000000000000002E-2</v>
      </c>
      <c r="I1821" s="6">
        <v>1245</v>
      </c>
      <c r="J1821" s="3">
        <v>45599</v>
      </c>
      <c r="K1821" s="4" t="s">
        <v>28</v>
      </c>
      <c r="L1821" s="4" t="s">
        <v>38</v>
      </c>
      <c r="M1821" s="4" t="s">
        <v>17</v>
      </c>
    </row>
    <row r="1822" spans="1:13" x14ac:dyDescent="0.35">
      <c r="A1822" s="4" t="s">
        <v>1874</v>
      </c>
      <c r="B1822" s="4" t="s">
        <v>14</v>
      </c>
      <c r="C1822">
        <v>155</v>
      </c>
      <c r="D1822" s="5">
        <v>4870</v>
      </c>
      <c r="E1822" s="6">
        <v>191.54</v>
      </c>
      <c r="F1822" s="5">
        <v>23</v>
      </c>
      <c r="G1822" s="4">
        <v>8</v>
      </c>
      <c r="H1822" s="4">
        <v>5.1999999999999998E-2</v>
      </c>
      <c r="I1822" s="6">
        <v>1451</v>
      </c>
      <c r="J1822" s="3">
        <v>45610</v>
      </c>
      <c r="K1822" s="4" t="s">
        <v>51</v>
      </c>
      <c r="L1822" s="4" t="s">
        <v>43</v>
      </c>
      <c r="M1822" s="4" t="s">
        <v>21</v>
      </c>
    </row>
    <row r="1823" spans="1:13" x14ac:dyDescent="0.35">
      <c r="A1823" s="4" t="s">
        <v>1875</v>
      </c>
      <c r="B1823" s="4" t="s">
        <v>23</v>
      </c>
      <c r="C1823">
        <v>111</v>
      </c>
      <c r="D1823" s="5">
        <v>5133</v>
      </c>
      <c r="E1823" s="6">
        <v>240.23</v>
      </c>
      <c r="F1823" s="5">
        <v>22</v>
      </c>
      <c r="G1823" s="4">
        <v>8</v>
      </c>
      <c r="H1823" s="4">
        <v>7.1999999999999995E-2</v>
      </c>
      <c r="I1823" s="6">
        <v>1555</v>
      </c>
      <c r="J1823" s="3" t="s">
        <v>72</v>
      </c>
      <c r="K1823" s="4" t="s">
        <v>28</v>
      </c>
      <c r="L1823" s="4" t="s">
        <v>48</v>
      </c>
      <c r="M1823" s="4" t="s">
        <v>33</v>
      </c>
    </row>
    <row r="1824" spans="1:13" x14ac:dyDescent="0.35">
      <c r="A1824" s="4" t="s">
        <v>1876</v>
      </c>
      <c r="B1824" s="4" t="s">
        <v>14</v>
      </c>
      <c r="C1824">
        <v>141</v>
      </c>
      <c r="D1824" s="5">
        <v>3181</v>
      </c>
      <c r="E1824" s="6">
        <v>234.44</v>
      </c>
      <c r="F1824" s="5">
        <v>16</v>
      </c>
      <c r="G1824" s="4">
        <v>9</v>
      </c>
      <c r="H1824" s="4">
        <v>6.4000000000000001E-2</v>
      </c>
      <c r="I1824" s="6">
        <v>1628</v>
      </c>
      <c r="J1824" s="3">
        <v>45617</v>
      </c>
      <c r="K1824" s="4" t="s">
        <v>40</v>
      </c>
      <c r="L1824" s="4" t="s">
        <v>48</v>
      </c>
      <c r="M1824" s="4" t="s">
        <v>30</v>
      </c>
    </row>
    <row r="1825" spans="1:13" x14ac:dyDescent="0.35">
      <c r="A1825" s="4" t="s">
        <v>1877</v>
      </c>
      <c r="B1825" s="4" t="s">
        <v>14</v>
      </c>
      <c r="C1825">
        <v>153</v>
      </c>
      <c r="D1825" s="5">
        <v>4153</v>
      </c>
      <c r="E1825" s="6">
        <v>234.25</v>
      </c>
      <c r="F1825" s="5">
        <v>18</v>
      </c>
      <c r="G1825" s="4">
        <v>5</v>
      </c>
      <c r="H1825" s="4">
        <v>4.8000000000000001E-2</v>
      </c>
      <c r="I1825" s="6">
        <v>1368</v>
      </c>
      <c r="J1825" s="3">
        <v>45620</v>
      </c>
      <c r="K1825" s="4" t="s">
        <v>15</v>
      </c>
      <c r="L1825" s="4" t="s">
        <v>43</v>
      </c>
      <c r="M1825" s="4" t="s">
        <v>21</v>
      </c>
    </row>
    <row r="1826" spans="1:13" x14ac:dyDescent="0.35">
      <c r="A1826" s="4" t="s">
        <v>1878</v>
      </c>
      <c r="B1826" s="4" t="s">
        <v>32</v>
      </c>
      <c r="C1826">
        <v>176</v>
      </c>
      <c r="D1826" s="5"/>
      <c r="E1826" s="6">
        <v>191.11</v>
      </c>
      <c r="F1826" s="5">
        <v>11</v>
      </c>
      <c r="G1826" s="4">
        <v>4</v>
      </c>
      <c r="H1826" s="4">
        <v>5.8999999999999997E-2</v>
      </c>
      <c r="I1826" s="6">
        <v>1107</v>
      </c>
      <c r="J1826" s="3">
        <v>45624</v>
      </c>
      <c r="K1826" s="4" t="s">
        <v>51</v>
      </c>
      <c r="L1826" s="4" t="s">
        <v>36</v>
      </c>
      <c r="M1826" s="4" t="s">
        <v>33</v>
      </c>
    </row>
    <row r="1827" spans="1:13" x14ac:dyDescent="0.35">
      <c r="A1827" s="4" t="s">
        <v>1879</v>
      </c>
      <c r="B1827" s="4" t="s">
        <v>27</v>
      </c>
      <c r="C1827">
        <v>147</v>
      </c>
      <c r="D1827" s="5">
        <v>4250</v>
      </c>
      <c r="E1827" s="6">
        <v>223.33</v>
      </c>
      <c r="F1827" s="5">
        <v>17</v>
      </c>
      <c r="G1827" s="4">
        <v>3</v>
      </c>
      <c r="H1827" s="4">
        <v>0.02</v>
      </c>
      <c r="I1827" s="6">
        <v>1069</v>
      </c>
      <c r="J1827" s="3">
        <v>45623</v>
      </c>
      <c r="K1827" s="4" t="s">
        <v>40</v>
      </c>
      <c r="L1827" s="4" t="s">
        <v>16</v>
      </c>
      <c r="M1827" s="4" t="s">
        <v>33</v>
      </c>
    </row>
    <row r="1828" spans="1:13" x14ac:dyDescent="0.35">
      <c r="A1828" s="4" t="s">
        <v>1880</v>
      </c>
      <c r="B1828" s="4" t="s">
        <v>14</v>
      </c>
      <c r="C1828">
        <v>80</v>
      </c>
      <c r="D1828" s="5"/>
      <c r="E1828" s="6">
        <v>196.17</v>
      </c>
      <c r="F1828" s="5">
        <v>15</v>
      </c>
      <c r="G1828" s="4">
        <v>4</v>
      </c>
      <c r="H1828" s="4">
        <v>0.05</v>
      </c>
      <c r="I1828" s="6">
        <v>1252</v>
      </c>
      <c r="J1828" s="3">
        <v>45604</v>
      </c>
      <c r="K1828" s="4" t="s">
        <v>40</v>
      </c>
      <c r="L1828" s="4" t="s">
        <v>24</v>
      </c>
      <c r="M1828" s="4" t="s">
        <v>17</v>
      </c>
    </row>
    <row r="1829" spans="1:13" x14ac:dyDescent="0.35">
      <c r="A1829" s="4" t="s">
        <v>1881</v>
      </c>
      <c r="B1829" s="4" t="s">
        <v>32</v>
      </c>
      <c r="C1829">
        <v>181</v>
      </c>
      <c r="D1829" s="5">
        <v>5783</v>
      </c>
      <c r="E1829" s="6">
        <v>231.16</v>
      </c>
      <c r="F1829" s="5">
        <v>24</v>
      </c>
      <c r="G1829" s="4">
        <v>4</v>
      </c>
      <c r="H1829" s="4">
        <v>2.1999999999999999E-2</v>
      </c>
      <c r="I1829" s="6">
        <v>1963</v>
      </c>
      <c r="J1829" s="3" t="s">
        <v>85</v>
      </c>
      <c r="K1829" s="4" t="s">
        <v>15</v>
      </c>
      <c r="L1829" s="4" t="s">
        <v>38</v>
      </c>
      <c r="M1829" s="4" t="s">
        <v>21</v>
      </c>
    </row>
    <row r="1830" spans="1:13" x14ac:dyDescent="0.35">
      <c r="A1830" s="4" t="s">
        <v>1882</v>
      </c>
      <c r="B1830" s="4" t="s">
        <v>32</v>
      </c>
      <c r="C1830">
        <v>175</v>
      </c>
      <c r="D1830" s="5">
        <v>3792</v>
      </c>
      <c r="E1830" s="6">
        <v>227.98</v>
      </c>
      <c r="F1830" s="5">
        <v>17</v>
      </c>
      <c r="G1830" s="4">
        <v>8</v>
      </c>
      <c r="H1830" s="4">
        <v>4.5999999999999999E-2</v>
      </c>
      <c r="I1830" s="6">
        <v>1627</v>
      </c>
      <c r="J1830" s="3">
        <v>45600</v>
      </c>
      <c r="K1830" s="4" t="s">
        <v>51</v>
      </c>
      <c r="L1830" s="4" t="s">
        <v>29</v>
      </c>
      <c r="M1830" s="4" t="s">
        <v>17</v>
      </c>
    </row>
    <row r="1831" spans="1:13" x14ac:dyDescent="0.35">
      <c r="A1831" s="4" t="s">
        <v>1883</v>
      </c>
      <c r="B1831" s="4" t="s">
        <v>32</v>
      </c>
      <c r="C1831">
        <v>94</v>
      </c>
      <c r="D1831" s="5">
        <v>5919</v>
      </c>
      <c r="E1831" s="6">
        <v>220.26</v>
      </c>
      <c r="F1831" s="5">
        <v>18</v>
      </c>
      <c r="G1831" s="4">
        <v>8</v>
      </c>
      <c r="H1831" s="4">
        <v>5.5E-2</v>
      </c>
      <c r="I1831" s="6">
        <v>1486</v>
      </c>
      <c r="J1831" s="3">
        <v>45614</v>
      </c>
      <c r="K1831" s="4" t="s">
        <v>51</v>
      </c>
      <c r="L1831" s="4" t="s">
        <v>48</v>
      </c>
      <c r="M1831" s="4" t="s">
        <v>30</v>
      </c>
    </row>
    <row r="1832" spans="1:13" x14ac:dyDescent="0.35">
      <c r="A1832" s="4" t="s">
        <v>1884</v>
      </c>
      <c r="B1832" s="4" t="s">
        <v>23</v>
      </c>
      <c r="C1832">
        <v>119</v>
      </c>
      <c r="D1832" s="5">
        <v>4593</v>
      </c>
      <c r="E1832" s="6">
        <v>248.14</v>
      </c>
      <c r="F1832" s="5">
        <v>23</v>
      </c>
      <c r="G1832" s="4">
        <v>8</v>
      </c>
      <c r="H1832" s="4">
        <v>6.7000000000000004E-2</v>
      </c>
      <c r="I1832" s="6">
        <v>1595</v>
      </c>
      <c r="J1832" s="3">
        <v>45604</v>
      </c>
      <c r="K1832" s="4" t="s">
        <v>15</v>
      </c>
      <c r="L1832" s="4" t="s">
        <v>45</v>
      </c>
      <c r="M1832" s="4" t="s">
        <v>17</v>
      </c>
    </row>
    <row r="1833" spans="1:13" x14ac:dyDescent="0.35">
      <c r="A1833" s="4" t="s">
        <v>1885</v>
      </c>
      <c r="B1833" s="4" t="s">
        <v>23</v>
      </c>
      <c r="C1833">
        <v>146</v>
      </c>
      <c r="D1833" s="5">
        <v>4308</v>
      </c>
      <c r="E1833" s="6">
        <v>181.7</v>
      </c>
      <c r="F1833" s="5">
        <v>27</v>
      </c>
      <c r="G1833" s="4">
        <v>9</v>
      </c>
      <c r="H1833" s="4"/>
      <c r="I1833" s="6">
        <v>1391</v>
      </c>
      <c r="J1833" s="3">
        <v>45602</v>
      </c>
      <c r="K1833" s="4" t="s">
        <v>15</v>
      </c>
      <c r="L1833" s="4" t="s">
        <v>29</v>
      </c>
      <c r="M1833" s="4" t="s">
        <v>41</v>
      </c>
    </row>
    <row r="1834" spans="1:13" x14ac:dyDescent="0.35">
      <c r="A1834" s="4" t="s">
        <v>1886</v>
      </c>
      <c r="B1834" s="4" t="s">
        <v>14</v>
      </c>
      <c r="C1834">
        <v>122</v>
      </c>
      <c r="D1834" s="5">
        <v>4676</v>
      </c>
      <c r="E1834" s="6">
        <v>202.56</v>
      </c>
      <c r="F1834" s="5">
        <v>25</v>
      </c>
      <c r="G1834" s="4">
        <v>8</v>
      </c>
      <c r="H1834" s="4">
        <v>5.0999999999999997E-2</v>
      </c>
      <c r="I1834" s="6">
        <v>1368</v>
      </c>
      <c r="J1834" s="3">
        <v>45603</v>
      </c>
      <c r="K1834" s="4" t="s">
        <v>40</v>
      </c>
      <c r="L1834" s="4" t="s">
        <v>29</v>
      </c>
      <c r="M1834" s="4" t="s">
        <v>21</v>
      </c>
    </row>
    <row r="1835" spans="1:13" x14ac:dyDescent="0.35">
      <c r="A1835" s="4" t="s">
        <v>1887</v>
      </c>
      <c r="B1835" s="4" t="s">
        <v>23</v>
      </c>
      <c r="C1835">
        <v>114</v>
      </c>
      <c r="D1835" s="5">
        <v>5832</v>
      </c>
      <c r="F1835" s="5">
        <v>28</v>
      </c>
      <c r="G1835" s="4">
        <v>4</v>
      </c>
      <c r="H1835" s="4">
        <v>3.5000000000000003E-2</v>
      </c>
      <c r="I1835" s="6">
        <v>1566</v>
      </c>
      <c r="J1835" s="3">
        <v>45614</v>
      </c>
      <c r="K1835" s="4" t="s">
        <v>40</v>
      </c>
      <c r="L1835" s="4" t="s">
        <v>45</v>
      </c>
      <c r="M1835" s="4" t="s">
        <v>21</v>
      </c>
    </row>
    <row r="1836" spans="1:13" x14ac:dyDescent="0.35">
      <c r="A1836" s="4" t="s">
        <v>1888</v>
      </c>
      <c r="B1836" s="4" t="s">
        <v>32</v>
      </c>
      <c r="C1836">
        <v>130</v>
      </c>
      <c r="D1836" s="5">
        <v>3637</v>
      </c>
      <c r="F1836" s="5">
        <v>25</v>
      </c>
      <c r="G1836" s="4">
        <v>7</v>
      </c>
      <c r="H1836" s="4"/>
      <c r="I1836" s="6">
        <v>1361</v>
      </c>
      <c r="J1836" s="3">
        <v>45611</v>
      </c>
      <c r="K1836" s="4" t="s">
        <v>51</v>
      </c>
      <c r="L1836" s="4" t="s">
        <v>43</v>
      </c>
      <c r="M1836" s="4" t="s">
        <v>41</v>
      </c>
    </row>
    <row r="1837" spans="1:13" x14ac:dyDescent="0.35">
      <c r="A1837" s="4" t="s">
        <v>1889</v>
      </c>
      <c r="B1837" s="4" t="s">
        <v>23</v>
      </c>
      <c r="C1837">
        <v>154</v>
      </c>
      <c r="D1837" s="5">
        <v>5533</v>
      </c>
      <c r="E1837" s="6">
        <v>207.61</v>
      </c>
      <c r="F1837" s="5">
        <v>14</v>
      </c>
      <c r="G1837" s="4">
        <v>8</v>
      </c>
      <c r="H1837" s="4">
        <v>3.5000000000000003E-2</v>
      </c>
      <c r="I1837" s="6">
        <v>1165</v>
      </c>
      <c r="J1837" s="3">
        <v>45602</v>
      </c>
      <c r="K1837" s="4" t="s">
        <v>40</v>
      </c>
      <c r="L1837" s="4" t="s">
        <v>16</v>
      </c>
      <c r="M1837" s="4" t="s">
        <v>41</v>
      </c>
    </row>
    <row r="1838" spans="1:13" x14ac:dyDescent="0.35">
      <c r="A1838" s="4" t="s">
        <v>1890</v>
      </c>
      <c r="B1838" s="4" t="s">
        <v>27</v>
      </c>
      <c r="C1838">
        <v>132</v>
      </c>
      <c r="D1838" s="5">
        <v>4320</v>
      </c>
      <c r="E1838" s="6">
        <v>229.38</v>
      </c>
      <c r="F1838" s="5">
        <v>15</v>
      </c>
      <c r="G1838" s="4">
        <v>5</v>
      </c>
      <c r="H1838" s="4">
        <v>3.7999999999999999E-2</v>
      </c>
      <c r="I1838" s="6">
        <v>1557</v>
      </c>
      <c r="J1838" s="3">
        <v>45610</v>
      </c>
      <c r="K1838" s="4" t="s">
        <v>51</v>
      </c>
      <c r="L1838" s="4" t="s">
        <v>48</v>
      </c>
      <c r="M1838" s="4" t="s">
        <v>41</v>
      </c>
    </row>
    <row r="1839" spans="1:13" x14ac:dyDescent="0.35">
      <c r="A1839" s="4" t="s">
        <v>1891</v>
      </c>
      <c r="B1839" s="4" t="s">
        <v>27</v>
      </c>
      <c r="C1839">
        <v>170</v>
      </c>
      <c r="D1839" s="5">
        <v>3526</v>
      </c>
      <c r="E1839" s="6">
        <v>224.34</v>
      </c>
      <c r="F1839" s="5">
        <v>29</v>
      </c>
      <c r="G1839" s="4">
        <v>4</v>
      </c>
      <c r="H1839" s="4">
        <v>2.4E-2</v>
      </c>
      <c r="I1839" s="6">
        <v>1969</v>
      </c>
      <c r="J1839" s="3">
        <v>45597</v>
      </c>
      <c r="K1839" s="4" t="s">
        <v>40</v>
      </c>
      <c r="L1839" s="4" t="s">
        <v>16</v>
      </c>
      <c r="M1839" s="4" t="s">
        <v>41</v>
      </c>
    </row>
    <row r="1840" spans="1:13" x14ac:dyDescent="0.35">
      <c r="A1840" s="4" t="s">
        <v>1892</v>
      </c>
      <c r="B1840" s="4" t="s">
        <v>27</v>
      </c>
      <c r="C1840">
        <v>85</v>
      </c>
      <c r="D1840" s="5">
        <v>5962</v>
      </c>
      <c r="E1840" s="6">
        <v>201.12</v>
      </c>
      <c r="F1840" s="5">
        <v>20</v>
      </c>
      <c r="G1840" s="4">
        <v>10</v>
      </c>
      <c r="H1840" s="4"/>
      <c r="I1840" s="6">
        <v>1728</v>
      </c>
      <c r="J1840" s="3">
        <v>45621</v>
      </c>
      <c r="K1840" s="4" t="s">
        <v>51</v>
      </c>
      <c r="L1840" s="4" t="s">
        <v>45</v>
      </c>
      <c r="M1840" s="4" t="s">
        <v>21</v>
      </c>
    </row>
    <row r="1841" spans="1:13" x14ac:dyDescent="0.35">
      <c r="A1841" s="4" t="s">
        <v>1893</v>
      </c>
      <c r="B1841" s="4" t="s">
        <v>32</v>
      </c>
      <c r="C1841">
        <v>85</v>
      </c>
      <c r="D1841" s="5">
        <v>3208</v>
      </c>
      <c r="E1841" s="6">
        <v>220.53</v>
      </c>
      <c r="F1841" s="5">
        <v>25</v>
      </c>
      <c r="G1841" s="4">
        <v>5</v>
      </c>
      <c r="H1841" s="4">
        <v>5.8999999999999997E-2</v>
      </c>
      <c r="I1841" s="6">
        <v>1426</v>
      </c>
      <c r="J1841" s="3">
        <v>45333</v>
      </c>
      <c r="K1841" s="4" t="s">
        <v>28</v>
      </c>
      <c r="L1841" s="4" t="s">
        <v>48</v>
      </c>
      <c r="M1841" s="4" t="s">
        <v>41</v>
      </c>
    </row>
    <row r="1842" spans="1:13" x14ac:dyDescent="0.35">
      <c r="A1842" s="4" t="s">
        <v>1894</v>
      </c>
      <c r="B1842" s="4" t="s">
        <v>14</v>
      </c>
      <c r="C1842">
        <v>127</v>
      </c>
      <c r="D1842" s="5">
        <v>4477</v>
      </c>
      <c r="E1842" s="6">
        <v>199.34</v>
      </c>
      <c r="F1842" s="5">
        <v>20</v>
      </c>
      <c r="G1842" s="4">
        <v>3</v>
      </c>
      <c r="H1842" s="4">
        <v>2.4E-2</v>
      </c>
      <c r="I1842" s="6">
        <v>1239</v>
      </c>
      <c r="J1842" s="3">
        <v>45597</v>
      </c>
      <c r="K1842" s="4" t="s">
        <v>28</v>
      </c>
      <c r="L1842" s="4" t="s">
        <v>48</v>
      </c>
      <c r="M1842" s="4" t="s">
        <v>21</v>
      </c>
    </row>
    <row r="1843" spans="1:13" x14ac:dyDescent="0.35">
      <c r="A1843" s="4" t="s">
        <v>1895</v>
      </c>
      <c r="B1843" s="4" t="s">
        <v>23</v>
      </c>
      <c r="C1843">
        <v>148</v>
      </c>
      <c r="D1843" s="5">
        <v>3207</v>
      </c>
      <c r="E1843" s="6">
        <v>207.16</v>
      </c>
      <c r="F1843" s="5">
        <v>22</v>
      </c>
      <c r="G1843" s="4">
        <v>9</v>
      </c>
      <c r="H1843" s="4">
        <v>6.0999999999999999E-2</v>
      </c>
      <c r="I1843" s="6">
        <v>1416</v>
      </c>
      <c r="J1843" s="3">
        <v>45624</v>
      </c>
      <c r="K1843" s="4" t="s">
        <v>28</v>
      </c>
      <c r="L1843" s="4" t="s">
        <v>16</v>
      </c>
      <c r="M1843" s="4" t="s">
        <v>33</v>
      </c>
    </row>
    <row r="1844" spans="1:13" x14ac:dyDescent="0.35">
      <c r="A1844" s="4" t="s">
        <v>1896</v>
      </c>
      <c r="B1844" s="4" t="s">
        <v>32</v>
      </c>
      <c r="C1844">
        <v>181</v>
      </c>
      <c r="D1844" s="5">
        <v>4269</v>
      </c>
      <c r="E1844" s="6">
        <v>227.56</v>
      </c>
      <c r="F1844" s="5">
        <v>24</v>
      </c>
      <c r="G1844" s="4">
        <v>4</v>
      </c>
      <c r="H1844" s="4"/>
      <c r="I1844" s="6">
        <v>1251</v>
      </c>
      <c r="J1844" s="3" t="s">
        <v>35</v>
      </c>
      <c r="K1844" s="4" t="s">
        <v>51</v>
      </c>
      <c r="L1844" s="4" t="s">
        <v>20</v>
      </c>
      <c r="M1844" s="4" t="s">
        <v>21</v>
      </c>
    </row>
    <row r="1845" spans="1:13" x14ac:dyDescent="0.35">
      <c r="A1845" s="4" t="s">
        <v>1897</v>
      </c>
      <c r="B1845" s="4" t="s">
        <v>14</v>
      </c>
      <c r="C1845">
        <v>102</v>
      </c>
      <c r="D1845" s="5">
        <v>4512</v>
      </c>
      <c r="E1845" s="6">
        <v>183.01</v>
      </c>
      <c r="G1845" s="4">
        <v>5</v>
      </c>
      <c r="H1845" s="4">
        <v>4.9000000000000002E-2</v>
      </c>
      <c r="I1845" s="6">
        <v>1544</v>
      </c>
      <c r="J1845" s="3" t="s">
        <v>166</v>
      </c>
      <c r="K1845" s="4" t="s">
        <v>51</v>
      </c>
      <c r="L1845" s="4" t="s">
        <v>38</v>
      </c>
      <c r="M1845" s="4" t="s">
        <v>41</v>
      </c>
    </row>
    <row r="1846" spans="1:13" x14ac:dyDescent="0.35">
      <c r="A1846" s="4" t="s">
        <v>1898</v>
      </c>
      <c r="B1846" s="4" t="s">
        <v>27</v>
      </c>
      <c r="C1846">
        <v>136</v>
      </c>
      <c r="D1846" s="5">
        <v>5249</v>
      </c>
      <c r="E1846" s="6">
        <v>199.26</v>
      </c>
      <c r="F1846" s="5">
        <v>25</v>
      </c>
      <c r="G1846" s="4">
        <v>9</v>
      </c>
      <c r="H1846" s="4">
        <v>5.8999999999999997E-2</v>
      </c>
      <c r="I1846" s="6">
        <v>1142</v>
      </c>
      <c r="J1846" s="3">
        <v>45546</v>
      </c>
      <c r="K1846" s="4" t="s">
        <v>51</v>
      </c>
      <c r="L1846" s="4" t="s">
        <v>48</v>
      </c>
      <c r="M1846" s="4" t="s">
        <v>41</v>
      </c>
    </row>
    <row r="1847" spans="1:13" x14ac:dyDescent="0.35">
      <c r="A1847" s="4" t="s">
        <v>1899</v>
      </c>
      <c r="B1847" s="4" t="s">
        <v>32</v>
      </c>
      <c r="C1847">
        <v>148</v>
      </c>
      <c r="D1847" s="5">
        <v>4881</v>
      </c>
      <c r="E1847" s="6">
        <v>213.23</v>
      </c>
      <c r="F1847" s="5">
        <v>14</v>
      </c>
      <c r="G1847" s="4">
        <v>4</v>
      </c>
      <c r="H1847" s="4">
        <v>4.5999999999999999E-2</v>
      </c>
      <c r="I1847" s="6">
        <v>1474</v>
      </c>
      <c r="J1847" s="3" t="s">
        <v>104</v>
      </c>
      <c r="K1847" s="4" t="s">
        <v>40</v>
      </c>
      <c r="L1847" s="4" t="s">
        <v>29</v>
      </c>
      <c r="M1847" s="4" t="s">
        <v>30</v>
      </c>
    </row>
    <row r="1848" spans="1:13" x14ac:dyDescent="0.35">
      <c r="A1848" s="4" t="s">
        <v>1900</v>
      </c>
      <c r="B1848" s="4" t="s">
        <v>27</v>
      </c>
      <c r="C1848">
        <v>170</v>
      </c>
      <c r="D1848" s="5">
        <v>5385</v>
      </c>
      <c r="E1848" s="6">
        <v>198.13</v>
      </c>
      <c r="F1848" s="5">
        <v>21</v>
      </c>
      <c r="G1848" s="4">
        <v>7</v>
      </c>
      <c r="H1848" s="4">
        <v>4.4999999999999998E-2</v>
      </c>
      <c r="I1848" s="6">
        <v>1174</v>
      </c>
      <c r="J1848" s="3">
        <v>45626</v>
      </c>
      <c r="K1848" s="4" t="s">
        <v>15</v>
      </c>
      <c r="L1848" s="4" t="s">
        <v>48</v>
      </c>
      <c r="M1848" s="4" t="s">
        <v>33</v>
      </c>
    </row>
    <row r="1849" spans="1:13" x14ac:dyDescent="0.35">
      <c r="A1849" s="4" t="s">
        <v>1901</v>
      </c>
      <c r="B1849" s="4" t="s">
        <v>23</v>
      </c>
      <c r="C1849">
        <v>152</v>
      </c>
      <c r="D1849" s="5">
        <v>4506</v>
      </c>
      <c r="F1849" s="5">
        <v>17</v>
      </c>
      <c r="G1849" s="4">
        <v>7</v>
      </c>
      <c r="H1849" s="4">
        <v>3.3000000000000002E-2</v>
      </c>
      <c r="I1849" s="6">
        <v>1678</v>
      </c>
      <c r="J1849" s="3">
        <v>45637</v>
      </c>
      <c r="K1849" s="4" t="s">
        <v>15</v>
      </c>
      <c r="L1849" s="4" t="s">
        <v>45</v>
      </c>
      <c r="M1849" s="4" t="s">
        <v>17</v>
      </c>
    </row>
    <row r="1850" spans="1:13" x14ac:dyDescent="0.35">
      <c r="A1850" s="4" t="s">
        <v>1902</v>
      </c>
      <c r="B1850" s="4" t="s">
        <v>14</v>
      </c>
      <c r="C1850">
        <v>128</v>
      </c>
      <c r="D1850" s="5">
        <v>4149</v>
      </c>
      <c r="E1850" s="6">
        <v>238.94</v>
      </c>
      <c r="F1850" s="5">
        <v>10</v>
      </c>
      <c r="G1850" s="4">
        <v>10</v>
      </c>
      <c r="H1850" s="4"/>
      <c r="I1850" s="6">
        <v>1306</v>
      </c>
      <c r="J1850" s="3">
        <v>45609</v>
      </c>
      <c r="K1850" s="4" t="s">
        <v>15</v>
      </c>
      <c r="L1850" s="4" t="s">
        <v>45</v>
      </c>
      <c r="M1850" s="4" t="s">
        <v>21</v>
      </c>
    </row>
    <row r="1851" spans="1:13" x14ac:dyDescent="0.35">
      <c r="A1851" s="4" t="s">
        <v>1903</v>
      </c>
      <c r="B1851" s="4" t="s">
        <v>27</v>
      </c>
      <c r="C1851">
        <v>168</v>
      </c>
      <c r="D1851" s="5">
        <v>4517</v>
      </c>
      <c r="E1851" s="6">
        <v>228</v>
      </c>
      <c r="F1851" s="5">
        <v>27</v>
      </c>
      <c r="G1851" s="4">
        <v>6</v>
      </c>
      <c r="H1851" s="4">
        <v>3.5999999999999997E-2</v>
      </c>
      <c r="I1851" s="6">
        <v>1679</v>
      </c>
      <c r="J1851" s="3">
        <v>45616</v>
      </c>
      <c r="K1851" s="4" t="s">
        <v>51</v>
      </c>
      <c r="L1851" s="4" t="s">
        <v>20</v>
      </c>
      <c r="M1851" s="4" t="s">
        <v>33</v>
      </c>
    </row>
    <row r="1852" spans="1:13" x14ac:dyDescent="0.35">
      <c r="A1852" s="4" t="s">
        <v>1904</v>
      </c>
      <c r="B1852" s="4" t="s">
        <v>32</v>
      </c>
      <c r="C1852">
        <v>95</v>
      </c>
      <c r="D1852" s="5">
        <v>4075</v>
      </c>
      <c r="E1852" s="6">
        <v>225.18</v>
      </c>
      <c r="F1852" s="5">
        <v>26</v>
      </c>
      <c r="G1852" s="4">
        <v>7</v>
      </c>
      <c r="H1852" s="4">
        <v>7.3999999999999996E-2</v>
      </c>
      <c r="I1852" s="6">
        <v>1763</v>
      </c>
      <c r="J1852" s="3">
        <v>45615</v>
      </c>
      <c r="K1852" s="4" t="s">
        <v>15</v>
      </c>
      <c r="L1852" s="4" t="s">
        <v>38</v>
      </c>
      <c r="M1852" s="4" t="s">
        <v>25</v>
      </c>
    </row>
    <row r="1853" spans="1:13" x14ac:dyDescent="0.35">
      <c r="A1853" s="4" t="s">
        <v>1905</v>
      </c>
      <c r="B1853" s="4" t="s">
        <v>32</v>
      </c>
      <c r="C1853">
        <v>120</v>
      </c>
      <c r="D1853" s="5">
        <v>3903</v>
      </c>
      <c r="E1853" s="6">
        <v>197.56</v>
      </c>
      <c r="G1853" s="4">
        <v>7</v>
      </c>
      <c r="H1853" s="4"/>
      <c r="I1853" s="6">
        <v>1255</v>
      </c>
      <c r="J1853" s="3" t="s">
        <v>104</v>
      </c>
      <c r="K1853" s="4" t="s">
        <v>40</v>
      </c>
      <c r="L1853" s="4" t="s">
        <v>43</v>
      </c>
      <c r="M1853" s="4" t="s">
        <v>41</v>
      </c>
    </row>
    <row r="1854" spans="1:13" x14ac:dyDescent="0.35">
      <c r="A1854" s="4" t="s">
        <v>1906</v>
      </c>
      <c r="B1854" s="4" t="s">
        <v>23</v>
      </c>
      <c r="C1854">
        <v>157</v>
      </c>
      <c r="D1854" s="5">
        <v>4477</v>
      </c>
      <c r="E1854" s="6">
        <v>191.69</v>
      </c>
      <c r="F1854" s="5">
        <v>20</v>
      </c>
      <c r="G1854" s="4">
        <v>10</v>
      </c>
      <c r="H1854" s="4">
        <v>6.4000000000000001E-2</v>
      </c>
      <c r="I1854" s="6">
        <v>1598</v>
      </c>
      <c r="J1854" s="3">
        <v>45600</v>
      </c>
      <c r="K1854" s="4" t="s">
        <v>51</v>
      </c>
      <c r="L1854" s="4" t="s">
        <v>36</v>
      </c>
      <c r="M1854" s="4" t="s">
        <v>33</v>
      </c>
    </row>
    <row r="1855" spans="1:13" x14ac:dyDescent="0.35">
      <c r="A1855" s="4" t="s">
        <v>1907</v>
      </c>
      <c r="B1855" s="4" t="s">
        <v>23</v>
      </c>
      <c r="C1855">
        <v>147</v>
      </c>
      <c r="D1855" s="5">
        <v>5580</v>
      </c>
      <c r="E1855" s="6">
        <v>230.15</v>
      </c>
      <c r="F1855" s="5">
        <v>15</v>
      </c>
      <c r="G1855" s="4">
        <v>3</v>
      </c>
      <c r="H1855" s="4">
        <v>5.8000000000000003E-2</v>
      </c>
      <c r="I1855" s="6">
        <v>1299</v>
      </c>
      <c r="J1855" s="3">
        <v>45454</v>
      </c>
      <c r="K1855" s="4" t="s">
        <v>51</v>
      </c>
      <c r="L1855" s="4" t="s">
        <v>48</v>
      </c>
      <c r="M1855" s="4" t="s">
        <v>17</v>
      </c>
    </row>
    <row r="1856" spans="1:13" x14ac:dyDescent="0.35">
      <c r="A1856" s="4" t="s">
        <v>1908</v>
      </c>
      <c r="B1856" s="4" t="s">
        <v>32</v>
      </c>
      <c r="C1856">
        <v>161</v>
      </c>
      <c r="D1856" s="5">
        <v>3253</v>
      </c>
      <c r="E1856" s="6">
        <v>181.02</v>
      </c>
      <c r="F1856" s="5">
        <v>15</v>
      </c>
      <c r="G1856" s="4">
        <v>10</v>
      </c>
      <c r="H1856" s="4">
        <v>6.2E-2</v>
      </c>
      <c r="I1856" s="6">
        <v>1340</v>
      </c>
      <c r="J1856" s="3">
        <v>45603</v>
      </c>
      <c r="K1856" s="4" t="s">
        <v>28</v>
      </c>
      <c r="L1856" s="4" t="s">
        <v>16</v>
      </c>
      <c r="M1856" s="4" t="s">
        <v>30</v>
      </c>
    </row>
    <row r="1857" spans="1:13" x14ac:dyDescent="0.35">
      <c r="A1857" s="4" t="s">
        <v>1909</v>
      </c>
      <c r="B1857" s="4" t="s">
        <v>14</v>
      </c>
      <c r="C1857">
        <v>187</v>
      </c>
      <c r="D1857" s="5">
        <v>3869</v>
      </c>
      <c r="E1857" s="6">
        <v>185.15</v>
      </c>
      <c r="F1857" s="5">
        <v>26</v>
      </c>
      <c r="G1857" s="4">
        <v>6</v>
      </c>
      <c r="H1857" s="4">
        <v>3.2000000000000001E-2</v>
      </c>
      <c r="I1857" s="6">
        <v>1881</v>
      </c>
      <c r="J1857" s="3">
        <v>45600</v>
      </c>
      <c r="K1857" s="4" t="s">
        <v>40</v>
      </c>
      <c r="L1857" s="4" t="s">
        <v>36</v>
      </c>
      <c r="M1857" s="4" t="s">
        <v>30</v>
      </c>
    </row>
    <row r="1858" spans="1:13" x14ac:dyDescent="0.35">
      <c r="A1858" s="4" t="s">
        <v>1910</v>
      </c>
      <c r="B1858" s="4" t="s">
        <v>14</v>
      </c>
      <c r="C1858">
        <v>177</v>
      </c>
      <c r="D1858" s="5">
        <v>5043</v>
      </c>
      <c r="E1858" s="6">
        <v>213.52</v>
      </c>
      <c r="F1858" s="5">
        <v>18</v>
      </c>
      <c r="G1858" s="4">
        <v>4</v>
      </c>
      <c r="H1858" s="4">
        <v>2.3E-2</v>
      </c>
      <c r="I1858" s="6">
        <v>1117</v>
      </c>
      <c r="J1858" s="3" t="s">
        <v>356</v>
      </c>
      <c r="K1858" s="4" t="s">
        <v>51</v>
      </c>
      <c r="L1858" s="4" t="s">
        <v>29</v>
      </c>
      <c r="M1858" s="4" t="s">
        <v>21</v>
      </c>
    </row>
    <row r="1859" spans="1:13" x14ac:dyDescent="0.35">
      <c r="A1859" s="4" t="s">
        <v>1911</v>
      </c>
      <c r="B1859" s="4" t="s">
        <v>27</v>
      </c>
      <c r="C1859">
        <v>165</v>
      </c>
      <c r="D1859" s="5">
        <v>4537</v>
      </c>
      <c r="E1859" s="6">
        <v>191.77</v>
      </c>
      <c r="F1859" s="5">
        <v>15</v>
      </c>
      <c r="G1859" s="4">
        <v>4</v>
      </c>
      <c r="H1859" s="4">
        <v>2.4E-2</v>
      </c>
      <c r="I1859" s="6">
        <v>1783</v>
      </c>
      <c r="J1859" s="3">
        <v>45600</v>
      </c>
      <c r="K1859" s="4" t="s">
        <v>40</v>
      </c>
      <c r="L1859" s="4" t="s">
        <v>43</v>
      </c>
      <c r="M1859" s="4" t="s">
        <v>41</v>
      </c>
    </row>
    <row r="1860" spans="1:13" x14ac:dyDescent="0.35">
      <c r="A1860" s="4" t="s">
        <v>1912</v>
      </c>
      <c r="B1860" s="4" t="s">
        <v>27</v>
      </c>
      <c r="C1860">
        <v>146</v>
      </c>
      <c r="D1860" s="5">
        <v>3766</v>
      </c>
      <c r="F1860" s="5">
        <v>23</v>
      </c>
      <c r="G1860" s="4">
        <v>6</v>
      </c>
      <c r="H1860" s="4"/>
      <c r="I1860" s="6">
        <v>1760</v>
      </c>
      <c r="J1860" s="3">
        <v>45601</v>
      </c>
      <c r="K1860" s="4" t="s">
        <v>28</v>
      </c>
      <c r="L1860" s="4" t="s">
        <v>16</v>
      </c>
      <c r="M1860" s="4" t="s">
        <v>41</v>
      </c>
    </row>
    <row r="1861" spans="1:13" x14ac:dyDescent="0.35">
      <c r="A1861" s="4" t="s">
        <v>1913</v>
      </c>
      <c r="B1861" s="4" t="s">
        <v>27</v>
      </c>
      <c r="C1861">
        <v>126</v>
      </c>
      <c r="D1861" s="5">
        <v>3702</v>
      </c>
      <c r="E1861" s="6">
        <v>222.41</v>
      </c>
      <c r="F1861" s="5">
        <v>27</v>
      </c>
      <c r="G1861" s="4">
        <v>5</v>
      </c>
      <c r="H1861" s="4">
        <v>0.04</v>
      </c>
      <c r="I1861" s="6">
        <v>1489</v>
      </c>
      <c r="J1861" s="3" t="s">
        <v>63</v>
      </c>
      <c r="K1861" s="4" t="s">
        <v>15</v>
      </c>
      <c r="L1861" s="4" t="s">
        <v>24</v>
      </c>
      <c r="M1861" s="4" t="s">
        <v>41</v>
      </c>
    </row>
    <row r="1862" spans="1:13" x14ac:dyDescent="0.35">
      <c r="A1862" s="4" t="s">
        <v>1914</v>
      </c>
      <c r="B1862" s="4" t="s">
        <v>27</v>
      </c>
      <c r="C1862">
        <v>110</v>
      </c>
      <c r="D1862" s="5">
        <v>4840</v>
      </c>
      <c r="E1862" s="6">
        <v>184.63</v>
      </c>
      <c r="F1862" s="5">
        <v>17</v>
      </c>
      <c r="G1862" s="4">
        <v>8</v>
      </c>
      <c r="H1862" s="4">
        <v>7.2999999999999995E-2</v>
      </c>
      <c r="I1862" s="6">
        <v>1013</v>
      </c>
      <c r="J1862" s="3">
        <v>45618</v>
      </c>
      <c r="K1862" s="4" t="s">
        <v>28</v>
      </c>
      <c r="L1862" s="4" t="s">
        <v>20</v>
      </c>
      <c r="M1862" s="4" t="s">
        <v>25</v>
      </c>
    </row>
    <row r="1863" spans="1:13" x14ac:dyDescent="0.35">
      <c r="A1863" s="4" t="s">
        <v>1915</v>
      </c>
      <c r="B1863" s="4" t="s">
        <v>32</v>
      </c>
      <c r="C1863">
        <v>97</v>
      </c>
      <c r="D1863" s="5">
        <v>4425</v>
      </c>
      <c r="E1863" s="6">
        <v>206.41</v>
      </c>
      <c r="F1863" s="5">
        <v>10</v>
      </c>
      <c r="G1863" s="4">
        <v>5</v>
      </c>
      <c r="H1863" s="4"/>
      <c r="I1863" s="6">
        <v>1219</v>
      </c>
      <c r="J1863" s="3" t="s">
        <v>35</v>
      </c>
      <c r="K1863" s="4" t="s">
        <v>15</v>
      </c>
      <c r="L1863" s="4" t="s">
        <v>24</v>
      </c>
      <c r="M1863" s="4" t="s">
        <v>21</v>
      </c>
    </row>
    <row r="1864" spans="1:13" x14ac:dyDescent="0.35">
      <c r="A1864" s="4" t="s">
        <v>1916</v>
      </c>
      <c r="B1864" s="4" t="s">
        <v>23</v>
      </c>
      <c r="C1864">
        <v>104</v>
      </c>
      <c r="D1864" s="5">
        <v>4213</v>
      </c>
      <c r="E1864" s="6">
        <v>202.54</v>
      </c>
      <c r="F1864" s="5">
        <v>21</v>
      </c>
      <c r="G1864" s="4">
        <v>8</v>
      </c>
      <c r="H1864" s="4">
        <v>7.6999999999999999E-2</v>
      </c>
      <c r="I1864" s="6">
        <v>1065</v>
      </c>
      <c r="J1864" s="3">
        <v>45622</v>
      </c>
      <c r="K1864" s="4" t="s">
        <v>28</v>
      </c>
      <c r="L1864" s="4" t="s">
        <v>29</v>
      </c>
      <c r="M1864" s="4" t="s">
        <v>21</v>
      </c>
    </row>
    <row r="1865" spans="1:13" x14ac:dyDescent="0.35">
      <c r="A1865" s="4" t="s">
        <v>1917</v>
      </c>
      <c r="B1865" s="4" t="s">
        <v>14</v>
      </c>
      <c r="C1865">
        <v>176</v>
      </c>
      <c r="D1865" s="5">
        <v>5010</v>
      </c>
      <c r="E1865" s="6">
        <v>205.47</v>
      </c>
      <c r="F1865" s="5">
        <v>18</v>
      </c>
      <c r="G1865" s="4">
        <v>10</v>
      </c>
      <c r="H1865" s="4">
        <v>5.7000000000000002E-2</v>
      </c>
      <c r="I1865" s="6">
        <v>1709</v>
      </c>
      <c r="J1865" s="3">
        <v>45620</v>
      </c>
      <c r="K1865" s="4" t="s">
        <v>51</v>
      </c>
      <c r="L1865" s="4" t="s">
        <v>38</v>
      </c>
      <c r="M1865" s="4" t="s">
        <v>21</v>
      </c>
    </row>
    <row r="1866" spans="1:13" x14ac:dyDescent="0.35">
      <c r="A1866" s="4" t="s">
        <v>1918</v>
      </c>
      <c r="B1866" s="4" t="s">
        <v>14</v>
      </c>
      <c r="C1866">
        <v>91</v>
      </c>
      <c r="D1866" s="5">
        <v>4045</v>
      </c>
      <c r="E1866" s="6">
        <v>225.82</v>
      </c>
      <c r="F1866" s="5">
        <v>12</v>
      </c>
      <c r="G1866" s="4">
        <v>7</v>
      </c>
      <c r="H1866" s="4"/>
      <c r="I1866" s="6">
        <v>1828</v>
      </c>
      <c r="J1866" s="3">
        <v>45609</v>
      </c>
      <c r="K1866" s="4" t="s">
        <v>51</v>
      </c>
      <c r="L1866" s="4" t="s">
        <v>38</v>
      </c>
      <c r="M1866" s="4" t="s">
        <v>33</v>
      </c>
    </row>
    <row r="1867" spans="1:13" x14ac:dyDescent="0.35">
      <c r="A1867" s="4" t="s">
        <v>1919</v>
      </c>
      <c r="B1867" s="4" t="s">
        <v>23</v>
      </c>
      <c r="C1867">
        <v>167</v>
      </c>
      <c r="D1867" s="5">
        <v>5145</v>
      </c>
      <c r="E1867" s="6">
        <v>183.22</v>
      </c>
      <c r="F1867" s="5">
        <v>19</v>
      </c>
      <c r="G1867" s="4">
        <v>9</v>
      </c>
      <c r="H1867" s="4">
        <v>5.3999999999999999E-2</v>
      </c>
      <c r="I1867" s="6">
        <v>1021</v>
      </c>
      <c r="J1867" s="3">
        <v>45618</v>
      </c>
      <c r="K1867" s="4" t="s">
        <v>15</v>
      </c>
      <c r="L1867" s="4" t="s">
        <v>24</v>
      </c>
      <c r="M1867" s="4" t="s">
        <v>33</v>
      </c>
    </row>
    <row r="1868" spans="1:13" x14ac:dyDescent="0.35">
      <c r="A1868" s="4" t="s">
        <v>1920</v>
      </c>
      <c r="B1868" s="4" t="s">
        <v>23</v>
      </c>
      <c r="C1868">
        <v>132</v>
      </c>
      <c r="D1868" s="5">
        <v>3725</v>
      </c>
      <c r="E1868" s="6">
        <v>196.98</v>
      </c>
      <c r="F1868" s="5">
        <v>16</v>
      </c>
      <c r="G1868" s="4">
        <v>6</v>
      </c>
      <c r="H1868" s="4">
        <v>4.4999999999999998E-2</v>
      </c>
      <c r="I1868" s="6">
        <v>1094</v>
      </c>
      <c r="J1868" s="3">
        <v>45597</v>
      </c>
      <c r="K1868" s="4" t="s">
        <v>40</v>
      </c>
      <c r="L1868" s="4" t="s">
        <v>48</v>
      </c>
      <c r="M1868" s="4" t="s">
        <v>41</v>
      </c>
    </row>
    <row r="1869" spans="1:13" x14ac:dyDescent="0.35">
      <c r="A1869" s="4" t="s">
        <v>1921</v>
      </c>
      <c r="B1869" s="4" t="s">
        <v>23</v>
      </c>
      <c r="C1869">
        <v>93</v>
      </c>
      <c r="D1869" s="5">
        <v>4962</v>
      </c>
      <c r="E1869" s="6">
        <v>181.34</v>
      </c>
      <c r="F1869" s="5">
        <v>22</v>
      </c>
      <c r="G1869" s="4">
        <v>4</v>
      </c>
      <c r="H1869" s="4">
        <v>4.2999999999999997E-2</v>
      </c>
      <c r="I1869" s="6">
        <v>1100</v>
      </c>
      <c r="J1869" s="3">
        <v>45626</v>
      </c>
      <c r="K1869" s="4" t="s">
        <v>28</v>
      </c>
      <c r="L1869" s="4" t="s">
        <v>48</v>
      </c>
      <c r="M1869" s="4" t="s">
        <v>41</v>
      </c>
    </row>
    <row r="1870" spans="1:13" x14ac:dyDescent="0.35">
      <c r="A1870" s="4" t="s">
        <v>1922</v>
      </c>
      <c r="B1870" s="4" t="s">
        <v>27</v>
      </c>
      <c r="C1870">
        <v>149</v>
      </c>
      <c r="D1870" s="5">
        <v>3055</v>
      </c>
      <c r="E1870" s="6">
        <v>228.17</v>
      </c>
      <c r="F1870" s="5">
        <v>18</v>
      </c>
      <c r="G1870" s="4">
        <v>7</v>
      </c>
      <c r="H1870" s="4">
        <v>0.05</v>
      </c>
      <c r="I1870" s="6">
        <v>1382</v>
      </c>
      <c r="J1870" s="3">
        <v>45613</v>
      </c>
      <c r="K1870" s="4" t="s">
        <v>40</v>
      </c>
      <c r="L1870" s="4" t="s">
        <v>24</v>
      </c>
      <c r="M1870" s="4" t="s">
        <v>17</v>
      </c>
    </row>
    <row r="1871" spans="1:13" x14ac:dyDescent="0.35">
      <c r="A1871" s="4" t="s">
        <v>1923</v>
      </c>
      <c r="B1871" s="4" t="s">
        <v>23</v>
      </c>
      <c r="C1871">
        <v>184</v>
      </c>
      <c r="D1871" s="5">
        <v>4425</v>
      </c>
      <c r="E1871" s="6">
        <v>221.83</v>
      </c>
      <c r="F1871" s="5">
        <v>30</v>
      </c>
      <c r="G1871" s="4">
        <v>6</v>
      </c>
      <c r="H1871" s="4">
        <v>3.3000000000000002E-2</v>
      </c>
      <c r="I1871" s="6">
        <v>1956</v>
      </c>
      <c r="J1871" s="3" t="s">
        <v>216</v>
      </c>
      <c r="K1871" s="4" t="s">
        <v>15</v>
      </c>
      <c r="L1871" s="4" t="s">
        <v>29</v>
      </c>
      <c r="M1871" s="4" t="s">
        <v>25</v>
      </c>
    </row>
    <row r="1872" spans="1:13" x14ac:dyDescent="0.35">
      <c r="A1872" s="4" t="s">
        <v>1924</v>
      </c>
      <c r="B1872" s="4" t="s">
        <v>14</v>
      </c>
      <c r="C1872">
        <v>192</v>
      </c>
      <c r="D1872" s="5">
        <v>3755</v>
      </c>
      <c r="F1872" s="5">
        <v>16</v>
      </c>
      <c r="G1872" s="4">
        <v>4</v>
      </c>
      <c r="H1872" s="4">
        <v>2.1000000000000001E-2</v>
      </c>
      <c r="I1872" s="6">
        <v>1805</v>
      </c>
      <c r="J1872" s="3">
        <v>45454</v>
      </c>
      <c r="K1872" s="4" t="s">
        <v>51</v>
      </c>
      <c r="L1872" s="4" t="s">
        <v>48</v>
      </c>
      <c r="M1872" s="4" t="s">
        <v>17</v>
      </c>
    </row>
    <row r="1873" spans="1:13" x14ac:dyDescent="0.35">
      <c r="A1873" s="4" t="s">
        <v>1925</v>
      </c>
      <c r="B1873" s="4" t="s">
        <v>23</v>
      </c>
      <c r="C1873">
        <v>115</v>
      </c>
      <c r="D1873" s="5">
        <v>4832</v>
      </c>
      <c r="E1873" s="6">
        <v>237.18</v>
      </c>
      <c r="F1873" s="5">
        <v>24</v>
      </c>
      <c r="G1873" s="4">
        <v>5</v>
      </c>
      <c r="H1873" s="4">
        <v>4.2999999999999997E-2</v>
      </c>
      <c r="I1873" s="6">
        <v>1737</v>
      </c>
      <c r="J1873" s="3">
        <v>45619</v>
      </c>
      <c r="K1873" s="4" t="s">
        <v>40</v>
      </c>
      <c r="L1873" s="4" t="s">
        <v>29</v>
      </c>
      <c r="M1873" s="4" t="s">
        <v>25</v>
      </c>
    </row>
    <row r="1874" spans="1:13" x14ac:dyDescent="0.35">
      <c r="A1874" s="4" t="s">
        <v>1926</v>
      </c>
      <c r="B1874" s="4" t="s">
        <v>23</v>
      </c>
      <c r="C1874">
        <v>81</v>
      </c>
      <c r="D1874" s="5">
        <v>3224</v>
      </c>
      <c r="E1874" s="6">
        <v>239.58</v>
      </c>
      <c r="F1874" s="5">
        <v>18</v>
      </c>
      <c r="G1874" s="4">
        <v>10</v>
      </c>
      <c r="H1874" s="4">
        <v>0.123</v>
      </c>
      <c r="I1874" s="6">
        <v>1229</v>
      </c>
      <c r="J1874" s="3">
        <v>45623</v>
      </c>
      <c r="K1874" s="4" t="s">
        <v>28</v>
      </c>
      <c r="L1874" s="4" t="s">
        <v>43</v>
      </c>
      <c r="M1874" s="4" t="s">
        <v>33</v>
      </c>
    </row>
    <row r="1875" spans="1:13" x14ac:dyDescent="0.35">
      <c r="A1875" s="4" t="s">
        <v>1927</v>
      </c>
      <c r="B1875" s="4" t="s">
        <v>23</v>
      </c>
      <c r="C1875">
        <v>119</v>
      </c>
      <c r="D1875" s="5">
        <v>5809</v>
      </c>
      <c r="E1875" s="6">
        <v>224.5</v>
      </c>
      <c r="F1875" s="5">
        <v>11</v>
      </c>
      <c r="G1875" s="4">
        <v>7</v>
      </c>
      <c r="H1875" s="4">
        <v>5.8999999999999997E-2</v>
      </c>
      <c r="I1875" s="6">
        <v>1736</v>
      </c>
      <c r="J1875" s="3" t="s">
        <v>347</v>
      </c>
      <c r="K1875" s="4" t="s">
        <v>15</v>
      </c>
      <c r="L1875" s="4" t="s">
        <v>45</v>
      </c>
      <c r="M1875" s="4" t="s">
        <v>41</v>
      </c>
    </row>
    <row r="1876" spans="1:13" x14ac:dyDescent="0.35">
      <c r="A1876" s="4" t="s">
        <v>1928</v>
      </c>
      <c r="B1876" s="4" t="s">
        <v>23</v>
      </c>
      <c r="C1876">
        <v>169</v>
      </c>
      <c r="D1876" s="5">
        <v>4027</v>
      </c>
      <c r="E1876" s="6">
        <v>193.86</v>
      </c>
      <c r="F1876" s="5">
        <v>22</v>
      </c>
      <c r="G1876" s="4">
        <v>4</v>
      </c>
      <c r="H1876" s="4">
        <v>3.3000000000000002E-2</v>
      </c>
      <c r="I1876" s="6">
        <v>1387</v>
      </c>
      <c r="J1876" s="3">
        <v>45608</v>
      </c>
      <c r="K1876" s="4" t="s">
        <v>51</v>
      </c>
      <c r="L1876" s="4" t="s">
        <v>24</v>
      </c>
      <c r="M1876" s="4" t="s">
        <v>25</v>
      </c>
    </row>
    <row r="1877" spans="1:13" x14ac:dyDescent="0.35">
      <c r="A1877" s="4" t="s">
        <v>1929</v>
      </c>
      <c r="B1877" s="4" t="s">
        <v>32</v>
      </c>
      <c r="C1877">
        <v>103</v>
      </c>
      <c r="D1877" s="5">
        <v>5900</v>
      </c>
      <c r="E1877" s="6">
        <v>231.39</v>
      </c>
      <c r="F1877" s="5">
        <v>24</v>
      </c>
      <c r="G1877" s="4">
        <v>10</v>
      </c>
      <c r="H1877" s="4">
        <v>9.7000000000000003E-2</v>
      </c>
      <c r="I1877" s="6">
        <v>1963</v>
      </c>
      <c r="J1877" s="3">
        <v>45598</v>
      </c>
      <c r="K1877" s="4" t="s">
        <v>15</v>
      </c>
      <c r="L1877" s="4" t="s">
        <v>36</v>
      </c>
      <c r="M1877" s="4" t="s">
        <v>30</v>
      </c>
    </row>
    <row r="1878" spans="1:13" x14ac:dyDescent="0.35">
      <c r="A1878" s="4" t="s">
        <v>1930</v>
      </c>
      <c r="B1878" s="4" t="s">
        <v>27</v>
      </c>
      <c r="C1878">
        <v>90</v>
      </c>
      <c r="D1878" s="5">
        <v>3518</v>
      </c>
      <c r="E1878" s="6">
        <v>216.8</v>
      </c>
      <c r="F1878" s="5">
        <v>21</v>
      </c>
      <c r="G1878" s="4">
        <v>4</v>
      </c>
      <c r="H1878" s="4">
        <v>4.3999999999999997E-2</v>
      </c>
      <c r="I1878" s="6">
        <v>1781</v>
      </c>
      <c r="J1878" s="3" t="s">
        <v>110</v>
      </c>
      <c r="K1878" s="4" t="s">
        <v>15</v>
      </c>
      <c r="L1878" s="4" t="s">
        <v>36</v>
      </c>
      <c r="M1878" s="4" t="s">
        <v>17</v>
      </c>
    </row>
    <row r="1879" spans="1:13" x14ac:dyDescent="0.35">
      <c r="A1879" s="4" t="s">
        <v>1931</v>
      </c>
      <c r="B1879" s="4" t="s">
        <v>23</v>
      </c>
      <c r="C1879">
        <v>184</v>
      </c>
      <c r="D1879" s="5">
        <v>4238</v>
      </c>
      <c r="E1879" s="6">
        <v>228.49</v>
      </c>
      <c r="F1879" s="5">
        <v>26</v>
      </c>
      <c r="G1879" s="4">
        <v>10</v>
      </c>
      <c r="H1879" s="4"/>
      <c r="I1879" s="6">
        <v>1003</v>
      </c>
      <c r="J1879" s="3">
        <v>45605</v>
      </c>
      <c r="K1879" s="4" t="s">
        <v>51</v>
      </c>
      <c r="L1879" s="4" t="s">
        <v>38</v>
      </c>
      <c r="M1879" s="4" t="s">
        <v>17</v>
      </c>
    </row>
    <row r="1880" spans="1:13" x14ac:dyDescent="0.35">
      <c r="A1880" s="4" t="s">
        <v>1932</v>
      </c>
      <c r="B1880" s="4" t="s">
        <v>27</v>
      </c>
      <c r="C1880">
        <v>143</v>
      </c>
      <c r="D1880" s="5">
        <v>5160</v>
      </c>
      <c r="E1880" s="6">
        <v>248.04</v>
      </c>
      <c r="F1880" s="5">
        <v>21</v>
      </c>
      <c r="G1880" s="4">
        <v>10</v>
      </c>
      <c r="H1880" s="4">
        <v>3.7999999999999999E-2</v>
      </c>
      <c r="I1880" s="6">
        <v>1780</v>
      </c>
      <c r="J1880" s="3" t="s">
        <v>205</v>
      </c>
      <c r="K1880" s="4" t="s">
        <v>51</v>
      </c>
      <c r="L1880" s="4" t="s">
        <v>36</v>
      </c>
      <c r="M1880" s="4" t="s">
        <v>25</v>
      </c>
    </row>
    <row r="1881" spans="1:13" x14ac:dyDescent="0.35">
      <c r="A1881" s="4" t="s">
        <v>1933</v>
      </c>
      <c r="B1881" s="4" t="s">
        <v>27</v>
      </c>
      <c r="C1881">
        <v>123</v>
      </c>
      <c r="D1881" s="5">
        <v>4753</v>
      </c>
      <c r="E1881" s="6">
        <v>203.59</v>
      </c>
      <c r="F1881" s="5">
        <v>29</v>
      </c>
      <c r="G1881" s="4">
        <v>10</v>
      </c>
      <c r="H1881" s="4">
        <v>8.1000000000000003E-2</v>
      </c>
      <c r="I1881" s="6">
        <v>1959</v>
      </c>
      <c r="J1881" s="3">
        <v>45611</v>
      </c>
      <c r="K1881" s="4" t="s">
        <v>40</v>
      </c>
      <c r="L1881" s="4" t="s">
        <v>45</v>
      </c>
      <c r="M1881" s="4" t="s">
        <v>30</v>
      </c>
    </row>
    <row r="1882" spans="1:13" x14ac:dyDescent="0.35">
      <c r="A1882" s="4" t="s">
        <v>1934</v>
      </c>
      <c r="B1882" s="4" t="s">
        <v>14</v>
      </c>
      <c r="C1882">
        <v>155</v>
      </c>
      <c r="D1882" s="5">
        <v>4969</v>
      </c>
      <c r="E1882" s="6">
        <v>190.87</v>
      </c>
      <c r="F1882" s="5">
        <v>25</v>
      </c>
      <c r="G1882" s="4">
        <v>5</v>
      </c>
      <c r="H1882" s="4">
        <v>3.2000000000000001E-2</v>
      </c>
      <c r="I1882" s="6">
        <v>1807</v>
      </c>
      <c r="J1882" s="3">
        <v>45624</v>
      </c>
      <c r="K1882" s="4" t="s">
        <v>51</v>
      </c>
      <c r="L1882" s="4" t="s">
        <v>38</v>
      </c>
      <c r="M1882" s="4" t="s">
        <v>30</v>
      </c>
    </row>
    <row r="1883" spans="1:13" x14ac:dyDescent="0.35">
      <c r="A1883" s="4" t="s">
        <v>1935</v>
      </c>
      <c r="B1883" s="4" t="s">
        <v>32</v>
      </c>
      <c r="C1883">
        <v>140</v>
      </c>
      <c r="D1883" s="5">
        <v>4415</v>
      </c>
      <c r="E1883" s="6">
        <v>240.95</v>
      </c>
      <c r="F1883" s="5">
        <v>13</v>
      </c>
      <c r="G1883" s="4">
        <v>8</v>
      </c>
      <c r="H1883" s="4">
        <v>5.7000000000000002E-2</v>
      </c>
      <c r="I1883" s="6">
        <v>1579</v>
      </c>
      <c r="J1883" s="3">
        <v>45608</v>
      </c>
      <c r="K1883" s="4" t="s">
        <v>28</v>
      </c>
      <c r="L1883" s="4" t="s">
        <v>20</v>
      </c>
      <c r="M1883" s="4" t="s">
        <v>30</v>
      </c>
    </row>
    <row r="1884" spans="1:13" x14ac:dyDescent="0.35">
      <c r="A1884" s="4" t="s">
        <v>1936</v>
      </c>
      <c r="B1884" s="4" t="s">
        <v>14</v>
      </c>
      <c r="C1884">
        <v>110</v>
      </c>
      <c r="D1884" s="5">
        <v>3931</v>
      </c>
      <c r="E1884" s="6">
        <v>193.32</v>
      </c>
      <c r="G1884" s="4">
        <v>4</v>
      </c>
      <c r="H1884" s="4"/>
      <c r="I1884" s="6">
        <v>1088</v>
      </c>
      <c r="J1884" s="3">
        <v>45610</v>
      </c>
      <c r="K1884" s="4" t="s">
        <v>40</v>
      </c>
      <c r="L1884" s="4" t="s">
        <v>20</v>
      </c>
      <c r="M1884" s="4" t="s">
        <v>30</v>
      </c>
    </row>
    <row r="1885" spans="1:13" x14ac:dyDescent="0.35">
      <c r="A1885" s="4" t="s">
        <v>1937</v>
      </c>
      <c r="B1885" s="4" t="s">
        <v>27</v>
      </c>
      <c r="C1885">
        <v>103</v>
      </c>
      <c r="D1885" s="5">
        <v>4409</v>
      </c>
      <c r="E1885" s="6">
        <v>246.87</v>
      </c>
      <c r="F1885" s="5">
        <v>18</v>
      </c>
      <c r="G1885" s="4">
        <v>8</v>
      </c>
      <c r="H1885" s="4">
        <v>7.8E-2</v>
      </c>
      <c r="I1885" s="6">
        <v>1136</v>
      </c>
      <c r="J1885" s="3">
        <v>45620</v>
      </c>
      <c r="K1885" s="4" t="s">
        <v>40</v>
      </c>
      <c r="L1885" s="4" t="s">
        <v>24</v>
      </c>
      <c r="M1885" s="4" t="s">
        <v>33</v>
      </c>
    </row>
    <row r="1886" spans="1:13" x14ac:dyDescent="0.35">
      <c r="A1886" s="4" t="s">
        <v>1938</v>
      </c>
      <c r="B1886" s="4" t="s">
        <v>27</v>
      </c>
      <c r="C1886">
        <v>127</v>
      </c>
      <c r="D1886" s="5">
        <v>5064</v>
      </c>
      <c r="E1886" s="6">
        <v>195.07</v>
      </c>
      <c r="F1886" s="5">
        <v>22</v>
      </c>
      <c r="G1886" s="4">
        <v>10</v>
      </c>
      <c r="H1886" s="4">
        <v>7.9000000000000001E-2</v>
      </c>
      <c r="I1886" s="6">
        <v>1521</v>
      </c>
      <c r="J1886" s="3">
        <v>45612</v>
      </c>
      <c r="K1886" s="4" t="s">
        <v>40</v>
      </c>
      <c r="L1886" s="4" t="s">
        <v>20</v>
      </c>
      <c r="M1886" s="4" t="s">
        <v>17</v>
      </c>
    </row>
    <row r="1887" spans="1:13" x14ac:dyDescent="0.35">
      <c r="A1887" s="4" t="s">
        <v>1939</v>
      </c>
      <c r="B1887" s="4" t="s">
        <v>23</v>
      </c>
      <c r="C1887">
        <v>151</v>
      </c>
      <c r="D1887" s="5">
        <v>3905</v>
      </c>
      <c r="E1887" s="6">
        <v>191.4</v>
      </c>
      <c r="F1887" s="5">
        <v>20</v>
      </c>
      <c r="G1887" s="4">
        <v>10</v>
      </c>
      <c r="H1887" s="4">
        <v>4.8000000000000001E-2</v>
      </c>
      <c r="I1887" s="6">
        <v>1342</v>
      </c>
      <c r="J1887" s="3">
        <v>45626</v>
      </c>
      <c r="K1887" s="4" t="s">
        <v>40</v>
      </c>
      <c r="L1887" s="4" t="s">
        <v>24</v>
      </c>
      <c r="M1887" s="4" t="s">
        <v>21</v>
      </c>
    </row>
    <row r="1888" spans="1:13" x14ac:dyDescent="0.35">
      <c r="A1888" s="4" t="s">
        <v>1940</v>
      </c>
      <c r="B1888" s="4" t="s">
        <v>14</v>
      </c>
      <c r="C1888">
        <v>191</v>
      </c>
      <c r="D1888" s="5">
        <v>4710</v>
      </c>
      <c r="E1888" s="6">
        <v>214.24</v>
      </c>
      <c r="F1888" s="5">
        <v>15</v>
      </c>
      <c r="G1888" s="4">
        <v>6</v>
      </c>
      <c r="H1888" s="4">
        <v>4.2000000000000003E-2</v>
      </c>
      <c r="I1888" s="6">
        <v>1080</v>
      </c>
      <c r="J1888" s="3">
        <v>45423</v>
      </c>
      <c r="K1888" s="4" t="s">
        <v>15</v>
      </c>
      <c r="L1888" s="4" t="s">
        <v>24</v>
      </c>
      <c r="M1888" s="4" t="s">
        <v>21</v>
      </c>
    </row>
    <row r="1889" spans="1:13" x14ac:dyDescent="0.35">
      <c r="A1889" s="4" t="s">
        <v>1941</v>
      </c>
      <c r="B1889" s="4" t="s">
        <v>27</v>
      </c>
      <c r="C1889">
        <v>177</v>
      </c>
      <c r="D1889" s="5">
        <v>3869</v>
      </c>
      <c r="E1889" s="6">
        <v>198.88</v>
      </c>
      <c r="F1889" s="5">
        <v>23</v>
      </c>
      <c r="G1889" s="4">
        <v>4</v>
      </c>
      <c r="H1889" s="4"/>
      <c r="I1889" s="6">
        <v>1909</v>
      </c>
      <c r="J1889" s="3">
        <v>45600</v>
      </c>
      <c r="K1889" s="4" t="s">
        <v>15</v>
      </c>
      <c r="L1889" s="4" t="s">
        <v>48</v>
      </c>
      <c r="M1889" s="4" t="s">
        <v>21</v>
      </c>
    </row>
    <row r="1890" spans="1:13" x14ac:dyDescent="0.35">
      <c r="A1890" s="4" t="s">
        <v>1942</v>
      </c>
      <c r="B1890" s="4" t="s">
        <v>27</v>
      </c>
      <c r="C1890">
        <v>122</v>
      </c>
      <c r="D1890" s="5">
        <v>3760</v>
      </c>
      <c r="E1890" s="6">
        <v>233.47</v>
      </c>
      <c r="F1890" s="5">
        <v>22</v>
      </c>
      <c r="G1890" s="4">
        <v>7</v>
      </c>
      <c r="H1890" s="4">
        <v>5.7000000000000002E-2</v>
      </c>
      <c r="I1890" s="6">
        <v>1785</v>
      </c>
      <c r="J1890" s="3">
        <v>45612</v>
      </c>
      <c r="K1890" s="4" t="s">
        <v>28</v>
      </c>
      <c r="L1890" s="4" t="s">
        <v>24</v>
      </c>
      <c r="M1890" s="4" t="s">
        <v>41</v>
      </c>
    </row>
    <row r="1891" spans="1:13" x14ac:dyDescent="0.35">
      <c r="A1891" s="4" t="s">
        <v>1943</v>
      </c>
      <c r="B1891" s="4" t="s">
        <v>23</v>
      </c>
      <c r="C1891">
        <v>99</v>
      </c>
      <c r="D1891" s="5">
        <v>3979</v>
      </c>
      <c r="E1891" s="6">
        <v>188.54</v>
      </c>
      <c r="F1891" s="5">
        <v>16</v>
      </c>
      <c r="G1891" s="4">
        <v>4</v>
      </c>
      <c r="H1891" s="4">
        <v>0.04</v>
      </c>
      <c r="I1891" s="6">
        <v>1244</v>
      </c>
      <c r="J1891" s="3">
        <v>45616</v>
      </c>
      <c r="K1891" s="4" t="s">
        <v>28</v>
      </c>
      <c r="L1891" s="4" t="s">
        <v>43</v>
      </c>
      <c r="M1891" s="4" t="s">
        <v>30</v>
      </c>
    </row>
    <row r="1892" spans="1:13" x14ac:dyDescent="0.35">
      <c r="A1892" s="4" t="s">
        <v>1944</v>
      </c>
      <c r="B1892" s="4" t="s">
        <v>14</v>
      </c>
      <c r="D1892" s="5">
        <v>3027</v>
      </c>
      <c r="E1892" s="6">
        <v>205.67</v>
      </c>
      <c r="G1892" s="4">
        <v>7</v>
      </c>
      <c r="H1892" s="4"/>
      <c r="I1892" s="6">
        <v>1593</v>
      </c>
      <c r="J1892" s="3">
        <v>45603</v>
      </c>
      <c r="K1892" s="4" t="s">
        <v>51</v>
      </c>
      <c r="L1892" s="4" t="s">
        <v>38</v>
      </c>
      <c r="M1892" s="4" t="s">
        <v>17</v>
      </c>
    </row>
    <row r="1893" spans="1:13" x14ac:dyDescent="0.35">
      <c r="A1893" s="4" t="s">
        <v>1945</v>
      </c>
      <c r="B1893" s="4" t="s">
        <v>14</v>
      </c>
      <c r="C1893">
        <v>114</v>
      </c>
      <c r="D1893" s="5">
        <v>4540</v>
      </c>
      <c r="E1893" s="6">
        <v>185.04</v>
      </c>
      <c r="F1893" s="5">
        <v>10</v>
      </c>
      <c r="G1893" s="4">
        <v>4</v>
      </c>
      <c r="H1893" s="4">
        <v>3.5000000000000003E-2</v>
      </c>
      <c r="I1893" s="6">
        <v>1561</v>
      </c>
      <c r="J1893" s="3">
        <v>45624</v>
      </c>
      <c r="K1893" s="4" t="s">
        <v>28</v>
      </c>
      <c r="L1893" s="4" t="s">
        <v>20</v>
      </c>
      <c r="M1893" s="4" t="s">
        <v>21</v>
      </c>
    </row>
    <row r="1894" spans="1:13" x14ac:dyDescent="0.35">
      <c r="A1894" s="4" t="s">
        <v>1946</v>
      </c>
      <c r="B1894" s="4" t="s">
        <v>14</v>
      </c>
      <c r="C1894">
        <v>92</v>
      </c>
      <c r="D1894" s="5">
        <v>4466</v>
      </c>
      <c r="E1894" s="6">
        <v>244.46</v>
      </c>
      <c r="F1894" s="5">
        <v>18</v>
      </c>
      <c r="G1894" s="4">
        <v>6</v>
      </c>
      <c r="H1894" s="4">
        <v>3.9E-2</v>
      </c>
      <c r="I1894" s="6">
        <v>1912</v>
      </c>
      <c r="J1894" s="3">
        <v>45603</v>
      </c>
      <c r="K1894" s="4" t="s">
        <v>15</v>
      </c>
      <c r="L1894" s="4" t="s">
        <v>48</v>
      </c>
      <c r="M1894" s="4" t="s">
        <v>17</v>
      </c>
    </row>
    <row r="1895" spans="1:13" x14ac:dyDescent="0.35">
      <c r="A1895" s="4" t="s">
        <v>1947</v>
      </c>
      <c r="B1895" s="4" t="s">
        <v>23</v>
      </c>
      <c r="D1895" s="5">
        <v>4865</v>
      </c>
      <c r="E1895" s="6">
        <v>206.18</v>
      </c>
      <c r="F1895" s="5">
        <v>25</v>
      </c>
      <c r="G1895" s="4">
        <v>9</v>
      </c>
      <c r="H1895" s="4"/>
      <c r="I1895" s="6">
        <v>1836</v>
      </c>
      <c r="J1895" s="3">
        <v>45515</v>
      </c>
      <c r="K1895" s="4" t="s">
        <v>40</v>
      </c>
      <c r="L1895" s="4" t="s">
        <v>24</v>
      </c>
      <c r="M1895" s="4" t="s">
        <v>25</v>
      </c>
    </row>
    <row r="1896" spans="1:13" x14ac:dyDescent="0.35">
      <c r="A1896" s="4" t="s">
        <v>1948</v>
      </c>
      <c r="B1896" s="4" t="s">
        <v>14</v>
      </c>
      <c r="C1896">
        <v>157</v>
      </c>
      <c r="D1896" s="5">
        <v>5890</v>
      </c>
      <c r="E1896" s="6">
        <v>221.53</v>
      </c>
      <c r="F1896" s="5">
        <v>27</v>
      </c>
      <c r="H1896" s="4"/>
      <c r="I1896" s="6">
        <v>1122</v>
      </c>
      <c r="J1896" s="3">
        <v>45607</v>
      </c>
      <c r="K1896" s="4" t="s">
        <v>15</v>
      </c>
      <c r="L1896" s="4" t="s">
        <v>36</v>
      </c>
      <c r="M1896" s="4" t="s">
        <v>30</v>
      </c>
    </row>
    <row r="1897" spans="1:13" x14ac:dyDescent="0.35">
      <c r="A1897" s="4" t="s">
        <v>1949</v>
      </c>
      <c r="B1897" s="4" t="s">
        <v>32</v>
      </c>
      <c r="C1897">
        <v>91</v>
      </c>
      <c r="D1897" s="5">
        <v>4010</v>
      </c>
      <c r="E1897" s="6">
        <v>229.84</v>
      </c>
      <c r="F1897" s="5">
        <v>11</v>
      </c>
      <c r="G1897" s="4">
        <v>6</v>
      </c>
      <c r="H1897" s="4"/>
      <c r="I1897" s="6">
        <v>1634</v>
      </c>
      <c r="J1897" s="3">
        <v>45333</v>
      </c>
      <c r="K1897" s="4" t="s">
        <v>15</v>
      </c>
      <c r="L1897" s="4" t="s">
        <v>45</v>
      </c>
      <c r="M1897" s="4" t="s">
        <v>41</v>
      </c>
    </row>
    <row r="1898" spans="1:13" x14ac:dyDescent="0.35">
      <c r="A1898" s="4" t="s">
        <v>1950</v>
      </c>
      <c r="B1898" s="4" t="s">
        <v>23</v>
      </c>
      <c r="C1898">
        <v>91</v>
      </c>
      <c r="D1898" s="5">
        <v>4641</v>
      </c>
      <c r="E1898" s="6">
        <v>182.84</v>
      </c>
      <c r="F1898" s="5">
        <v>12</v>
      </c>
      <c r="G1898" s="4">
        <v>9</v>
      </c>
      <c r="H1898" s="4">
        <v>4.5999999999999999E-2</v>
      </c>
      <c r="I1898" s="6">
        <v>1235</v>
      </c>
      <c r="J1898" s="3">
        <v>45621</v>
      </c>
      <c r="K1898" s="4" t="s">
        <v>28</v>
      </c>
      <c r="L1898" s="4" t="s">
        <v>20</v>
      </c>
      <c r="M1898" s="4" t="s">
        <v>25</v>
      </c>
    </row>
    <row r="1899" spans="1:13" x14ac:dyDescent="0.35">
      <c r="A1899" s="4" t="s">
        <v>1951</v>
      </c>
      <c r="B1899" s="4" t="s">
        <v>32</v>
      </c>
      <c r="C1899">
        <v>99</v>
      </c>
      <c r="D1899" s="5">
        <v>5669</v>
      </c>
      <c r="E1899" s="6">
        <v>202.47</v>
      </c>
      <c r="F1899" s="5">
        <v>24</v>
      </c>
      <c r="G1899" s="4">
        <v>7</v>
      </c>
      <c r="H1899" s="4">
        <v>7.0999999999999994E-2</v>
      </c>
      <c r="I1899" s="6">
        <v>1862</v>
      </c>
      <c r="J1899" s="3">
        <v>45607</v>
      </c>
      <c r="K1899" s="4" t="s">
        <v>28</v>
      </c>
      <c r="L1899" s="4" t="s">
        <v>16</v>
      </c>
      <c r="M1899" s="4" t="s">
        <v>33</v>
      </c>
    </row>
    <row r="1900" spans="1:13" x14ac:dyDescent="0.35">
      <c r="A1900" s="4" t="s">
        <v>1952</v>
      </c>
      <c r="B1900" s="4" t="s">
        <v>27</v>
      </c>
      <c r="C1900">
        <v>160</v>
      </c>
      <c r="D1900" s="5">
        <v>3000</v>
      </c>
      <c r="E1900" s="6">
        <v>201.69</v>
      </c>
      <c r="F1900" s="5">
        <v>28</v>
      </c>
      <c r="G1900" s="4">
        <v>9</v>
      </c>
      <c r="H1900" s="4">
        <v>5.6000000000000001E-2</v>
      </c>
      <c r="I1900" s="6">
        <v>1103</v>
      </c>
      <c r="J1900" s="3">
        <v>45612</v>
      </c>
      <c r="K1900" s="4" t="s">
        <v>28</v>
      </c>
      <c r="L1900" s="4" t="s">
        <v>16</v>
      </c>
      <c r="M1900" s="4" t="s">
        <v>25</v>
      </c>
    </row>
    <row r="1901" spans="1:13" x14ac:dyDescent="0.35">
      <c r="A1901" s="4" t="s">
        <v>1953</v>
      </c>
      <c r="B1901" s="4" t="s">
        <v>32</v>
      </c>
      <c r="D1901" s="5">
        <v>3979</v>
      </c>
      <c r="E1901" s="6">
        <v>241.3</v>
      </c>
      <c r="F1901" s="5">
        <v>25</v>
      </c>
      <c r="G1901" s="4">
        <v>10</v>
      </c>
      <c r="H1901" s="4"/>
      <c r="I1901" s="6">
        <v>1488</v>
      </c>
      <c r="J1901" s="3">
        <v>45576</v>
      </c>
      <c r="K1901" s="4" t="s">
        <v>15</v>
      </c>
      <c r="L1901" s="4" t="s">
        <v>24</v>
      </c>
      <c r="M1901" s="4" t="s">
        <v>21</v>
      </c>
    </row>
    <row r="1902" spans="1:13" x14ac:dyDescent="0.35">
      <c r="A1902" s="4" t="s">
        <v>1954</v>
      </c>
      <c r="B1902" s="4" t="s">
        <v>27</v>
      </c>
      <c r="C1902">
        <v>185</v>
      </c>
      <c r="D1902" s="5"/>
      <c r="E1902" s="6">
        <v>192.6</v>
      </c>
      <c r="F1902" s="5">
        <v>23</v>
      </c>
      <c r="G1902" s="4">
        <v>5</v>
      </c>
      <c r="H1902" s="4">
        <v>2.7E-2</v>
      </c>
      <c r="I1902" s="6">
        <v>1180</v>
      </c>
      <c r="J1902" s="3">
        <v>45597</v>
      </c>
      <c r="K1902" s="4" t="s">
        <v>28</v>
      </c>
      <c r="L1902" s="4" t="s">
        <v>16</v>
      </c>
      <c r="M1902" s="4" t="s">
        <v>17</v>
      </c>
    </row>
    <row r="1903" spans="1:13" x14ac:dyDescent="0.35">
      <c r="A1903" s="4" t="s">
        <v>1955</v>
      </c>
      <c r="B1903" s="4" t="s">
        <v>32</v>
      </c>
      <c r="C1903">
        <v>137</v>
      </c>
      <c r="D1903" s="5">
        <v>5049</v>
      </c>
      <c r="E1903" s="6">
        <v>180.58</v>
      </c>
      <c r="F1903" s="5">
        <v>26</v>
      </c>
      <c r="G1903" s="4">
        <v>3</v>
      </c>
      <c r="H1903" s="4">
        <v>2.1999999999999999E-2</v>
      </c>
      <c r="I1903" s="6">
        <v>1808</v>
      </c>
      <c r="J1903" s="3" t="s">
        <v>104</v>
      </c>
      <c r="K1903" s="4" t="s">
        <v>15</v>
      </c>
      <c r="L1903" s="4" t="s">
        <v>48</v>
      </c>
      <c r="M1903" s="4" t="s">
        <v>30</v>
      </c>
    </row>
    <row r="1904" spans="1:13" x14ac:dyDescent="0.35">
      <c r="A1904" s="4" t="s">
        <v>1956</v>
      </c>
      <c r="B1904" s="4" t="s">
        <v>14</v>
      </c>
      <c r="C1904">
        <v>159</v>
      </c>
      <c r="D1904" s="5">
        <v>3662</v>
      </c>
      <c r="E1904" s="6">
        <v>203.93</v>
      </c>
      <c r="F1904" s="5">
        <v>20</v>
      </c>
      <c r="G1904" s="4">
        <v>4</v>
      </c>
      <c r="H1904" s="4">
        <v>2.5000000000000001E-2</v>
      </c>
      <c r="I1904" s="6">
        <v>1776</v>
      </c>
      <c r="J1904" s="3">
        <v>45606</v>
      </c>
      <c r="K1904" s="4" t="s">
        <v>28</v>
      </c>
      <c r="L1904" s="4" t="s">
        <v>38</v>
      </c>
      <c r="M1904" s="4" t="s">
        <v>21</v>
      </c>
    </row>
    <row r="1905" spans="1:13" x14ac:dyDescent="0.35">
      <c r="A1905" s="4" t="s">
        <v>1957</v>
      </c>
      <c r="B1905" s="4" t="s">
        <v>32</v>
      </c>
      <c r="C1905">
        <v>155</v>
      </c>
      <c r="D1905" s="5">
        <v>5822</v>
      </c>
      <c r="E1905" s="6">
        <v>227.47</v>
      </c>
      <c r="F1905" s="5">
        <v>10</v>
      </c>
      <c r="G1905" s="4">
        <v>4</v>
      </c>
      <c r="H1905" s="4"/>
      <c r="I1905" s="6">
        <v>1373</v>
      </c>
      <c r="J1905" s="3">
        <v>45624</v>
      </c>
      <c r="K1905" s="4" t="s">
        <v>51</v>
      </c>
      <c r="L1905" s="4" t="s">
        <v>36</v>
      </c>
      <c r="M1905" s="4" t="s">
        <v>25</v>
      </c>
    </row>
    <row r="1906" spans="1:13" x14ac:dyDescent="0.35">
      <c r="A1906" s="4" t="s">
        <v>1958</v>
      </c>
      <c r="B1906" s="4" t="s">
        <v>14</v>
      </c>
      <c r="C1906">
        <v>103</v>
      </c>
      <c r="D1906" s="5">
        <v>3762</v>
      </c>
      <c r="E1906" s="6">
        <v>187.11</v>
      </c>
      <c r="F1906" s="5">
        <v>12</v>
      </c>
      <c r="G1906" s="4">
        <v>9</v>
      </c>
      <c r="H1906" s="4"/>
      <c r="I1906" s="6">
        <v>1096</v>
      </c>
      <c r="J1906" s="3">
        <v>45620</v>
      </c>
      <c r="K1906" s="4" t="s">
        <v>28</v>
      </c>
      <c r="L1906" s="4" t="s">
        <v>20</v>
      </c>
      <c r="M1906" s="4" t="s">
        <v>17</v>
      </c>
    </row>
    <row r="1907" spans="1:13" x14ac:dyDescent="0.35">
      <c r="A1907" s="4" t="s">
        <v>1959</v>
      </c>
      <c r="B1907" s="4" t="s">
        <v>14</v>
      </c>
      <c r="C1907">
        <v>134</v>
      </c>
      <c r="D1907" s="5">
        <v>3647</v>
      </c>
      <c r="E1907" s="6">
        <v>209.89</v>
      </c>
      <c r="F1907" s="5">
        <v>21</v>
      </c>
      <c r="G1907" s="4">
        <v>7</v>
      </c>
      <c r="H1907" s="4">
        <v>3.2000000000000001E-2</v>
      </c>
      <c r="I1907" s="6">
        <v>1744</v>
      </c>
      <c r="J1907" s="3">
        <v>45599</v>
      </c>
      <c r="K1907" s="4" t="s">
        <v>15</v>
      </c>
      <c r="L1907" s="4" t="s">
        <v>16</v>
      </c>
      <c r="M1907" s="4" t="s">
        <v>17</v>
      </c>
    </row>
    <row r="1908" spans="1:13" x14ac:dyDescent="0.35">
      <c r="A1908" s="4" t="s">
        <v>1960</v>
      </c>
      <c r="B1908" s="4" t="s">
        <v>23</v>
      </c>
      <c r="C1908">
        <v>128</v>
      </c>
      <c r="D1908" s="5">
        <v>3448</v>
      </c>
      <c r="E1908" s="6">
        <v>235.69</v>
      </c>
      <c r="F1908" s="5">
        <v>27</v>
      </c>
      <c r="G1908" s="4">
        <v>8</v>
      </c>
      <c r="H1908" s="4">
        <v>6.2E-2</v>
      </c>
      <c r="I1908" s="6">
        <v>1373</v>
      </c>
      <c r="J1908" s="3" t="s">
        <v>131</v>
      </c>
      <c r="K1908" s="4" t="s">
        <v>40</v>
      </c>
      <c r="L1908" s="4" t="s">
        <v>48</v>
      </c>
      <c r="M1908" s="4" t="s">
        <v>21</v>
      </c>
    </row>
    <row r="1909" spans="1:13" x14ac:dyDescent="0.35">
      <c r="A1909" s="4" t="s">
        <v>1961</v>
      </c>
      <c r="B1909" s="4" t="s">
        <v>32</v>
      </c>
      <c r="C1909">
        <v>156</v>
      </c>
      <c r="D1909" s="5">
        <v>3776</v>
      </c>
      <c r="E1909" s="6">
        <v>213.3</v>
      </c>
      <c r="F1909" s="5">
        <v>30</v>
      </c>
      <c r="G1909" s="4">
        <v>4</v>
      </c>
      <c r="H1909" s="4">
        <v>2.5999999999999999E-2</v>
      </c>
      <c r="I1909" s="6">
        <v>1013</v>
      </c>
      <c r="J1909" s="3">
        <v>45615</v>
      </c>
      <c r="K1909" s="4" t="s">
        <v>51</v>
      </c>
      <c r="L1909" s="4" t="s">
        <v>29</v>
      </c>
      <c r="M1909" s="4" t="s">
        <v>33</v>
      </c>
    </row>
    <row r="1910" spans="1:13" x14ac:dyDescent="0.35">
      <c r="A1910" s="4" t="s">
        <v>1962</v>
      </c>
      <c r="B1910" s="4" t="s">
        <v>14</v>
      </c>
      <c r="C1910">
        <v>154</v>
      </c>
      <c r="D1910" s="5">
        <v>5763</v>
      </c>
      <c r="E1910" s="6">
        <v>240.35</v>
      </c>
      <c r="F1910" s="5">
        <v>20</v>
      </c>
      <c r="G1910" s="4">
        <v>10</v>
      </c>
      <c r="H1910" s="4"/>
      <c r="I1910" s="6">
        <v>1816</v>
      </c>
      <c r="J1910" s="3" t="s">
        <v>205</v>
      </c>
      <c r="K1910" s="4" t="s">
        <v>28</v>
      </c>
      <c r="L1910" s="4" t="s">
        <v>20</v>
      </c>
      <c r="M1910" s="4" t="s">
        <v>25</v>
      </c>
    </row>
    <row r="1911" spans="1:13" x14ac:dyDescent="0.35">
      <c r="A1911" s="4" t="s">
        <v>1963</v>
      </c>
      <c r="B1911" s="4" t="s">
        <v>32</v>
      </c>
      <c r="C1911">
        <v>176</v>
      </c>
      <c r="D1911" s="5">
        <v>3835</v>
      </c>
      <c r="E1911" s="6">
        <v>210.11</v>
      </c>
      <c r="F1911" s="5">
        <v>10</v>
      </c>
      <c r="G1911" s="4">
        <v>3</v>
      </c>
      <c r="H1911" s="4"/>
      <c r="I1911" s="6">
        <v>1025</v>
      </c>
      <c r="J1911" s="3">
        <v>45423</v>
      </c>
      <c r="K1911" s="4" t="s">
        <v>15</v>
      </c>
      <c r="L1911" s="4" t="s">
        <v>43</v>
      </c>
      <c r="M1911" s="4" t="s">
        <v>21</v>
      </c>
    </row>
    <row r="1912" spans="1:13" x14ac:dyDescent="0.35">
      <c r="A1912" s="4" t="s">
        <v>1964</v>
      </c>
      <c r="B1912" s="4" t="s">
        <v>32</v>
      </c>
      <c r="D1912" s="5">
        <v>4079</v>
      </c>
      <c r="E1912" s="6">
        <v>243.8</v>
      </c>
      <c r="F1912" s="5">
        <v>23</v>
      </c>
      <c r="G1912" s="4">
        <v>6</v>
      </c>
      <c r="H1912" s="4">
        <v>4.7E-2</v>
      </c>
      <c r="I1912" s="6">
        <v>1909</v>
      </c>
      <c r="J1912" s="3">
        <v>45625</v>
      </c>
      <c r="K1912" s="4" t="s">
        <v>51</v>
      </c>
      <c r="L1912" s="4" t="s">
        <v>38</v>
      </c>
      <c r="M1912" s="4" t="s">
        <v>17</v>
      </c>
    </row>
    <row r="1913" spans="1:13" x14ac:dyDescent="0.35">
      <c r="A1913" s="4" t="s">
        <v>1965</v>
      </c>
      <c r="B1913" s="4" t="s">
        <v>32</v>
      </c>
      <c r="C1913">
        <v>182</v>
      </c>
      <c r="D1913" s="5">
        <v>4444</v>
      </c>
      <c r="E1913" s="6">
        <v>188.86</v>
      </c>
      <c r="F1913" s="5">
        <v>19</v>
      </c>
      <c r="G1913" s="4">
        <v>9</v>
      </c>
      <c r="H1913" s="4">
        <v>4.4999999999999998E-2</v>
      </c>
      <c r="I1913" s="6">
        <v>1555</v>
      </c>
      <c r="J1913" s="3" t="s">
        <v>205</v>
      </c>
      <c r="K1913" s="4" t="s">
        <v>28</v>
      </c>
      <c r="L1913" s="4" t="s">
        <v>16</v>
      </c>
      <c r="M1913" s="4" t="s">
        <v>21</v>
      </c>
    </row>
    <row r="1914" spans="1:13" x14ac:dyDescent="0.35">
      <c r="A1914" s="4" t="s">
        <v>1966</v>
      </c>
      <c r="B1914" s="4" t="s">
        <v>27</v>
      </c>
      <c r="C1914">
        <v>84</v>
      </c>
      <c r="D1914" s="5">
        <v>3859</v>
      </c>
      <c r="E1914" s="6">
        <v>182.85</v>
      </c>
      <c r="F1914" s="5">
        <v>17</v>
      </c>
      <c r="G1914" s="4">
        <v>8</v>
      </c>
      <c r="H1914" s="4">
        <v>9.5000000000000001E-2</v>
      </c>
      <c r="I1914" s="6">
        <v>1145</v>
      </c>
      <c r="J1914" s="3">
        <v>45605</v>
      </c>
      <c r="K1914" s="4" t="s">
        <v>51</v>
      </c>
      <c r="L1914" s="4" t="s">
        <v>36</v>
      </c>
      <c r="M1914" s="4" t="s">
        <v>30</v>
      </c>
    </row>
    <row r="1915" spans="1:13" x14ac:dyDescent="0.35">
      <c r="A1915" s="4" t="s">
        <v>1967</v>
      </c>
      <c r="B1915" s="4" t="s">
        <v>14</v>
      </c>
      <c r="C1915">
        <v>192</v>
      </c>
      <c r="D1915" s="5">
        <v>3752</v>
      </c>
      <c r="E1915" s="6">
        <v>240.61</v>
      </c>
      <c r="F1915" s="5">
        <v>23</v>
      </c>
      <c r="G1915" s="4">
        <v>8</v>
      </c>
      <c r="H1915" s="4">
        <v>4.2000000000000003E-2</v>
      </c>
      <c r="I1915" s="6">
        <v>1504</v>
      </c>
      <c r="J1915" s="3">
        <v>45609</v>
      </c>
      <c r="K1915" s="4" t="s">
        <v>15</v>
      </c>
      <c r="L1915" s="4" t="s">
        <v>16</v>
      </c>
      <c r="M1915" s="4" t="s">
        <v>21</v>
      </c>
    </row>
    <row r="1916" spans="1:13" x14ac:dyDescent="0.35">
      <c r="A1916" s="4" t="s">
        <v>1968</v>
      </c>
      <c r="B1916" s="4" t="s">
        <v>27</v>
      </c>
      <c r="C1916">
        <v>133</v>
      </c>
      <c r="D1916" s="5">
        <v>5487</v>
      </c>
      <c r="E1916" s="6">
        <v>243.45</v>
      </c>
      <c r="F1916" s="5">
        <v>22</v>
      </c>
      <c r="G1916" s="4">
        <v>7</v>
      </c>
      <c r="H1916" s="4">
        <v>5.2999999999999999E-2</v>
      </c>
      <c r="I1916" s="6">
        <v>1059</v>
      </c>
      <c r="J1916" s="3">
        <v>45614</v>
      </c>
      <c r="K1916" s="4" t="s">
        <v>40</v>
      </c>
      <c r="L1916" s="4" t="s">
        <v>24</v>
      </c>
      <c r="M1916" s="4" t="s">
        <v>25</v>
      </c>
    </row>
    <row r="1917" spans="1:13" x14ac:dyDescent="0.35">
      <c r="A1917" s="4" t="s">
        <v>1969</v>
      </c>
      <c r="B1917" s="4" t="s">
        <v>32</v>
      </c>
      <c r="C1917">
        <v>81</v>
      </c>
      <c r="D1917" s="5">
        <v>4864</v>
      </c>
      <c r="E1917" s="6">
        <v>238.27</v>
      </c>
      <c r="F1917" s="5">
        <v>15</v>
      </c>
      <c r="G1917" s="4">
        <v>7</v>
      </c>
      <c r="H1917" s="4">
        <v>8.5999999999999993E-2</v>
      </c>
      <c r="I1917" s="6">
        <v>1278</v>
      </c>
      <c r="J1917" s="3">
        <v>45302</v>
      </c>
      <c r="K1917" s="4" t="s">
        <v>15</v>
      </c>
      <c r="L1917" s="4" t="s">
        <v>16</v>
      </c>
      <c r="M1917" s="4" t="s">
        <v>41</v>
      </c>
    </row>
    <row r="1918" spans="1:13" x14ac:dyDescent="0.35">
      <c r="A1918" s="4" t="s">
        <v>1970</v>
      </c>
      <c r="B1918" s="4" t="s">
        <v>32</v>
      </c>
      <c r="C1918">
        <v>196</v>
      </c>
      <c r="D1918" s="5">
        <v>3834</v>
      </c>
      <c r="E1918" s="6">
        <v>216.22</v>
      </c>
      <c r="F1918" s="5">
        <v>10</v>
      </c>
      <c r="G1918" s="4">
        <v>3</v>
      </c>
      <c r="H1918" s="4"/>
      <c r="I1918" s="6">
        <v>1727</v>
      </c>
      <c r="J1918" s="3">
        <v>45599</v>
      </c>
      <c r="K1918" s="4" t="s">
        <v>51</v>
      </c>
      <c r="L1918" s="4" t="s">
        <v>45</v>
      </c>
      <c r="M1918" s="4" t="s">
        <v>25</v>
      </c>
    </row>
    <row r="1919" spans="1:13" x14ac:dyDescent="0.35">
      <c r="A1919" s="4" t="s">
        <v>1971</v>
      </c>
      <c r="B1919" s="4" t="s">
        <v>14</v>
      </c>
      <c r="C1919">
        <v>103</v>
      </c>
      <c r="D1919" s="5">
        <v>5859</v>
      </c>
      <c r="E1919" s="6">
        <v>210.86</v>
      </c>
      <c r="F1919" s="5">
        <v>15</v>
      </c>
      <c r="G1919" s="4">
        <v>7</v>
      </c>
      <c r="H1919" s="4">
        <v>6.8000000000000005E-2</v>
      </c>
      <c r="I1919" s="6">
        <v>1079</v>
      </c>
      <c r="J1919" s="3" t="s">
        <v>88</v>
      </c>
      <c r="K1919" s="4" t="s">
        <v>51</v>
      </c>
      <c r="L1919" s="4" t="s">
        <v>45</v>
      </c>
      <c r="M1919" s="4" t="s">
        <v>33</v>
      </c>
    </row>
    <row r="1920" spans="1:13" x14ac:dyDescent="0.35">
      <c r="A1920" s="4" t="s">
        <v>1972</v>
      </c>
      <c r="B1920" s="4" t="s">
        <v>14</v>
      </c>
      <c r="C1920">
        <v>107</v>
      </c>
      <c r="D1920" s="5">
        <v>4428</v>
      </c>
      <c r="E1920" s="6">
        <v>187.08</v>
      </c>
      <c r="F1920" s="5">
        <v>28</v>
      </c>
      <c r="G1920" s="4">
        <v>8</v>
      </c>
      <c r="H1920" s="4">
        <v>7.4999999999999997E-2</v>
      </c>
      <c r="I1920" s="6">
        <v>1764</v>
      </c>
      <c r="J1920" s="3">
        <v>45622</v>
      </c>
      <c r="K1920" s="4" t="s">
        <v>40</v>
      </c>
      <c r="L1920" s="4" t="s">
        <v>43</v>
      </c>
      <c r="M1920" s="4" t="s">
        <v>21</v>
      </c>
    </row>
    <row r="1921" spans="1:13" x14ac:dyDescent="0.35">
      <c r="A1921" s="4" t="s">
        <v>1973</v>
      </c>
      <c r="B1921" s="4" t="s">
        <v>23</v>
      </c>
      <c r="C1921">
        <v>199</v>
      </c>
      <c r="D1921" s="5">
        <v>5649</v>
      </c>
      <c r="E1921" s="6">
        <v>223.62</v>
      </c>
      <c r="F1921" s="5">
        <v>11</v>
      </c>
      <c r="G1921" s="4">
        <v>4</v>
      </c>
      <c r="H1921" s="4">
        <v>0.02</v>
      </c>
      <c r="I1921" s="6">
        <v>1075</v>
      </c>
      <c r="J1921" s="3">
        <v>45618</v>
      </c>
      <c r="K1921" s="4" t="s">
        <v>28</v>
      </c>
      <c r="L1921" s="4" t="s">
        <v>24</v>
      </c>
      <c r="M1921" s="4" t="s">
        <v>21</v>
      </c>
    </row>
    <row r="1922" spans="1:13" x14ac:dyDescent="0.35">
      <c r="A1922" s="4" t="s">
        <v>1974</v>
      </c>
      <c r="B1922" s="4" t="s">
        <v>27</v>
      </c>
      <c r="C1922">
        <v>133</v>
      </c>
      <c r="D1922" s="5">
        <v>4116</v>
      </c>
      <c r="E1922" s="6">
        <v>248.26</v>
      </c>
      <c r="F1922" s="5">
        <v>14</v>
      </c>
      <c r="G1922" s="4">
        <v>3</v>
      </c>
      <c r="H1922" s="4">
        <v>3.3000000000000002E-2</v>
      </c>
      <c r="I1922" s="6">
        <v>1160</v>
      </c>
      <c r="J1922" s="3">
        <v>45616</v>
      </c>
      <c r="K1922" s="4" t="s">
        <v>40</v>
      </c>
      <c r="L1922" s="4" t="s">
        <v>45</v>
      </c>
      <c r="M1922" s="4" t="s">
        <v>21</v>
      </c>
    </row>
    <row r="1923" spans="1:13" x14ac:dyDescent="0.35">
      <c r="A1923" s="4" t="s">
        <v>1975</v>
      </c>
      <c r="B1923" s="4" t="s">
        <v>14</v>
      </c>
      <c r="C1923">
        <v>192</v>
      </c>
      <c r="D1923" s="5">
        <v>5026</v>
      </c>
      <c r="E1923" s="6">
        <v>209.89</v>
      </c>
      <c r="F1923" s="5">
        <v>25</v>
      </c>
      <c r="G1923" s="4">
        <v>9</v>
      </c>
      <c r="H1923" s="4"/>
      <c r="I1923" s="6">
        <v>1981</v>
      </c>
      <c r="J1923" s="3">
        <v>45626</v>
      </c>
      <c r="K1923" s="4" t="s">
        <v>40</v>
      </c>
      <c r="L1923" s="4" t="s">
        <v>38</v>
      </c>
      <c r="M1923" s="4" t="s">
        <v>21</v>
      </c>
    </row>
    <row r="1924" spans="1:13" x14ac:dyDescent="0.35">
      <c r="A1924" s="4" t="s">
        <v>1976</v>
      </c>
      <c r="B1924" s="4" t="s">
        <v>32</v>
      </c>
      <c r="C1924">
        <v>189</v>
      </c>
      <c r="D1924" s="5">
        <v>4969</v>
      </c>
      <c r="E1924" s="6">
        <v>245.1</v>
      </c>
      <c r="F1924" s="5">
        <v>11</v>
      </c>
      <c r="G1924" s="4">
        <v>9</v>
      </c>
      <c r="H1924" s="4"/>
      <c r="I1924" s="6">
        <v>1993</v>
      </c>
      <c r="J1924" s="3">
        <v>45423</v>
      </c>
      <c r="K1924" s="4" t="s">
        <v>28</v>
      </c>
      <c r="L1924" s="4" t="s">
        <v>29</v>
      </c>
      <c r="M1924" s="4" t="s">
        <v>33</v>
      </c>
    </row>
    <row r="1925" spans="1:13" x14ac:dyDescent="0.35">
      <c r="A1925" s="4" t="s">
        <v>1977</v>
      </c>
      <c r="B1925" s="4" t="s">
        <v>27</v>
      </c>
      <c r="C1925">
        <v>197</v>
      </c>
      <c r="D1925" s="5">
        <v>4441</v>
      </c>
      <c r="E1925" s="6">
        <v>220.84</v>
      </c>
      <c r="F1925" s="5">
        <v>26</v>
      </c>
      <c r="G1925" s="4">
        <v>6</v>
      </c>
      <c r="H1925" s="4">
        <v>0.03</v>
      </c>
      <c r="J1925" s="3">
        <v>45612</v>
      </c>
      <c r="K1925" s="4" t="s">
        <v>40</v>
      </c>
      <c r="L1925" s="4" t="s">
        <v>16</v>
      </c>
      <c r="M1925" s="4" t="s">
        <v>33</v>
      </c>
    </row>
    <row r="1926" spans="1:13" x14ac:dyDescent="0.35">
      <c r="A1926" s="4" t="s">
        <v>1978</v>
      </c>
      <c r="B1926" s="4" t="s">
        <v>27</v>
      </c>
      <c r="C1926">
        <v>142</v>
      </c>
      <c r="D1926" s="5">
        <v>4854</v>
      </c>
      <c r="E1926" s="6">
        <v>220.73</v>
      </c>
      <c r="F1926" s="5">
        <v>25</v>
      </c>
      <c r="G1926" s="4">
        <v>9</v>
      </c>
      <c r="H1926" s="4">
        <v>6.3E-2</v>
      </c>
      <c r="I1926" s="6">
        <v>1891</v>
      </c>
      <c r="J1926" s="3">
        <v>45597</v>
      </c>
      <c r="K1926" s="4" t="s">
        <v>40</v>
      </c>
      <c r="L1926" s="4" t="s">
        <v>48</v>
      </c>
      <c r="M1926" s="4" t="s">
        <v>25</v>
      </c>
    </row>
    <row r="1927" spans="1:13" x14ac:dyDescent="0.35">
      <c r="A1927" s="4" t="s">
        <v>1979</v>
      </c>
      <c r="B1927" s="4" t="s">
        <v>23</v>
      </c>
      <c r="D1927" s="5">
        <v>4010</v>
      </c>
      <c r="E1927" s="6">
        <v>238.31</v>
      </c>
      <c r="F1927" s="5">
        <v>12</v>
      </c>
      <c r="G1927" s="4">
        <v>3</v>
      </c>
      <c r="H1927" s="4"/>
      <c r="I1927" s="6">
        <v>1895</v>
      </c>
      <c r="J1927" s="3">
        <v>45601</v>
      </c>
      <c r="K1927" s="4" t="s">
        <v>28</v>
      </c>
      <c r="L1927" s="4" t="s">
        <v>29</v>
      </c>
      <c r="M1927" s="4" t="s">
        <v>41</v>
      </c>
    </row>
    <row r="1928" spans="1:13" x14ac:dyDescent="0.35">
      <c r="A1928" s="4" t="s">
        <v>1980</v>
      </c>
      <c r="B1928" s="4" t="s">
        <v>23</v>
      </c>
      <c r="C1928">
        <v>134</v>
      </c>
      <c r="D1928" s="5">
        <v>4790</v>
      </c>
      <c r="E1928" s="6">
        <v>182.49</v>
      </c>
      <c r="F1928" s="5">
        <v>19</v>
      </c>
      <c r="G1928" s="4">
        <v>5</v>
      </c>
      <c r="H1928" s="4">
        <v>0.06</v>
      </c>
      <c r="I1928" s="6">
        <v>1082</v>
      </c>
      <c r="J1928" s="3">
        <v>45621</v>
      </c>
      <c r="K1928" s="4" t="s">
        <v>15</v>
      </c>
      <c r="L1928" s="4" t="s">
        <v>48</v>
      </c>
      <c r="M1928" s="4" t="s">
        <v>41</v>
      </c>
    </row>
    <row r="1929" spans="1:13" x14ac:dyDescent="0.35">
      <c r="A1929" s="4" t="s">
        <v>1981</v>
      </c>
      <c r="B1929" s="4" t="s">
        <v>32</v>
      </c>
      <c r="C1929">
        <v>198</v>
      </c>
      <c r="D1929" s="5">
        <v>4953</v>
      </c>
      <c r="E1929" s="6">
        <v>201.7</v>
      </c>
      <c r="F1929" s="5">
        <v>22</v>
      </c>
      <c r="G1929" s="4">
        <v>8</v>
      </c>
      <c r="H1929" s="4"/>
      <c r="I1929" s="6">
        <v>1716</v>
      </c>
      <c r="J1929" s="3">
        <v>45625</v>
      </c>
      <c r="K1929" s="4" t="s">
        <v>40</v>
      </c>
      <c r="L1929" s="4" t="s">
        <v>45</v>
      </c>
      <c r="M1929" s="4" t="s">
        <v>30</v>
      </c>
    </row>
    <row r="1930" spans="1:13" x14ac:dyDescent="0.35">
      <c r="A1930" s="4" t="s">
        <v>1982</v>
      </c>
      <c r="B1930" s="4" t="s">
        <v>14</v>
      </c>
      <c r="C1930">
        <v>142</v>
      </c>
      <c r="D1930" s="5">
        <v>4818</v>
      </c>
      <c r="E1930" s="6">
        <v>233.74</v>
      </c>
      <c r="F1930" s="5">
        <v>24</v>
      </c>
      <c r="G1930" s="4">
        <v>5</v>
      </c>
      <c r="H1930" s="4">
        <v>4.2999999999999997E-2</v>
      </c>
      <c r="I1930" s="6">
        <v>1575</v>
      </c>
      <c r="J1930" s="3">
        <v>45599</v>
      </c>
      <c r="K1930" s="4" t="s">
        <v>28</v>
      </c>
      <c r="L1930" s="4" t="s">
        <v>16</v>
      </c>
      <c r="M1930" s="4" t="s">
        <v>41</v>
      </c>
    </row>
    <row r="1931" spans="1:13" x14ac:dyDescent="0.35">
      <c r="A1931" s="4" t="s">
        <v>1983</v>
      </c>
      <c r="B1931" s="4" t="s">
        <v>14</v>
      </c>
      <c r="C1931">
        <v>91</v>
      </c>
      <c r="D1931" s="5">
        <v>4394</v>
      </c>
      <c r="F1931" s="5">
        <v>21</v>
      </c>
      <c r="H1931" s="4"/>
      <c r="I1931" s="6">
        <v>1926</v>
      </c>
      <c r="J1931" s="3">
        <v>45611</v>
      </c>
      <c r="K1931" s="4" t="s">
        <v>28</v>
      </c>
      <c r="L1931" s="4" t="s">
        <v>29</v>
      </c>
      <c r="M1931" s="4" t="s">
        <v>33</v>
      </c>
    </row>
    <row r="1932" spans="1:13" x14ac:dyDescent="0.35">
      <c r="A1932" s="4" t="s">
        <v>1984</v>
      </c>
      <c r="B1932" s="4" t="s">
        <v>23</v>
      </c>
      <c r="C1932">
        <v>81</v>
      </c>
      <c r="D1932" s="5">
        <v>3855</v>
      </c>
      <c r="E1932" s="6">
        <v>185.69</v>
      </c>
      <c r="F1932" s="5">
        <v>21</v>
      </c>
      <c r="G1932" s="4">
        <v>9</v>
      </c>
      <c r="H1932" s="4">
        <v>5.0999999999999997E-2</v>
      </c>
      <c r="I1932" s="6">
        <v>1310</v>
      </c>
      <c r="J1932" s="3" t="s">
        <v>47</v>
      </c>
      <c r="K1932" s="4" t="s">
        <v>28</v>
      </c>
      <c r="L1932" s="4" t="s">
        <v>24</v>
      </c>
      <c r="M1932" s="4" t="s">
        <v>17</v>
      </c>
    </row>
    <row r="1933" spans="1:13" x14ac:dyDescent="0.35">
      <c r="A1933" s="4" t="s">
        <v>1985</v>
      </c>
      <c r="B1933" s="4" t="s">
        <v>27</v>
      </c>
      <c r="C1933">
        <v>160</v>
      </c>
      <c r="D1933" s="5">
        <v>3781</v>
      </c>
      <c r="E1933" s="6">
        <v>241.99</v>
      </c>
      <c r="F1933" s="5">
        <v>23</v>
      </c>
      <c r="G1933" s="4">
        <v>3</v>
      </c>
      <c r="H1933" s="4">
        <v>1.9E-2</v>
      </c>
      <c r="I1933" s="6">
        <v>1772</v>
      </c>
      <c r="J1933" s="3">
        <v>45601</v>
      </c>
      <c r="K1933" s="4" t="s">
        <v>15</v>
      </c>
      <c r="L1933" s="4" t="s">
        <v>38</v>
      </c>
      <c r="M1933" s="4" t="s">
        <v>25</v>
      </c>
    </row>
    <row r="1934" spans="1:13" x14ac:dyDescent="0.35">
      <c r="A1934" s="4" t="s">
        <v>1986</v>
      </c>
      <c r="B1934" s="4" t="s">
        <v>14</v>
      </c>
      <c r="C1934">
        <v>106</v>
      </c>
      <c r="D1934" s="5">
        <v>3309</v>
      </c>
      <c r="E1934" s="6">
        <v>217.2</v>
      </c>
      <c r="F1934" s="5">
        <v>25</v>
      </c>
      <c r="G1934" s="4">
        <v>4</v>
      </c>
      <c r="H1934" s="4">
        <v>5.7000000000000002E-2</v>
      </c>
      <c r="I1934" s="6">
        <v>1507</v>
      </c>
      <c r="J1934" s="3">
        <v>45599</v>
      </c>
      <c r="K1934" s="4" t="s">
        <v>15</v>
      </c>
      <c r="L1934" s="4" t="s">
        <v>43</v>
      </c>
      <c r="M1934" s="4" t="s">
        <v>21</v>
      </c>
    </row>
    <row r="1935" spans="1:13" x14ac:dyDescent="0.35">
      <c r="A1935" s="4" t="s">
        <v>1987</v>
      </c>
      <c r="B1935" s="4" t="s">
        <v>14</v>
      </c>
      <c r="C1935">
        <v>148</v>
      </c>
      <c r="D1935" s="5">
        <v>4930</v>
      </c>
      <c r="E1935" s="6">
        <v>211.01</v>
      </c>
      <c r="F1935" s="5">
        <v>24</v>
      </c>
      <c r="G1935" s="4">
        <v>6</v>
      </c>
      <c r="H1935" s="4">
        <v>5.8000000000000003E-2</v>
      </c>
      <c r="I1935" s="6">
        <v>1378</v>
      </c>
      <c r="J1935" s="3">
        <v>45615</v>
      </c>
      <c r="K1935" s="4" t="s">
        <v>51</v>
      </c>
      <c r="L1935" s="4" t="s">
        <v>20</v>
      </c>
      <c r="M1935" s="4" t="s">
        <v>30</v>
      </c>
    </row>
    <row r="1936" spans="1:13" x14ac:dyDescent="0.35">
      <c r="A1936" s="4" t="s">
        <v>1988</v>
      </c>
      <c r="B1936" s="4" t="s">
        <v>14</v>
      </c>
      <c r="C1936">
        <v>83</v>
      </c>
      <c r="D1936" s="5">
        <v>4830</v>
      </c>
      <c r="E1936" s="6">
        <v>184.98</v>
      </c>
      <c r="F1936" s="5">
        <v>12</v>
      </c>
      <c r="G1936" s="4">
        <v>10</v>
      </c>
      <c r="H1936" s="4">
        <v>0.12</v>
      </c>
      <c r="I1936" s="6">
        <v>1041</v>
      </c>
      <c r="J1936" s="3">
        <v>45597</v>
      </c>
      <c r="K1936" s="4" t="s">
        <v>28</v>
      </c>
      <c r="L1936" s="4" t="s">
        <v>48</v>
      </c>
      <c r="M1936" s="4" t="s">
        <v>17</v>
      </c>
    </row>
    <row r="1937" spans="1:13" x14ac:dyDescent="0.35">
      <c r="A1937" s="4" t="s">
        <v>1989</v>
      </c>
      <c r="B1937" s="4" t="s">
        <v>32</v>
      </c>
      <c r="C1937">
        <v>89</v>
      </c>
      <c r="D1937" s="5">
        <v>5422</v>
      </c>
      <c r="E1937" s="6">
        <v>199.91</v>
      </c>
      <c r="F1937" s="5">
        <v>12</v>
      </c>
      <c r="G1937" s="4">
        <v>6</v>
      </c>
      <c r="H1937" s="4">
        <v>6.7000000000000004E-2</v>
      </c>
      <c r="I1937" s="6">
        <v>1903</v>
      </c>
      <c r="J1937" s="3">
        <v>45605</v>
      </c>
      <c r="K1937" s="4" t="s">
        <v>28</v>
      </c>
      <c r="L1937" s="4" t="s">
        <v>16</v>
      </c>
      <c r="M1937" s="4" t="s">
        <v>30</v>
      </c>
    </row>
    <row r="1938" spans="1:13" x14ac:dyDescent="0.35">
      <c r="A1938" s="4" t="s">
        <v>1990</v>
      </c>
      <c r="B1938" s="4" t="s">
        <v>27</v>
      </c>
      <c r="C1938">
        <v>123</v>
      </c>
      <c r="D1938" s="5">
        <v>4658</v>
      </c>
      <c r="E1938" s="6">
        <v>211.76</v>
      </c>
      <c r="F1938" s="5">
        <v>30</v>
      </c>
      <c r="G1938" s="4">
        <v>3</v>
      </c>
      <c r="H1938" s="4">
        <v>2.4E-2</v>
      </c>
      <c r="I1938" s="6">
        <v>1201</v>
      </c>
      <c r="J1938" s="3">
        <v>45611</v>
      </c>
      <c r="K1938" s="4" t="s">
        <v>15</v>
      </c>
      <c r="L1938" s="4" t="s">
        <v>16</v>
      </c>
      <c r="M1938" s="4" t="s">
        <v>33</v>
      </c>
    </row>
    <row r="1939" spans="1:13" x14ac:dyDescent="0.35">
      <c r="A1939" s="4" t="s">
        <v>1991</v>
      </c>
      <c r="B1939" s="4" t="s">
        <v>32</v>
      </c>
      <c r="C1939">
        <v>103</v>
      </c>
      <c r="D1939" s="5">
        <v>3249</v>
      </c>
      <c r="E1939" s="6">
        <v>232.85</v>
      </c>
      <c r="F1939" s="5">
        <v>13</v>
      </c>
      <c r="G1939" s="4">
        <v>4</v>
      </c>
      <c r="H1939" s="4">
        <v>3.9E-2</v>
      </c>
      <c r="I1939" s="6">
        <v>1397</v>
      </c>
      <c r="J1939" s="3">
        <v>45600</v>
      </c>
      <c r="K1939" s="4" t="s">
        <v>15</v>
      </c>
      <c r="L1939" s="4" t="s">
        <v>48</v>
      </c>
      <c r="M1939" s="4" t="s">
        <v>21</v>
      </c>
    </row>
    <row r="1940" spans="1:13" x14ac:dyDescent="0.35">
      <c r="A1940" s="4" t="s">
        <v>1992</v>
      </c>
      <c r="B1940" s="4" t="s">
        <v>32</v>
      </c>
      <c r="C1940">
        <v>130</v>
      </c>
      <c r="D1940" s="5">
        <v>4393</v>
      </c>
      <c r="E1940" s="6">
        <v>198.66</v>
      </c>
      <c r="F1940" s="5">
        <v>19</v>
      </c>
      <c r="G1940" s="4">
        <v>7</v>
      </c>
      <c r="H1940" s="4">
        <v>5.3999999999999999E-2</v>
      </c>
      <c r="I1940" s="6">
        <v>1236</v>
      </c>
      <c r="J1940" s="3">
        <v>45607</v>
      </c>
      <c r="K1940" s="4" t="s">
        <v>40</v>
      </c>
      <c r="L1940" s="4" t="s">
        <v>16</v>
      </c>
      <c r="M1940" s="4" t="s">
        <v>25</v>
      </c>
    </row>
    <row r="1941" spans="1:13" x14ac:dyDescent="0.35">
      <c r="A1941" s="4" t="s">
        <v>1993</v>
      </c>
      <c r="B1941" s="4" t="s">
        <v>14</v>
      </c>
      <c r="C1941">
        <v>193</v>
      </c>
      <c r="D1941" s="5">
        <v>4953</v>
      </c>
      <c r="E1941" s="6">
        <v>243.75</v>
      </c>
      <c r="F1941" s="5">
        <v>14</v>
      </c>
      <c r="G1941" s="4">
        <v>3</v>
      </c>
      <c r="H1941" s="4">
        <v>1.6E-2</v>
      </c>
      <c r="I1941" s="6">
        <v>1118</v>
      </c>
      <c r="J1941" s="3">
        <v>45600</v>
      </c>
      <c r="K1941" s="4" t="s">
        <v>40</v>
      </c>
      <c r="L1941" s="4" t="s">
        <v>36</v>
      </c>
      <c r="M1941" s="4" t="s">
        <v>41</v>
      </c>
    </row>
    <row r="1942" spans="1:13" x14ac:dyDescent="0.35">
      <c r="A1942" s="4" t="s">
        <v>1994</v>
      </c>
      <c r="B1942" s="4" t="s">
        <v>14</v>
      </c>
      <c r="C1942">
        <v>185</v>
      </c>
      <c r="D1942" s="5">
        <v>5208</v>
      </c>
      <c r="E1942" s="6">
        <v>227.26</v>
      </c>
      <c r="F1942" s="5">
        <v>16</v>
      </c>
      <c r="G1942" s="4">
        <v>4</v>
      </c>
      <c r="H1942" s="4">
        <v>2.1999999999999999E-2</v>
      </c>
      <c r="I1942" s="6">
        <v>1953</v>
      </c>
      <c r="J1942" s="3">
        <v>45604</v>
      </c>
      <c r="K1942" s="4" t="s">
        <v>40</v>
      </c>
      <c r="L1942" s="4" t="s">
        <v>45</v>
      </c>
      <c r="M1942" s="4" t="s">
        <v>30</v>
      </c>
    </row>
    <row r="1943" spans="1:13" x14ac:dyDescent="0.35">
      <c r="A1943" s="4" t="s">
        <v>1995</v>
      </c>
      <c r="B1943" s="4" t="s">
        <v>32</v>
      </c>
      <c r="C1943">
        <v>163</v>
      </c>
      <c r="D1943" s="5">
        <v>4114</v>
      </c>
      <c r="E1943" s="6">
        <v>224.8</v>
      </c>
      <c r="F1943" s="5">
        <v>18</v>
      </c>
      <c r="G1943" s="4">
        <v>8</v>
      </c>
      <c r="H1943" s="4">
        <v>4.5999999999999999E-2</v>
      </c>
      <c r="I1943" s="6">
        <v>1493</v>
      </c>
      <c r="J1943" s="3">
        <v>45620</v>
      </c>
      <c r="K1943" s="4" t="s">
        <v>28</v>
      </c>
      <c r="L1943" s="4" t="s">
        <v>48</v>
      </c>
      <c r="M1943" s="4" t="s">
        <v>33</v>
      </c>
    </row>
    <row r="1944" spans="1:13" x14ac:dyDescent="0.35">
      <c r="A1944" s="4" t="s">
        <v>1996</v>
      </c>
      <c r="B1944" s="4" t="s">
        <v>27</v>
      </c>
      <c r="C1944">
        <v>197</v>
      </c>
      <c r="D1944" s="5">
        <v>3508</v>
      </c>
      <c r="E1944" s="6">
        <v>181.04</v>
      </c>
      <c r="F1944" s="5">
        <v>20</v>
      </c>
      <c r="G1944" s="4">
        <v>4</v>
      </c>
      <c r="H1944" s="4">
        <v>0.02</v>
      </c>
      <c r="I1944" s="6">
        <v>1824</v>
      </c>
      <c r="J1944" s="3">
        <v>45612</v>
      </c>
      <c r="K1944" s="4" t="s">
        <v>15</v>
      </c>
      <c r="L1944" s="4" t="s">
        <v>45</v>
      </c>
      <c r="M1944" s="4" t="s">
        <v>30</v>
      </c>
    </row>
    <row r="1945" spans="1:13" x14ac:dyDescent="0.35">
      <c r="A1945" s="4" t="s">
        <v>1997</v>
      </c>
      <c r="B1945" s="4" t="s">
        <v>32</v>
      </c>
      <c r="C1945">
        <v>89</v>
      </c>
      <c r="D1945" s="5">
        <v>5733</v>
      </c>
      <c r="E1945" s="6">
        <v>215.33</v>
      </c>
      <c r="F1945" s="5">
        <v>22</v>
      </c>
      <c r="G1945" s="4">
        <v>9</v>
      </c>
      <c r="H1945" s="4">
        <v>0.10100000000000001</v>
      </c>
      <c r="I1945" s="6">
        <v>1323</v>
      </c>
      <c r="J1945" s="3">
        <v>45611</v>
      </c>
      <c r="K1945" s="4" t="s">
        <v>28</v>
      </c>
      <c r="L1945" s="4" t="s">
        <v>38</v>
      </c>
      <c r="M1945" s="4" t="s">
        <v>25</v>
      </c>
    </row>
    <row r="1946" spans="1:13" x14ac:dyDescent="0.35">
      <c r="A1946" s="4" t="s">
        <v>1998</v>
      </c>
      <c r="B1946" s="4" t="s">
        <v>14</v>
      </c>
      <c r="C1946">
        <v>99</v>
      </c>
      <c r="D1946" s="5">
        <v>3948</v>
      </c>
      <c r="E1946" s="6">
        <v>198.65</v>
      </c>
      <c r="F1946" s="5">
        <v>22</v>
      </c>
      <c r="G1946" s="4">
        <v>4</v>
      </c>
      <c r="H1946" s="4">
        <v>0.04</v>
      </c>
      <c r="I1946" s="6">
        <v>1444</v>
      </c>
      <c r="J1946" s="3">
        <v>45615</v>
      </c>
      <c r="K1946" s="4" t="s">
        <v>40</v>
      </c>
      <c r="L1946" s="4" t="s">
        <v>45</v>
      </c>
      <c r="M1946" s="4" t="s">
        <v>30</v>
      </c>
    </row>
    <row r="1947" spans="1:13" x14ac:dyDescent="0.35">
      <c r="A1947" s="4" t="s">
        <v>1999</v>
      </c>
      <c r="B1947" s="4" t="s">
        <v>14</v>
      </c>
      <c r="C1947">
        <v>110</v>
      </c>
      <c r="D1947" s="5">
        <v>4488</v>
      </c>
      <c r="E1947" s="6">
        <v>210.69</v>
      </c>
      <c r="F1947" s="5">
        <v>27</v>
      </c>
      <c r="G1947" s="4">
        <v>10</v>
      </c>
      <c r="H1947" s="4"/>
      <c r="I1947" s="6">
        <v>1872</v>
      </c>
      <c r="J1947" s="3">
        <v>45608</v>
      </c>
      <c r="K1947" s="4" t="s">
        <v>40</v>
      </c>
      <c r="L1947" s="4" t="s">
        <v>36</v>
      </c>
      <c r="M1947" s="4" t="s">
        <v>30</v>
      </c>
    </row>
    <row r="1948" spans="1:13" x14ac:dyDescent="0.35">
      <c r="A1948" s="4" t="s">
        <v>2000</v>
      </c>
      <c r="B1948" s="4" t="s">
        <v>23</v>
      </c>
      <c r="C1948">
        <v>124</v>
      </c>
      <c r="D1948" s="5">
        <v>4747</v>
      </c>
      <c r="E1948" s="6">
        <v>234.97</v>
      </c>
      <c r="F1948" s="5">
        <v>24</v>
      </c>
      <c r="G1948" s="4">
        <v>10</v>
      </c>
      <c r="H1948" s="4">
        <v>8.1000000000000003E-2</v>
      </c>
      <c r="J1948" s="3">
        <v>45613</v>
      </c>
      <c r="K1948" s="4" t="s">
        <v>28</v>
      </c>
      <c r="L1948" s="4" t="s">
        <v>24</v>
      </c>
      <c r="M1948" s="4" t="s">
        <v>33</v>
      </c>
    </row>
    <row r="1949" spans="1:13" x14ac:dyDescent="0.35">
      <c r="A1949" s="4" t="s">
        <v>2001</v>
      </c>
      <c r="B1949" s="4" t="s">
        <v>14</v>
      </c>
      <c r="C1949">
        <v>120</v>
      </c>
      <c r="D1949" s="5">
        <v>5363</v>
      </c>
      <c r="E1949" s="6">
        <v>221.17</v>
      </c>
      <c r="F1949" s="5">
        <v>17</v>
      </c>
      <c r="G1949" s="4">
        <v>4</v>
      </c>
      <c r="H1949" s="4">
        <v>3.3000000000000002E-2</v>
      </c>
      <c r="I1949" s="6">
        <v>1345</v>
      </c>
      <c r="J1949" s="3">
        <v>45604</v>
      </c>
      <c r="K1949" s="4" t="s">
        <v>40</v>
      </c>
      <c r="L1949" s="4" t="s">
        <v>43</v>
      </c>
      <c r="M1949" s="4" t="s">
        <v>41</v>
      </c>
    </row>
    <row r="1950" spans="1:13" x14ac:dyDescent="0.35">
      <c r="A1950" s="4" t="s">
        <v>2002</v>
      </c>
      <c r="B1950" s="4" t="s">
        <v>23</v>
      </c>
      <c r="C1950">
        <v>97</v>
      </c>
      <c r="D1950" s="5"/>
      <c r="E1950" s="6">
        <v>184.76</v>
      </c>
      <c r="F1950" s="5">
        <v>25</v>
      </c>
      <c r="G1950" s="4">
        <v>10</v>
      </c>
      <c r="H1950" s="4">
        <v>0.10299999999999999</v>
      </c>
      <c r="J1950" s="3" t="s">
        <v>47</v>
      </c>
      <c r="K1950" s="4" t="s">
        <v>28</v>
      </c>
      <c r="L1950" s="4" t="s">
        <v>38</v>
      </c>
      <c r="M1950" s="4" t="s">
        <v>25</v>
      </c>
    </row>
    <row r="1951" spans="1:13" x14ac:dyDescent="0.35">
      <c r="A1951" s="4" t="s">
        <v>2003</v>
      </c>
      <c r="B1951" s="4" t="s">
        <v>32</v>
      </c>
      <c r="C1951">
        <v>108</v>
      </c>
      <c r="D1951" s="5">
        <v>5611</v>
      </c>
      <c r="E1951" s="6">
        <v>224.38</v>
      </c>
      <c r="F1951" s="5">
        <v>29</v>
      </c>
      <c r="G1951" s="4">
        <v>8</v>
      </c>
      <c r="H1951" s="4">
        <v>7.3999999999999996E-2</v>
      </c>
      <c r="I1951" s="6">
        <v>1886</v>
      </c>
      <c r="J1951" s="3">
        <v>45607</v>
      </c>
      <c r="K1951" s="4" t="s">
        <v>51</v>
      </c>
      <c r="L1951" s="4" t="s">
        <v>45</v>
      </c>
      <c r="M1951" s="4" t="s">
        <v>41</v>
      </c>
    </row>
    <row r="1952" spans="1:13" x14ac:dyDescent="0.35">
      <c r="A1952" s="4" t="s">
        <v>2004</v>
      </c>
      <c r="B1952" s="4" t="s">
        <v>14</v>
      </c>
      <c r="C1952">
        <v>143</v>
      </c>
      <c r="D1952" s="5">
        <v>4788</v>
      </c>
      <c r="E1952" s="6">
        <v>213.2</v>
      </c>
      <c r="F1952" s="5">
        <v>24</v>
      </c>
      <c r="G1952" s="4">
        <v>7</v>
      </c>
      <c r="H1952" s="4">
        <v>4.9000000000000002E-2</v>
      </c>
      <c r="I1952" s="6">
        <v>1359</v>
      </c>
      <c r="J1952" s="3">
        <v>45302</v>
      </c>
      <c r="K1952" s="4" t="s">
        <v>51</v>
      </c>
      <c r="L1952" s="4" t="s">
        <v>24</v>
      </c>
      <c r="M1952" s="4" t="s">
        <v>41</v>
      </c>
    </row>
    <row r="1953" spans="1:13" x14ac:dyDescent="0.35">
      <c r="A1953" s="4" t="s">
        <v>2005</v>
      </c>
      <c r="B1953" s="4" t="s">
        <v>32</v>
      </c>
      <c r="C1953">
        <v>129</v>
      </c>
      <c r="D1953" s="5">
        <v>5899</v>
      </c>
      <c r="E1953" s="6">
        <v>216.85</v>
      </c>
      <c r="F1953" s="5">
        <v>15</v>
      </c>
      <c r="G1953" s="4">
        <v>9</v>
      </c>
      <c r="H1953" s="4"/>
      <c r="I1953" s="6">
        <v>1574</v>
      </c>
      <c r="J1953" s="3">
        <v>45626</v>
      </c>
      <c r="K1953" s="4" t="s">
        <v>51</v>
      </c>
      <c r="L1953" s="4" t="s">
        <v>24</v>
      </c>
      <c r="M1953" s="4" t="s">
        <v>21</v>
      </c>
    </row>
    <row r="1954" spans="1:13" x14ac:dyDescent="0.35">
      <c r="A1954" s="4" t="s">
        <v>2006</v>
      </c>
      <c r="B1954" s="4" t="s">
        <v>14</v>
      </c>
      <c r="C1954">
        <v>165</v>
      </c>
      <c r="D1954" s="5">
        <v>4121</v>
      </c>
      <c r="E1954" s="6">
        <v>224.59</v>
      </c>
      <c r="F1954" s="5">
        <v>30</v>
      </c>
      <c r="G1954" s="4">
        <v>7</v>
      </c>
      <c r="H1954" s="4">
        <v>4.2000000000000003E-2</v>
      </c>
      <c r="I1954" s="6">
        <v>1569</v>
      </c>
      <c r="J1954" s="3">
        <v>45599</v>
      </c>
      <c r="K1954" s="4" t="s">
        <v>40</v>
      </c>
      <c r="L1954" s="4" t="s">
        <v>20</v>
      </c>
      <c r="M1954" s="4" t="s">
        <v>21</v>
      </c>
    </row>
    <row r="1955" spans="1:13" x14ac:dyDescent="0.35">
      <c r="A1955" s="4" t="s">
        <v>2007</v>
      </c>
      <c r="B1955" s="4" t="s">
        <v>23</v>
      </c>
      <c r="C1955">
        <v>155</v>
      </c>
      <c r="D1955" s="5">
        <v>5030</v>
      </c>
      <c r="E1955" s="6">
        <v>234.41</v>
      </c>
      <c r="F1955" s="5">
        <v>13</v>
      </c>
      <c r="G1955" s="4">
        <v>5</v>
      </c>
      <c r="H1955" s="4">
        <v>3.2000000000000001E-2</v>
      </c>
      <c r="I1955" s="6">
        <v>1113</v>
      </c>
      <c r="J1955" s="3">
        <v>45515</v>
      </c>
      <c r="K1955" s="4" t="s">
        <v>40</v>
      </c>
      <c r="L1955" s="4" t="s">
        <v>36</v>
      </c>
      <c r="M1955" s="4" t="s">
        <v>33</v>
      </c>
    </row>
    <row r="1956" spans="1:13" x14ac:dyDescent="0.35">
      <c r="A1956" s="4" t="s">
        <v>2008</v>
      </c>
      <c r="B1956" s="4" t="s">
        <v>14</v>
      </c>
      <c r="C1956">
        <v>156</v>
      </c>
      <c r="D1956" s="5">
        <v>3533</v>
      </c>
      <c r="E1956" s="6">
        <v>211.7</v>
      </c>
      <c r="F1956" s="5">
        <v>22</v>
      </c>
      <c r="G1956" s="4">
        <v>9</v>
      </c>
      <c r="H1956" s="4">
        <v>5.8000000000000003E-2</v>
      </c>
      <c r="I1956" s="6">
        <v>1399</v>
      </c>
      <c r="J1956" s="3">
        <v>45606</v>
      </c>
      <c r="K1956" s="4" t="s">
        <v>28</v>
      </c>
      <c r="L1956" s="4" t="s">
        <v>36</v>
      </c>
      <c r="M1956" s="4" t="s">
        <v>21</v>
      </c>
    </row>
    <row r="1957" spans="1:13" x14ac:dyDescent="0.35">
      <c r="A1957" s="4" t="s">
        <v>2009</v>
      </c>
      <c r="B1957" s="4" t="s">
        <v>32</v>
      </c>
      <c r="C1957">
        <v>94</v>
      </c>
      <c r="D1957" s="5">
        <v>5751</v>
      </c>
      <c r="E1957" s="6">
        <v>205.37</v>
      </c>
      <c r="F1957" s="5">
        <v>10</v>
      </c>
      <c r="G1957" s="4">
        <v>9</v>
      </c>
      <c r="H1957" s="4">
        <v>9.6000000000000002E-2</v>
      </c>
      <c r="I1957" s="6">
        <v>1155</v>
      </c>
      <c r="J1957" s="3">
        <v>45615</v>
      </c>
      <c r="K1957" s="4" t="s">
        <v>28</v>
      </c>
      <c r="L1957" s="4" t="s">
        <v>43</v>
      </c>
      <c r="M1957" s="4" t="s">
        <v>21</v>
      </c>
    </row>
    <row r="1958" spans="1:13" x14ac:dyDescent="0.35">
      <c r="A1958" s="4" t="s">
        <v>2010</v>
      </c>
      <c r="B1958" s="4" t="s">
        <v>14</v>
      </c>
      <c r="C1958">
        <v>170</v>
      </c>
      <c r="D1958" s="5">
        <v>5484</v>
      </c>
      <c r="E1958" s="6">
        <v>210.28</v>
      </c>
      <c r="F1958" s="5">
        <v>20</v>
      </c>
      <c r="G1958" s="4">
        <v>9</v>
      </c>
      <c r="H1958" s="4">
        <v>5.2999999999999999E-2</v>
      </c>
      <c r="I1958" s="6">
        <v>1319</v>
      </c>
      <c r="J1958" s="3" t="s">
        <v>110</v>
      </c>
      <c r="K1958" s="4" t="s">
        <v>28</v>
      </c>
      <c r="L1958" s="4" t="s">
        <v>29</v>
      </c>
      <c r="M1958" s="4" t="s">
        <v>30</v>
      </c>
    </row>
    <row r="1959" spans="1:13" x14ac:dyDescent="0.35">
      <c r="A1959" s="4" t="s">
        <v>2011</v>
      </c>
      <c r="B1959" s="4" t="s">
        <v>14</v>
      </c>
      <c r="C1959">
        <v>90</v>
      </c>
      <c r="D1959" s="5">
        <v>5457</v>
      </c>
      <c r="E1959" s="6">
        <v>233.5</v>
      </c>
      <c r="F1959" s="5">
        <v>17</v>
      </c>
      <c r="G1959" s="4">
        <v>9</v>
      </c>
      <c r="H1959" s="4">
        <v>0.1</v>
      </c>
      <c r="I1959" s="6">
        <v>1159</v>
      </c>
      <c r="J1959" s="3" t="s">
        <v>347</v>
      </c>
      <c r="K1959" s="4" t="s">
        <v>40</v>
      </c>
      <c r="L1959" s="4" t="s">
        <v>48</v>
      </c>
      <c r="M1959" s="4" t="s">
        <v>21</v>
      </c>
    </row>
    <row r="1960" spans="1:13" x14ac:dyDescent="0.35">
      <c r="A1960" s="4" t="s">
        <v>2012</v>
      </c>
      <c r="B1960" s="4" t="s">
        <v>27</v>
      </c>
      <c r="D1960" s="5">
        <v>3314</v>
      </c>
      <c r="F1960" s="5">
        <v>26</v>
      </c>
      <c r="G1960" s="4">
        <v>10</v>
      </c>
      <c r="H1960" s="4"/>
      <c r="I1960" s="6">
        <v>1731</v>
      </c>
      <c r="J1960" s="3" t="s">
        <v>114</v>
      </c>
      <c r="K1960" s="4" t="s">
        <v>40</v>
      </c>
      <c r="L1960" s="4" t="s">
        <v>24</v>
      </c>
      <c r="M1960" s="4" t="s">
        <v>41</v>
      </c>
    </row>
    <row r="1961" spans="1:13" x14ac:dyDescent="0.35">
      <c r="A1961" s="4" t="s">
        <v>2013</v>
      </c>
      <c r="B1961" s="4" t="s">
        <v>27</v>
      </c>
      <c r="C1961">
        <v>80</v>
      </c>
      <c r="D1961" s="5">
        <v>5808</v>
      </c>
      <c r="E1961" s="6">
        <v>240.44</v>
      </c>
      <c r="F1961" s="5">
        <v>12</v>
      </c>
      <c r="G1961" s="4">
        <v>4</v>
      </c>
      <c r="H1961" s="4">
        <v>3.5999999999999997E-2</v>
      </c>
      <c r="I1961" s="6">
        <v>1542</v>
      </c>
      <c r="J1961" s="3">
        <v>45612</v>
      </c>
      <c r="K1961" s="4" t="s">
        <v>40</v>
      </c>
      <c r="L1961" s="4" t="s">
        <v>24</v>
      </c>
      <c r="M1961" s="4" t="s">
        <v>25</v>
      </c>
    </row>
    <row r="1962" spans="1:13" x14ac:dyDescent="0.35">
      <c r="A1962" s="4" t="s">
        <v>2014</v>
      </c>
      <c r="B1962" s="4" t="s">
        <v>23</v>
      </c>
      <c r="C1962">
        <v>166</v>
      </c>
      <c r="D1962" s="5">
        <v>5567</v>
      </c>
      <c r="E1962" s="6">
        <v>199.13</v>
      </c>
      <c r="F1962" s="5">
        <v>29</v>
      </c>
      <c r="G1962" s="4">
        <v>5</v>
      </c>
      <c r="H1962" s="4">
        <v>0.03</v>
      </c>
      <c r="I1962" s="6">
        <v>1474</v>
      </c>
      <c r="J1962" s="3">
        <v>45604</v>
      </c>
      <c r="K1962" s="4" t="s">
        <v>28</v>
      </c>
      <c r="L1962" s="4" t="s">
        <v>45</v>
      </c>
      <c r="M1962" s="4" t="s">
        <v>17</v>
      </c>
    </row>
    <row r="1963" spans="1:13" x14ac:dyDescent="0.35">
      <c r="A1963" s="4" t="s">
        <v>2015</v>
      </c>
      <c r="B1963" s="4" t="s">
        <v>14</v>
      </c>
      <c r="C1963">
        <v>149</v>
      </c>
      <c r="D1963" s="5">
        <v>5936</v>
      </c>
      <c r="E1963" s="6">
        <v>246.58</v>
      </c>
      <c r="F1963" s="5">
        <v>14</v>
      </c>
      <c r="G1963" s="4">
        <v>6</v>
      </c>
      <c r="H1963" s="4"/>
      <c r="I1963" s="6">
        <v>1396</v>
      </c>
      <c r="J1963" s="3">
        <v>45597</v>
      </c>
      <c r="K1963" s="4" t="s">
        <v>28</v>
      </c>
      <c r="L1963" s="4" t="s">
        <v>24</v>
      </c>
      <c r="M1963" s="4" t="s">
        <v>17</v>
      </c>
    </row>
    <row r="1964" spans="1:13" x14ac:dyDescent="0.35">
      <c r="A1964" s="4" t="s">
        <v>2016</v>
      </c>
      <c r="B1964" s="4" t="s">
        <v>23</v>
      </c>
      <c r="C1964">
        <v>151</v>
      </c>
      <c r="D1964" s="5">
        <v>4966</v>
      </c>
      <c r="E1964" s="6">
        <v>223.67</v>
      </c>
      <c r="F1964" s="5">
        <v>15</v>
      </c>
      <c r="G1964" s="4">
        <v>3</v>
      </c>
      <c r="H1964" s="4"/>
      <c r="I1964" s="6">
        <v>1411</v>
      </c>
      <c r="J1964" s="3">
        <v>45605</v>
      </c>
      <c r="K1964" s="4" t="s">
        <v>51</v>
      </c>
      <c r="L1964" s="4" t="s">
        <v>43</v>
      </c>
      <c r="M1964" s="4" t="s">
        <v>41</v>
      </c>
    </row>
    <row r="1965" spans="1:13" x14ac:dyDescent="0.35">
      <c r="A1965" s="4" t="s">
        <v>2017</v>
      </c>
      <c r="B1965" s="4" t="s">
        <v>27</v>
      </c>
      <c r="C1965">
        <v>186</v>
      </c>
      <c r="D1965" s="5">
        <v>4790</v>
      </c>
      <c r="E1965" s="6">
        <v>233.42</v>
      </c>
      <c r="F1965" s="5">
        <v>10</v>
      </c>
      <c r="G1965" s="4">
        <v>3</v>
      </c>
      <c r="H1965" s="4"/>
      <c r="I1965" s="6">
        <v>1201</v>
      </c>
      <c r="J1965" s="3">
        <v>45621</v>
      </c>
      <c r="K1965" s="4" t="s">
        <v>15</v>
      </c>
      <c r="L1965" s="4" t="s">
        <v>16</v>
      </c>
      <c r="M1965" s="4" t="s">
        <v>30</v>
      </c>
    </row>
    <row r="1966" spans="1:13" x14ac:dyDescent="0.35">
      <c r="A1966" s="4" t="s">
        <v>2018</v>
      </c>
      <c r="B1966" s="4" t="s">
        <v>32</v>
      </c>
      <c r="C1966">
        <v>143</v>
      </c>
      <c r="D1966" s="5">
        <v>4932</v>
      </c>
      <c r="E1966" s="6">
        <v>206.35</v>
      </c>
      <c r="F1966" s="5">
        <v>20</v>
      </c>
      <c r="G1966" s="4">
        <v>9</v>
      </c>
      <c r="H1966" s="4">
        <v>6.3E-2</v>
      </c>
      <c r="I1966" s="6">
        <v>1132</v>
      </c>
      <c r="J1966" s="3" t="s">
        <v>72</v>
      </c>
      <c r="K1966" s="4" t="s">
        <v>15</v>
      </c>
      <c r="L1966" s="4" t="s">
        <v>16</v>
      </c>
      <c r="M1966" s="4" t="s">
        <v>21</v>
      </c>
    </row>
    <row r="1967" spans="1:13" x14ac:dyDescent="0.35">
      <c r="A1967" s="4" t="s">
        <v>2019</v>
      </c>
      <c r="B1967" s="4" t="s">
        <v>32</v>
      </c>
      <c r="C1967">
        <v>180</v>
      </c>
      <c r="D1967" s="5">
        <v>3991</v>
      </c>
      <c r="E1967" s="6">
        <v>200.43</v>
      </c>
      <c r="F1967" s="5">
        <v>10</v>
      </c>
      <c r="G1967" s="4">
        <v>10</v>
      </c>
      <c r="H1967" s="4">
        <v>5.6000000000000001E-2</v>
      </c>
      <c r="I1967" s="6">
        <v>1427</v>
      </c>
      <c r="J1967" s="3" t="s">
        <v>93</v>
      </c>
      <c r="K1967" s="4" t="s">
        <v>40</v>
      </c>
      <c r="L1967" s="4" t="s">
        <v>38</v>
      </c>
      <c r="M1967" s="4" t="s">
        <v>33</v>
      </c>
    </row>
    <row r="1968" spans="1:13" x14ac:dyDescent="0.35">
      <c r="A1968" s="4" t="s">
        <v>2020</v>
      </c>
      <c r="B1968" s="4" t="s">
        <v>23</v>
      </c>
      <c r="C1968">
        <v>141</v>
      </c>
      <c r="D1968" s="5">
        <v>3306</v>
      </c>
      <c r="E1968" s="6">
        <v>188.29</v>
      </c>
      <c r="F1968" s="5">
        <v>30</v>
      </c>
      <c r="G1968" s="4">
        <v>9</v>
      </c>
      <c r="H1968" s="4">
        <v>4.1000000000000002E-2</v>
      </c>
      <c r="I1968" s="6">
        <v>1561</v>
      </c>
      <c r="J1968" s="3">
        <v>45614</v>
      </c>
      <c r="K1968" s="4" t="s">
        <v>15</v>
      </c>
      <c r="L1968" s="4" t="s">
        <v>29</v>
      </c>
      <c r="M1968" s="4" t="s">
        <v>41</v>
      </c>
    </row>
    <row r="1969" spans="1:13" x14ac:dyDescent="0.35">
      <c r="A1969" s="4" t="s">
        <v>2021</v>
      </c>
      <c r="B1969" s="4" t="s">
        <v>32</v>
      </c>
      <c r="C1969">
        <v>80</v>
      </c>
      <c r="D1969" s="5">
        <v>3432</v>
      </c>
      <c r="E1969" s="6">
        <v>226.03</v>
      </c>
      <c r="G1969" s="4">
        <v>9</v>
      </c>
      <c r="H1969" s="4">
        <v>0.113</v>
      </c>
      <c r="I1969" s="6">
        <v>1254</v>
      </c>
      <c r="J1969" s="3">
        <v>45603</v>
      </c>
      <c r="K1969" s="4" t="s">
        <v>51</v>
      </c>
      <c r="L1969" s="4" t="s">
        <v>16</v>
      </c>
      <c r="M1969" s="4" t="s">
        <v>17</v>
      </c>
    </row>
    <row r="1970" spans="1:13" x14ac:dyDescent="0.35">
      <c r="A1970" s="4" t="s">
        <v>2022</v>
      </c>
      <c r="B1970" s="4" t="s">
        <v>32</v>
      </c>
      <c r="C1970">
        <v>152</v>
      </c>
      <c r="D1970" s="5">
        <v>4683</v>
      </c>
      <c r="E1970" s="6">
        <v>223.33</v>
      </c>
      <c r="F1970" s="5">
        <v>12</v>
      </c>
      <c r="G1970" s="4">
        <v>7</v>
      </c>
      <c r="H1970" s="4">
        <v>4.5999999999999999E-2</v>
      </c>
      <c r="I1970" s="6">
        <v>1697</v>
      </c>
      <c r="J1970" s="3">
        <v>45614</v>
      </c>
      <c r="K1970" s="4" t="s">
        <v>51</v>
      </c>
      <c r="L1970" s="4" t="s">
        <v>29</v>
      </c>
      <c r="M1970" s="4" t="s">
        <v>21</v>
      </c>
    </row>
    <row r="1971" spans="1:13" x14ac:dyDescent="0.35">
      <c r="A1971" s="4" t="s">
        <v>2023</v>
      </c>
      <c r="B1971" s="4" t="s">
        <v>14</v>
      </c>
      <c r="C1971">
        <v>189</v>
      </c>
      <c r="D1971" s="5">
        <v>3635</v>
      </c>
      <c r="E1971" s="6">
        <v>229.08</v>
      </c>
      <c r="F1971" s="5">
        <v>17</v>
      </c>
      <c r="G1971" s="4">
        <v>9</v>
      </c>
      <c r="H1971" s="4">
        <v>4.8000000000000001E-2</v>
      </c>
      <c r="I1971" s="6">
        <v>1225</v>
      </c>
      <c r="J1971" s="3" t="s">
        <v>216</v>
      </c>
      <c r="K1971" s="4" t="s">
        <v>28</v>
      </c>
      <c r="L1971" s="4" t="s">
        <v>43</v>
      </c>
      <c r="M1971" s="4" t="s">
        <v>33</v>
      </c>
    </row>
    <row r="1972" spans="1:13" x14ac:dyDescent="0.35">
      <c r="A1972" s="4" t="s">
        <v>2024</v>
      </c>
      <c r="B1972" s="4" t="s">
        <v>27</v>
      </c>
      <c r="C1972">
        <v>121</v>
      </c>
      <c r="D1972" s="5">
        <v>4638</v>
      </c>
      <c r="E1972" s="6">
        <v>198.88</v>
      </c>
      <c r="F1972" s="5">
        <v>14</v>
      </c>
      <c r="G1972" s="4">
        <v>6</v>
      </c>
      <c r="H1972" s="4"/>
      <c r="I1972" s="6">
        <v>1964</v>
      </c>
      <c r="J1972" s="3">
        <v>45604</v>
      </c>
      <c r="K1972" s="4" t="s">
        <v>15</v>
      </c>
      <c r="L1972" s="4" t="s">
        <v>48</v>
      </c>
      <c r="M1972" s="4" t="s">
        <v>17</v>
      </c>
    </row>
    <row r="1973" spans="1:13" x14ac:dyDescent="0.35">
      <c r="A1973" s="4" t="s">
        <v>2025</v>
      </c>
      <c r="B1973" s="4" t="s">
        <v>23</v>
      </c>
      <c r="C1973">
        <v>140</v>
      </c>
      <c r="D1973" s="5">
        <v>5095</v>
      </c>
      <c r="E1973" s="6">
        <v>223.77</v>
      </c>
      <c r="F1973" s="5">
        <v>28</v>
      </c>
      <c r="G1973" s="4">
        <v>7</v>
      </c>
      <c r="H1973" s="4">
        <v>0.05</v>
      </c>
      <c r="I1973" s="6">
        <v>1233</v>
      </c>
      <c r="J1973" s="3" t="s">
        <v>47</v>
      </c>
      <c r="K1973" s="4" t="s">
        <v>15</v>
      </c>
      <c r="L1973" s="4" t="s">
        <v>29</v>
      </c>
      <c r="M1973" s="4" t="s">
        <v>17</v>
      </c>
    </row>
    <row r="1974" spans="1:13" x14ac:dyDescent="0.35">
      <c r="A1974" s="4" t="s">
        <v>2026</v>
      </c>
      <c r="B1974" s="4" t="s">
        <v>32</v>
      </c>
      <c r="C1974">
        <v>183</v>
      </c>
      <c r="D1974" s="5">
        <v>5749</v>
      </c>
      <c r="E1974" s="6">
        <v>213.66</v>
      </c>
      <c r="F1974" s="5">
        <v>23</v>
      </c>
      <c r="G1974" s="4">
        <v>7</v>
      </c>
      <c r="H1974" s="4"/>
      <c r="I1974" s="6">
        <v>1187</v>
      </c>
      <c r="J1974" s="3">
        <v>45618</v>
      </c>
      <c r="K1974" s="4" t="s">
        <v>40</v>
      </c>
      <c r="L1974" s="4" t="s">
        <v>20</v>
      </c>
      <c r="M1974" s="4" t="s">
        <v>33</v>
      </c>
    </row>
    <row r="1975" spans="1:13" x14ac:dyDescent="0.35">
      <c r="A1975" s="4" t="s">
        <v>2027</v>
      </c>
      <c r="B1975" s="4" t="s">
        <v>14</v>
      </c>
      <c r="C1975">
        <v>156</v>
      </c>
      <c r="D1975" s="5">
        <v>3964</v>
      </c>
      <c r="E1975" s="6">
        <v>184.42</v>
      </c>
      <c r="F1975" s="5">
        <v>22</v>
      </c>
      <c r="G1975" s="4">
        <v>6</v>
      </c>
      <c r="H1975" s="4">
        <v>3.7999999999999999E-2</v>
      </c>
      <c r="I1975" s="6">
        <v>1893</v>
      </c>
      <c r="J1975" s="3">
        <v>45626</v>
      </c>
      <c r="K1975" s="4" t="s">
        <v>28</v>
      </c>
      <c r="L1975" s="4" t="s">
        <v>38</v>
      </c>
      <c r="M1975" s="4" t="s">
        <v>33</v>
      </c>
    </row>
    <row r="1976" spans="1:13" x14ac:dyDescent="0.35">
      <c r="A1976" s="4" t="s">
        <v>2028</v>
      </c>
      <c r="B1976" s="4" t="s">
        <v>14</v>
      </c>
      <c r="C1976">
        <v>136</v>
      </c>
      <c r="D1976" s="5">
        <v>5645</v>
      </c>
      <c r="E1976" s="6">
        <v>195.55</v>
      </c>
      <c r="F1976" s="5">
        <v>26</v>
      </c>
      <c r="G1976" s="4">
        <v>4</v>
      </c>
      <c r="H1976" s="4">
        <v>2.9000000000000001E-2</v>
      </c>
      <c r="I1976" s="6">
        <v>1773</v>
      </c>
      <c r="J1976" s="3">
        <v>45302</v>
      </c>
      <c r="K1976" s="4" t="s">
        <v>15</v>
      </c>
      <c r="L1976" s="4" t="s">
        <v>38</v>
      </c>
      <c r="M1976" s="4" t="s">
        <v>17</v>
      </c>
    </row>
    <row r="1977" spans="1:13" x14ac:dyDescent="0.35">
      <c r="A1977" s="4" t="s">
        <v>2029</v>
      </c>
      <c r="B1977" s="4" t="s">
        <v>23</v>
      </c>
      <c r="C1977">
        <v>107</v>
      </c>
      <c r="D1977" s="5">
        <v>5272</v>
      </c>
      <c r="E1977" s="6">
        <v>223.18</v>
      </c>
      <c r="F1977" s="5">
        <v>16</v>
      </c>
      <c r="G1977" s="4">
        <v>8</v>
      </c>
      <c r="H1977" s="4">
        <v>7.4999999999999997E-2</v>
      </c>
      <c r="I1977" s="6">
        <v>1110</v>
      </c>
      <c r="J1977" s="3" t="s">
        <v>356</v>
      </c>
      <c r="K1977" s="4" t="s">
        <v>51</v>
      </c>
      <c r="L1977" s="4" t="s">
        <v>48</v>
      </c>
      <c r="M1977" s="4" t="s">
        <v>17</v>
      </c>
    </row>
    <row r="1978" spans="1:13" x14ac:dyDescent="0.35">
      <c r="A1978" s="4" t="s">
        <v>2030</v>
      </c>
      <c r="B1978" s="4" t="s">
        <v>14</v>
      </c>
      <c r="C1978">
        <v>86</v>
      </c>
      <c r="D1978" s="5">
        <v>4824</v>
      </c>
      <c r="E1978" s="6">
        <v>231.61</v>
      </c>
      <c r="F1978" s="5">
        <v>20</v>
      </c>
      <c r="G1978" s="4">
        <v>7</v>
      </c>
      <c r="H1978" s="4"/>
      <c r="I1978" s="6">
        <v>1390</v>
      </c>
      <c r="J1978" s="3">
        <v>45606</v>
      </c>
      <c r="K1978" s="4" t="s">
        <v>15</v>
      </c>
      <c r="L1978" s="4" t="s">
        <v>38</v>
      </c>
      <c r="M1978" s="4" t="s">
        <v>25</v>
      </c>
    </row>
    <row r="1979" spans="1:13" x14ac:dyDescent="0.35">
      <c r="A1979" s="4" t="s">
        <v>2031</v>
      </c>
      <c r="B1979" s="4" t="s">
        <v>32</v>
      </c>
      <c r="C1979">
        <v>165</v>
      </c>
      <c r="D1979" s="5">
        <v>5455</v>
      </c>
      <c r="E1979" s="6">
        <v>191.75</v>
      </c>
      <c r="F1979" s="5">
        <v>30</v>
      </c>
      <c r="G1979" s="4">
        <v>5</v>
      </c>
      <c r="H1979" s="4">
        <v>0.03</v>
      </c>
      <c r="I1979" s="6">
        <v>1145</v>
      </c>
      <c r="J1979" s="3">
        <v>45598</v>
      </c>
      <c r="K1979" s="4" t="s">
        <v>15</v>
      </c>
      <c r="L1979" s="4" t="s">
        <v>16</v>
      </c>
      <c r="M1979" s="4" t="s">
        <v>30</v>
      </c>
    </row>
    <row r="1980" spans="1:13" x14ac:dyDescent="0.35">
      <c r="A1980" s="4" t="s">
        <v>2032</v>
      </c>
      <c r="B1980" s="4" t="s">
        <v>32</v>
      </c>
      <c r="C1980">
        <v>145</v>
      </c>
      <c r="D1980" s="5">
        <v>3779</v>
      </c>
      <c r="E1980" s="6">
        <v>182.65</v>
      </c>
      <c r="F1980" s="5">
        <v>27</v>
      </c>
      <c r="G1980" s="4">
        <v>4</v>
      </c>
      <c r="H1980" s="4"/>
      <c r="I1980" s="6">
        <v>1364</v>
      </c>
      <c r="J1980" s="3">
        <v>45620</v>
      </c>
      <c r="K1980" s="4" t="s">
        <v>15</v>
      </c>
      <c r="L1980" s="4" t="s">
        <v>43</v>
      </c>
      <c r="M1980" s="4" t="s">
        <v>41</v>
      </c>
    </row>
    <row r="1981" spans="1:13" x14ac:dyDescent="0.35">
      <c r="A1981" s="4" t="s">
        <v>2033</v>
      </c>
      <c r="B1981" s="4" t="s">
        <v>14</v>
      </c>
      <c r="C1981">
        <v>99</v>
      </c>
      <c r="D1981" s="5">
        <v>5981</v>
      </c>
      <c r="E1981" s="6">
        <v>243.89</v>
      </c>
      <c r="F1981" s="5">
        <v>16</v>
      </c>
      <c r="G1981" s="4">
        <v>9</v>
      </c>
      <c r="H1981" s="4">
        <v>9.0999999999999998E-2</v>
      </c>
      <c r="I1981" s="6">
        <v>1876</v>
      </c>
      <c r="J1981" s="3">
        <v>45607</v>
      </c>
      <c r="K1981" s="4" t="s">
        <v>51</v>
      </c>
      <c r="L1981" s="4" t="s">
        <v>16</v>
      </c>
      <c r="M1981" s="4" t="s">
        <v>25</v>
      </c>
    </row>
    <row r="1982" spans="1:13" x14ac:dyDescent="0.35">
      <c r="A1982" s="4" t="s">
        <v>2034</v>
      </c>
      <c r="B1982" s="4" t="s">
        <v>27</v>
      </c>
      <c r="D1982" s="5">
        <v>5954</v>
      </c>
      <c r="E1982" s="6">
        <v>216.02</v>
      </c>
      <c r="F1982" s="5">
        <v>27</v>
      </c>
      <c r="G1982" s="4">
        <v>10</v>
      </c>
      <c r="H1982" s="4"/>
      <c r="I1982" s="6">
        <v>1880</v>
      </c>
      <c r="J1982" s="3">
        <v>45624</v>
      </c>
      <c r="K1982" s="4" t="s">
        <v>40</v>
      </c>
      <c r="L1982" s="4" t="s">
        <v>16</v>
      </c>
      <c r="M1982" s="4" t="s">
        <v>30</v>
      </c>
    </row>
    <row r="1983" spans="1:13" x14ac:dyDescent="0.35">
      <c r="A1983" s="4" t="s">
        <v>2035</v>
      </c>
      <c r="B1983" s="4" t="s">
        <v>14</v>
      </c>
      <c r="C1983">
        <v>139</v>
      </c>
      <c r="D1983" s="5">
        <v>5055</v>
      </c>
      <c r="F1983" s="5">
        <v>19</v>
      </c>
      <c r="G1983" s="4">
        <v>8</v>
      </c>
      <c r="H1983" s="4">
        <v>5.8000000000000003E-2</v>
      </c>
      <c r="I1983" s="6">
        <v>1696</v>
      </c>
      <c r="J1983" s="3" t="s">
        <v>85</v>
      </c>
      <c r="K1983" s="4" t="s">
        <v>15</v>
      </c>
      <c r="L1983" s="4" t="s">
        <v>29</v>
      </c>
      <c r="M1983" s="4" t="s">
        <v>33</v>
      </c>
    </row>
    <row r="1984" spans="1:13" x14ac:dyDescent="0.35">
      <c r="A1984" s="4" t="s">
        <v>2036</v>
      </c>
      <c r="B1984" s="4" t="s">
        <v>14</v>
      </c>
      <c r="C1984">
        <v>153</v>
      </c>
      <c r="D1984" s="5">
        <v>4524</v>
      </c>
      <c r="E1984" s="6">
        <v>224.15</v>
      </c>
      <c r="F1984" s="5">
        <v>20</v>
      </c>
      <c r="G1984" s="4">
        <v>4</v>
      </c>
      <c r="H1984" s="4">
        <v>2.5999999999999999E-2</v>
      </c>
      <c r="I1984" s="6">
        <v>1083</v>
      </c>
      <c r="J1984" s="3">
        <v>45601</v>
      </c>
      <c r="K1984" s="4" t="s">
        <v>51</v>
      </c>
      <c r="L1984" s="4" t="s">
        <v>29</v>
      </c>
      <c r="M1984" s="4" t="s">
        <v>17</v>
      </c>
    </row>
    <row r="1985" spans="1:13" x14ac:dyDescent="0.35">
      <c r="A1985" s="4" t="s">
        <v>2037</v>
      </c>
      <c r="B1985" s="4" t="s">
        <v>14</v>
      </c>
      <c r="C1985">
        <v>184</v>
      </c>
      <c r="D1985" s="5">
        <v>5903</v>
      </c>
      <c r="E1985" s="6">
        <v>182.5</v>
      </c>
      <c r="F1985" s="5">
        <v>15</v>
      </c>
      <c r="G1985" s="4">
        <v>10</v>
      </c>
      <c r="H1985" s="4">
        <v>0.05</v>
      </c>
      <c r="I1985" s="6">
        <v>1230</v>
      </c>
      <c r="J1985" s="3">
        <v>45621</v>
      </c>
      <c r="K1985" s="4" t="s">
        <v>28</v>
      </c>
      <c r="L1985" s="4" t="s">
        <v>36</v>
      </c>
      <c r="M1985" s="4" t="s">
        <v>17</v>
      </c>
    </row>
    <row r="1986" spans="1:13" x14ac:dyDescent="0.35">
      <c r="A1986" s="4" t="s">
        <v>2038</v>
      </c>
      <c r="B1986" s="4" t="s">
        <v>14</v>
      </c>
      <c r="C1986">
        <v>119</v>
      </c>
      <c r="D1986" s="5">
        <v>5050</v>
      </c>
      <c r="E1986" s="6">
        <v>180.57</v>
      </c>
      <c r="F1986" s="5">
        <v>12</v>
      </c>
      <c r="G1986" s="4">
        <v>8</v>
      </c>
      <c r="H1986" s="4">
        <v>6.7000000000000004E-2</v>
      </c>
      <c r="I1986" s="6">
        <v>1243</v>
      </c>
      <c r="J1986" s="3">
        <v>45600</v>
      </c>
      <c r="K1986" s="4" t="s">
        <v>28</v>
      </c>
      <c r="L1986" s="4" t="s">
        <v>36</v>
      </c>
      <c r="M1986" s="4" t="s">
        <v>41</v>
      </c>
    </row>
    <row r="1987" spans="1:13" x14ac:dyDescent="0.35">
      <c r="A1987" s="4" t="s">
        <v>2039</v>
      </c>
      <c r="B1987" s="4" t="s">
        <v>14</v>
      </c>
      <c r="C1987">
        <v>109</v>
      </c>
      <c r="D1987" s="5">
        <v>4816</v>
      </c>
      <c r="E1987" s="6">
        <v>182.9</v>
      </c>
      <c r="F1987" s="5">
        <v>27</v>
      </c>
      <c r="G1987" s="4">
        <v>8</v>
      </c>
      <c r="H1987" s="4"/>
      <c r="I1987" s="6">
        <v>1123</v>
      </c>
      <c r="J1987" s="3" t="s">
        <v>93</v>
      </c>
      <c r="K1987" s="4" t="s">
        <v>51</v>
      </c>
      <c r="L1987" s="4" t="s">
        <v>16</v>
      </c>
      <c r="M1987" s="4" t="s">
        <v>30</v>
      </c>
    </row>
    <row r="1988" spans="1:13" x14ac:dyDescent="0.35">
      <c r="A1988" s="4" t="s">
        <v>2040</v>
      </c>
      <c r="B1988" s="4" t="s">
        <v>14</v>
      </c>
      <c r="C1988">
        <v>168</v>
      </c>
      <c r="D1988" s="5">
        <v>4070</v>
      </c>
      <c r="E1988" s="6">
        <v>222.99</v>
      </c>
      <c r="F1988" s="5">
        <v>29</v>
      </c>
      <c r="G1988" s="4">
        <v>7</v>
      </c>
      <c r="H1988" s="4">
        <v>4.5999999999999999E-2</v>
      </c>
      <c r="I1988" s="6">
        <v>1733</v>
      </c>
      <c r="J1988" s="3">
        <v>45608</v>
      </c>
      <c r="K1988" s="4" t="s">
        <v>40</v>
      </c>
      <c r="L1988" s="4" t="s">
        <v>36</v>
      </c>
      <c r="M1988" s="4" t="s">
        <v>30</v>
      </c>
    </row>
    <row r="1989" spans="1:13" x14ac:dyDescent="0.35">
      <c r="A1989" s="4" t="s">
        <v>2041</v>
      </c>
      <c r="B1989" s="4" t="s">
        <v>27</v>
      </c>
      <c r="D1989" s="5">
        <v>5827</v>
      </c>
      <c r="E1989" s="6">
        <v>190.93</v>
      </c>
      <c r="F1989" s="5">
        <v>14</v>
      </c>
      <c r="G1989" s="4">
        <v>3</v>
      </c>
      <c r="H1989" s="4"/>
      <c r="I1989" s="6">
        <v>1731</v>
      </c>
      <c r="J1989" s="3">
        <v>45626</v>
      </c>
      <c r="K1989" s="4" t="s">
        <v>28</v>
      </c>
      <c r="L1989" s="4" t="s">
        <v>24</v>
      </c>
      <c r="M1989" s="4" t="s">
        <v>21</v>
      </c>
    </row>
    <row r="1990" spans="1:13" x14ac:dyDescent="0.35">
      <c r="A1990" s="4" t="s">
        <v>2042</v>
      </c>
      <c r="B1990" s="4" t="s">
        <v>32</v>
      </c>
      <c r="C1990">
        <v>82</v>
      </c>
      <c r="D1990" s="5">
        <v>4922</v>
      </c>
      <c r="E1990" s="6">
        <v>234.82</v>
      </c>
      <c r="F1990" s="5">
        <v>27</v>
      </c>
      <c r="G1990" s="4">
        <v>10</v>
      </c>
      <c r="H1990" s="4">
        <v>3.3000000000000002E-2</v>
      </c>
      <c r="I1990" s="6">
        <v>1556</v>
      </c>
      <c r="J1990" s="3">
        <v>45613</v>
      </c>
      <c r="K1990" s="4" t="s">
        <v>15</v>
      </c>
      <c r="L1990" s="4" t="s">
        <v>48</v>
      </c>
      <c r="M1990" s="4" t="s">
        <v>30</v>
      </c>
    </row>
    <row r="1991" spans="1:13" x14ac:dyDescent="0.35">
      <c r="A1991" s="4" t="s">
        <v>2043</v>
      </c>
      <c r="B1991" s="4" t="s">
        <v>14</v>
      </c>
      <c r="C1991">
        <v>112</v>
      </c>
      <c r="D1991" s="5">
        <v>4277</v>
      </c>
      <c r="E1991" s="6">
        <v>249.65</v>
      </c>
      <c r="F1991" s="5">
        <v>27</v>
      </c>
      <c r="G1991" s="4">
        <v>3</v>
      </c>
      <c r="H1991" s="4"/>
      <c r="I1991" s="6">
        <v>1953</v>
      </c>
      <c r="J1991" s="3">
        <v>45622</v>
      </c>
      <c r="K1991" s="4" t="s">
        <v>28</v>
      </c>
      <c r="L1991" s="4" t="s">
        <v>38</v>
      </c>
      <c r="M1991" s="4" t="s">
        <v>25</v>
      </c>
    </row>
    <row r="1992" spans="1:13" x14ac:dyDescent="0.35">
      <c r="A1992" s="4" t="s">
        <v>2044</v>
      </c>
      <c r="B1992" s="4" t="s">
        <v>23</v>
      </c>
      <c r="C1992">
        <v>99</v>
      </c>
      <c r="D1992" s="5">
        <v>3418</v>
      </c>
      <c r="E1992" s="6">
        <v>195.91</v>
      </c>
      <c r="F1992" s="5">
        <v>19</v>
      </c>
      <c r="G1992" s="4">
        <v>10</v>
      </c>
      <c r="H1992" s="4">
        <v>0.10100000000000001</v>
      </c>
      <c r="I1992" s="6">
        <v>1242</v>
      </c>
      <c r="J1992" s="3">
        <v>45393</v>
      </c>
      <c r="K1992" s="4" t="s">
        <v>40</v>
      </c>
      <c r="L1992" s="4" t="s">
        <v>48</v>
      </c>
      <c r="M1992" s="4" t="s">
        <v>30</v>
      </c>
    </row>
    <row r="1993" spans="1:13" x14ac:dyDescent="0.35">
      <c r="A1993" s="4" t="s">
        <v>2045</v>
      </c>
      <c r="B1993" s="4" t="s">
        <v>14</v>
      </c>
      <c r="C1993">
        <v>89</v>
      </c>
      <c r="D1993" s="5">
        <v>3363</v>
      </c>
      <c r="E1993" s="6">
        <v>220.07</v>
      </c>
      <c r="F1993" s="5">
        <v>26</v>
      </c>
      <c r="H1993" s="4"/>
      <c r="I1993" s="6">
        <v>1939</v>
      </c>
      <c r="J1993" s="3">
        <v>45605</v>
      </c>
      <c r="K1993" s="4" t="s">
        <v>40</v>
      </c>
      <c r="L1993" s="4" t="s">
        <v>16</v>
      </c>
      <c r="M1993" s="4" t="s">
        <v>21</v>
      </c>
    </row>
    <row r="1994" spans="1:13" x14ac:dyDescent="0.35">
      <c r="A1994" s="4" t="s">
        <v>2046</v>
      </c>
      <c r="B1994" s="4" t="s">
        <v>27</v>
      </c>
      <c r="C1994">
        <v>154</v>
      </c>
      <c r="D1994" s="5">
        <v>4828</v>
      </c>
      <c r="E1994" s="6">
        <v>233.39</v>
      </c>
      <c r="F1994" s="5">
        <v>24</v>
      </c>
      <c r="G1994" s="4">
        <v>6</v>
      </c>
      <c r="H1994" s="4"/>
      <c r="I1994" s="6">
        <v>1661</v>
      </c>
      <c r="J1994" s="3">
        <v>45333</v>
      </c>
      <c r="K1994" s="4" t="s">
        <v>51</v>
      </c>
      <c r="L1994" s="4" t="s">
        <v>38</v>
      </c>
      <c r="M1994" s="4" t="s">
        <v>17</v>
      </c>
    </row>
    <row r="1995" spans="1:13" x14ac:dyDescent="0.35">
      <c r="A1995" s="4" t="s">
        <v>2047</v>
      </c>
      <c r="B1995" s="4" t="s">
        <v>27</v>
      </c>
      <c r="C1995">
        <v>155</v>
      </c>
      <c r="D1995" s="5">
        <v>4135</v>
      </c>
      <c r="E1995" s="6">
        <v>226.66</v>
      </c>
      <c r="F1995" s="5">
        <v>26</v>
      </c>
      <c r="G1995" s="4">
        <v>7</v>
      </c>
      <c r="H1995" s="4">
        <v>5.7000000000000002E-2</v>
      </c>
      <c r="I1995" s="6">
        <v>1442</v>
      </c>
      <c r="J1995" s="3">
        <v>45618</v>
      </c>
      <c r="K1995" s="4" t="s">
        <v>28</v>
      </c>
      <c r="L1995" s="4" t="s">
        <v>43</v>
      </c>
      <c r="M1995" s="4" t="s">
        <v>41</v>
      </c>
    </row>
    <row r="1996" spans="1:13" x14ac:dyDescent="0.35">
      <c r="A1996" s="4" t="s">
        <v>2048</v>
      </c>
      <c r="B1996" s="4" t="s">
        <v>27</v>
      </c>
      <c r="C1996">
        <v>188</v>
      </c>
      <c r="D1996" s="5">
        <v>5254</v>
      </c>
      <c r="E1996" s="6">
        <v>190.43</v>
      </c>
      <c r="F1996" s="5">
        <v>27</v>
      </c>
      <c r="G1996" s="4">
        <v>7</v>
      </c>
      <c r="H1996" s="4">
        <v>3.6999999999999998E-2</v>
      </c>
      <c r="I1996" s="6">
        <v>1821</v>
      </c>
      <c r="J1996" s="3" t="s">
        <v>35</v>
      </c>
      <c r="K1996" s="4" t="s">
        <v>15</v>
      </c>
      <c r="L1996" s="4" t="s">
        <v>16</v>
      </c>
      <c r="M1996" s="4" t="s">
        <v>33</v>
      </c>
    </row>
    <row r="1997" spans="1:13" x14ac:dyDescent="0.35">
      <c r="A1997" s="4" t="s">
        <v>2049</v>
      </c>
      <c r="B1997" s="4" t="s">
        <v>14</v>
      </c>
      <c r="C1997">
        <v>83</v>
      </c>
      <c r="D1997" s="5">
        <v>4439</v>
      </c>
      <c r="E1997" s="6">
        <v>232.13</v>
      </c>
      <c r="F1997" s="5">
        <v>28</v>
      </c>
      <c r="G1997" s="4">
        <v>7</v>
      </c>
      <c r="H1997" s="4">
        <v>8.4000000000000005E-2</v>
      </c>
      <c r="I1997" s="6">
        <v>1570</v>
      </c>
      <c r="J1997" s="3" t="s">
        <v>347</v>
      </c>
      <c r="K1997" s="4" t="s">
        <v>15</v>
      </c>
      <c r="L1997" s="4" t="s">
        <v>36</v>
      </c>
      <c r="M1997" s="4" t="s">
        <v>30</v>
      </c>
    </row>
    <row r="1998" spans="1:13" x14ac:dyDescent="0.35">
      <c r="A1998" s="4" t="s">
        <v>2050</v>
      </c>
      <c r="B1998" s="4" t="s">
        <v>27</v>
      </c>
      <c r="C1998">
        <v>127</v>
      </c>
      <c r="D1998" s="5">
        <v>3053</v>
      </c>
      <c r="E1998" s="6">
        <v>183.57</v>
      </c>
      <c r="F1998" s="5">
        <v>10</v>
      </c>
      <c r="G1998" s="4">
        <v>8</v>
      </c>
      <c r="H1998" s="4">
        <v>6.3E-2</v>
      </c>
      <c r="I1998" s="6">
        <v>1669</v>
      </c>
      <c r="J1998" s="3">
        <v>45609</v>
      </c>
      <c r="K1998" s="4" t="s">
        <v>15</v>
      </c>
      <c r="L1998" s="4" t="s">
        <v>29</v>
      </c>
      <c r="M1998" s="4" t="s">
        <v>21</v>
      </c>
    </row>
    <row r="1999" spans="1:13" x14ac:dyDescent="0.35">
      <c r="A1999" s="4" t="s">
        <v>2051</v>
      </c>
      <c r="B1999" s="4" t="s">
        <v>27</v>
      </c>
      <c r="C1999">
        <v>141</v>
      </c>
      <c r="D1999" s="5">
        <v>5550</v>
      </c>
      <c r="E1999" s="6">
        <v>213.82</v>
      </c>
      <c r="G1999" s="4">
        <v>10</v>
      </c>
      <c r="H1999" s="4"/>
      <c r="I1999" s="6">
        <v>1545</v>
      </c>
      <c r="J1999" s="3">
        <v>45611</v>
      </c>
      <c r="K1999" s="4" t="s">
        <v>40</v>
      </c>
      <c r="L1999" s="4" t="s">
        <v>38</v>
      </c>
      <c r="M1999" s="4" t="s">
        <v>25</v>
      </c>
    </row>
    <row r="2000" spans="1:13" x14ac:dyDescent="0.35">
      <c r="A2000" s="4" t="s">
        <v>2052</v>
      </c>
      <c r="B2000" s="4" t="s">
        <v>32</v>
      </c>
      <c r="C2000">
        <v>149</v>
      </c>
      <c r="D2000" s="5">
        <v>4678</v>
      </c>
      <c r="E2000" s="6">
        <v>241.41</v>
      </c>
      <c r="F2000" s="5">
        <v>11</v>
      </c>
      <c r="G2000" s="4">
        <v>6</v>
      </c>
      <c r="H2000" s="4"/>
      <c r="I2000" s="6">
        <v>1106</v>
      </c>
      <c r="J2000" s="3">
        <v>45393</v>
      </c>
      <c r="K2000" s="4" t="s">
        <v>51</v>
      </c>
      <c r="L2000" s="4" t="s">
        <v>24</v>
      </c>
      <c r="M2000" s="4" t="s">
        <v>41</v>
      </c>
    </row>
    <row r="2001" spans="1:13" x14ac:dyDescent="0.35">
      <c r="A2001" s="4" t="s">
        <v>2053</v>
      </c>
      <c r="B2001" s="4" t="s">
        <v>23</v>
      </c>
      <c r="C2001">
        <v>152</v>
      </c>
      <c r="D2001" s="5">
        <v>3036</v>
      </c>
      <c r="E2001" s="6">
        <v>210.78</v>
      </c>
      <c r="F2001" s="5">
        <v>12</v>
      </c>
      <c r="G2001" s="4">
        <v>6</v>
      </c>
      <c r="H2001" s="4"/>
      <c r="I2001" s="6">
        <v>1074</v>
      </c>
      <c r="J2001" s="3">
        <v>45606</v>
      </c>
      <c r="K2001" s="4" t="s">
        <v>28</v>
      </c>
      <c r="L2001" s="4" t="s">
        <v>29</v>
      </c>
      <c r="M2001" s="4" t="s">
        <v>25</v>
      </c>
    </row>
    <row r="2002" spans="1:13" x14ac:dyDescent="0.35">
      <c r="A2002" s="4" t="s">
        <v>2054</v>
      </c>
      <c r="B2002" s="4" t="s">
        <v>32</v>
      </c>
      <c r="C2002">
        <v>123</v>
      </c>
      <c r="D2002" s="5">
        <v>5050</v>
      </c>
      <c r="E2002" s="6">
        <v>247.93</v>
      </c>
      <c r="F2002" s="5">
        <v>11</v>
      </c>
      <c r="G2002" s="4">
        <v>8</v>
      </c>
      <c r="H2002" s="4">
        <v>6.5000000000000002E-2</v>
      </c>
      <c r="I2002" s="6">
        <v>1755</v>
      </c>
      <c r="J2002" s="3" t="s">
        <v>85</v>
      </c>
      <c r="K2002" s="4" t="s">
        <v>51</v>
      </c>
      <c r="L2002" s="4" t="s">
        <v>43</v>
      </c>
      <c r="M2002" s="4" t="s">
        <v>41</v>
      </c>
    </row>
    <row r="2003" spans="1:13" x14ac:dyDescent="0.35">
      <c r="A2003" s="4" t="s">
        <v>2055</v>
      </c>
      <c r="B2003" s="4" t="s">
        <v>23</v>
      </c>
      <c r="C2003">
        <v>137</v>
      </c>
      <c r="D2003" s="5">
        <v>5057</v>
      </c>
      <c r="E2003" s="6">
        <v>194.11</v>
      </c>
      <c r="F2003" s="5">
        <v>11</v>
      </c>
      <c r="G2003" s="4">
        <v>6</v>
      </c>
      <c r="H2003" s="4">
        <v>4.3999999999999997E-2</v>
      </c>
      <c r="I2003" s="6">
        <v>1206</v>
      </c>
      <c r="J2003" s="3">
        <v>45605</v>
      </c>
      <c r="K2003" s="4" t="s">
        <v>40</v>
      </c>
      <c r="L2003" s="4" t="s">
        <v>48</v>
      </c>
      <c r="M2003" s="4" t="s">
        <v>21</v>
      </c>
    </row>
    <row r="2004" spans="1:13" x14ac:dyDescent="0.35">
      <c r="A2004" s="4" t="s">
        <v>2056</v>
      </c>
      <c r="B2004" s="4" t="s">
        <v>32</v>
      </c>
      <c r="C2004">
        <v>93</v>
      </c>
      <c r="D2004" s="5">
        <v>5346</v>
      </c>
      <c r="E2004" s="6">
        <v>197.78</v>
      </c>
      <c r="F2004" s="5">
        <v>15</v>
      </c>
      <c r="G2004" s="4">
        <v>8</v>
      </c>
      <c r="H2004" s="4">
        <v>8.5999999999999993E-2</v>
      </c>
      <c r="I2004" s="6">
        <v>1036</v>
      </c>
      <c r="J2004" s="3">
        <v>45611</v>
      </c>
      <c r="K2004" s="4" t="s">
        <v>40</v>
      </c>
      <c r="L2004" s="4" t="s">
        <v>43</v>
      </c>
      <c r="M2004" s="4" t="s">
        <v>25</v>
      </c>
    </row>
    <row r="2005" spans="1:13" x14ac:dyDescent="0.35">
      <c r="A2005" s="4" t="s">
        <v>2057</v>
      </c>
      <c r="B2005" s="4" t="s">
        <v>23</v>
      </c>
      <c r="C2005">
        <v>150</v>
      </c>
      <c r="D2005" s="5">
        <v>5580</v>
      </c>
      <c r="E2005" s="6">
        <v>204.73</v>
      </c>
      <c r="F2005" s="5">
        <v>24</v>
      </c>
      <c r="G2005" s="4">
        <v>10</v>
      </c>
      <c r="H2005" s="4">
        <v>6.7000000000000004E-2</v>
      </c>
      <c r="J2005" s="3" t="s">
        <v>131</v>
      </c>
      <c r="K2005" s="4" t="s">
        <v>28</v>
      </c>
      <c r="L2005" s="4" t="s">
        <v>38</v>
      </c>
      <c r="M2005" s="4" t="s">
        <v>21</v>
      </c>
    </row>
    <row r="2006" spans="1:13" x14ac:dyDescent="0.35">
      <c r="A2006" s="4" t="s">
        <v>2058</v>
      </c>
      <c r="B2006" s="4" t="s">
        <v>23</v>
      </c>
      <c r="C2006">
        <v>122</v>
      </c>
      <c r="D2006" s="5">
        <v>3351</v>
      </c>
      <c r="E2006" s="6">
        <v>196.49</v>
      </c>
      <c r="F2006" s="5">
        <v>13</v>
      </c>
      <c r="G2006" s="4">
        <v>3</v>
      </c>
      <c r="H2006" s="4">
        <v>2.5000000000000001E-2</v>
      </c>
      <c r="I2006" s="6">
        <v>1362</v>
      </c>
      <c r="J2006" s="3" t="s">
        <v>63</v>
      </c>
      <c r="K2006" s="4" t="s">
        <v>28</v>
      </c>
      <c r="L2006" s="4" t="s">
        <v>16</v>
      </c>
      <c r="M2006" s="4" t="s">
        <v>21</v>
      </c>
    </row>
    <row r="2007" spans="1:13" x14ac:dyDescent="0.35">
      <c r="A2007" s="4" t="s">
        <v>2059</v>
      </c>
      <c r="B2007" s="4" t="s">
        <v>23</v>
      </c>
      <c r="C2007">
        <v>168</v>
      </c>
      <c r="D2007" s="5">
        <v>3128</v>
      </c>
      <c r="E2007" s="6">
        <v>184.27</v>
      </c>
      <c r="F2007" s="5">
        <v>30</v>
      </c>
      <c r="G2007" s="4">
        <v>7</v>
      </c>
      <c r="H2007" s="4"/>
      <c r="I2007" s="6">
        <v>1957</v>
      </c>
      <c r="J2007" s="3">
        <v>45302</v>
      </c>
      <c r="K2007" s="4" t="s">
        <v>15</v>
      </c>
      <c r="L2007" s="4" t="s">
        <v>43</v>
      </c>
      <c r="M2007" s="4" t="s">
        <v>21</v>
      </c>
    </row>
    <row r="2008" spans="1:13" x14ac:dyDescent="0.35">
      <c r="A2008" s="4" t="s">
        <v>2060</v>
      </c>
      <c r="B2008" s="4" t="s">
        <v>27</v>
      </c>
      <c r="C2008">
        <v>113</v>
      </c>
      <c r="D2008" s="5"/>
      <c r="F2008" s="5">
        <v>26</v>
      </c>
      <c r="G2008" s="4">
        <v>8</v>
      </c>
      <c r="H2008" s="4">
        <v>7.0999999999999994E-2</v>
      </c>
      <c r="I2008" s="6">
        <v>1285</v>
      </c>
      <c r="J2008" s="3">
        <v>45637</v>
      </c>
      <c r="K2008" s="4" t="s">
        <v>51</v>
      </c>
      <c r="L2008" s="4" t="s">
        <v>20</v>
      </c>
      <c r="M2008" s="4" t="s">
        <v>21</v>
      </c>
    </row>
    <row r="2009" spans="1:13" x14ac:dyDescent="0.35">
      <c r="A2009" s="4" t="s">
        <v>2061</v>
      </c>
      <c r="B2009" s="4" t="s">
        <v>14</v>
      </c>
      <c r="C2009">
        <v>124</v>
      </c>
      <c r="D2009" s="5">
        <v>5402</v>
      </c>
      <c r="E2009" s="6">
        <v>222.16</v>
      </c>
      <c r="F2009" s="5">
        <v>21</v>
      </c>
      <c r="G2009" s="4">
        <v>7</v>
      </c>
      <c r="H2009" s="4">
        <v>5.8999999999999997E-2</v>
      </c>
      <c r="I2009" s="6">
        <v>1091</v>
      </c>
      <c r="J2009" s="3">
        <v>45623</v>
      </c>
      <c r="K2009" s="4" t="s">
        <v>15</v>
      </c>
      <c r="L2009" s="4" t="s">
        <v>48</v>
      </c>
      <c r="M2009" s="4" t="s">
        <v>30</v>
      </c>
    </row>
    <row r="2010" spans="1:13" x14ac:dyDescent="0.35">
      <c r="A2010" s="4" t="s">
        <v>2062</v>
      </c>
      <c r="B2010" s="4" t="s">
        <v>23</v>
      </c>
      <c r="C2010">
        <v>95</v>
      </c>
      <c r="D2010" s="5">
        <v>4653</v>
      </c>
      <c r="E2010" s="6">
        <v>193.63</v>
      </c>
      <c r="F2010" s="5">
        <v>17</v>
      </c>
      <c r="G2010" s="4">
        <v>4</v>
      </c>
      <c r="H2010" s="4">
        <v>4.2000000000000003E-2</v>
      </c>
      <c r="I2010" s="6">
        <v>1688</v>
      </c>
      <c r="J2010" s="3" t="s">
        <v>114</v>
      </c>
      <c r="K2010" s="4" t="s">
        <v>40</v>
      </c>
      <c r="L2010" s="4" t="s">
        <v>48</v>
      </c>
      <c r="M2010" s="4" t="s">
        <v>21</v>
      </c>
    </row>
    <row r="2011" spans="1:13" x14ac:dyDescent="0.35">
      <c r="A2011" s="4" t="s">
        <v>2063</v>
      </c>
      <c r="B2011" s="4" t="s">
        <v>23</v>
      </c>
      <c r="C2011">
        <v>185</v>
      </c>
      <c r="D2011" s="5">
        <v>4599</v>
      </c>
      <c r="E2011" s="6">
        <v>248.28</v>
      </c>
      <c r="F2011" s="5">
        <v>15</v>
      </c>
      <c r="G2011" s="4">
        <v>5</v>
      </c>
      <c r="H2011" s="4">
        <v>2.7E-2</v>
      </c>
      <c r="I2011" s="6">
        <v>1673</v>
      </c>
      <c r="J2011" s="3">
        <v>45454</v>
      </c>
      <c r="K2011" s="4" t="s">
        <v>51</v>
      </c>
      <c r="L2011" s="4" t="s">
        <v>16</v>
      </c>
      <c r="M2011" s="4" t="s">
        <v>25</v>
      </c>
    </row>
    <row r="2012" spans="1:13" x14ac:dyDescent="0.35">
      <c r="A2012" s="4" t="s">
        <v>2064</v>
      </c>
      <c r="B2012" s="4" t="s">
        <v>32</v>
      </c>
      <c r="C2012">
        <v>144</v>
      </c>
      <c r="D2012" s="5">
        <v>3120</v>
      </c>
      <c r="E2012" s="6">
        <v>221.66</v>
      </c>
      <c r="F2012" s="5">
        <v>24</v>
      </c>
      <c r="H2012" s="4"/>
      <c r="I2012" s="6">
        <v>1061</v>
      </c>
      <c r="J2012" s="3">
        <v>45609</v>
      </c>
      <c r="K2012" s="4" t="s">
        <v>28</v>
      </c>
      <c r="L2012" s="4" t="s">
        <v>36</v>
      </c>
      <c r="M2012" s="4" t="s">
        <v>30</v>
      </c>
    </row>
    <row r="2013" spans="1:13" x14ac:dyDescent="0.35">
      <c r="A2013" s="4" t="s">
        <v>2065</v>
      </c>
      <c r="B2013" s="4" t="s">
        <v>27</v>
      </c>
      <c r="C2013">
        <v>175</v>
      </c>
      <c r="D2013" s="5">
        <v>3521</v>
      </c>
      <c r="E2013" s="6">
        <v>210.11</v>
      </c>
      <c r="F2013" s="5">
        <v>14</v>
      </c>
      <c r="G2013" s="4">
        <v>9</v>
      </c>
      <c r="H2013" s="4">
        <v>5.0999999999999997E-2</v>
      </c>
      <c r="I2013" s="6">
        <v>1140</v>
      </c>
      <c r="J2013" s="3">
        <v>45624</v>
      </c>
      <c r="K2013" s="4" t="s">
        <v>51</v>
      </c>
      <c r="L2013" s="4" t="s">
        <v>36</v>
      </c>
      <c r="M2013" s="4" t="s">
        <v>41</v>
      </c>
    </row>
    <row r="2014" spans="1:13" x14ac:dyDescent="0.35">
      <c r="A2014" s="4" t="s">
        <v>2066</v>
      </c>
      <c r="B2014" s="4" t="s">
        <v>23</v>
      </c>
      <c r="C2014">
        <v>88</v>
      </c>
      <c r="D2014" s="5">
        <v>5823</v>
      </c>
      <c r="E2014" s="6">
        <v>246.67</v>
      </c>
      <c r="F2014" s="5">
        <v>12</v>
      </c>
      <c r="G2014" s="4">
        <v>9</v>
      </c>
      <c r="H2014" s="4">
        <v>0.10199999999999999</v>
      </c>
      <c r="I2014" s="6">
        <v>1514</v>
      </c>
      <c r="J2014" s="3">
        <v>45302</v>
      </c>
      <c r="K2014" s="4" t="s">
        <v>51</v>
      </c>
      <c r="L2014" s="4" t="s">
        <v>36</v>
      </c>
      <c r="M2014" s="4" t="s">
        <v>21</v>
      </c>
    </row>
    <row r="2015" spans="1:13" x14ac:dyDescent="0.35">
      <c r="A2015" s="4" t="s">
        <v>2067</v>
      </c>
      <c r="B2015" s="4" t="s">
        <v>27</v>
      </c>
      <c r="C2015">
        <v>90</v>
      </c>
      <c r="D2015" s="5">
        <v>5569</v>
      </c>
      <c r="E2015" s="6">
        <v>196.6</v>
      </c>
      <c r="F2015" s="5">
        <v>27</v>
      </c>
      <c r="G2015" s="4">
        <v>4</v>
      </c>
      <c r="H2015" s="4">
        <v>5.2999999999999999E-2</v>
      </c>
      <c r="I2015" s="6">
        <v>1516</v>
      </c>
      <c r="J2015" s="3" t="s">
        <v>19</v>
      </c>
      <c r="K2015" s="4" t="s">
        <v>40</v>
      </c>
      <c r="L2015" s="4" t="s">
        <v>24</v>
      </c>
      <c r="M2015" s="4" t="s">
        <v>25</v>
      </c>
    </row>
    <row r="2016" spans="1:13" x14ac:dyDescent="0.35">
      <c r="A2016" s="4" t="s">
        <v>2068</v>
      </c>
      <c r="B2016" s="4" t="s">
        <v>23</v>
      </c>
      <c r="C2016">
        <v>94</v>
      </c>
      <c r="D2016" s="5">
        <v>4255</v>
      </c>
      <c r="E2016" s="6">
        <v>221.06</v>
      </c>
      <c r="F2016" s="5">
        <v>13</v>
      </c>
      <c r="G2016" s="4">
        <v>5</v>
      </c>
      <c r="H2016" s="4">
        <v>5.2999999999999999E-2</v>
      </c>
      <c r="I2016" s="6">
        <v>1623</v>
      </c>
      <c r="J2016" s="3">
        <v>45616</v>
      </c>
      <c r="K2016" s="4" t="s">
        <v>28</v>
      </c>
      <c r="L2016" s="4" t="s">
        <v>24</v>
      </c>
      <c r="M2016" s="4" t="s">
        <v>17</v>
      </c>
    </row>
    <row r="2017" spans="1:13" x14ac:dyDescent="0.35">
      <c r="A2017" s="4" t="s">
        <v>2069</v>
      </c>
      <c r="B2017" s="4" t="s">
        <v>14</v>
      </c>
      <c r="C2017">
        <v>191</v>
      </c>
      <c r="D2017" s="5">
        <v>4910</v>
      </c>
      <c r="E2017" s="6">
        <v>232.7</v>
      </c>
      <c r="F2017" s="5">
        <v>14</v>
      </c>
      <c r="G2017" s="4">
        <v>10</v>
      </c>
      <c r="H2017" s="4">
        <v>5.1999999999999998E-2</v>
      </c>
      <c r="I2017" s="6">
        <v>1080</v>
      </c>
      <c r="J2017" s="3">
        <v>45599</v>
      </c>
      <c r="K2017" s="4" t="s">
        <v>28</v>
      </c>
      <c r="L2017" s="4" t="s">
        <v>29</v>
      </c>
      <c r="M2017" s="4" t="s">
        <v>41</v>
      </c>
    </row>
    <row r="2018" spans="1:13" x14ac:dyDescent="0.35">
      <c r="A2018" s="4" t="s">
        <v>2070</v>
      </c>
      <c r="B2018" s="4" t="s">
        <v>32</v>
      </c>
      <c r="C2018">
        <v>167</v>
      </c>
      <c r="D2018" s="5">
        <v>5675</v>
      </c>
      <c r="E2018" s="6">
        <v>222.56</v>
      </c>
      <c r="F2018" s="5">
        <v>15</v>
      </c>
      <c r="G2018" s="4">
        <v>4</v>
      </c>
      <c r="H2018" s="4">
        <v>2.4E-2</v>
      </c>
      <c r="I2018" s="6">
        <v>1862</v>
      </c>
      <c r="J2018" s="3">
        <v>45613</v>
      </c>
      <c r="K2018" s="4" t="s">
        <v>51</v>
      </c>
      <c r="L2018" s="4" t="s">
        <v>38</v>
      </c>
      <c r="M2018" s="4" t="s">
        <v>41</v>
      </c>
    </row>
    <row r="2019" spans="1:13" x14ac:dyDescent="0.35">
      <c r="A2019" s="4" t="s">
        <v>2071</v>
      </c>
      <c r="B2019" s="4" t="s">
        <v>27</v>
      </c>
      <c r="C2019">
        <v>136</v>
      </c>
      <c r="D2019" s="5">
        <v>3777</v>
      </c>
      <c r="E2019" s="6">
        <v>186.5</v>
      </c>
      <c r="F2019" s="5">
        <v>11</v>
      </c>
      <c r="G2019" s="4">
        <v>4</v>
      </c>
      <c r="H2019" s="4">
        <v>2.9000000000000001E-2</v>
      </c>
      <c r="I2019" s="6">
        <v>1027</v>
      </c>
      <c r="J2019" s="3">
        <v>45601</v>
      </c>
      <c r="K2019" s="4" t="s">
        <v>15</v>
      </c>
      <c r="L2019" s="4" t="s">
        <v>36</v>
      </c>
      <c r="M2019" s="4" t="s">
        <v>17</v>
      </c>
    </row>
    <row r="2020" spans="1:13" x14ac:dyDescent="0.35">
      <c r="A2020" s="4" t="s">
        <v>2072</v>
      </c>
      <c r="B2020" s="4" t="s">
        <v>32</v>
      </c>
      <c r="C2020">
        <v>110</v>
      </c>
      <c r="D2020" s="5">
        <v>5790</v>
      </c>
      <c r="F2020" s="5">
        <v>23</v>
      </c>
      <c r="G2020" s="4">
        <v>9</v>
      </c>
      <c r="H2020" s="4"/>
      <c r="I2020" s="6">
        <v>1463</v>
      </c>
      <c r="J2020" s="3">
        <v>45515</v>
      </c>
      <c r="K2020" s="4" t="s">
        <v>28</v>
      </c>
      <c r="L2020" s="4" t="s">
        <v>29</v>
      </c>
      <c r="M2020" s="4" t="s">
        <v>25</v>
      </c>
    </row>
    <row r="2021" spans="1:13" x14ac:dyDescent="0.35">
      <c r="A2021" s="4" t="s">
        <v>2073</v>
      </c>
      <c r="B2021" s="4" t="s">
        <v>14</v>
      </c>
      <c r="C2021">
        <v>171</v>
      </c>
      <c r="D2021" s="5">
        <v>3055</v>
      </c>
      <c r="F2021" s="5">
        <v>26</v>
      </c>
      <c r="G2021" s="4">
        <v>5</v>
      </c>
      <c r="H2021" s="4">
        <v>2.9000000000000001E-2</v>
      </c>
      <c r="I2021" s="6">
        <v>1701</v>
      </c>
      <c r="J2021" s="3">
        <v>45614</v>
      </c>
      <c r="K2021" s="4" t="s">
        <v>28</v>
      </c>
      <c r="L2021" s="4" t="s">
        <v>36</v>
      </c>
      <c r="M2021" s="4" t="s">
        <v>30</v>
      </c>
    </row>
    <row r="2022" spans="1:13" x14ac:dyDescent="0.35">
      <c r="A2022" s="4" t="s">
        <v>2074</v>
      </c>
      <c r="B2022" s="4" t="s">
        <v>27</v>
      </c>
      <c r="C2022">
        <v>134</v>
      </c>
      <c r="D2022" s="5">
        <v>5620</v>
      </c>
      <c r="E2022" s="6">
        <v>231.4</v>
      </c>
      <c r="F2022" s="5">
        <v>28</v>
      </c>
      <c r="G2022" s="4">
        <v>7</v>
      </c>
      <c r="H2022" s="4">
        <v>5.1999999999999998E-2</v>
      </c>
      <c r="I2022" s="6">
        <v>1499</v>
      </c>
      <c r="J2022" s="3">
        <v>45625</v>
      </c>
      <c r="K2022" s="4" t="s">
        <v>28</v>
      </c>
      <c r="L2022" s="4" t="s">
        <v>16</v>
      </c>
      <c r="M2022" s="4" t="s">
        <v>30</v>
      </c>
    </row>
    <row r="2023" spans="1:13" x14ac:dyDescent="0.35">
      <c r="A2023" s="4" t="s">
        <v>2075</v>
      </c>
      <c r="B2023" s="4" t="s">
        <v>27</v>
      </c>
      <c r="C2023">
        <v>170</v>
      </c>
      <c r="D2023" s="5">
        <v>4594</v>
      </c>
      <c r="E2023" s="6">
        <v>193.2</v>
      </c>
      <c r="F2023" s="5">
        <v>27</v>
      </c>
      <c r="G2023" s="4">
        <v>9</v>
      </c>
      <c r="H2023" s="4">
        <v>5.2999999999999999E-2</v>
      </c>
      <c r="I2023" s="6">
        <v>1319</v>
      </c>
      <c r="J2023" s="3" t="s">
        <v>114</v>
      </c>
      <c r="K2023" s="4" t="s">
        <v>15</v>
      </c>
      <c r="L2023" s="4" t="s">
        <v>45</v>
      </c>
      <c r="M2023" s="4" t="s">
        <v>41</v>
      </c>
    </row>
    <row r="2024" spans="1:13" x14ac:dyDescent="0.35">
      <c r="A2024" s="4" t="s">
        <v>2076</v>
      </c>
      <c r="B2024" s="4" t="s">
        <v>27</v>
      </c>
      <c r="C2024">
        <v>151</v>
      </c>
      <c r="D2024" s="5">
        <v>4907</v>
      </c>
      <c r="E2024" s="6">
        <v>248.32</v>
      </c>
      <c r="F2024" s="5">
        <v>10</v>
      </c>
      <c r="G2024" s="4">
        <v>4</v>
      </c>
      <c r="H2024" s="4">
        <v>2.5999999999999999E-2</v>
      </c>
      <c r="I2024" s="6">
        <v>1948</v>
      </c>
      <c r="J2024" s="3" t="s">
        <v>110</v>
      </c>
      <c r="K2024" s="4" t="s">
        <v>28</v>
      </c>
      <c r="L2024" s="4" t="s">
        <v>24</v>
      </c>
      <c r="M2024" s="4" t="s">
        <v>21</v>
      </c>
    </row>
    <row r="2025" spans="1:13" x14ac:dyDescent="0.35">
      <c r="A2025" s="4" t="s">
        <v>2077</v>
      </c>
      <c r="B2025" s="4" t="s">
        <v>23</v>
      </c>
      <c r="C2025">
        <v>124</v>
      </c>
      <c r="D2025" s="5">
        <v>5437</v>
      </c>
      <c r="E2025" s="6">
        <v>180.54</v>
      </c>
      <c r="F2025" s="5">
        <v>29</v>
      </c>
      <c r="G2025" s="4">
        <v>7</v>
      </c>
      <c r="H2025" s="4"/>
      <c r="I2025" s="6">
        <v>1564</v>
      </c>
      <c r="J2025" s="3">
        <v>45546</v>
      </c>
      <c r="K2025" s="4" t="s">
        <v>40</v>
      </c>
      <c r="L2025" s="4" t="s">
        <v>16</v>
      </c>
      <c r="M2025" s="4" t="s">
        <v>41</v>
      </c>
    </row>
    <row r="2026" spans="1:13" x14ac:dyDescent="0.35">
      <c r="A2026" s="4" t="s">
        <v>2078</v>
      </c>
      <c r="B2026" s="4" t="s">
        <v>27</v>
      </c>
      <c r="C2026">
        <v>88</v>
      </c>
      <c r="D2026" s="5">
        <v>4794</v>
      </c>
      <c r="E2026" s="6">
        <v>242.28</v>
      </c>
      <c r="F2026" s="5">
        <v>11</v>
      </c>
      <c r="G2026" s="4">
        <v>3</v>
      </c>
      <c r="H2026" s="4">
        <v>3.4000000000000002E-2</v>
      </c>
      <c r="I2026" s="6">
        <v>1210</v>
      </c>
      <c r="J2026" s="3">
        <v>45603</v>
      </c>
      <c r="K2026" s="4" t="s">
        <v>51</v>
      </c>
      <c r="L2026" s="4" t="s">
        <v>20</v>
      </c>
      <c r="M2026" s="4" t="s">
        <v>30</v>
      </c>
    </row>
    <row r="2027" spans="1:13" x14ac:dyDescent="0.35">
      <c r="A2027" s="4" t="s">
        <v>2079</v>
      </c>
      <c r="B2027" s="4" t="s">
        <v>14</v>
      </c>
      <c r="C2027">
        <v>118</v>
      </c>
      <c r="D2027" s="5">
        <v>5326</v>
      </c>
      <c r="E2027" s="6">
        <v>199.76</v>
      </c>
      <c r="F2027" s="5">
        <v>19</v>
      </c>
      <c r="G2027" s="4">
        <v>8</v>
      </c>
      <c r="H2027" s="4">
        <v>6.8000000000000005E-2</v>
      </c>
      <c r="I2027" s="6">
        <v>1195</v>
      </c>
      <c r="J2027" s="3">
        <v>45620</v>
      </c>
      <c r="K2027" s="4" t="s">
        <v>51</v>
      </c>
      <c r="L2027" s="4" t="s">
        <v>38</v>
      </c>
      <c r="M2027" s="4" t="s">
        <v>41</v>
      </c>
    </row>
    <row r="2028" spans="1:13" x14ac:dyDescent="0.35">
      <c r="A2028" s="4" t="s">
        <v>2080</v>
      </c>
      <c r="B2028" s="4" t="s">
        <v>14</v>
      </c>
      <c r="C2028">
        <v>160</v>
      </c>
      <c r="D2028" s="5">
        <v>5642</v>
      </c>
      <c r="E2028" s="6">
        <v>200.82</v>
      </c>
      <c r="F2028" s="5">
        <v>25</v>
      </c>
      <c r="H2028" s="4"/>
      <c r="J2028" s="3" t="s">
        <v>85</v>
      </c>
      <c r="K2028" s="4" t="s">
        <v>15</v>
      </c>
      <c r="L2028" s="4" t="s">
        <v>36</v>
      </c>
      <c r="M2028" s="4" t="s">
        <v>17</v>
      </c>
    </row>
    <row r="2029" spans="1:13" x14ac:dyDescent="0.35">
      <c r="A2029" s="4" t="s">
        <v>2081</v>
      </c>
      <c r="B2029" s="4" t="s">
        <v>14</v>
      </c>
      <c r="C2029">
        <v>112</v>
      </c>
      <c r="D2029" s="5">
        <v>4594</v>
      </c>
      <c r="E2029" s="6">
        <v>236.12</v>
      </c>
      <c r="F2029" s="5">
        <v>29</v>
      </c>
      <c r="G2029" s="4">
        <v>8</v>
      </c>
      <c r="H2029" s="4">
        <v>7.0999999999999994E-2</v>
      </c>
      <c r="I2029" s="6">
        <v>1569</v>
      </c>
      <c r="J2029" s="3" t="s">
        <v>110</v>
      </c>
      <c r="K2029" s="4" t="s">
        <v>51</v>
      </c>
      <c r="L2029" s="4" t="s">
        <v>20</v>
      </c>
      <c r="M2029" s="4" t="s">
        <v>30</v>
      </c>
    </row>
    <row r="2030" spans="1:13" x14ac:dyDescent="0.35">
      <c r="A2030" s="4" t="s">
        <v>2082</v>
      </c>
      <c r="B2030" s="4" t="s">
        <v>32</v>
      </c>
      <c r="C2030">
        <v>186</v>
      </c>
      <c r="D2030" s="5">
        <v>4352</v>
      </c>
      <c r="E2030" s="6">
        <v>223.95</v>
      </c>
      <c r="F2030" s="5">
        <v>29</v>
      </c>
      <c r="G2030" s="4">
        <v>3</v>
      </c>
      <c r="H2030" s="4">
        <v>1.6E-2</v>
      </c>
      <c r="I2030" s="6">
        <v>1290</v>
      </c>
      <c r="J2030" s="3">
        <v>45454</v>
      </c>
      <c r="K2030" s="4" t="s">
        <v>40</v>
      </c>
      <c r="L2030" s="4" t="s">
        <v>20</v>
      </c>
      <c r="M2030" s="4" t="s">
        <v>30</v>
      </c>
    </row>
    <row r="2031" spans="1:13" x14ac:dyDescent="0.35">
      <c r="A2031" s="4" t="s">
        <v>2083</v>
      </c>
      <c r="B2031" s="4" t="s">
        <v>23</v>
      </c>
      <c r="C2031">
        <v>139</v>
      </c>
      <c r="D2031" s="5">
        <v>4220</v>
      </c>
      <c r="E2031" s="6">
        <v>206.02</v>
      </c>
      <c r="F2031" s="5">
        <v>21</v>
      </c>
      <c r="G2031" s="4">
        <v>5</v>
      </c>
      <c r="H2031" s="4">
        <v>3.5999999999999997E-2</v>
      </c>
      <c r="I2031" s="6">
        <v>1671</v>
      </c>
      <c r="J2031" s="3">
        <v>45617</v>
      </c>
      <c r="K2031" s="4" t="s">
        <v>28</v>
      </c>
      <c r="L2031" s="4" t="s">
        <v>16</v>
      </c>
      <c r="M2031" s="4" t="s">
        <v>17</v>
      </c>
    </row>
    <row r="2032" spans="1:13" x14ac:dyDescent="0.35">
      <c r="A2032" s="4" t="s">
        <v>2084</v>
      </c>
      <c r="B2032" s="4" t="s">
        <v>27</v>
      </c>
      <c r="C2032">
        <v>164</v>
      </c>
      <c r="D2032" s="5">
        <v>4909</v>
      </c>
      <c r="E2032" s="6">
        <v>245.06</v>
      </c>
      <c r="F2032" s="5">
        <v>13</v>
      </c>
      <c r="G2032" s="4">
        <v>3</v>
      </c>
      <c r="H2032" s="4">
        <v>4.4999999999999998E-2</v>
      </c>
      <c r="I2032" s="6">
        <v>1601</v>
      </c>
      <c r="J2032" s="3">
        <v>45393</v>
      </c>
      <c r="K2032" s="4" t="s">
        <v>15</v>
      </c>
      <c r="L2032" s="4" t="s">
        <v>36</v>
      </c>
      <c r="M2032" s="4" t="s">
        <v>17</v>
      </c>
    </row>
    <row r="2033" spans="1:13" x14ac:dyDescent="0.35">
      <c r="A2033" s="4" t="s">
        <v>2085</v>
      </c>
      <c r="B2033" s="4" t="s">
        <v>23</v>
      </c>
      <c r="C2033">
        <v>89</v>
      </c>
      <c r="D2033" s="5">
        <v>3148</v>
      </c>
      <c r="E2033" s="6">
        <v>219.25</v>
      </c>
      <c r="F2033" s="5">
        <v>13</v>
      </c>
      <c r="G2033" s="4">
        <v>4</v>
      </c>
      <c r="H2033" s="4">
        <v>4.4999999999999998E-2</v>
      </c>
      <c r="I2033" s="6">
        <v>1533</v>
      </c>
      <c r="J2033" s="3">
        <v>45602</v>
      </c>
      <c r="K2033" s="4" t="s">
        <v>51</v>
      </c>
      <c r="L2033" s="4" t="s">
        <v>16</v>
      </c>
      <c r="M2033" s="4" t="s">
        <v>25</v>
      </c>
    </row>
    <row r="2034" spans="1:13" x14ac:dyDescent="0.35">
      <c r="A2034" s="4" t="s">
        <v>2086</v>
      </c>
      <c r="B2034" s="4" t="s">
        <v>14</v>
      </c>
      <c r="C2034">
        <v>107</v>
      </c>
      <c r="D2034" s="5">
        <v>3105</v>
      </c>
      <c r="E2034" s="6">
        <v>195.46</v>
      </c>
      <c r="F2034" s="5">
        <v>20</v>
      </c>
      <c r="G2034" s="4">
        <v>10</v>
      </c>
      <c r="H2034" s="4">
        <v>3.6999999999999998E-2</v>
      </c>
      <c r="I2034" s="6">
        <v>1455</v>
      </c>
      <c r="J2034" s="3">
        <v>45615</v>
      </c>
      <c r="K2034" s="4" t="s">
        <v>51</v>
      </c>
      <c r="L2034" s="4" t="s">
        <v>36</v>
      </c>
      <c r="M2034" s="4" t="s">
        <v>25</v>
      </c>
    </row>
    <row r="2035" spans="1:13" x14ac:dyDescent="0.35">
      <c r="A2035" s="4" t="s">
        <v>2087</v>
      </c>
      <c r="B2035" s="4" t="s">
        <v>23</v>
      </c>
      <c r="C2035">
        <v>179</v>
      </c>
      <c r="D2035" s="5">
        <v>5062</v>
      </c>
      <c r="E2035" s="6">
        <v>214.66</v>
      </c>
      <c r="F2035" s="5">
        <v>18</v>
      </c>
      <c r="G2035" s="4">
        <v>4</v>
      </c>
      <c r="H2035" s="4">
        <v>0.05</v>
      </c>
      <c r="I2035" s="6">
        <v>1815</v>
      </c>
      <c r="J2035" s="3" t="s">
        <v>166</v>
      </c>
      <c r="K2035" s="4" t="s">
        <v>51</v>
      </c>
      <c r="L2035" s="4" t="s">
        <v>36</v>
      </c>
      <c r="M2035" s="4" t="s">
        <v>21</v>
      </c>
    </row>
    <row r="2036" spans="1:13" x14ac:dyDescent="0.35">
      <c r="A2036" s="4" t="s">
        <v>2088</v>
      </c>
      <c r="B2036" s="4" t="s">
        <v>14</v>
      </c>
      <c r="C2036">
        <v>136</v>
      </c>
      <c r="D2036" s="5">
        <v>4096</v>
      </c>
      <c r="E2036" s="6">
        <v>228.79</v>
      </c>
      <c r="F2036" s="5">
        <v>19</v>
      </c>
      <c r="G2036" s="4">
        <v>10</v>
      </c>
      <c r="H2036" s="4">
        <v>3.9E-2</v>
      </c>
      <c r="I2036" s="6">
        <v>1054</v>
      </c>
      <c r="J2036" s="3">
        <v>45622</v>
      </c>
      <c r="K2036" s="4" t="s">
        <v>28</v>
      </c>
      <c r="L2036" s="4" t="s">
        <v>24</v>
      </c>
      <c r="M2036" s="4" t="s">
        <v>30</v>
      </c>
    </row>
    <row r="2037" spans="1:13" x14ac:dyDescent="0.35">
      <c r="A2037" s="4" t="s">
        <v>2089</v>
      </c>
      <c r="B2037" s="4" t="s">
        <v>23</v>
      </c>
      <c r="C2037">
        <v>140</v>
      </c>
      <c r="D2037" s="5">
        <v>4283</v>
      </c>
      <c r="E2037" s="6">
        <v>205.02</v>
      </c>
      <c r="F2037" s="5">
        <v>22</v>
      </c>
      <c r="G2037" s="4">
        <v>7</v>
      </c>
      <c r="H2037" s="4"/>
      <c r="I2037" s="6">
        <v>1674</v>
      </c>
      <c r="J2037" s="3">
        <v>45607</v>
      </c>
      <c r="K2037" s="4" t="s">
        <v>40</v>
      </c>
      <c r="L2037" s="4" t="s">
        <v>20</v>
      </c>
      <c r="M2037" s="4" t="s">
        <v>21</v>
      </c>
    </row>
    <row r="2038" spans="1:13" x14ac:dyDescent="0.35">
      <c r="A2038" s="4" t="s">
        <v>2090</v>
      </c>
      <c r="B2038" s="4" t="s">
        <v>14</v>
      </c>
      <c r="C2038">
        <v>137</v>
      </c>
      <c r="D2038" s="5">
        <v>4189</v>
      </c>
      <c r="E2038" s="6">
        <v>208.84</v>
      </c>
      <c r="F2038" s="5">
        <v>17</v>
      </c>
      <c r="H2038" s="4"/>
      <c r="I2038" s="6">
        <v>1211</v>
      </c>
      <c r="J2038" s="3">
        <v>45605</v>
      </c>
      <c r="K2038" s="4" t="s">
        <v>15</v>
      </c>
      <c r="L2038" s="4" t="s">
        <v>45</v>
      </c>
      <c r="M2038" s="4" t="s">
        <v>33</v>
      </c>
    </row>
    <row r="2039" spans="1:13" x14ac:dyDescent="0.35">
      <c r="A2039" s="4" t="s">
        <v>2091</v>
      </c>
      <c r="B2039" s="4" t="s">
        <v>27</v>
      </c>
      <c r="C2039">
        <v>199</v>
      </c>
      <c r="D2039" s="5">
        <v>4818</v>
      </c>
      <c r="E2039" s="6">
        <v>230.19</v>
      </c>
      <c r="F2039" s="5">
        <v>11</v>
      </c>
      <c r="G2039" s="4">
        <v>7</v>
      </c>
      <c r="H2039" s="4">
        <v>3.7999999999999999E-2</v>
      </c>
      <c r="I2039" s="6">
        <v>1714</v>
      </c>
      <c r="J2039" s="3">
        <v>45604</v>
      </c>
      <c r="K2039" s="4" t="s">
        <v>28</v>
      </c>
      <c r="L2039" s="4" t="s">
        <v>16</v>
      </c>
      <c r="M2039" s="4" t="s">
        <v>33</v>
      </c>
    </row>
    <row r="2040" spans="1:13" x14ac:dyDescent="0.35">
      <c r="A2040" s="4" t="s">
        <v>2092</v>
      </c>
      <c r="B2040" s="4" t="s">
        <v>27</v>
      </c>
      <c r="C2040">
        <v>95</v>
      </c>
      <c r="D2040" s="5">
        <v>5256</v>
      </c>
      <c r="E2040" s="6">
        <v>235.84</v>
      </c>
      <c r="F2040" s="5">
        <v>12</v>
      </c>
      <c r="G2040" s="4">
        <v>8</v>
      </c>
      <c r="H2040" s="4">
        <v>5.1999999999999998E-2</v>
      </c>
      <c r="I2040" s="6">
        <v>1324</v>
      </c>
      <c r="J2040" s="3">
        <v>45620</v>
      </c>
      <c r="K2040" s="4" t="s">
        <v>51</v>
      </c>
      <c r="L2040" s="4" t="s">
        <v>45</v>
      </c>
      <c r="M2040" s="4" t="s">
        <v>30</v>
      </c>
    </row>
    <row r="2041" spans="1:13" x14ac:dyDescent="0.35">
      <c r="A2041" s="4" t="s">
        <v>2093</v>
      </c>
      <c r="B2041" s="4" t="s">
        <v>32</v>
      </c>
      <c r="C2041">
        <v>182</v>
      </c>
      <c r="D2041" s="5">
        <v>3980</v>
      </c>
      <c r="E2041" s="6">
        <v>191.75</v>
      </c>
      <c r="F2041" s="5">
        <v>16</v>
      </c>
      <c r="G2041" s="4">
        <v>5</v>
      </c>
      <c r="H2041" s="4">
        <v>2.7E-2</v>
      </c>
      <c r="I2041" s="6">
        <v>1050</v>
      </c>
      <c r="J2041" s="3">
        <v>45604</v>
      </c>
      <c r="K2041" s="4" t="s">
        <v>40</v>
      </c>
      <c r="L2041" s="4" t="s">
        <v>38</v>
      </c>
      <c r="M2041" s="4" t="s">
        <v>33</v>
      </c>
    </row>
    <row r="2042" spans="1:13" x14ac:dyDescent="0.35">
      <c r="A2042" s="4" t="s">
        <v>2094</v>
      </c>
      <c r="B2042" s="4" t="s">
        <v>27</v>
      </c>
      <c r="C2042">
        <v>132</v>
      </c>
      <c r="D2042" s="5">
        <v>4359</v>
      </c>
      <c r="E2042" s="6">
        <v>237.12</v>
      </c>
      <c r="F2042" s="5">
        <v>29</v>
      </c>
      <c r="G2042" s="4">
        <v>3</v>
      </c>
      <c r="H2042" s="4"/>
      <c r="I2042" s="6">
        <v>1872</v>
      </c>
      <c r="J2042" s="3">
        <v>45302</v>
      </c>
      <c r="K2042" s="4" t="s">
        <v>15</v>
      </c>
      <c r="L2042" s="4" t="s">
        <v>45</v>
      </c>
      <c r="M2042" s="4" t="s">
        <v>33</v>
      </c>
    </row>
    <row r="2043" spans="1:13" x14ac:dyDescent="0.35">
      <c r="A2043" s="4" t="s">
        <v>2095</v>
      </c>
      <c r="B2043" s="4" t="s">
        <v>23</v>
      </c>
      <c r="C2043">
        <v>139</v>
      </c>
      <c r="D2043" s="5">
        <v>5326</v>
      </c>
      <c r="E2043" s="6">
        <v>241.7</v>
      </c>
      <c r="F2043" s="5">
        <v>29</v>
      </c>
      <c r="G2043" s="4">
        <v>5</v>
      </c>
      <c r="H2043" s="4">
        <v>3.5999999999999997E-2</v>
      </c>
      <c r="I2043" s="6">
        <v>1423</v>
      </c>
      <c r="J2043" s="3">
        <v>45515</v>
      </c>
      <c r="K2043" s="4" t="s">
        <v>15</v>
      </c>
      <c r="L2043" s="4" t="s">
        <v>45</v>
      </c>
      <c r="M2043" s="4" t="s">
        <v>41</v>
      </c>
    </row>
    <row r="2044" spans="1:13" x14ac:dyDescent="0.35">
      <c r="A2044" s="4" t="s">
        <v>2096</v>
      </c>
      <c r="B2044" s="4" t="s">
        <v>32</v>
      </c>
      <c r="C2044">
        <v>134</v>
      </c>
      <c r="D2044" s="5">
        <v>5614</v>
      </c>
      <c r="E2044" s="6">
        <v>220.52</v>
      </c>
      <c r="F2044" s="5">
        <v>14</v>
      </c>
      <c r="G2044" s="4">
        <v>6</v>
      </c>
      <c r="H2044" s="4">
        <v>3.5999999999999997E-2</v>
      </c>
      <c r="J2044" s="3" t="s">
        <v>88</v>
      </c>
      <c r="K2044" s="4" t="s">
        <v>51</v>
      </c>
      <c r="L2044" s="4" t="s">
        <v>16</v>
      </c>
      <c r="M2044" s="4" t="s">
        <v>25</v>
      </c>
    </row>
    <row r="2045" spans="1:13" x14ac:dyDescent="0.35">
      <c r="A2045" s="4" t="s">
        <v>2097</v>
      </c>
      <c r="B2045" s="4" t="s">
        <v>32</v>
      </c>
      <c r="C2045">
        <v>166</v>
      </c>
      <c r="D2045" s="5">
        <v>3746</v>
      </c>
      <c r="E2045" s="6">
        <v>213.81</v>
      </c>
      <c r="F2045" s="5">
        <v>16</v>
      </c>
      <c r="G2045" s="4">
        <v>5</v>
      </c>
      <c r="H2045" s="4">
        <v>0.03</v>
      </c>
      <c r="I2045" s="6">
        <v>1750</v>
      </c>
      <c r="J2045" s="3">
        <v>45604</v>
      </c>
      <c r="K2045" s="4" t="s">
        <v>28</v>
      </c>
      <c r="L2045" s="4" t="s">
        <v>20</v>
      </c>
      <c r="M2045" s="4" t="s">
        <v>25</v>
      </c>
    </row>
    <row r="2046" spans="1:13" x14ac:dyDescent="0.35">
      <c r="A2046" s="4" t="s">
        <v>2098</v>
      </c>
      <c r="B2046" s="4" t="s">
        <v>32</v>
      </c>
      <c r="C2046">
        <v>121</v>
      </c>
      <c r="D2046" s="5">
        <v>5608</v>
      </c>
      <c r="E2046" s="6">
        <v>219.92</v>
      </c>
      <c r="F2046" s="5">
        <v>19</v>
      </c>
      <c r="G2046" s="4">
        <v>4</v>
      </c>
      <c r="H2046" s="4">
        <v>4.9000000000000002E-2</v>
      </c>
      <c r="I2046" s="6">
        <v>1209</v>
      </c>
      <c r="J2046" s="3">
        <v>45610</v>
      </c>
      <c r="K2046" s="4" t="s">
        <v>51</v>
      </c>
      <c r="L2046" s="4" t="s">
        <v>38</v>
      </c>
      <c r="M2046" s="4" t="s">
        <v>30</v>
      </c>
    </row>
    <row r="2047" spans="1:13" x14ac:dyDescent="0.35">
      <c r="A2047" s="4" t="s">
        <v>2099</v>
      </c>
      <c r="B2047" s="4" t="s">
        <v>27</v>
      </c>
      <c r="C2047">
        <v>173</v>
      </c>
      <c r="D2047" s="5">
        <v>4582</v>
      </c>
      <c r="E2047" s="6">
        <v>204.99</v>
      </c>
      <c r="F2047" s="5">
        <v>17</v>
      </c>
      <c r="G2047" s="4">
        <v>5</v>
      </c>
      <c r="H2047" s="4">
        <v>2.9000000000000001E-2</v>
      </c>
      <c r="I2047" s="6">
        <v>1703</v>
      </c>
      <c r="J2047" s="3">
        <v>45617</v>
      </c>
      <c r="K2047" s="4" t="s">
        <v>51</v>
      </c>
      <c r="L2047" s="4" t="s">
        <v>24</v>
      </c>
      <c r="M2047" s="4" t="s">
        <v>30</v>
      </c>
    </row>
    <row r="2048" spans="1:13" x14ac:dyDescent="0.35">
      <c r="A2048" s="4" t="s">
        <v>2100</v>
      </c>
      <c r="B2048" s="4" t="s">
        <v>23</v>
      </c>
      <c r="C2048">
        <v>132</v>
      </c>
      <c r="D2048" s="5">
        <v>4438</v>
      </c>
      <c r="E2048" s="6">
        <v>232.68</v>
      </c>
      <c r="F2048" s="5">
        <v>24</v>
      </c>
      <c r="G2048" s="4">
        <v>7</v>
      </c>
      <c r="H2048" s="4"/>
      <c r="I2048" s="6">
        <v>1959</v>
      </c>
      <c r="J2048" s="3">
        <v>45605</v>
      </c>
      <c r="K2048" s="4" t="s">
        <v>28</v>
      </c>
      <c r="L2048" s="4" t="s">
        <v>24</v>
      </c>
      <c r="M2048" s="4" t="s">
        <v>41</v>
      </c>
    </row>
    <row r="2049" spans="1:13" x14ac:dyDescent="0.35">
      <c r="A2049" s="4" t="s">
        <v>2101</v>
      </c>
      <c r="B2049" s="4" t="s">
        <v>14</v>
      </c>
      <c r="C2049">
        <v>136</v>
      </c>
      <c r="D2049" s="5">
        <v>5011</v>
      </c>
      <c r="E2049" s="6">
        <v>236.62</v>
      </c>
      <c r="F2049" s="5">
        <v>25</v>
      </c>
      <c r="G2049" s="4">
        <v>5</v>
      </c>
      <c r="H2049" s="4">
        <v>3.6999999999999998E-2</v>
      </c>
      <c r="I2049" s="6">
        <v>1582</v>
      </c>
      <c r="J2049" s="3">
        <v>45599</v>
      </c>
      <c r="K2049" s="4" t="s">
        <v>51</v>
      </c>
      <c r="L2049" s="4" t="s">
        <v>36</v>
      </c>
      <c r="M2049" s="4" t="s">
        <v>21</v>
      </c>
    </row>
    <row r="2050" spans="1:13" x14ac:dyDescent="0.35">
      <c r="A2050" s="4" t="s">
        <v>2102</v>
      </c>
      <c r="B2050" s="4" t="s">
        <v>23</v>
      </c>
      <c r="C2050">
        <v>174</v>
      </c>
      <c r="D2050" s="5">
        <v>5864</v>
      </c>
      <c r="E2050" s="6">
        <v>190.45</v>
      </c>
      <c r="F2050" s="5">
        <v>26</v>
      </c>
      <c r="G2050" s="4">
        <v>5</v>
      </c>
      <c r="H2050" s="4">
        <v>4.4999999999999998E-2</v>
      </c>
      <c r="I2050" s="6">
        <v>1508</v>
      </c>
      <c r="J2050" s="3">
        <v>45623</v>
      </c>
      <c r="K2050" s="4" t="s">
        <v>51</v>
      </c>
      <c r="L2050" s="4" t="s">
        <v>45</v>
      </c>
      <c r="M2050" s="4" t="s">
        <v>30</v>
      </c>
    </row>
    <row r="2051" spans="1:13" x14ac:dyDescent="0.35">
      <c r="A2051" s="4" t="s">
        <v>2103</v>
      </c>
      <c r="B2051" s="4" t="s">
        <v>32</v>
      </c>
      <c r="C2051">
        <v>168</v>
      </c>
      <c r="D2051" s="5">
        <v>5114</v>
      </c>
      <c r="E2051" s="6">
        <v>186.75</v>
      </c>
      <c r="F2051" s="5">
        <v>10</v>
      </c>
      <c r="G2051" s="4">
        <v>3</v>
      </c>
      <c r="H2051" s="4">
        <v>1.7999999999999999E-2</v>
      </c>
      <c r="I2051" s="6">
        <v>1530</v>
      </c>
      <c r="J2051" s="3">
        <v>45614</v>
      </c>
      <c r="K2051" s="4" t="s">
        <v>28</v>
      </c>
      <c r="L2051" s="4" t="s">
        <v>16</v>
      </c>
      <c r="M2051" s="4" t="s">
        <v>33</v>
      </c>
    </row>
    <row r="2052" spans="1:13" x14ac:dyDescent="0.35">
      <c r="A2052" s="4" t="s">
        <v>2104</v>
      </c>
      <c r="B2052" s="4" t="s">
        <v>32</v>
      </c>
      <c r="C2052">
        <v>117</v>
      </c>
      <c r="D2052" s="5">
        <v>5658</v>
      </c>
      <c r="E2052" s="6">
        <v>191.48</v>
      </c>
      <c r="F2052" s="5">
        <v>13</v>
      </c>
      <c r="G2052" s="4">
        <v>3</v>
      </c>
      <c r="H2052" s="4">
        <v>3.2000000000000001E-2</v>
      </c>
      <c r="I2052" s="6">
        <v>1779</v>
      </c>
      <c r="J2052" s="3">
        <v>45621</v>
      </c>
      <c r="K2052" s="4" t="s">
        <v>28</v>
      </c>
      <c r="L2052" s="4" t="s">
        <v>20</v>
      </c>
      <c r="M2052" s="4" t="s">
        <v>17</v>
      </c>
    </row>
    <row r="2053" spans="1:13" x14ac:dyDescent="0.35">
      <c r="A2053" s="4" t="s">
        <v>2105</v>
      </c>
      <c r="B2053" s="4" t="s">
        <v>32</v>
      </c>
      <c r="C2053">
        <v>187</v>
      </c>
      <c r="D2053" s="5">
        <v>4876</v>
      </c>
      <c r="E2053" s="6">
        <v>192.2</v>
      </c>
      <c r="F2053" s="5">
        <v>16</v>
      </c>
      <c r="G2053" s="4">
        <v>5</v>
      </c>
      <c r="H2053" s="4">
        <v>2.7E-2</v>
      </c>
      <c r="I2053" s="6">
        <v>1396</v>
      </c>
      <c r="J2053" s="3">
        <v>45605</v>
      </c>
      <c r="K2053" s="4" t="s">
        <v>28</v>
      </c>
      <c r="L2053" s="4" t="s">
        <v>38</v>
      </c>
      <c r="M2053" s="4" t="s">
        <v>41</v>
      </c>
    </row>
    <row r="2054" spans="1:13" x14ac:dyDescent="0.35">
      <c r="A2054" s="4" t="s">
        <v>2106</v>
      </c>
      <c r="B2054" s="4" t="s">
        <v>23</v>
      </c>
      <c r="D2054" s="5">
        <v>5139</v>
      </c>
      <c r="E2054" s="6">
        <v>212.2</v>
      </c>
      <c r="F2054" s="5">
        <v>20</v>
      </c>
      <c r="G2054" s="4">
        <v>10</v>
      </c>
      <c r="H2054" s="4"/>
      <c r="I2054" s="6">
        <v>1613</v>
      </c>
      <c r="J2054" s="3">
        <v>45614</v>
      </c>
      <c r="K2054" s="4" t="s">
        <v>51</v>
      </c>
      <c r="L2054" s="4" t="s">
        <v>43</v>
      </c>
      <c r="M2054" s="4" t="s">
        <v>33</v>
      </c>
    </row>
    <row r="2055" spans="1:13" x14ac:dyDescent="0.35">
      <c r="A2055" s="4" t="s">
        <v>2107</v>
      </c>
      <c r="B2055" s="4" t="s">
        <v>32</v>
      </c>
      <c r="D2055" s="5">
        <v>5470</v>
      </c>
      <c r="E2055" s="6">
        <v>210.97</v>
      </c>
      <c r="G2055" s="4">
        <v>7</v>
      </c>
      <c r="H2055" s="4"/>
      <c r="I2055" s="6">
        <v>1928</v>
      </c>
      <c r="J2055" s="3">
        <v>45617</v>
      </c>
      <c r="K2055" s="4" t="s">
        <v>51</v>
      </c>
      <c r="L2055" s="4" t="s">
        <v>24</v>
      </c>
      <c r="M2055" s="4" t="s">
        <v>25</v>
      </c>
    </row>
    <row r="2056" spans="1:13" x14ac:dyDescent="0.35">
      <c r="A2056" s="4" t="s">
        <v>2108</v>
      </c>
      <c r="B2056" s="4" t="s">
        <v>14</v>
      </c>
      <c r="C2056">
        <v>112</v>
      </c>
      <c r="D2056" s="5">
        <v>5143</v>
      </c>
      <c r="E2056" s="6">
        <v>242.96</v>
      </c>
      <c r="F2056" s="5">
        <v>18</v>
      </c>
      <c r="G2056" s="4">
        <v>3</v>
      </c>
      <c r="H2056" s="4">
        <v>2.7E-2</v>
      </c>
      <c r="I2056" s="6">
        <v>1029</v>
      </c>
      <c r="J2056" s="3">
        <v>45484</v>
      </c>
      <c r="K2056" s="4" t="s">
        <v>15</v>
      </c>
      <c r="L2056" s="4" t="s">
        <v>45</v>
      </c>
      <c r="M2056" s="4" t="s">
        <v>30</v>
      </c>
    </row>
    <row r="2057" spans="1:13" x14ac:dyDescent="0.35">
      <c r="A2057" s="4" t="s">
        <v>2109</v>
      </c>
      <c r="B2057" s="4" t="s">
        <v>27</v>
      </c>
      <c r="C2057">
        <v>124</v>
      </c>
      <c r="D2057" s="5"/>
      <c r="E2057" s="6">
        <v>209.92</v>
      </c>
      <c r="F2057" s="5">
        <v>15</v>
      </c>
      <c r="G2057" s="4">
        <v>4</v>
      </c>
      <c r="H2057" s="4">
        <v>3.2000000000000001E-2</v>
      </c>
      <c r="J2057" s="3">
        <v>45621</v>
      </c>
      <c r="K2057" s="4" t="s">
        <v>40</v>
      </c>
      <c r="L2057" s="4" t="s">
        <v>16</v>
      </c>
      <c r="M2057" s="4" t="s">
        <v>25</v>
      </c>
    </row>
    <row r="2058" spans="1:13" x14ac:dyDescent="0.35">
      <c r="A2058" s="4" t="s">
        <v>2110</v>
      </c>
      <c r="B2058" s="4" t="s">
        <v>32</v>
      </c>
      <c r="C2058">
        <v>132</v>
      </c>
      <c r="D2058" s="5">
        <v>4769</v>
      </c>
      <c r="E2058" s="6">
        <v>236.41</v>
      </c>
      <c r="F2058" s="5">
        <v>15</v>
      </c>
      <c r="G2058" s="4">
        <v>4</v>
      </c>
      <c r="H2058" s="4">
        <v>0.03</v>
      </c>
      <c r="J2058" s="3" t="s">
        <v>99</v>
      </c>
      <c r="K2058" s="4" t="s">
        <v>51</v>
      </c>
      <c r="L2058" s="4" t="s">
        <v>38</v>
      </c>
      <c r="M2058" s="4" t="s">
        <v>41</v>
      </c>
    </row>
    <row r="2059" spans="1:13" x14ac:dyDescent="0.35">
      <c r="A2059" s="4" t="s">
        <v>2111</v>
      </c>
      <c r="B2059" s="4" t="s">
        <v>27</v>
      </c>
      <c r="C2059">
        <v>167</v>
      </c>
      <c r="D2059" s="5">
        <v>3366</v>
      </c>
      <c r="E2059" s="6">
        <v>213.02</v>
      </c>
      <c r="F2059" s="5">
        <v>28</v>
      </c>
      <c r="G2059" s="4">
        <v>4</v>
      </c>
      <c r="H2059" s="4">
        <v>5.8999999999999997E-2</v>
      </c>
      <c r="I2059" s="6">
        <v>1159</v>
      </c>
      <c r="J2059" s="3">
        <v>45610</v>
      </c>
      <c r="K2059" s="4" t="s">
        <v>51</v>
      </c>
      <c r="L2059" s="4" t="s">
        <v>36</v>
      </c>
      <c r="M2059" s="4" t="s">
        <v>21</v>
      </c>
    </row>
    <row r="2060" spans="1:13" x14ac:dyDescent="0.35">
      <c r="A2060" s="4" t="s">
        <v>2112</v>
      </c>
      <c r="B2060" s="4" t="s">
        <v>14</v>
      </c>
      <c r="C2060">
        <v>165</v>
      </c>
      <c r="D2060" s="5">
        <v>5228</v>
      </c>
      <c r="E2060" s="6">
        <v>199.73</v>
      </c>
      <c r="F2060" s="5">
        <v>27</v>
      </c>
      <c r="G2060" s="4">
        <v>3</v>
      </c>
      <c r="H2060" s="4">
        <v>0.04</v>
      </c>
      <c r="I2060" s="6">
        <v>1829</v>
      </c>
      <c r="J2060" s="3">
        <v>45423</v>
      </c>
      <c r="K2060" s="4" t="s">
        <v>15</v>
      </c>
      <c r="L2060" s="4" t="s">
        <v>36</v>
      </c>
      <c r="M2060" s="4" t="s">
        <v>41</v>
      </c>
    </row>
    <row r="2061" spans="1:13" x14ac:dyDescent="0.35">
      <c r="A2061" s="4" t="s">
        <v>2113</v>
      </c>
      <c r="B2061" s="4" t="s">
        <v>14</v>
      </c>
      <c r="C2061">
        <v>108</v>
      </c>
      <c r="D2061" s="5">
        <v>4266</v>
      </c>
      <c r="E2061" s="6">
        <v>220.02</v>
      </c>
      <c r="F2061" s="5">
        <v>24</v>
      </c>
      <c r="G2061" s="4">
        <v>5</v>
      </c>
      <c r="H2061" s="4"/>
      <c r="I2061" s="6">
        <v>1282</v>
      </c>
      <c r="J2061" s="3" t="s">
        <v>110</v>
      </c>
      <c r="K2061" s="4" t="s">
        <v>28</v>
      </c>
      <c r="L2061" s="4" t="s">
        <v>36</v>
      </c>
      <c r="M2061" s="4" t="s">
        <v>30</v>
      </c>
    </row>
    <row r="2062" spans="1:13" x14ac:dyDescent="0.35">
      <c r="A2062" s="4" t="s">
        <v>2114</v>
      </c>
      <c r="B2062" s="4" t="s">
        <v>27</v>
      </c>
      <c r="C2062">
        <v>182</v>
      </c>
      <c r="D2062" s="5">
        <v>5102</v>
      </c>
      <c r="E2062" s="6">
        <v>226.22</v>
      </c>
      <c r="F2062" s="5">
        <v>16</v>
      </c>
      <c r="G2062" s="4">
        <v>10</v>
      </c>
      <c r="H2062" s="4">
        <v>0.06</v>
      </c>
      <c r="I2062" s="6">
        <v>1600</v>
      </c>
      <c r="J2062" s="3">
        <v>45603</v>
      </c>
      <c r="K2062" s="4" t="s">
        <v>40</v>
      </c>
      <c r="L2062" s="4" t="s">
        <v>36</v>
      </c>
      <c r="M2062" s="4" t="s">
        <v>21</v>
      </c>
    </row>
    <row r="2063" spans="1:13" x14ac:dyDescent="0.35">
      <c r="A2063" s="4" t="s">
        <v>2115</v>
      </c>
      <c r="B2063" s="4" t="s">
        <v>23</v>
      </c>
      <c r="C2063">
        <v>91</v>
      </c>
      <c r="D2063" s="5">
        <v>3787</v>
      </c>
      <c r="E2063" s="6">
        <v>226.17</v>
      </c>
      <c r="F2063" s="5">
        <v>26</v>
      </c>
      <c r="G2063" s="4">
        <v>8</v>
      </c>
      <c r="H2063" s="4">
        <v>8.7999999999999995E-2</v>
      </c>
      <c r="I2063" s="6">
        <v>1493</v>
      </c>
      <c r="J2063" s="3">
        <v>45576</v>
      </c>
      <c r="K2063" s="4" t="s">
        <v>51</v>
      </c>
      <c r="L2063" s="4" t="s">
        <v>29</v>
      </c>
      <c r="M2063" s="4" t="s">
        <v>21</v>
      </c>
    </row>
    <row r="2064" spans="1:13" x14ac:dyDescent="0.35">
      <c r="A2064" s="4" t="s">
        <v>2116</v>
      </c>
      <c r="B2064" s="4" t="s">
        <v>32</v>
      </c>
      <c r="C2064">
        <v>194</v>
      </c>
      <c r="D2064" s="5">
        <v>4598</v>
      </c>
      <c r="E2064" s="6">
        <v>233.86</v>
      </c>
      <c r="F2064" s="5">
        <v>25</v>
      </c>
      <c r="G2064" s="4">
        <v>4</v>
      </c>
      <c r="H2064" s="4"/>
      <c r="I2064" s="6">
        <v>1565</v>
      </c>
      <c r="J2064" s="3">
        <v>45423</v>
      </c>
      <c r="K2064" s="4" t="s">
        <v>51</v>
      </c>
      <c r="L2064" s="4" t="s">
        <v>38</v>
      </c>
      <c r="M2064" s="4" t="s">
        <v>25</v>
      </c>
    </row>
    <row r="2065" spans="1:13" x14ac:dyDescent="0.35">
      <c r="A2065" s="4" t="s">
        <v>2117</v>
      </c>
      <c r="B2065" s="4" t="s">
        <v>32</v>
      </c>
      <c r="C2065">
        <v>189</v>
      </c>
      <c r="D2065" s="5">
        <v>5404</v>
      </c>
      <c r="E2065" s="6">
        <v>218.41</v>
      </c>
      <c r="F2065" s="5">
        <v>17</v>
      </c>
      <c r="G2065" s="4">
        <v>10</v>
      </c>
      <c r="H2065" s="4">
        <v>5.2999999999999999E-2</v>
      </c>
      <c r="I2065" s="6">
        <v>1418</v>
      </c>
      <c r="J2065" s="3">
        <v>45620</v>
      </c>
      <c r="K2065" s="4" t="s">
        <v>15</v>
      </c>
      <c r="L2065" s="4" t="s">
        <v>45</v>
      </c>
      <c r="M2065" s="4" t="s">
        <v>17</v>
      </c>
    </row>
    <row r="2066" spans="1:13" x14ac:dyDescent="0.35">
      <c r="A2066" s="4" t="s">
        <v>2118</v>
      </c>
      <c r="B2066" s="4" t="s">
        <v>23</v>
      </c>
      <c r="C2066">
        <v>85</v>
      </c>
      <c r="D2066" s="5">
        <v>4432</v>
      </c>
      <c r="E2066" s="6">
        <v>214.79</v>
      </c>
      <c r="F2066" s="5">
        <v>22</v>
      </c>
      <c r="G2066" s="4">
        <v>7</v>
      </c>
      <c r="H2066" s="4">
        <v>8.2000000000000003E-2</v>
      </c>
      <c r="I2066" s="6">
        <v>1262</v>
      </c>
      <c r="J2066" s="3" t="s">
        <v>110</v>
      </c>
      <c r="K2066" s="4" t="s">
        <v>40</v>
      </c>
      <c r="L2066" s="4" t="s">
        <v>29</v>
      </c>
      <c r="M2066" s="4" t="s">
        <v>25</v>
      </c>
    </row>
    <row r="2067" spans="1:13" x14ac:dyDescent="0.35">
      <c r="A2067" s="4" t="s">
        <v>2119</v>
      </c>
      <c r="B2067" s="4" t="s">
        <v>14</v>
      </c>
      <c r="C2067">
        <v>162</v>
      </c>
      <c r="D2067" s="5">
        <v>4016</v>
      </c>
      <c r="E2067" s="6">
        <v>224.48</v>
      </c>
      <c r="F2067" s="5">
        <v>28</v>
      </c>
      <c r="G2067" s="4">
        <v>10</v>
      </c>
      <c r="H2067" s="4">
        <v>4.1000000000000002E-2</v>
      </c>
      <c r="I2067" s="6">
        <v>1060</v>
      </c>
      <c r="J2067" s="3">
        <v>45615</v>
      </c>
      <c r="K2067" s="4" t="s">
        <v>51</v>
      </c>
      <c r="L2067" s="4" t="s">
        <v>20</v>
      </c>
      <c r="M2067" s="4" t="s">
        <v>30</v>
      </c>
    </row>
    <row r="2068" spans="1:13" x14ac:dyDescent="0.35">
      <c r="A2068" s="4" t="s">
        <v>2120</v>
      </c>
      <c r="B2068" s="4" t="s">
        <v>27</v>
      </c>
      <c r="D2068" s="5">
        <v>5379</v>
      </c>
      <c r="E2068" s="6">
        <v>248.46</v>
      </c>
      <c r="F2068" s="5">
        <v>28</v>
      </c>
      <c r="G2068" s="4">
        <v>5</v>
      </c>
      <c r="H2068" s="4"/>
      <c r="I2068" s="6">
        <v>1881</v>
      </c>
      <c r="J2068" s="3" t="s">
        <v>114</v>
      </c>
      <c r="K2068" s="4" t="s">
        <v>51</v>
      </c>
      <c r="L2068" s="4" t="s">
        <v>16</v>
      </c>
      <c r="M2068" s="4" t="s">
        <v>33</v>
      </c>
    </row>
    <row r="2069" spans="1:13" x14ac:dyDescent="0.35">
      <c r="A2069" s="4" t="s">
        <v>2121</v>
      </c>
      <c r="B2069" s="4" t="s">
        <v>27</v>
      </c>
      <c r="C2069">
        <v>88</v>
      </c>
      <c r="D2069" s="5">
        <v>5093</v>
      </c>
      <c r="E2069" s="6">
        <v>222.28</v>
      </c>
      <c r="F2069" s="5">
        <v>13</v>
      </c>
      <c r="G2069" s="4">
        <v>9</v>
      </c>
      <c r="H2069" s="4">
        <v>0.05</v>
      </c>
      <c r="I2069" s="6">
        <v>1185</v>
      </c>
      <c r="J2069" s="3">
        <v>45546</v>
      </c>
      <c r="K2069" s="4" t="s">
        <v>28</v>
      </c>
      <c r="L2069" s="4" t="s">
        <v>16</v>
      </c>
      <c r="M2069" s="4" t="s">
        <v>33</v>
      </c>
    </row>
    <row r="2070" spans="1:13" x14ac:dyDescent="0.35">
      <c r="A2070" s="4" t="s">
        <v>2122</v>
      </c>
      <c r="B2070" s="4" t="s">
        <v>32</v>
      </c>
      <c r="C2070">
        <v>121</v>
      </c>
      <c r="D2070" s="5">
        <v>5092</v>
      </c>
      <c r="E2070" s="6">
        <v>219.15</v>
      </c>
      <c r="F2070" s="5">
        <v>21</v>
      </c>
      <c r="G2070" s="4">
        <v>6</v>
      </c>
      <c r="H2070" s="4">
        <v>0.05</v>
      </c>
      <c r="I2070" s="6">
        <v>1864</v>
      </c>
      <c r="J2070" s="3">
        <v>45600</v>
      </c>
      <c r="K2070" s="4" t="s">
        <v>15</v>
      </c>
      <c r="L2070" s="4" t="s">
        <v>24</v>
      </c>
      <c r="M2070" s="4" t="s">
        <v>41</v>
      </c>
    </row>
    <row r="2071" spans="1:13" x14ac:dyDescent="0.35">
      <c r="A2071" s="4" t="s">
        <v>2123</v>
      </c>
      <c r="B2071" s="4" t="s">
        <v>32</v>
      </c>
      <c r="C2071">
        <v>81</v>
      </c>
      <c r="D2071" s="5">
        <v>3015</v>
      </c>
      <c r="E2071" s="6">
        <v>218.69</v>
      </c>
      <c r="F2071" s="5">
        <v>10</v>
      </c>
      <c r="G2071" s="4">
        <v>7</v>
      </c>
      <c r="H2071" s="4">
        <v>8.5999999999999993E-2</v>
      </c>
      <c r="I2071" s="6">
        <v>1550</v>
      </c>
      <c r="J2071" s="3">
        <v>45623</v>
      </c>
      <c r="K2071" s="4" t="s">
        <v>15</v>
      </c>
      <c r="L2071" s="4" t="s">
        <v>16</v>
      </c>
      <c r="M2071" s="4" t="s">
        <v>17</v>
      </c>
    </row>
    <row r="2072" spans="1:13" x14ac:dyDescent="0.35">
      <c r="A2072" s="4" t="s">
        <v>2124</v>
      </c>
      <c r="B2072" s="4" t="s">
        <v>27</v>
      </c>
      <c r="C2072">
        <v>125</v>
      </c>
      <c r="D2072" s="5">
        <v>3745</v>
      </c>
      <c r="E2072" s="6">
        <v>206.93</v>
      </c>
      <c r="F2072" s="5">
        <v>24</v>
      </c>
      <c r="G2072" s="4">
        <v>3</v>
      </c>
      <c r="H2072" s="4">
        <v>2.4E-2</v>
      </c>
      <c r="I2072" s="6">
        <v>1619</v>
      </c>
      <c r="J2072" s="3">
        <v>45604</v>
      </c>
      <c r="K2072" s="4" t="s">
        <v>40</v>
      </c>
      <c r="L2072" s="4" t="s">
        <v>38</v>
      </c>
      <c r="M2072" s="4" t="s">
        <v>21</v>
      </c>
    </row>
    <row r="2073" spans="1:13" x14ac:dyDescent="0.35">
      <c r="A2073" s="4" t="s">
        <v>2125</v>
      </c>
      <c r="B2073" s="4" t="s">
        <v>32</v>
      </c>
      <c r="C2073">
        <v>188</v>
      </c>
      <c r="D2073" s="5">
        <v>5046</v>
      </c>
      <c r="E2073" s="6">
        <v>202.52</v>
      </c>
      <c r="F2073" s="5">
        <v>18</v>
      </c>
      <c r="G2073" s="4">
        <v>10</v>
      </c>
      <c r="H2073" s="4">
        <v>0.06</v>
      </c>
      <c r="I2073" s="6">
        <v>1625</v>
      </c>
      <c r="J2073" s="3">
        <v>45601</v>
      </c>
      <c r="K2073" s="4" t="s">
        <v>28</v>
      </c>
      <c r="L2073" s="4" t="s">
        <v>38</v>
      </c>
      <c r="M2073" s="4" t="s">
        <v>33</v>
      </c>
    </row>
    <row r="2074" spans="1:13" x14ac:dyDescent="0.35">
      <c r="A2074" s="4" t="s">
        <v>2126</v>
      </c>
      <c r="B2074" s="4" t="s">
        <v>23</v>
      </c>
      <c r="C2074">
        <v>99</v>
      </c>
      <c r="D2074" s="5">
        <v>4032</v>
      </c>
      <c r="E2074" s="6">
        <v>186.45</v>
      </c>
      <c r="F2074" s="5">
        <v>19</v>
      </c>
      <c r="G2074" s="4">
        <v>5</v>
      </c>
      <c r="H2074" s="4"/>
      <c r="I2074" s="6">
        <v>1074</v>
      </c>
      <c r="J2074" s="3">
        <v>45599</v>
      </c>
      <c r="K2074" s="4" t="s">
        <v>15</v>
      </c>
      <c r="L2074" s="4" t="s">
        <v>16</v>
      </c>
      <c r="M2074" s="4" t="s">
        <v>21</v>
      </c>
    </row>
    <row r="2075" spans="1:13" x14ac:dyDescent="0.35">
      <c r="A2075" s="4" t="s">
        <v>2127</v>
      </c>
      <c r="B2075" s="4" t="s">
        <v>27</v>
      </c>
      <c r="C2075">
        <v>170</v>
      </c>
      <c r="D2075" s="5">
        <v>3879</v>
      </c>
      <c r="E2075" s="6">
        <v>245</v>
      </c>
      <c r="F2075" s="5">
        <v>29</v>
      </c>
      <c r="H2075" s="4"/>
      <c r="I2075" s="6">
        <v>1202</v>
      </c>
      <c r="J2075" s="3">
        <v>45622</v>
      </c>
      <c r="K2075" s="4" t="s">
        <v>51</v>
      </c>
      <c r="L2075" s="4" t="s">
        <v>43</v>
      </c>
      <c r="M2075" s="4" t="s">
        <v>21</v>
      </c>
    </row>
    <row r="2076" spans="1:13" x14ac:dyDescent="0.35">
      <c r="A2076" s="4" t="s">
        <v>2128</v>
      </c>
      <c r="B2076" s="4" t="s">
        <v>23</v>
      </c>
      <c r="C2076">
        <v>105</v>
      </c>
      <c r="D2076" s="5">
        <v>4968</v>
      </c>
      <c r="E2076" s="6">
        <v>188.38</v>
      </c>
      <c r="F2076" s="5">
        <v>14</v>
      </c>
      <c r="G2076" s="4">
        <v>5</v>
      </c>
      <c r="H2076" s="4"/>
      <c r="I2076" s="6">
        <v>1135</v>
      </c>
      <c r="J2076" s="3">
        <v>45617</v>
      </c>
      <c r="K2076" s="4" t="s">
        <v>51</v>
      </c>
      <c r="L2076" s="4" t="s">
        <v>38</v>
      </c>
      <c r="M2076" s="4" t="s">
        <v>17</v>
      </c>
    </row>
    <row r="2077" spans="1:13" x14ac:dyDescent="0.35">
      <c r="A2077" s="4" t="s">
        <v>2129</v>
      </c>
      <c r="B2077" s="4" t="s">
        <v>32</v>
      </c>
      <c r="C2077">
        <v>173</v>
      </c>
      <c r="D2077" s="5">
        <v>5872</v>
      </c>
      <c r="E2077" s="6">
        <v>190.3</v>
      </c>
      <c r="F2077" s="5">
        <v>24</v>
      </c>
      <c r="G2077" s="4">
        <v>5</v>
      </c>
      <c r="H2077" s="4">
        <v>2.9000000000000001E-2</v>
      </c>
      <c r="I2077" s="6">
        <v>1953</v>
      </c>
      <c r="J2077" s="3" t="s">
        <v>99</v>
      </c>
      <c r="K2077" s="4" t="s">
        <v>15</v>
      </c>
      <c r="L2077" s="4" t="s">
        <v>29</v>
      </c>
      <c r="M2077" s="4" t="s">
        <v>25</v>
      </c>
    </row>
    <row r="2078" spans="1:13" x14ac:dyDescent="0.35">
      <c r="A2078" s="4" t="s">
        <v>2130</v>
      </c>
      <c r="B2078" s="4" t="s">
        <v>14</v>
      </c>
      <c r="C2078">
        <v>186</v>
      </c>
      <c r="D2078" s="5">
        <v>3058</v>
      </c>
      <c r="E2078" s="6">
        <v>230.71</v>
      </c>
      <c r="F2078" s="5">
        <v>27</v>
      </c>
      <c r="G2078" s="4">
        <v>7</v>
      </c>
      <c r="H2078" s="4">
        <v>3.7999999999999999E-2</v>
      </c>
      <c r="J2078" s="3" t="s">
        <v>110</v>
      </c>
      <c r="K2078" s="4" t="s">
        <v>28</v>
      </c>
      <c r="L2078" s="4" t="s">
        <v>36</v>
      </c>
      <c r="M2078" s="4" t="s">
        <v>41</v>
      </c>
    </row>
    <row r="2079" spans="1:13" x14ac:dyDescent="0.35">
      <c r="A2079" s="4" t="s">
        <v>2131</v>
      </c>
      <c r="B2079" s="4" t="s">
        <v>23</v>
      </c>
      <c r="C2079">
        <v>143</v>
      </c>
      <c r="D2079" s="5">
        <v>3109</v>
      </c>
      <c r="E2079" s="6">
        <v>246.92</v>
      </c>
      <c r="F2079" s="5">
        <v>22</v>
      </c>
      <c r="G2079" s="4">
        <v>5</v>
      </c>
      <c r="H2079" s="4">
        <v>3.5000000000000003E-2</v>
      </c>
      <c r="I2079" s="6">
        <v>1589</v>
      </c>
      <c r="J2079" s="3" t="s">
        <v>216</v>
      </c>
      <c r="K2079" s="4" t="s">
        <v>28</v>
      </c>
      <c r="L2079" s="4" t="s">
        <v>29</v>
      </c>
      <c r="M2079" s="4" t="s">
        <v>17</v>
      </c>
    </row>
    <row r="2080" spans="1:13" x14ac:dyDescent="0.35">
      <c r="A2080" s="4" t="s">
        <v>2132</v>
      </c>
      <c r="B2080" s="4" t="s">
        <v>23</v>
      </c>
      <c r="C2080">
        <v>124</v>
      </c>
      <c r="D2080" s="5">
        <v>5415</v>
      </c>
      <c r="E2080" s="6">
        <v>217.55</v>
      </c>
      <c r="G2080" s="4">
        <v>4</v>
      </c>
      <c r="H2080" s="4">
        <v>3.2000000000000001E-2</v>
      </c>
      <c r="I2080" s="6">
        <v>1258</v>
      </c>
      <c r="J2080" s="3" t="s">
        <v>114</v>
      </c>
      <c r="K2080" s="4" t="s">
        <v>40</v>
      </c>
      <c r="L2080" s="4" t="s">
        <v>48</v>
      </c>
      <c r="M2080" s="4" t="s">
        <v>25</v>
      </c>
    </row>
    <row r="2081" spans="1:13" x14ac:dyDescent="0.35">
      <c r="A2081" s="4" t="s">
        <v>2133</v>
      </c>
      <c r="B2081" s="4" t="s">
        <v>14</v>
      </c>
      <c r="C2081">
        <v>154</v>
      </c>
      <c r="D2081" s="5">
        <v>5633</v>
      </c>
      <c r="E2081" s="6">
        <v>245.95</v>
      </c>
      <c r="F2081" s="5">
        <v>29</v>
      </c>
      <c r="G2081" s="4">
        <v>7</v>
      </c>
      <c r="H2081" s="4">
        <v>3.5000000000000003E-2</v>
      </c>
      <c r="I2081" s="6">
        <v>1604</v>
      </c>
      <c r="J2081" s="3">
        <v>45599</v>
      </c>
      <c r="K2081" s="4" t="s">
        <v>40</v>
      </c>
      <c r="L2081" s="4" t="s">
        <v>43</v>
      </c>
      <c r="M2081" s="4" t="s">
        <v>17</v>
      </c>
    </row>
    <row r="2082" spans="1:13" x14ac:dyDescent="0.35">
      <c r="A2082" s="4" t="s">
        <v>2134</v>
      </c>
      <c r="B2082" s="4" t="s">
        <v>14</v>
      </c>
      <c r="C2082">
        <v>85</v>
      </c>
      <c r="D2082" s="5">
        <v>5402</v>
      </c>
      <c r="E2082" s="6">
        <v>191.95</v>
      </c>
      <c r="F2082" s="5">
        <v>18</v>
      </c>
      <c r="G2082" s="4">
        <v>7</v>
      </c>
      <c r="H2082" s="4">
        <v>8.2000000000000003E-2</v>
      </c>
      <c r="I2082" s="6">
        <v>1002</v>
      </c>
      <c r="J2082" s="3" t="s">
        <v>99</v>
      </c>
      <c r="K2082" s="4" t="s">
        <v>51</v>
      </c>
      <c r="L2082" s="4" t="s">
        <v>16</v>
      </c>
      <c r="M2082" s="4" t="s">
        <v>30</v>
      </c>
    </row>
    <row r="2083" spans="1:13" x14ac:dyDescent="0.35">
      <c r="A2083" s="4" t="s">
        <v>2135</v>
      </c>
      <c r="B2083" s="4" t="s">
        <v>23</v>
      </c>
      <c r="C2083">
        <v>167</v>
      </c>
      <c r="D2083" s="5">
        <v>4059</v>
      </c>
      <c r="E2083" s="6">
        <v>209.18</v>
      </c>
      <c r="F2083" s="5">
        <v>17</v>
      </c>
      <c r="G2083" s="4">
        <v>4</v>
      </c>
      <c r="H2083" s="4">
        <v>2.4E-2</v>
      </c>
      <c r="I2083" s="6">
        <v>1742</v>
      </c>
      <c r="J2083" s="3" t="s">
        <v>35</v>
      </c>
      <c r="K2083" s="4" t="s">
        <v>51</v>
      </c>
      <c r="L2083" s="4" t="s">
        <v>29</v>
      </c>
      <c r="M2083" s="4" t="s">
        <v>17</v>
      </c>
    </row>
    <row r="2084" spans="1:13" x14ac:dyDescent="0.35">
      <c r="A2084" s="4" t="s">
        <v>2136</v>
      </c>
      <c r="B2084" s="4" t="s">
        <v>32</v>
      </c>
      <c r="C2084">
        <v>139</v>
      </c>
      <c r="D2084" s="5">
        <v>3172</v>
      </c>
      <c r="E2084" s="6">
        <v>227.83</v>
      </c>
      <c r="F2084" s="5">
        <v>20</v>
      </c>
      <c r="G2084" s="4">
        <v>10</v>
      </c>
      <c r="H2084" s="4">
        <v>7.1999999999999995E-2</v>
      </c>
      <c r="I2084" s="6">
        <v>1130</v>
      </c>
      <c r="J2084" s="3" t="s">
        <v>356</v>
      </c>
      <c r="K2084" s="4" t="s">
        <v>40</v>
      </c>
      <c r="L2084" s="4" t="s">
        <v>43</v>
      </c>
      <c r="M2084" s="4" t="s">
        <v>41</v>
      </c>
    </row>
    <row r="2085" spans="1:13" x14ac:dyDescent="0.35">
      <c r="A2085" s="4" t="s">
        <v>2137</v>
      </c>
      <c r="B2085" s="4" t="s">
        <v>14</v>
      </c>
      <c r="C2085">
        <v>193</v>
      </c>
      <c r="D2085" s="5">
        <v>5716</v>
      </c>
      <c r="E2085" s="6">
        <v>224.53</v>
      </c>
      <c r="F2085" s="5">
        <v>19</v>
      </c>
      <c r="G2085" s="4">
        <v>9</v>
      </c>
      <c r="H2085" s="4">
        <v>4.7E-2</v>
      </c>
      <c r="I2085" s="6">
        <v>1167</v>
      </c>
      <c r="J2085" s="3">
        <v>45609</v>
      </c>
      <c r="K2085" s="4" t="s">
        <v>28</v>
      </c>
      <c r="L2085" s="4" t="s">
        <v>48</v>
      </c>
      <c r="M2085" s="4" t="s">
        <v>33</v>
      </c>
    </row>
    <row r="2086" spans="1:13" x14ac:dyDescent="0.35">
      <c r="A2086" s="4" t="s">
        <v>2138</v>
      </c>
      <c r="B2086" s="4" t="s">
        <v>14</v>
      </c>
      <c r="C2086">
        <v>127</v>
      </c>
      <c r="D2086" s="5">
        <v>4816</v>
      </c>
      <c r="E2086" s="6">
        <v>245.25</v>
      </c>
      <c r="F2086" s="5">
        <v>23</v>
      </c>
      <c r="G2086" s="4">
        <v>3</v>
      </c>
      <c r="H2086" s="4">
        <v>4.9000000000000002E-2</v>
      </c>
      <c r="I2086" s="6">
        <v>1985</v>
      </c>
      <c r="J2086" s="3">
        <v>45484</v>
      </c>
      <c r="K2086" s="4" t="s">
        <v>51</v>
      </c>
      <c r="L2086" s="4" t="s">
        <v>29</v>
      </c>
      <c r="M2086" s="4" t="s">
        <v>17</v>
      </c>
    </row>
    <row r="2087" spans="1:13" x14ac:dyDescent="0.35">
      <c r="A2087" s="4" t="s">
        <v>2139</v>
      </c>
      <c r="B2087" s="4" t="s">
        <v>14</v>
      </c>
      <c r="C2087">
        <v>80</v>
      </c>
      <c r="D2087" s="5">
        <v>3742</v>
      </c>
      <c r="E2087" s="6">
        <v>247.16</v>
      </c>
      <c r="G2087" s="4">
        <v>10</v>
      </c>
      <c r="H2087" s="4">
        <v>5.5E-2</v>
      </c>
      <c r="I2087" s="6">
        <v>1686</v>
      </c>
      <c r="J2087" s="3">
        <v>45604</v>
      </c>
      <c r="K2087" s="4" t="s">
        <v>28</v>
      </c>
      <c r="L2087" s="4" t="s">
        <v>43</v>
      </c>
      <c r="M2087" s="4" t="s">
        <v>41</v>
      </c>
    </row>
    <row r="2088" spans="1:13" x14ac:dyDescent="0.35">
      <c r="A2088" s="4" t="s">
        <v>2140</v>
      </c>
      <c r="B2088" s="4" t="s">
        <v>32</v>
      </c>
      <c r="C2088">
        <v>174</v>
      </c>
      <c r="D2088" s="5">
        <v>4469</v>
      </c>
      <c r="E2088" s="6">
        <v>215.98</v>
      </c>
      <c r="F2088" s="5">
        <v>14</v>
      </c>
      <c r="G2088" s="4">
        <v>8</v>
      </c>
      <c r="H2088" s="4">
        <v>4.5999999999999999E-2</v>
      </c>
      <c r="I2088" s="6">
        <v>1619</v>
      </c>
      <c r="J2088" s="3">
        <v>45603</v>
      </c>
      <c r="K2088" s="4" t="s">
        <v>28</v>
      </c>
      <c r="L2088" s="4" t="s">
        <v>24</v>
      </c>
      <c r="M2088" s="4" t="s">
        <v>33</v>
      </c>
    </row>
    <row r="2089" spans="1:13" x14ac:dyDescent="0.35">
      <c r="A2089" s="4" t="s">
        <v>2141</v>
      </c>
      <c r="B2089" s="4" t="s">
        <v>14</v>
      </c>
      <c r="C2089">
        <v>127</v>
      </c>
      <c r="D2089" s="5">
        <v>3454</v>
      </c>
      <c r="E2089" s="6">
        <v>209.19</v>
      </c>
      <c r="F2089" s="5">
        <v>19</v>
      </c>
      <c r="G2089" s="4">
        <v>10</v>
      </c>
      <c r="H2089" s="4">
        <v>5.8000000000000003E-2</v>
      </c>
      <c r="I2089" s="6">
        <v>1937</v>
      </c>
      <c r="J2089" s="3">
        <v>45601</v>
      </c>
      <c r="K2089" s="4" t="s">
        <v>15</v>
      </c>
      <c r="L2089" s="4" t="s">
        <v>48</v>
      </c>
      <c r="M2089" s="4" t="s">
        <v>30</v>
      </c>
    </row>
    <row r="2090" spans="1:13" x14ac:dyDescent="0.35">
      <c r="A2090" s="4" t="s">
        <v>2142</v>
      </c>
      <c r="B2090" s="4" t="s">
        <v>27</v>
      </c>
      <c r="C2090">
        <v>151</v>
      </c>
      <c r="D2090" s="5">
        <v>3702</v>
      </c>
      <c r="E2090" s="6">
        <v>245.02</v>
      </c>
      <c r="F2090" s="5">
        <v>22</v>
      </c>
      <c r="G2090" s="4">
        <v>9</v>
      </c>
      <c r="H2090" s="4">
        <v>0.06</v>
      </c>
      <c r="I2090" s="6">
        <v>1983</v>
      </c>
      <c r="J2090" s="3">
        <v>45393</v>
      </c>
      <c r="K2090" s="4" t="s">
        <v>40</v>
      </c>
      <c r="L2090" s="4" t="s">
        <v>29</v>
      </c>
      <c r="M2090" s="4" t="s">
        <v>17</v>
      </c>
    </row>
    <row r="2091" spans="1:13" x14ac:dyDescent="0.35">
      <c r="A2091" s="4" t="s">
        <v>2143</v>
      </c>
      <c r="B2091" s="4" t="s">
        <v>32</v>
      </c>
      <c r="C2091">
        <v>113</v>
      </c>
      <c r="D2091" s="5">
        <v>4258</v>
      </c>
      <c r="E2091" s="6">
        <v>232.25</v>
      </c>
      <c r="F2091" s="5">
        <v>16</v>
      </c>
      <c r="G2091" s="4">
        <v>10</v>
      </c>
      <c r="H2091" s="4">
        <v>8.7999999999999995E-2</v>
      </c>
      <c r="I2091" s="6">
        <v>1374</v>
      </c>
      <c r="J2091" s="3">
        <v>45620</v>
      </c>
      <c r="K2091" s="4" t="s">
        <v>28</v>
      </c>
      <c r="L2091" s="4" t="s">
        <v>20</v>
      </c>
      <c r="M2091" s="4" t="s">
        <v>33</v>
      </c>
    </row>
    <row r="2092" spans="1:13" x14ac:dyDescent="0.35">
      <c r="A2092" s="4" t="s">
        <v>2144</v>
      </c>
      <c r="B2092" s="4" t="s">
        <v>14</v>
      </c>
      <c r="C2092">
        <v>159</v>
      </c>
      <c r="D2092" s="5">
        <v>4047</v>
      </c>
      <c r="E2092" s="6">
        <v>205.62</v>
      </c>
      <c r="F2092" s="5">
        <v>24</v>
      </c>
      <c r="G2092" s="4">
        <v>3</v>
      </c>
      <c r="H2092" s="4">
        <v>0.05</v>
      </c>
      <c r="I2092" s="6">
        <v>1177</v>
      </c>
      <c r="J2092" s="3">
        <v>45546</v>
      </c>
      <c r="K2092" s="4" t="s">
        <v>51</v>
      </c>
      <c r="L2092" s="4" t="s">
        <v>29</v>
      </c>
      <c r="M2092" s="4" t="s">
        <v>41</v>
      </c>
    </row>
    <row r="2093" spans="1:13" x14ac:dyDescent="0.35">
      <c r="A2093" s="4" t="s">
        <v>2145</v>
      </c>
      <c r="B2093" s="4" t="s">
        <v>32</v>
      </c>
      <c r="C2093">
        <v>197</v>
      </c>
      <c r="D2093" s="5">
        <v>3319</v>
      </c>
      <c r="E2093" s="6">
        <v>215.83</v>
      </c>
      <c r="F2093" s="5">
        <v>26</v>
      </c>
      <c r="G2093" s="4">
        <v>10</v>
      </c>
      <c r="H2093" s="4">
        <v>5.0999999999999997E-2</v>
      </c>
      <c r="I2093" s="6">
        <v>1342</v>
      </c>
      <c r="J2093" s="3" t="s">
        <v>104</v>
      </c>
      <c r="K2093" s="4" t="s">
        <v>40</v>
      </c>
      <c r="L2093" s="4" t="s">
        <v>24</v>
      </c>
      <c r="M2093" s="4" t="s">
        <v>41</v>
      </c>
    </row>
    <row r="2094" spans="1:13" x14ac:dyDescent="0.35">
      <c r="A2094" s="4" t="s">
        <v>2146</v>
      </c>
      <c r="B2094" s="4" t="s">
        <v>27</v>
      </c>
      <c r="C2094">
        <v>106</v>
      </c>
      <c r="D2094" s="5">
        <v>5661</v>
      </c>
      <c r="E2094" s="6">
        <v>181.96</v>
      </c>
      <c r="F2094" s="5">
        <v>17</v>
      </c>
      <c r="G2094" s="4">
        <v>3</v>
      </c>
      <c r="H2094" s="4">
        <v>2.8000000000000001E-2</v>
      </c>
      <c r="I2094" s="6">
        <v>1250</v>
      </c>
      <c r="J2094" s="3">
        <v>45607</v>
      </c>
      <c r="K2094" s="4" t="s">
        <v>51</v>
      </c>
      <c r="L2094" s="4" t="s">
        <v>16</v>
      </c>
      <c r="M2094" s="4" t="s">
        <v>25</v>
      </c>
    </row>
    <row r="2095" spans="1:13" x14ac:dyDescent="0.35">
      <c r="A2095" s="4" t="s">
        <v>2147</v>
      </c>
      <c r="B2095" s="4" t="s">
        <v>32</v>
      </c>
      <c r="C2095">
        <v>143</v>
      </c>
      <c r="D2095" s="5">
        <v>4914</v>
      </c>
      <c r="E2095" s="6">
        <v>222.69</v>
      </c>
      <c r="F2095" s="5">
        <v>12</v>
      </c>
      <c r="G2095" s="4">
        <v>7</v>
      </c>
      <c r="H2095" s="4">
        <v>0.05</v>
      </c>
      <c r="I2095" s="6">
        <v>1280</v>
      </c>
      <c r="J2095" s="3">
        <v>45637</v>
      </c>
      <c r="K2095" s="4" t="s">
        <v>51</v>
      </c>
      <c r="L2095" s="4" t="s">
        <v>24</v>
      </c>
      <c r="M2095" s="4" t="s">
        <v>41</v>
      </c>
    </row>
    <row r="2096" spans="1:13" x14ac:dyDescent="0.35">
      <c r="A2096" s="4" t="s">
        <v>2148</v>
      </c>
      <c r="B2096" s="4" t="s">
        <v>32</v>
      </c>
      <c r="C2096">
        <v>111</v>
      </c>
      <c r="D2096" s="5">
        <v>5382</v>
      </c>
      <c r="E2096" s="6">
        <v>219.59</v>
      </c>
      <c r="F2096" s="5">
        <v>29</v>
      </c>
      <c r="G2096" s="4">
        <v>5</v>
      </c>
      <c r="H2096" s="4">
        <v>3.2000000000000001E-2</v>
      </c>
      <c r="I2096" s="6">
        <v>1464</v>
      </c>
      <c r="J2096" s="3">
        <v>45621</v>
      </c>
      <c r="K2096" s="4" t="s">
        <v>51</v>
      </c>
      <c r="L2096" s="4" t="s">
        <v>48</v>
      </c>
      <c r="M2096" s="4" t="s">
        <v>41</v>
      </c>
    </row>
    <row r="2097" spans="1:13" x14ac:dyDescent="0.35">
      <c r="A2097" s="4" t="s">
        <v>2149</v>
      </c>
      <c r="B2097" s="4" t="s">
        <v>27</v>
      </c>
      <c r="C2097">
        <v>98</v>
      </c>
      <c r="D2097" s="5">
        <v>5898</v>
      </c>
      <c r="E2097" s="6">
        <v>186.46</v>
      </c>
      <c r="F2097" s="5">
        <v>20</v>
      </c>
      <c r="G2097" s="4">
        <v>6</v>
      </c>
      <c r="H2097" s="4">
        <v>3.7999999999999999E-2</v>
      </c>
      <c r="J2097" s="3">
        <v>45605</v>
      </c>
      <c r="K2097" s="4" t="s">
        <v>51</v>
      </c>
      <c r="L2097" s="4" t="s">
        <v>20</v>
      </c>
      <c r="M2097" s="4" t="s">
        <v>25</v>
      </c>
    </row>
    <row r="2098" spans="1:13" x14ac:dyDescent="0.35">
      <c r="A2098" s="4" t="s">
        <v>2150</v>
      </c>
      <c r="B2098" s="4" t="s">
        <v>32</v>
      </c>
      <c r="C2098">
        <v>98</v>
      </c>
      <c r="D2098" s="5">
        <v>3967</v>
      </c>
      <c r="E2098" s="6">
        <v>214.51</v>
      </c>
      <c r="F2098" s="5">
        <v>12</v>
      </c>
      <c r="G2098" s="4">
        <v>5</v>
      </c>
      <c r="H2098" s="4">
        <v>5.0999999999999997E-2</v>
      </c>
      <c r="I2098" s="6">
        <v>1180</v>
      </c>
      <c r="J2098" s="3">
        <v>45604</v>
      </c>
      <c r="K2098" s="4" t="s">
        <v>15</v>
      </c>
      <c r="L2098" s="4" t="s">
        <v>16</v>
      </c>
      <c r="M2098" s="4" t="s">
        <v>41</v>
      </c>
    </row>
    <row r="2099" spans="1:13" x14ac:dyDescent="0.35">
      <c r="A2099" s="4" t="s">
        <v>2151</v>
      </c>
      <c r="B2099" s="4" t="s">
        <v>32</v>
      </c>
      <c r="C2099">
        <v>109</v>
      </c>
      <c r="D2099" s="5">
        <v>3089</v>
      </c>
      <c r="E2099" s="6">
        <v>190</v>
      </c>
      <c r="G2099" s="4">
        <v>7</v>
      </c>
      <c r="H2099" s="4">
        <v>3.7999999999999999E-2</v>
      </c>
      <c r="I2099" s="6">
        <v>1779</v>
      </c>
      <c r="J2099" s="3">
        <v>45597</v>
      </c>
      <c r="K2099" s="4" t="s">
        <v>51</v>
      </c>
      <c r="L2099" s="4" t="s">
        <v>43</v>
      </c>
      <c r="M2099" s="4" t="s">
        <v>25</v>
      </c>
    </row>
    <row r="2100" spans="1:13" x14ac:dyDescent="0.35">
      <c r="A2100" s="4" t="s">
        <v>2152</v>
      </c>
      <c r="B2100" s="4" t="s">
        <v>27</v>
      </c>
      <c r="C2100">
        <v>168</v>
      </c>
      <c r="D2100" s="5">
        <v>3219</v>
      </c>
      <c r="E2100" s="6">
        <v>193.16</v>
      </c>
      <c r="F2100" s="5">
        <v>12</v>
      </c>
      <c r="G2100" s="4">
        <v>7</v>
      </c>
      <c r="H2100" s="4">
        <v>3.6999999999999998E-2</v>
      </c>
      <c r="I2100" s="6">
        <v>1395</v>
      </c>
      <c r="J2100" s="3">
        <v>45619</v>
      </c>
      <c r="K2100" s="4" t="s">
        <v>28</v>
      </c>
      <c r="L2100" s="4" t="s">
        <v>36</v>
      </c>
      <c r="M2100" s="4" t="s">
        <v>33</v>
      </c>
    </row>
    <row r="2101" spans="1:13" x14ac:dyDescent="0.35">
      <c r="A2101" s="4" t="s">
        <v>2153</v>
      </c>
      <c r="B2101" s="4" t="s">
        <v>27</v>
      </c>
      <c r="C2101">
        <v>127</v>
      </c>
      <c r="D2101" s="5">
        <v>4039</v>
      </c>
      <c r="E2101" s="6">
        <v>247.92</v>
      </c>
      <c r="F2101" s="5">
        <v>20</v>
      </c>
      <c r="G2101" s="4">
        <v>8</v>
      </c>
      <c r="H2101" s="4">
        <v>6.3E-2</v>
      </c>
      <c r="J2101" s="3">
        <v>45623</v>
      </c>
      <c r="K2101" s="4" t="s">
        <v>15</v>
      </c>
      <c r="L2101" s="4" t="s">
        <v>36</v>
      </c>
      <c r="M2101" s="4" t="s">
        <v>17</v>
      </c>
    </row>
    <row r="2102" spans="1:13" x14ac:dyDescent="0.35">
      <c r="A2102" s="4" t="s">
        <v>2154</v>
      </c>
      <c r="B2102" s="4" t="s">
        <v>23</v>
      </c>
      <c r="C2102">
        <v>136</v>
      </c>
      <c r="D2102" s="5">
        <v>4051</v>
      </c>
      <c r="E2102" s="6">
        <v>194.29</v>
      </c>
      <c r="F2102" s="5">
        <v>25</v>
      </c>
      <c r="G2102" s="4">
        <v>5</v>
      </c>
      <c r="H2102" s="4"/>
      <c r="J2102" s="3">
        <v>45624</v>
      </c>
      <c r="K2102" s="4" t="s">
        <v>15</v>
      </c>
      <c r="L2102" s="4" t="s">
        <v>43</v>
      </c>
      <c r="M2102" s="4" t="s">
        <v>17</v>
      </c>
    </row>
    <row r="2103" spans="1:13" x14ac:dyDescent="0.35">
      <c r="A2103" s="4" t="s">
        <v>2155</v>
      </c>
      <c r="B2103" s="4" t="s">
        <v>32</v>
      </c>
      <c r="C2103">
        <v>173</v>
      </c>
      <c r="D2103" s="5">
        <v>5270</v>
      </c>
      <c r="E2103" s="6">
        <v>233.33</v>
      </c>
      <c r="F2103" s="5">
        <v>11</v>
      </c>
      <c r="G2103" s="4">
        <v>7</v>
      </c>
      <c r="H2103" s="4">
        <v>0.04</v>
      </c>
      <c r="I2103" s="6">
        <v>1783</v>
      </c>
      <c r="J2103" s="3" t="s">
        <v>35</v>
      </c>
      <c r="K2103" s="4" t="s">
        <v>28</v>
      </c>
      <c r="L2103" s="4" t="s">
        <v>48</v>
      </c>
      <c r="M2103" s="4" t="s">
        <v>41</v>
      </c>
    </row>
    <row r="2104" spans="1:13" x14ac:dyDescent="0.35">
      <c r="A2104" s="4" t="s">
        <v>2156</v>
      </c>
      <c r="B2104" s="4" t="s">
        <v>32</v>
      </c>
      <c r="C2104">
        <v>184</v>
      </c>
      <c r="D2104" s="5">
        <v>3239</v>
      </c>
      <c r="E2104" s="6">
        <v>221.33</v>
      </c>
      <c r="F2104" s="5">
        <v>25</v>
      </c>
      <c r="G2104" s="4">
        <v>10</v>
      </c>
      <c r="H2104" s="4">
        <v>5.3999999999999999E-2</v>
      </c>
      <c r="I2104" s="6">
        <v>1557</v>
      </c>
      <c r="J2104" s="3">
        <v>45600</v>
      </c>
      <c r="K2104" s="4" t="s">
        <v>40</v>
      </c>
      <c r="L2104" s="4" t="s">
        <v>16</v>
      </c>
      <c r="M2104" s="4" t="s">
        <v>33</v>
      </c>
    </row>
    <row r="2105" spans="1:13" x14ac:dyDescent="0.35">
      <c r="A2105" s="4" t="s">
        <v>2157</v>
      </c>
      <c r="B2105" s="4" t="s">
        <v>14</v>
      </c>
      <c r="C2105">
        <v>174</v>
      </c>
      <c r="D2105" s="5">
        <v>4054</v>
      </c>
      <c r="E2105" s="6">
        <v>201.25</v>
      </c>
      <c r="F2105" s="5">
        <v>15</v>
      </c>
      <c r="G2105" s="4">
        <v>7</v>
      </c>
      <c r="H2105" s="4"/>
      <c r="I2105" s="6">
        <v>1514</v>
      </c>
      <c r="J2105" s="3" t="s">
        <v>110</v>
      </c>
      <c r="K2105" s="4" t="s">
        <v>28</v>
      </c>
      <c r="L2105" s="4" t="s">
        <v>36</v>
      </c>
      <c r="M2105" s="4" t="s">
        <v>17</v>
      </c>
    </row>
    <row r="2106" spans="1:13" x14ac:dyDescent="0.35">
      <c r="A2106" s="4" t="s">
        <v>2158</v>
      </c>
      <c r="B2106" s="4" t="s">
        <v>27</v>
      </c>
      <c r="C2106">
        <v>196</v>
      </c>
      <c r="D2106" s="5">
        <v>5448</v>
      </c>
      <c r="E2106" s="6">
        <v>232.55</v>
      </c>
      <c r="F2106" s="5">
        <v>30</v>
      </c>
      <c r="G2106" s="4">
        <v>8</v>
      </c>
      <c r="H2106" s="4">
        <v>4.1000000000000002E-2</v>
      </c>
      <c r="I2106" s="6">
        <v>1694</v>
      </c>
      <c r="J2106" s="3">
        <v>45610</v>
      </c>
      <c r="K2106" s="4" t="s">
        <v>28</v>
      </c>
      <c r="L2106" s="4" t="s">
        <v>16</v>
      </c>
      <c r="M2106" s="4" t="s">
        <v>17</v>
      </c>
    </row>
    <row r="2107" spans="1:13" x14ac:dyDescent="0.35">
      <c r="A2107" s="4" t="s">
        <v>2159</v>
      </c>
      <c r="B2107" s="4" t="s">
        <v>32</v>
      </c>
      <c r="C2107">
        <v>193</v>
      </c>
      <c r="D2107" s="5"/>
      <c r="E2107" s="6">
        <v>238.8</v>
      </c>
      <c r="F2107" s="5">
        <v>20</v>
      </c>
      <c r="G2107" s="4">
        <v>5</v>
      </c>
      <c r="H2107" s="4">
        <v>0.04</v>
      </c>
      <c r="I2107" s="6">
        <v>1327</v>
      </c>
      <c r="J2107" s="3">
        <v>45598</v>
      </c>
      <c r="K2107" s="4" t="s">
        <v>28</v>
      </c>
      <c r="L2107" s="4" t="s">
        <v>45</v>
      </c>
      <c r="M2107" s="4" t="s">
        <v>30</v>
      </c>
    </row>
    <row r="2108" spans="1:13" x14ac:dyDescent="0.35">
      <c r="A2108" s="4" t="s">
        <v>2160</v>
      </c>
      <c r="B2108" s="4" t="s">
        <v>27</v>
      </c>
      <c r="C2108">
        <v>97</v>
      </c>
      <c r="D2108" s="5">
        <v>3937</v>
      </c>
      <c r="E2108" s="6">
        <v>197.37</v>
      </c>
      <c r="F2108" s="5">
        <v>14</v>
      </c>
      <c r="G2108" s="4">
        <v>10</v>
      </c>
      <c r="H2108" s="4">
        <v>0.10299999999999999</v>
      </c>
      <c r="I2108" s="6">
        <v>1160</v>
      </c>
      <c r="J2108" s="3">
        <v>45618</v>
      </c>
      <c r="K2108" s="4" t="s">
        <v>51</v>
      </c>
      <c r="L2108" s="4" t="s">
        <v>29</v>
      </c>
      <c r="M2108" s="4" t="s">
        <v>17</v>
      </c>
    </row>
    <row r="2109" spans="1:13" x14ac:dyDescent="0.35">
      <c r="A2109" s="4" t="s">
        <v>2161</v>
      </c>
      <c r="B2109" s="4" t="s">
        <v>23</v>
      </c>
      <c r="C2109">
        <v>128</v>
      </c>
      <c r="D2109" s="5">
        <v>4175</v>
      </c>
      <c r="E2109" s="6">
        <v>200.11</v>
      </c>
      <c r="F2109" s="5">
        <v>12</v>
      </c>
      <c r="G2109" s="4">
        <v>10</v>
      </c>
      <c r="H2109" s="4">
        <v>5.8999999999999997E-2</v>
      </c>
      <c r="I2109" s="6">
        <v>1599</v>
      </c>
      <c r="J2109" s="3">
        <v>45616</v>
      </c>
      <c r="K2109" s="4" t="s">
        <v>28</v>
      </c>
      <c r="L2109" s="4" t="s">
        <v>24</v>
      </c>
      <c r="M2109" s="4" t="s">
        <v>25</v>
      </c>
    </row>
    <row r="2110" spans="1:13" x14ac:dyDescent="0.35">
      <c r="A2110" s="4" t="s">
        <v>2162</v>
      </c>
      <c r="B2110" s="4" t="s">
        <v>14</v>
      </c>
      <c r="C2110">
        <v>143</v>
      </c>
      <c r="D2110" s="5">
        <v>5780</v>
      </c>
      <c r="E2110" s="6">
        <v>237.51</v>
      </c>
      <c r="F2110" s="5">
        <v>24</v>
      </c>
      <c r="G2110" s="4">
        <v>4</v>
      </c>
      <c r="H2110" s="4">
        <v>5.3999999999999999E-2</v>
      </c>
      <c r="I2110" s="6">
        <v>1440</v>
      </c>
      <c r="J2110" s="3" t="s">
        <v>88</v>
      </c>
      <c r="K2110" s="4" t="s">
        <v>40</v>
      </c>
      <c r="L2110" s="4" t="s">
        <v>36</v>
      </c>
      <c r="M2110" s="4" t="s">
        <v>25</v>
      </c>
    </row>
    <row r="2111" spans="1:13" x14ac:dyDescent="0.35">
      <c r="A2111" s="4" t="s">
        <v>2163</v>
      </c>
      <c r="B2111" s="4" t="s">
        <v>27</v>
      </c>
      <c r="D2111" s="5">
        <v>3809</v>
      </c>
      <c r="E2111" s="6">
        <v>202.28</v>
      </c>
      <c r="F2111" s="5">
        <v>17</v>
      </c>
      <c r="G2111" s="4">
        <v>9</v>
      </c>
      <c r="H2111" s="4">
        <v>5.8999999999999997E-2</v>
      </c>
      <c r="I2111" s="6">
        <v>1031</v>
      </c>
      <c r="J2111" s="3">
        <v>45613</v>
      </c>
      <c r="K2111" s="4" t="s">
        <v>28</v>
      </c>
      <c r="L2111" s="4" t="s">
        <v>24</v>
      </c>
      <c r="M2111" s="4" t="s">
        <v>21</v>
      </c>
    </row>
    <row r="2112" spans="1:13" x14ac:dyDescent="0.35">
      <c r="A2112" s="4" t="s">
        <v>2164</v>
      </c>
      <c r="B2112" s="4" t="s">
        <v>23</v>
      </c>
      <c r="C2112">
        <v>83</v>
      </c>
      <c r="D2112" s="5">
        <v>3684</v>
      </c>
      <c r="E2112" s="6">
        <v>203.47</v>
      </c>
      <c r="H2112" s="4"/>
      <c r="I2112" s="6">
        <v>1805</v>
      </c>
      <c r="J2112" s="3" t="s">
        <v>131</v>
      </c>
      <c r="K2112" s="4" t="s">
        <v>15</v>
      </c>
      <c r="L2112" s="4" t="s">
        <v>29</v>
      </c>
      <c r="M2112" s="4" t="s">
        <v>21</v>
      </c>
    </row>
    <row r="2113" spans="1:13" x14ac:dyDescent="0.35">
      <c r="A2113" s="4" t="s">
        <v>2165</v>
      </c>
      <c r="B2113" s="4" t="s">
        <v>14</v>
      </c>
      <c r="C2113">
        <v>189</v>
      </c>
      <c r="D2113" s="5">
        <v>3226</v>
      </c>
      <c r="E2113" s="6">
        <v>236.68</v>
      </c>
      <c r="F2113" s="5">
        <v>14</v>
      </c>
      <c r="G2113" s="4">
        <v>6</v>
      </c>
      <c r="H2113" s="4">
        <v>3.2000000000000001E-2</v>
      </c>
      <c r="I2113" s="6">
        <v>1364</v>
      </c>
      <c r="J2113" s="3">
        <v>45602</v>
      </c>
      <c r="K2113" s="4" t="s">
        <v>28</v>
      </c>
      <c r="L2113" s="4" t="s">
        <v>29</v>
      </c>
      <c r="M2113" s="4" t="s">
        <v>41</v>
      </c>
    </row>
    <row r="2114" spans="1:13" x14ac:dyDescent="0.35">
      <c r="A2114" s="4" t="s">
        <v>2166</v>
      </c>
      <c r="B2114" s="4" t="s">
        <v>14</v>
      </c>
      <c r="C2114">
        <v>165</v>
      </c>
      <c r="D2114" s="5">
        <v>4978</v>
      </c>
      <c r="E2114" s="6">
        <v>180.25</v>
      </c>
      <c r="F2114" s="5">
        <v>12</v>
      </c>
      <c r="G2114" s="4">
        <v>4</v>
      </c>
      <c r="H2114" s="4">
        <v>5.8000000000000003E-2</v>
      </c>
      <c r="I2114" s="6">
        <v>1123</v>
      </c>
      <c r="J2114" s="3" t="s">
        <v>47</v>
      </c>
      <c r="K2114" s="4" t="s">
        <v>15</v>
      </c>
      <c r="L2114" s="4" t="s">
        <v>43</v>
      </c>
      <c r="M2114" s="4" t="s">
        <v>33</v>
      </c>
    </row>
    <row r="2115" spans="1:13" x14ac:dyDescent="0.35">
      <c r="A2115" s="4" t="s">
        <v>2167</v>
      </c>
      <c r="B2115" s="4" t="s">
        <v>27</v>
      </c>
      <c r="C2115">
        <v>172</v>
      </c>
      <c r="D2115" s="5">
        <v>5041</v>
      </c>
      <c r="E2115" s="6">
        <v>189.31</v>
      </c>
      <c r="F2115" s="5">
        <v>22</v>
      </c>
      <c r="G2115" s="4">
        <v>10</v>
      </c>
      <c r="H2115" s="4"/>
      <c r="I2115" s="6">
        <v>1645</v>
      </c>
      <c r="J2115" s="3">
        <v>45603</v>
      </c>
      <c r="K2115" s="4" t="s">
        <v>40</v>
      </c>
      <c r="L2115" s="4" t="s">
        <v>20</v>
      </c>
      <c r="M2115" s="4" t="s">
        <v>30</v>
      </c>
    </row>
    <row r="2116" spans="1:13" x14ac:dyDescent="0.35">
      <c r="A2116" s="4" t="s">
        <v>2168</v>
      </c>
      <c r="B2116" s="4" t="s">
        <v>14</v>
      </c>
      <c r="C2116">
        <v>183</v>
      </c>
      <c r="D2116" s="5">
        <v>4124</v>
      </c>
      <c r="E2116" s="6">
        <v>186.66</v>
      </c>
      <c r="F2116" s="5">
        <v>24</v>
      </c>
      <c r="G2116" s="4">
        <v>6</v>
      </c>
      <c r="H2116" s="4">
        <v>3.3000000000000002E-2</v>
      </c>
      <c r="I2116" s="6">
        <v>1183</v>
      </c>
      <c r="J2116" s="3">
        <v>45624</v>
      </c>
      <c r="K2116" s="4" t="s">
        <v>15</v>
      </c>
      <c r="L2116" s="4" t="s">
        <v>38</v>
      </c>
      <c r="M2116" s="4" t="s">
        <v>21</v>
      </c>
    </row>
    <row r="2117" spans="1:13" x14ac:dyDescent="0.35">
      <c r="A2117" s="4" t="s">
        <v>2169</v>
      </c>
      <c r="B2117" s="4" t="s">
        <v>32</v>
      </c>
      <c r="C2117">
        <v>196</v>
      </c>
      <c r="D2117" s="5">
        <v>3143</v>
      </c>
      <c r="E2117" s="6">
        <v>238.22</v>
      </c>
      <c r="F2117" s="5">
        <v>28</v>
      </c>
      <c r="G2117" s="4">
        <v>7</v>
      </c>
      <c r="H2117" s="4">
        <v>3.5999999999999997E-2</v>
      </c>
      <c r="I2117" s="6">
        <v>1234</v>
      </c>
      <c r="J2117" s="3">
        <v>45604</v>
      </c>
      <c r="K2117" s="4" t="s">
        <v>51</v>
      </c>
      <c r="L2117" s="4" t="s">
        <v>45</v>
      </c>
      <c r="M2117" s="4" t="s">
        <v>25</v>
      </c>
    </row>
    <row r="2118" spans="1:13" x14ac:dyDescent="0.35">
      <c r="A2118" s="4" t="s">
        <v>2170</v>
      </c>
      <c r="B2118" s="4" t="s">
        <v>32</v>
      </c>
      <c r="C2118">
        <v>98</v>
      </c>
      <c r="D2118" s="5">
        <v>4505</v>
      </c>
      <c r="E2118" s="6">
        <v>209.36</v>
      </c>
      <c r="F2118" s="5">
        <v>27</v>
      </c>
      <c r="G2118" s="4">
        <v>5</v>
      </c>
      <c r="H2118" s="4"/>
      <c r="I2118" s="6">
        <v>1186</v>
      </c>
      <c r="J2118" s="3" t="s">
        <v>85</v>
      </c>
      <c r="K2118" s="4" t="s">
        <v>28</v>
      </c>
      <c r="L2118" s="4" t="s">
        <v>43</v>
      </c>
      <c r="M2118" s="4" t="s">
        <v>17</v>
      </c>
    </row>
    <row r="2119" spans="1:13" x14ac:dyDescent="0.35">
      <c r="A2119" s="4" t="s">
        <v>2171</v>
      </c>
      <c r="B2119" s="4" t="s">
        <v>14</v>
      </c>
      <c r="C2119">
        <v>158</v>
      </c>
      <c r="D2119" s="5">
        <v>3736</v>
      </c>
      <c r="E2119" s="6">
        <v>226.99</v>
      </c>
      <c r="F2119" s="5">
        <v>11</v>
      </c>
      <c r="G2119" s="4">
        <v>8</v>
      </c>
      <c r="H2119" s="4"/>
      <c r="I2119" s="6">
        <v>1606</v>
      </c>
      <c r="J2119" s="3">
        <v>45625</v>
      </c>
      <c r="K2119" s="4" t="s">
        <v>28</v>
      </c>
      <c r="L2119" s="4" t="s">
        <v>38</v>
      </c>
      <c r="M2119" s="4" t="s">
        <v>30</v>
      </c>
    </row>
    <row r="2120" spans="1:13" x14ac:dyDescent="0.35">
      <c r="A2120" s="4" t="s">
        <v>2172</v>
      </c>
      <c r="B2120" s="4" t="s">
        <v>27</v>
      </c>
      <c r="C2120">
        <v>104</v>
      </c>
      <c r="D2120" s="5">
        <v>5949</v>
      </c>
      <c r="E2120" s="6">
        <v>216.6</v>
      </c>
      <c r="F2120" s="5">
        <v>28</v>
      </c>
      <c r="G2120" s="4">
        <v>4</v>
      </c>
      <c r="H2120" s="4">
        <v>3.7999999999999999E-2</v>
      </c>
      <c r="I2120" s="6">
        <v>1102</v>
      </c>
      <c r="J2120" s="3">
        <v>45576</v>
      </c>
      <c r="K2120" s="4" t="s">
        <v>28</v>
      </c>
      <c r="L2120" s="4" t="s">
        <v>36</v>
      </c>
      <c r="M2120" s="4" t="s">
        <v>41</v>
      </c>
    </row>
    <row r="2121" spans="1:13" x14ac:dyDescent="0.35">
      <c r="A2121" s="4" t="s">
        <v>2173</v>
      </c>
      <c r="B2121" s="4" t="s">
        <v>23</v>
      </c>
      <c r="C2121">
        <v>84</v>
      </c>
      <c r="D2121" s="5">
        <v>4625</v>
      </c>
      <c r="E2121" s="6">
        <v>226.02</v>
      </c>
      <c r="F2121" s="5">
        <v>13</v>
      </c>
      <c r="G2121" s="4">
        <v>5</v>
      </c>
      <c r="H2121" s="4"/>
      <c r="I2121" s="6">
        <v>1969</v>
      </c>
      <c r="J2121" s="3" t="s">
        <v>47</v>
      </c>
      <c r="K2121" s="4" t="s">
        <v>51</v>
      </c>
      <c r="L2121" s="4" t="s">
        <v>24</v>
      </c>
      <c r="M2121" s="4" t="s">
        <v>33</v>
      </c>
    </row>
    <row r="2122" spans="1:13" x14ac:dyDescent="0.35">
      <c r="A2122" s="4" t="s">
        <v>2174</v>
      </c>
      <c r="B2122" s="4" t="s">
        <v>14</v>
      </c>
      <c r="C2122">
        <v>128</v>
      </c>
      <c r="D2122" s="5">
        <v>5022</v>
      </c>
      <c r="E2122" s="6">
        <v>188.96</v>
      </c>
      <c r="F2122" s="5">
        <v>26</v>
      </c>
      <c r="G2122" s="4">
        <v>6</v>
      </c>
      <c r="H2122" s="4">
        <v>4.7E-2</v>
      </c>
      <c r="I2122" s="6">
        <v>1108</v>
      </c>
      <c r="J2122" s="3">
        <v>45598</v>
      </c>
      <c r="K2122" s="4" t="s">
        <v>28</v>
      </c>
      <c r="L2122" s="4" t="s">
        <v>20</v>
      </c>
      <c r="M2122" s="4" t="s">
        <v>30</v>
      </c>
    </row>
    <row r="2123" spans="1:13" x14ac:dyDescent="0.35">
      <c r="A2123" s="4" t="s">
        <v>2175</v>
      </c>
      <c r="B2123" s="4" t="s">
        <v>14</v>
      </c>
      <c r="C2123">
        <v>99</v>
      </c>
      <c r="D2123" s="5">
        <v>5483</v>
      </c>
      <c r="E2123" s="6">
        <v>180.04</v>
      </c>
      <c r="G2123" s="4">
        <v>5</v>
      </c>
      <c r="H2123" s="4">
        <v>0.05</v>
      </c>
      <c r="I2123" s="6">
        <v>1687</v>
      </c>
      <c r="J2123" s="3">
        <v>45393</v>
      </c>
      <c r="K2123" s="4" t="s">
        <v>15</v>
      </c>
      <c r="L2123" s="4" t="s">
        <v>16</v>
      </c>
      <c r="M2123" s="4" t="s">
        <v>41</v>
      </c>
    </row>
    <row r="2124" spans="1:13" x14ac:dyDescent="0.35">
      <c r="A2124" s="4" t="s">
        <v>2176</v>
      </c>
      <c r="B2124" s="4" t="s">
        <v>27</v>
      </c>
      <c r="C2124">
        <v>107</v>
      </c>
      <c r="D2124" s="5">
        <v>5491</v>
      </c>
      <c r="E2124" s="6">
        <v>217.98</v>
      </c>
      <c r="F2124" s="5">
        <v>17</v>
      </c>
      <c r="G2124" s="4">
        <v>10</v>
      </c>
      <c r="H2124" s="4">
        <v>9.2999999999999999E-2</v>
      </c>
      <c r="I2124" s="6">
        <v>1480</v>
      </c>
      <c r="J2124" s="3">
        <v>45607</v>
      </c>
      <c r="K2124" s="4" t="s">
        <v>15</v>
      </c>
      <c r="L2124" s="4" t="s">
        <v>45</v>
      </c>
      <c r="M2124" s="4" t="s">
        <v>33</v>
      </c>
    </row>
    <row r="2125" spans="1:13" x14ac:dyDescent="0.35">
      <c r="A2125" s="4" t="s">
        <v>2177</v>
      </c>
      <c r="B2125" s="4" t="s">
        <v>14</v>
      </c>
      <c r="C2125">
        <v>86</v>
      </c>
      <c r="D2125" s="5">
        <v>4078</v>
      </c>
      <c r="E2125" s="6">
        <v>208.92</v>
      </c>
      <c r="F2125" s="5">
        <v>26</v>
      </c>
      <c r="G2125" s="4">
        <v>3</v>
      </c>
      <c r="H2125" s="4">
        <v>3.5000000000000003E-2</v>
      </c>
      <c r="I2125" s="6">
        <v>1698</v>
      </c>
      <c r="J2125" s="3">
        <v>45602</v>
      </c>
      <c r="K2125" s="4" t="s">
        <v>40</v>
      </c>
      <c r="L2125" s="4" t="s">
        <v>36</v>
      </c>
      <c r="M2125" s="4" t="s">
        <v>21</v>
      </c>
    </row>
    <row r="2126" spans="1:13" x14ac:dyDescent="0.35">
      <c r="A2126" s="4" t="s">
        <v>2178</v>
      </c>
      <c r="B2126" s="4" t="s">
        <v>27</v>
      </c>
      <c r="D2126" s="5">
        <v>3052</v>
      </c>
      <c r="E2126" s="6">
        <v>245.45</v>
      </c>
      <c r="F2126" s="5">
        <v>24</v>
      </c>
      <c r="G2126" s="4">
        <v>6</v>
      </c>
      <c r="H2126" s="4"/>
      <c r="I2126" s="6">
        <v>1769</v>
      </c>
      <c r="J2126" s="3">
        <v>45624</v>
      </c>
      <c r="K2126" s="4" t="s">
        <v>15</v>
      </c>
      <c r="L2126" s="4" t="s">
        <v>24</v>
      </c>
      <c r="M2126" s="4" t="s">
        <v>25</v>
      </c>
    </row>
    <row r="2127" spans="1:13" x14ac:dyDescent="0.35">
      <c r="A2127" s="4" t="s">
        <v>2179</v>
      </c>
      <c r="B2127" s="4" t="s">
        <v>14</v>
      </c>
      <c r="C2127">
        <v>88</v>
      </c>
      <c r="D2127" s="5">
        <v>3708</v>
      </c>
      <c r="E2127" s="6">
        <v>225.76</v>
      </c>
      <c r="F2127" s="5">
        <v>10</v>
      </c>
      <c r="G2127" s="4">
        <v>5</v>
      </c>
      <c r="H2127" s="4">
        <v>3.5999999999999997E-2</v>
      </c>
      <c r="I2127" s="6">
        <v>1667</v>
      </c>
      <c r="J2127" s="3">
        <v>45637</v>
      </c>
      <c r="K2127" s="4" t="s">
        <v>28</v>
      </c>
      <c r="L2127" s="4" t="s">
        <v>29</v>
      </c>
      <c r="M2127" s="4" t="s">
        <v>30</v>
      </c>
    </row>
    <row r="2128" spans="1:13" x14ac:dyDescent="0.35">
      <c r="A2128" s="4" t="s">
        <v>2180</v>
      </c>
      <c r="B2128" s="4" t="s">
        <v>23</v>
      </c>
      <c r="C2128">
        <v>141</v>
      </c>
      <c r="D2128" s="5">
        <v>5314</v>
      </c>
      <c r="E2128" s="6">
        <v>184.34</v>
      </c>
      <c r="F2128" s="5">
        <v>29</v>
      </c>
      <c r="G2128" s="4">
        <v>10</v>
      </c>
      <c r="H2128" s="4">
        <v>7.0999999999999994E-2</v>
      </c>
      <c r="I2128" s="6">
        <v>1271</v>
      </c>
      <c r="J2128" s="3">
        <v>45615</v>
      </c>
      <c r="K2128" s="4" t="s">
        <v>15</v>
      </c>
      <c r="L2128" s="4" t="s">
        <v>36</v>
      </c>
      <c r="M2128" s="4" t="s">
        <v>33</v>
      </c>
    </row>
    <row r="2129" spans="1:13" x14ac:dyDescent="0.35">
      <c r="A2129" s="4" t="s">
        <v>2181</v>
      </c>
      <c r="B2129" s="4" t="s">
        <v>32</v>
      </c>
      <c r="C2129">
        <v>193</v>
      </c>
      <c r="D2129" s="5">
        <v>3566</v>
      </c>
      <c r="E2129" s="6">
        <v>212.73</v>
      </c>
      <c r="F2129" s="5">
        <v>19</v>
      </c>
      <c r="G2129" s="4">
        <v>7</v>
      </c>
      <c r="H2129" s="4">
        <v>3.5999999999999997E-2</v>
      </c>
      <c r="I2129" s="6">
        <v>1311</v>
      </c>
      <c r="J2129" s="3">
        <v>45600</v>
      </c>
      <c r="K2129" s="4" t="s">
        <v>28</v>
      </c>
      <c r="L2129" s="4" t="s">
        <v>24</v>
      </c>
      <c r="M2129" s="4" t="s">
        <v>25</v>
      </c>
    </row>
    <row r="2130" spans="1:13" x14ac:dyDescent="0.35">
      <c r="A2130" s="4" t="s">
        <v>2182</v>
      </c>
      <c r="B2130" s="4" t="s">
        <v>32</v>
      </c>
      <c r="C2130">
        <v>185</v>
      </c>
      <c r="D2130" s="5">
        <v>4839</v>
      </c>
      <c r="E2130" s="6">
        <v>193.99</v>
      </c>
      <c r="F2130" s="5">
        <v>26</v>
      </c>
      <c r="G2130" s="4">
        <v>6</v>
      </c>
      <c r="H2130" s="4">
        <v>3.2000000000000001E-2</v>
      </c>
      <c r="I2130" s="6">
        <v>1492</v>
      </c>
      <c r="J2130" s="3">
        <v>45393</v>
      </c>
      <c r="K2130" s="4" t="s">
        <v>15</v>
      </c>
      <c r="L2130" s="4" t="s">
        <v>24</v>
      </c>
      <c r="M2130" s="4" t="s">
        <v>30</v>
      </c>
    </row>
    <row r="2131" spans="1:13" x14ac:dyDescent="0.35">
      <c r="A2131" s="4" t="s">
        <v>2183</v>
      </c>
      <c r="B2131" s="4" t="s">
        <v>27</v>
      </c>
      <c r="C2131">
        <v>117</v>
      </c>
      <c r="D2131" s="5">
        <v>5145</v>
      </c>
      <c r="E2131" s="6">
        <v>244.44</v>
      </c>
      <c r="F2131" s="5">
        <v>12</v>
      </c>
      <c r="G2131" s="4">
        <v>8</v>
      </c>
      <c r="H2131" s="4">
        <v>6.8000000000000005E-2</v>
      </c>
      <c r="J2131" s="3">
        <v>45576</v>
      </c>
      <c r="K2131" s="4" t="s">
        <v>51</v>
      </c>
      <c r="L2131" s="4" t="s">
        <v>45</v>
      </c>
      <c r="M2131" s="4" t="s">
        <v>25</v>
      </c>
    </row>
    <row r="2132" spans="1:13" x14ac:dyDescent="0.35">
      <c r="A2132" s="4" t="s">
        <v>2184</v>
      </c>
      <c r="B2132" s="4" t="s">
        <v>32</v>
      </c>
      <c r="C2132">
        <v>147</v>
      </c>
      <c r="D2132" s="5">
        <v>4371</v>
      </c>
      <c r="E2132" s="6">
        <v>243.04</v>
      </c>
      <c r="F2132" s="5">
        <v>26</v>
      </c>
      <c r="G2132" s="4">
        <v>9</v>
      </c>
      <c r="H2132" s="4">
        <v>6.0999999999999999E-2</v>
      </c>
      <c r="I2132" s="6">
        <v>1776</v>
      </c>
      <c r="J2132" s="3">
        <v>45614</v>
      </c>
      <c r="K2132" s="4" t="s">
        <v>15</v>
      </c>
      <c r="L2132" s="4" t="s">
        <v>48</v>
      </c>
      <c r="M2132" s="4" t="s">
        <v>33</v>
      </c>
    </row>
    <row r="2133" spans="1:13" x14ac:dyDescent="0.35">
      <c r="A2133" s="4" t="s">
        <v>2185</v>
      </c>
      <c r="B2133" s="4" t="s">
        <v>14</v>
      </c>
      <c r="C2133">
        <v>197</v>
      </c>
      <c r="D2133" s="5">
        <v>5697</v>
      </c>
      <c r="E2133" s="6">
        <v>243.72</v>
      </c>
      <c r="F2133" s="5">
        <v>13</v>
      </c>
      <c r="G2133" s="4">
        <v>3</v>
      </c>
      <c r="H2133" s="4"/>
      <c r="I2133" s="6">
        <v>1154</v>
      </c>
      <c r="J2133" s="3">
        <v>45454</v>
      </c>
      <c r="K2133" s="4" t="s">
        <v>51</v>
      </c>
      <c r="L2133" s="4" t="s">
        <v>36</v>
      </c>
      <c r="M2133" s="4" t="s">
        <v>17</v>
      </c>
    </row>
    <row r="2134" spans="1:13" x14ac:dyDescent="0.35">
      <c r="A2134" s="4" t="s">
        <v>2186</v>
      </c>
      <c r="B2134" s="4" t="s">
        <v>14</v>
      </c>
      <c r="C2134">
        <v>81</v>
      </c>
      <c r="D2134" s="5">
        <v>3096</v>
      </c>
      <c r="E2134" s="6">
        <v>228.47</v>
      </c>
      <c r="F2134" s="5">
        <v>22</v>
      </c>
      <c r="G2134" s="4">
        <v>3</v>
      </c>
      <c r="H2134" s="4">
        <v>3.6999999999999998E-2</v>
      </c>
      <c r="I2134" s="6">
        <v>1386</v>
      </c>
      <c r="J2134" s="3">
        <v>45618</v>
      </c>
      <c r="K2134" s="4" t="s">
        <v>15</v>
      </c>
      <c r="L2134" s="4" t="s">
        <v>29</v>
      </c>
      <c r="M2134" s="4" t="s">
        <v>41</v>
      </c>
    </row>
    <row r="2135" spans="1:13" x14ac:dyDescent="0.35">
      <c r="A2135" s="4" t="s">
        <v>2187</v>
      </c>
      <c r="B2135" s="4" t="s">
        <v>27</v>
      </c>
      <c r="C2135">
        <v>198</v>
      </c>
      <c r="D2135" s="5">
        <v>4163</v>
      </c>
      <c r="E2135" s="6">
        <v>218.64</v>
      </c>
      <c r="F2135" s="5">
        <v>11</v>
      </c>
      <c r="G2135" s="4">
        <v>6</v>
      </c>
      <c r="H2135" s="4">
        <v>0.03</v>
      </c>
      <c r="I2135" s="6">
        <v>1904</v>
      </c>
      <c r="J2135" s="3" t="s">
        <v>63</v>
      </c>
      <c r="K2135" s="4" t="s">
        <v>15</v>
      </c>
      <c r="L2135" s="4" t="s">
        <v>43</v>
      </c>
      <c r="M2135" s="4" t="s">
        <v>17</v>
      </c>
    </row>
    <row r="2136" spans="1:13" x14ac:dyDescent="0.35">
      <c r="A2136" s="4" t="s">
        <v>2188</v>
      </c>
      <c r="B2136" s="4" t="s">
        <v>23</v>
      </c>
      <c r="C2136">
        <v>155</v>
      </c>
      <c r="D2136" s="5">
        <v>5150</v>
      </c>
      <c r="E2136" s="6">
        <v>224.6</v>
      </c>
      <c r="F2136" s="5">
        <v>24</v>
      </c>
      <c r="G2136" s="4">
        <v>7</v>
      </c>
      <c r="H2136" s="4">
        <v>3.9E-2</v>
      </c>
      <c r="I2136" s="6">
        <v>1146</v>
      </c>
      <c r="J2136" s="3">
        <v>45600</v>
      </c>
      <c r="K2136" s="4" t="s">
        <v>15</v>
      </c>
      <c r="L2136" s="4" t="s">
        <v>29</v>
      </c>
      <c r="M2136" s="4" t="s">
        <v>21</v>
      </c>
    </row>
    <row r="2137" spans="1:13" x14ac:dyDescent="0.35">
      <c r="A2137" s="4" t="s">
        <v>2189</v>
      </c>
      <c r="B2137" s="4" t="s">
        <v>32</v>
      </c>
      <c r="C2137">
        <v>181</v>
      </c>
      <c r="D2137" s="5">
        <v>3948</v>
      </c>
      <c r="E2137" s="6">
        <v>223.51</v>
      </c>
      <c r="F2137" s="5">
        <v>17</v>
      </c>
      <c r="G2137" s="4">
        <v>4</v>
      </c>
      <c r="H2137" s="4">
        <v>5.7000000000000002E-2</v>
      </c>
      <c r="I2137" s="6">
        <v>1075</v>
      </c>
      <c r="J2137" s="3">
        <v>45576</v>
      </c>
      <c r="K2137" s="4" t="s">
        <v>15</v>
      </c>
      <c r="L2137" s="4" t="s">
        <v>36</v>
      </c>
      <c r="M2137" s="4" t="s">
        <v>41</v>
      </c>
    </row>
    <row r="2138" spans="1:13" x14ac:dyDescent="0.35">
      <c r="A2138" s="4" t="s">
        <v>2190</v>
      </c>
      <c r="B2138" s="4" t="s">
        <v>27</v>
      </c>
      <c r="C2138">
        <v>108</v>
      </c>
      <c r="D2138" s="5">
        <v>3126</v>
      </c>
      <c r="E2138" s="6">
        <v>248.94</v>
      </c>
      <c r="F2138" s="5">
        <v>12</v>
      </c>
      <c r="G2138" s="4">
        <v>3</v>
      </c>
      <c r="H2138" s="4">
        <v>2.8000000000000001E-2</v>
      </c>
      <c r="I2138" s="6">
        <v>1942</v>
      </c>
      <c r="J2138" s="3">
        <v>45612</v>
      </c>
      <c r="K2138" s="4" t="s">
        <v>28</v>
      </c>
      <c r="L2138" s="4" t="s">
        <v>38</v>
      </c>
      <c r="M2138" s="4" t="s">
        <v>41</v>
      </c>
    </row>
    <row r="2139" spans="1:13" x14ac:dyDescent="0.35">
      <c r="A2139" s="4" t="s">
        <v>2191</v>
      </c>
      <c r="B2139" s="4" t="s">
        <v>32</v>
      </c>
      <c r="C2139">
        <v>114</v>
      </c>
      <c r="D2139" s="5">
        <v>5551</v>
      </c>
      <c r="E2139" s="6">
        <v>195.44</v>
      </c>
      <c r="F2139" s="5">
        <v>30</v>
      </c>
      <c r="G2139" s="4">
        <v>5</v>
      </c>
      <c r="H2139" s="4">
        <v>4.3999999999999997E-2</v>
      </c>
      <c r="I2139" s="6">
        <v>1255</v>
      </c>
      <c r="J2139" s="3">
        <v>45611</v>
      </c>
      <c r="K2139" s="4" t="s">
        <v>40</v>
      </c>
      <c r="L2139" s="4" t="s">
        <v>38</v>
      </c>
      <c r="M2139" s="4" t="s">
        <v>41</v>
      </c>
    </row>
    <row r="2140" spans="1:13" x14ac:dyDescent="0.35">
      <c r="A2140" s="4" t="s">
        <v>2192</v>
      </c>
      <c r="B2140" s="4" t="s">
        <v>27</v>
      </c>
      <c r="C2140">
        <v>146</v>
      </c>
      <c r="D2140" s="5">
        <v>5712</v>
      </c>
      <c r="E2140" s="6">
        <v>221.73</v>
      </c>
      <c r="F2140" s="5">
        <v>26</v>
      </c>
      <c r="G2140" s="4">
        <v>5</v>
      </c>
      <c r="H2140" s="4"/>
      <c r="I2140" s="6">
        <v>1201</v>
      </c>
      <c r="J2140" s="3">
        <v>45608</v>
      </c>
      <c r="K2140" s="4" t="s">
        <v>40</v>
      </c>
      <c r="L2140" s="4" t="s">
        <v>45</v>
      </c>
      <c r="M2140" s="4" t="s">
        <v>41</v>
      </c>
    </row>
    <row r="2141" spans="1:13" x14ac:dyDescent="0.35">
      <c r="A2141" s="4" t="s">
        <v>2193</v>
      </c>
      <c r="B2141" s="4" t="s">
        <v>14</v>
      </c>
      <c r="C2141">
        <v>89</v>
      </c>
      <c r="D2141" s="5">
        <v>4175</v>
      </c>
      <c r="E2141" s="6">
        <v>194.22</v>
      </c>
      <c r="F2141" s="5">
        <v>11</v>
      </c>
      <c r="G2141" s="4">
        <v>3</v>
      </c>
      <c r="H2141" s="4">
        <v>5.5E-2</v>
      </c>
      <c r="I2141" s="6">
        <v>1370</v>
      </c>
      <c r="J2141" s="3">
        <v>45618</v>
      </c>
      <c r="K2141" s="4" t="s">
        <v>40</v>
      </c>
      <c r="L2141" s="4" t="s">
        <v>48</v>
      </c>
      <c r="M2141" s="4" t="s">
        <v>30</v>
      </c>
    </row>
    <row r="2142" spans="1:13" x14ac:dyDescent="0.35">
      <c r="A2142" s="4" t="s">
        <v>2194</v>
      </c>
      <c r="B2142" s="4" t="s">
        <v>14</v>
      </c>
      <c r="C2142">
        <v>82</v>
      </c>
      <c r="D2142" s="5"/>
      <c r="F2142" s="5">
        <v>30</v>
      </c>
      <c r="G2142" s="4">
        <v>8</v>
      </c>
      <c r="H2142" s="4">
        <v>9.8000000000000004E-2</v>
      </c>
      <c r="I2142" s="6">
        <v>1511</v>
      </c>
      <c r="J2142" s="3" t="s">
        <v>131</v>
      </c>
      <c r="K2142" s="4" t="s">
        <v>40</v>
      </c>
      <c r="L2142" s="4" t="s">
        <v>48</v>
      </c>
      <c r="M2142" s="4" t="s">
        <v>17</v>
      </c>
    </row>
    <row r="2143" spans="1:13" x14ac:dyDescent="0.35">
      <c r="A2143" s="4" t="s">
        <v>2195</v>
      </c>
      <c r="B2143" s="4" t="s">
        <v>14</v>
      </c>
      <c r="C2143">
        <v>98</v>
      </c>
      <c r="D2143" s="5">
        <v>5728</v>
      </c>
      <c r="E2143" s="6">
        <v>230.52</v>
      </c>
      <c r="F2143" s="5">
        <v>14</v>
      </c>
      <c r="G2143" s="4">
        <v>10</v>
      </c>
      <c r="H2143" s="4"/>
      <c r="I2143" s="6">
        <v>1322</v>
      </c>
      <c r="J2143" s="3">
        <v>45484</v>
      </c>
      <c r="K2143" s="4" t="s">
        <v>28</v>
      </c>
      <c r="L2143" s="4" t="s">
        <v>45</v>
      </c>
      <c r="M2143" s="4" t="s">
        <v>30</v>
      </c>
    </row>
    <row r="2144" spans="1:13" x14ac:dyDescent="0.35">
      <c r="A2144" s="4" t="s">
        <v>2196</v>
      </c>
      <c r="B2144" s="4" t="s">
        <v>14</v>
      </c>
      <c r="C2144">
        <v>87</v>
      </c>
      <c r="D2144" s="5">
        <v>3161</v>
      </c>
      <c r="E2144" s="6">
        <v>244.49</v>
      </c>
      <c r="F2144" s="5">
        <v>24</v>
      </c>
      <c r="G2144" s="4">
        <v>8</v>
      </c>
      <c r="H2144" s="4">
        <v>9.1999999999999998E-2</v>
      </c>
      <c r="I2144" s="6">
        <v>1161</v>
      </c>
      <c r="J2144" s="3">
        <v>45602</v>
      </c>
      <c r="K2144" s="4" t="s">
        <v>15</v>
      </c>
      <c r="L2144" s="4" t="s">
        <v>29</v>
      </c>
      <c r="M2144" s="4" t="s">
        <v>25</v>
      </c>
    </row>
    <row r="2145" spans="1:13" x14ac:dyDescent="0.35">
      <c r="A2145" s="4" t="s">
        <v>2197</v>
      </c>
      <c r="B2145" s="4" t="s">
        <v>32</v>
      </c>
      <c r="C2145">
        <v>146</v>
      </c>
      <c r="D2145" s="5">
        <v>4773</v>
      </c>
      <c r="E2145" s="6">
        <v>248.27</v>
      </c>
      <c r="F2145" s="5">
        <v>30</v>
      </c>
      <c r="G2145" s="4">
        <v>6</v>
      </c>
      <c r="H2145" s="4">
        <v>4.1000000000000002E-2</v>
      </c>
      <c r="I2145" s="6">
        <v>1304</v>
      </c>
      <c r="J2145" s="3">
        <v>45597</v>
      </c>
      <c r="K2145" s="4" t="s">
        <v>51</v>
      </c>
      <c r="L2145" s="4" t="s">
        <v>43</v>
      </c>
      <c r="M2145" s="4" t="s">
        <v>33</v>
      </c>
    </row>
    <row r="2146" spans="1:13" x14ac:dyDescent="0.35">
      <c r="A2146" s="4" t="s">
        <v>2198</v>
      </c>
      <c r="B2146" s="4" t="s">
        <v>23</v>
      </c>
      <c r="D2146" s="5">
        <v>3385</v>
      </c>
      <c r="E2146" s="6">
        <v>208.31</v>
      </c>
      <c r="F2146" s="5">
        <v>25</v>
      </c>
      <c r="G2146" s="4">
        <v>10</v>
      </c>
      <c r="H2146" s="4"/>
      <c r="I2146" s="6">
        <v>1972</v>
      </c>
      <c r="J2146" s="3">
        <v>45612</v>
      </c>
      <c r="K2146" s="4" t="s">
        <v>28</v>
      </c>
      <c r="L2146" s="4" t="s">
        <v>36</v>
      </c>
      <c r="M2146" s="4" t="s">
        <v>41</v>
      </c>
    </row>
    <row r="2147" spans="1:13" x14ac:dyDescent="0.35">
      <c r="A2147" s="4" t="s">
        <v>2199</v>
      </c>
      <c r="B2147" s="4" t="s">
        <v>27</v>
      </c>
      <c r="C2147">
        <v>122</v>
      </c>
      <c r="D2147" s="5">
        <v>5600</v>
      </c>
      <c r="E2147" s="6">
        <v>223.06</v>
      </c>
      <c r="F2147" s="5">
        <v>12</v>
      </c>
      <c r="G2147" s="4">
        <v>3</v>
      </c>
      <c r="H2147" s="4">
        <v>2.5000000000000001E-2</v>
      </c>
      <c r="I2147" s="6">
        <v>1061</v>
      </c>
      <c r="J2147" s="3">
        <v>45614</v>
      </c>
      <c r="K2147" s="4" t="s">
        <v>28</v>
      </c>
      <c r="L2147" s="4" t="s">
        <v>43</v>
      </c>
      <c r="M2147" s="4" t="s">
        <v>17</v>
      </c>
    </row>
    <row r="2148" spans="1:13" x14ac:dyDescent="0.35">
      <c r="A2148" s="4" t="s">
        <v>2200</v>
      </c>
      <c r="B2148" s="4" t="s">
        <v>32</v>
      </c>
      <c r="C2148">
        <v>153</v>
      </c>
      <c r="D2148" s="5">
        <v>4218</v>
      </c>
      <c r="E2148" s="6">
        <v>228.36</v>
      </c>
      <c r="F2148" s="5">
        <v>16</v>
      </c>
      <c r="G2148" s="4">
        <v>7</v>
      </c>
      <c r="H2148" s="4">
        <v>4.5999999999999999E-2</v>
      </c>
      <c r="I2148" s="6">
        <v>1178</v>
      </c>
      <c r="J2148" s="3">
        <v>45362</v>
      </c>
      <c r="K2148" s="4" t="s">
        <v>28</v>
      </c>
      <c r="L2148" s="4" t="s">
        <v>36</v>
      </c>
      <c r="M2148" s="4" t="s">
        <v>25</v>
      </c>
    </row>
    <row r="2149" spans="1:13" x14ac:dyDescent="0.35">
      <c r="A2149" s="4" t="s">
        <v>2201</v>
      </c>
      <c r="B2149" s="4" t="s">
        <v>23</v>
      </c>
      <c r="C2149">
        <v>108</v>
      </c>
      <c r="D2149" s="5">
        <v>3358</v>
      </c>
      <c r="E2149" s="6">
        <v>184.1</v>
      </c>
      <c r="F2149" s="5">
        <v>28</v>
      </c>
      <c r="G2149" s="4">
        <v>4</v>
      </c>
      <c r="H2149" s="4">
        <v>3.6999999999999998E-2</v>
      </c>
      <c r="I2149" s="6">
        <v>1888</v>
      </c>
      <c r="J2149" s="3">
        <v>45612</v>
      </c>
      <c r="K2149" s="4" t="s">
        <v>40</v>
      </c>
      <c r="L2149" s="4" t="s">
        <v>48</v>
      </c>
      <c r="M2149" s="4" t="s">
        <v>41</v>
      </c>
    </row>
    <row r="2150" spans="1:13" x14ac:dyDescent="0.35">
      <c r="A2150" s="4" t="s">
        <v>2202</v>
      </c>
      <c r="B2150" s="4" t="s">
        <v>27</v>
      </c>
      <c r="C2150">
        <v>147</v>
      </c>
      <c r="D2150" s="5">
        <v>3021</v>
      </c>
      <c r="E2150" s="6">
        <v>200.17</v>
      </c>
      <c r="F2150" s="5">
        <v>20</v>
      </c>
      <c r="G2150" s="4">
        <v>4</v>
      </c>
      <c r="H2150" s="4">
        <v>2.7E-2</v>
      </c>
      <c r="I2150" s="6">
        <v>1718</v>
      </c>
      <c r="J2150" s="3" t="s">
        <v>104</v>
      </c>
      <c r="K2150" s="4" t="s">
        <v>40</v>
      </c>
      <c r="L2150" s="4" t="s">
        <v>20</v>
      </c>
      <c r="M2150" s="4" t="s">
        <v>41</v>
      </c>
    </row>
    <row r="2151" spans="1:13" x14ac:dyDescent="0.35">
      <c r="A2151" s="4" t="s">
        <v>2203</v>
      </c>
      <c r="B2151" s="4" t="s">
        <v>27</v>
      </c>
      <c r="C2151">
        <v>121</v>
      </c>
      <c r="D2151" s="5">
        <v>4477</v>
      </c>
      <c r="E2151" s="6">
        <v>224.77</v>
      </c>
      <c r="F2151" s="5">
        <v>28</v>
      </c>
      <c r="G2151" s="4">
        <v>10</v>
      </c>
      <c r="H2151" s="4">
        <v>8.3000000000000004E-2</v>
      </c>
      <c r="I2151" s="6">
        <v>1604</v>
      </c>
      <c r="J2151" s="3" t="s">
        <v>131</v>
      </c>
      <c r="K2151" s="4" t="s">
        <v>40</v>
      </c>
      <c r="L2151" s="4" t="s">
        <v>38</v>
      </c>
      <c r="M2151" s="4" t="s">
        <v>25</v>
      </c>
    </row>
    <row r="2152" spans="1:13" x14ac:dyDescent="0.35">
      <c r="A2152" s="4" t="s">
        <v>2204</v>
      </c>
      <c r="B2152" s="4" t="s">
        <v>23</v>
      </c>
      <c r="C2152">
        <v>112</v>
      </c>
      <c r="D2152" s="5">
        <v>4073</v>
      </c>
      <c r="E2152" s="6">
        <v>180.24</v>
      </c>
      <c r="F2152" s="5">
        <v>30</v>
      </c>
      <c r="G2152" s="4">
        <v>4</v>
      </c>
      <c r="H2152" s="4"/>
      <c r="I2152" s="6">
        <v>1628</v>
      </c>
      <c r="J2152" s="3">
        <v>45608</v>
      </c>
      <c r="K2152" s="4" t="s">
        <v>51</v>
      </c>
      <c r="L2152" s="4" t="s">
        <v>38</v>
      </c>
      <c r="M2152" s="4" t="s">
        <v>30</v>
      </c>
    </row>
    <row r="2153" spans="1:13" x14ac:dyDescent="0.35">
      <c r="A2153" s="4" t="s">
        <v>2205</v>
      </c>
      <c r="B2153" s="4" t="s">
        <v>23</v>
      </c>
      <c r="C2153">
        <v>127</v>
      </c>
      <c r="D2153" s="5">
        <v>5172</v>
      </c>
      <c r="E2153" s="6">
        <v>204.19</v>
      </c>
      <c r="F2153" s="5">
        <v>10</v>
      </c>
      <c r="G2153" s="4">
        <v>4</v>
      </c>
      <c r="H2153" s="4">
        <v>3.1E-2</v>
      </c>
      <c r="I2153" s="6">
        <v>1183</v>
      </c>
      <c r="J2153" s="3">
        <v>45616</v>
      </c>
      <c r="K2153" s="4" t="s">
        <v>28</v>
      </c>
      <c r="L2153" s="4" t="s">
        <v>45</v>
      </c>
      <c r="M2153" s="4" t="s">
        <v>25</v>
      </c>
    </row>
    <row r="2154" spans="1:13" x14ac:dyDescent="0.35">
      <c r="A2154" s="4" t="s">
        <v>2206</v>
      </c>
      <c r="B2154" s="4" t="s">
        <v>27</v>
      </c>
      <c r="C2154">
        <v>192</v>
      </c>
      <c r="D2154" s="5">
        <v>5896</v>
      </c>
      <c r="E2154" s="6">
        <v>201.18</v>
      </c>
      <c r="F2154" s="5">
        <v>30</v>
      </c>
      <c r="G2154" s="4">
        <v>9</v>
      </c>
      <c r="H2154" s="4">
        <v>0.05</v>
      </c>
      <c r="I2154" s="6">
        <v>1589</v>
      </c>
      <c r="J2154" s="3" t="s">
        <v>63</v>
      </c>
      <c r="K2154" s="4" t="s">
        <v>15</v>
      </c>
      <c r="L2154" s="4" t="s">
        <v>16</v>
      </c>
      <c r="M2154" s="4" t="s">
        <v>21</v>
      </c>
    </row>
    <row r="2155" spans="1:13" x14ac:dyDescent="0.35">
      <c r="A2155" s="4" t="s">
        <v>2207</v>
      </c>
      <c r="B2155" s="4" t="s">
        <v>27</v>
      </c>
      <c r="C2155">
        <v>174</v>
      </c>
      <c r="D2155" s="5">
        <v>3427</v>
      </c>
      <c r="E2155" s="6">
        <v>223.77</v>
      </c>
      <c r="F2155" s="5">
        <v>20</v>
      </c>
      <c r="G2155" s="4">
        <v>7</v>
      </c>
      <c r="H2155" s="4">
        <v>3.5999999999999997E-2</v>
      </c>
      <c r="I2155" s="6">
        <v>1293</v>
      </c>
      <c r="J2155" s="3" t="s">
        <v>88</v>
      </c>
      <c r="K2155" s="4" t="s">
        <v>15</v>
      </c>
      <c r="L2155" s="4" t="s">
        <v>24</v>
      </c>
      <c r="M2155" s="4" t="s">
        <v>41</v>
      </c>
    </row>
    <row r="2156" spans="1:13" x14ac:dyDescent="0.35">
      <c r="A2156" s="4" t="s">
        <v>2208</v>
      </c>
      <c r="B2156" s="4" t="s">
        <v>32</v>
      </c>
      <c r="C2156">
        <v>166</v>
      </c>
      <c r="D2156" s="5">
        <v>4176</v>
      </c>
      <c r="E2156" s="6">
        <v>243.1</v>
      </c>
      <c r="F2156" s="5">
        <v>16</v>
      </c>
      <c r="G2156" s="4">
        <v>9</v>
      </c>
      <c r="H2156" s="4">
        <v>4.1000000000000002E-2</v>
      </c>
      <c r="I2156" s="6">
        <v>1147</v>
      </c>
      <c r="J2156" s="3">
        <v>45620</v>
      </c>
      <c r="K2156" s="4" t="s">
        <v>51</v>
      </c>
      <c r="L2156" s="4" t="s">
        <v>24</v>
      </c>
      <c r="M2156" s="4" t="s">
        <v>17</v>
      </c>
    </row>
    <row r="2157" spans="1:13" x14ac:dyDescent="0.35">
      <c r="A2157" s="4" t="s">
        <v>2209</v>
      </c>
      <c r="B2157" s="4" t="s">
        <v>14</v>
      </c>
      <c r="C2157">
        <v>98</v>
      </c>
      <c r="D2157" s="5">
        <v>5835</v>
      </c>
      <c r="E2157" s="6">
        <v>232.82</v>
      </c>
      <c r="F2157" s="5">
        <v>19</v>
      </c>
      <c r="G2157" s="4">
        <v>6</v>
      </c>
      <c r="H2157" s="4"/>
      <c r="I2157" s="6">
        <v>1989</v>
      </c>
      <c r="J2157" s="3">
        <v>45598</v>
      </c>
      <c r="K2157" s="4" t="s">
        <v>51</v>
      </c>
      <c r="L2157" s="4" t="s">
        <v>20</v>
      </c>
      <c r="M2157" s="4" t="s">
        <v>25</v>
      </c>
    </row>
    <row r="2158" spans="1:13" x14ac:dyDescent="0.35">
      <c r="A2158" s="4" t="s">
        <v>2210</v>
      </c>
      <c r="B2158" s="4" t="s">
        <v>14</v>
      </c>
      <c r="C2158">
        <v>191</v>
      </c>
      <c r="D2158" s="5">
        <v>5438</v>
      </c>
      <c r="E2158" s="6">
        <v>244.1</v>
      </c>
      <c r="F2158" s="5">
        <v>19</v>
      </c>
      <c r="G2158" s="4">
        <v>5</v>
      </c>
      <c r="H2158" s="4"/>
      <c r="I2158" s="6">
        <v>1203</v>
      </c>
      <c r="J2158" s="3">
        <v>45604</v>
      </c>
      <c r="K2158" s="4" t="s">
        <v>40</v>
      </c>
      <c r="L2158" s="4" t="s">
        <v>43</v>
      </c>
      <c r="M2158" s="4" t="s">
        <v>17</v>
      </c>
    </row>
    <row r="2159" spans="1:13" x14ac:dyDescent="0.35">
      <c r="A2159" s="4" t="s">
        <v>2211</v>
      </c>
      <c r="B2159" s="4" t="s">
        <v>27</v>
      </c>
      <c r="C2159">
        <v>89</v>
      </c>
      <c r="D2159" s="5">
        <v>4936</v>
      </c>
      <c r="E2159" s="6">
        <v>199.91</v>
      </c>
      <c r="F2159" s="5">
        <v>16</v>
      </c>
      <c r="G2159" s="4">
        <v>4</v>
      </c>
      <c r="H2159" s="4">
        <v>5.8999999999999997E-2</v>
      </c>
      <c r="I2159" s="6">
        <v>1543</v>
      </c>
      <c r="J2159" s="3">
        <v>45610</v>
      </c>
      <c r="K2159" s="4" t="s">
        <v>28</v>
      </c>
      <c r="L2159" s="4" t="s">
        <v>16</v>
      </c>
      <c r="M2159" s="4" t="s">
        <v>21</v>
      </c>
    </row>
    <row r="2160" spans="1:13" x14ac:dyDescent="0.35">
      <c r="A2160" s="4" t="s">
        <v>2212</v>
      </c>
      <c r="B2160" s="4" t="s">
        <v>14</v>
      </c>
      <c r="C2160">
        <v>180</v>
      </c>
      <c r="D2160" s="5">
        <v>3526</v>
      </c>
      <c r="F2160" s="5">
        <v>15</v>
      </c>
      <c r="G2160" s="4">
        <v>7</v>
      </c>
      <c r="H2160" s="4">
        <v>3.9E-2</v>
      </c>
      <c r="I2160" s="6">
        <v>1336</v>
      </c>
      <c r="J2160" s="3">
        <v>45612</v>
      </c>
      <c r="K2160" s="4" t="s">
        <v>51</v>
      </c>
      <c r="L2160" s="4" t="s">
        <v>45</v>
      </c>
      <c r="M2160" s="4" t="s">
        <v>33</v>
      </c>
    </row>
    <row r="2161" spans="1:13" x14ac:dyDescent="0.35">
      <c r="A2161" s="4" t="s">
        <v>2213</v>
      </c>
      <c r="B2161" s="4" t="s">
        <v>23</v>
      </c>
      <c r="C2161">
        <v>91</v>
      </c>
      <c r="D2161" s="5">
        <v>5509</v>
      </c>
      <c r="E2161" s="6">
        <v>186.22</v>
      </c>
      <c r="F2161" s="5">
        <v>29</v>
      </c>
      <c r="G2161" s="4">
        <v>5</v>
      </c>
      <c r="H2161" s="4">
        <v>5.5E-2</v>
      </c>
      <c r="I2161" s="6">
        <v>1928</v>
      </c>
      <c r="J2161" s="3">
        <v>45598</v>
      </c>
      <c r="K2161" s="4" t="s">
        <v>15</v>
      </c>
      <c r="L2161" s="4" t="s">
        <v>36</v>
      </c>
      <c r="M2161" s="4" t="s">
        <v>17</v>
      </c>
    </row>
    <row r="2162" spans="1:13" x14ac:dyDescent="0.35">
      <c r="A2162" s="4" t="s">
        <v>2214</v>
      </c>
      <c r="B2162" s="4" t="s">
        <v>27</v>
      </c>
      <c r="C2162">
        <v>114</v>
      </c>
      <c r="D2162" s="5">
        <v>5748</v>
      </c>
      <c r="E2162" s="6">
        <v>184.76</v>
      </c>
      <c r="F2162" s="5">
        <v>16</v>
      </c>
      <c r="G2162" s="4">
        <v>8</v>
      </c>
      <c r="H2162" s="4">
        <v>7.0000000000000007E-2</v>
      </c>
      <c r="I2162" s="6">
        <v>1490</v>
      </c>
      <c r="J2162" s="3">
        <v>45617</v>
      </c>
      <c r="K2162" s="4" t="s">
        <v>28</v>
      </c>
      <c r="L2162" s="4" t="s">
        <v>48</v>
      </c>
      <c r="M2162" s="4" t="s">
        <v>25</v>
      </c>
    </row>
    <row r="2163" spans="1:13" x14ac:dyDescent="0.35">
      <c r="A2163" s="4" t="s">
        <v>2215</v>
      </c>
      <c r="B2163" s="4" t="s">
        <v>14</v>
      </c>
      <c r="C2163">
        <v>80</v>
      </c>
      <c r="D2163" s="5">
        <v>5155</v>
      </c>
      <c r="E2163" s="6">
        <v>217.3</v>
      </c>
      <c r="F2163" s="5">
        <v>28</v>
      </c>
      <c r="G2163" s="4">
        <v>5</v>
      </c>
      <c r="H2163" s="4"/>
      <c r="I2163" s="6">
        <v>1316</v>
      </c>
      <c r="J2163" s="3">
        <v>45637</v>
      </c>
      <c r="K2163" s="4" t="s">
        <v>15</v>
      </c>
      <c r="L2163" s="4" t="s">
        <v>38</v>
      </c>
      <c r="M2163" s="4" t="s">
        <v>21</v>
      </c>
    </row>
    <row r="2164" spans="1:13" x14ac:dyDescent="0.35">
      <c r="A2164" s="4" t="s">
        <v>2216</v>
      </c>
      <c r="B2164" s="4" t="s">
        <v>32</v>
      </c>
      <c r="C2164">
        <v>127</v>
      </c>
      <c r="D2164" s="5">
        <v>4537</v>
      </c>
      <c r="E2164" s="6">
        <v>247.11</v>
      </c>
      <c r="F2164" s="5">
        <v>17</v>
      </c>
      <c r="G2164" s="4">
        <v>7</v>
      </c>
      <c r="H2164" s="4">
        <v>4.2999999999999997E-2</v>
      </c>
      <c r="I2164" s="6">
        <v>1451</v>
      </c>
      <c r="J2164" s="3">
        <v>45614</v>
      </c>
      <c r="K2164" s="4" t="s">
        <v>15</v>
      </c>
      <c r="L2164" s="4" t="s">
        <v>29</v>
      </c>
      <c r="M2164" s="4" t="s">
        <v>41</v>
      </c>
    </row>
    <row r="2165" spans="1:13" x14ac:dyDescent="0.35">
      <c r="A2165" s="4" t="s">
        <v>2217</v>
      </c>
      <c r="B2165" s="4" t="s">
        <v>14</v>
      </c>
      <c r="C2165">
        <v>84</v>
      </c>
      <c r="D2165" s="5">
        <v>5468</v>
      </c>
      <c r="E2165" s="6">
        <v>227.36</v>
      </c>
      <c r="F2165" s="5">
        <v>13</v>
      </c>
      <c r="G2165" s="4">
        <v>4</v>
      </c>
      <c r="H2165" s="4">
        <v>4.8000000000000001E-2</v>
      </c>
      <c r="I2165" s="6">
        <v>1228</v>
      </c>
      <c r="J2165" s="3">
        <v>45622</v>
      </c>
      <c r="K2165" s="4" t="s">
        <v>51</v>
      </c>
      <c r="L2165" s="4" t="s">
        <v>29</v>
      </c>
      <c r="M2165" s="4" t="s">
        <v>21</v>
      </c>
    </row>
    <row r="2166" spans="1:13" x14ac:dyDescent="0.35">
      <c r="A2166" s="4" t="s">
        <v>2218</v>
      </c>
      <c r="B2166" s="4" t="s">
        <v>23</v>
      </c>
      <c r="C2166">
        <v>182</v>
      </c>
      <c r="D2166" s="5">
        <v>4390</v>
      </c>
      <c r="E2166" s="6">
        <v>239.33</v>
      </c>
      <c r="F2166" s="5">
        <v>11</v>
      </c>
      <c r="G2166" s="4">
        <v>7</v>
      </c>
      <c r="H2166" s="4">
        <v>5.1999999999999998E-2</v>
      </c>
      <c r="I2166" s="6">
        <v>1799</v>
      </c>
      <c r="J2166" s="3">
        <v>45623</v>
      </c>
      <c r="K2166" s="4" t="s">
        <v>40</v>
      </c>
      <c r="L2166" s="4" t="s">
        <v>29</v>
      </c>
      <c r="M2166" s="4" t="s">
        <v>30</v>
      </c>
    </row>
    <row r="2167" spans="1:13" x14ac:dyDescent="0.35">
      <c r="A2167" s="4" t="s">
        <v>2219</v>
      </c>
      <c r="B2167" s="4" t="s">
        <v>14</v>
      </c>
      <c r="C2167">
        <v>105</v>
      </c>
      <c r="D2167" s="5">
        <v>5883</v>
      </c>
      <c r="E2167" s="6">
        <v>180.07</v>
      </c>
      <c r="F2167" s="5">
        <v>20</v>
      </c>
      <c r="G2167" s="4">
        <v>4</v>
      </c>
      <c r="H2167" s="4">
        <v>3.7999999999999999E-2</v>
      </c>
      <c r="I2167" s="6">
        <v>1586</v>
      </c>
      <c r="J2167" s="3">
        <v>45601</v>
      </c>
      <c r="K2167" s="4" t="s">
        <v>51</v>
      </c>
      <c r="L2167" s="4" t="s">
        <v>45</v>
      </c>
      <c r="M2167" s="4" t="s">
        <v>21</v>
      </c>
    </row>
    <row r="2168" spans="1:13" x14ac:dyDescent="0.35">
      <c r="A2168" s="4" t="s">
        <v>2220</v>
      </c>
      <c r="B2168" s="4" t="s">
        <v>23</v>
      </c>
      <c r="C2168">
        <v>162</v>
      </c>
      <c r="D2168" s="5">
        <v>3120</v>
      </c>
      <c r="E2168" s="6">
        <v>245.58</v>
      </c>
      <c r="F2168" s="5">
        <v>30</v>
      </c>
      <c r="G2168" s="4">
        <v>6</v>
      </c>
      <c r="H2168" s="4">
        <v>3.6999999999999998E-2</v>
      </c>
      <c r="I2168" s="6">
        <v>1952</v>
      </c>
      <c r="J2168" s="3">
        <v>45454</v>
      </c>
      <c r="K2168" s="4" t="s">
        <v>40</v>
      </c>
      <c r="L2168" s="4" t="s">
        <v>36</v>
      </c>
      <c r="M2168" s="4" t="s">
        <v>30</v>
      </c>
    </row>
    <row r="2169" spans="1:13" x14ac:dyDescent="0.35">
      <c r="A2169" s="4" t="s">
        <v>2221</v>
      </c>
      <c r="B2169" s="4" t="s">
        <v>23</v>
      </c>
      <c r="C2169">
        <v>118</v>
      </c>
      <c r="D2169" s="5">
        <v>4377</v>
      </c>
      <c r="E2169" s="6">
        <v>219.81</v>
      </c>
      <c r="F2169" s="5">
        <v>21</v>
      </c>
      <c r="G2169" s="4">
        <v>4</v>
      </c>
      <c r="H2169" s="4">
        <v>3.4000000000000002E-2</v>
      </c>
      <c r="I2169" s="6">
        <v>1290</v>
      </c>
      <c r="J2169" s="3">
        <v>45610</v>
      </c>
      <c r="K2169" s="4" t="s">
        <v>15</v>
      </c>
      <c r="L2169" s="4" t="s">
        <v>48</v>
      </c>
      <c r="M2169" s="4" t="s">
        <v>41</v>
      </c>
    </row>
    <row r="2170" spans="1:13" x14ac:dyDescent="0.35">
      <c r="A2170" s="4" t="s">
        <v>2222</v>
      </c>
      <c r="B2170" s="4" t="s">
        <v>27</v>
      </c>
      <c r="C2170">
        <v>131</v>
      </c>
      <c r="D2170" s="5">
        <v>5719</v>
      </c>
      <c r="E2170" s="6">
        <v>183.69</v>
      </c>
      <c r="F2170" s="5">
        <v>12</v>
      </c>
      <c r="G2170" s="4">
        <v>7</v>
      </c>
      <c r="H2170" s="4">
        <v>5.2999999999999999E-2</v>
      </c>
      <c r="I2170" s="6">
        <v>1555</v>
      </c>
      <c r="J2170" s="3" t="s">
        <v>110</v>
      </c>
      <c r="K2170" s="4" t="s">
        <v>28</v>
      </c>
      <c r="L2170" s="4" t="s">
        <v>45</v>
      </c>
      <c r="M2170" s="4" t="s">
        <v>30</v>
      </c>
    </row>
    <row r="2171" spans="1:13" x14ac:dyDescent="0.35">
      <c r="A2171" s="4" t="s">
        <v>2223</v>
      </c>
      <c r="B2171" s="4" t="s">
        <v>23</v>
      </c>
      <c r="C2171">
        <v>116</v>
      </c>
      <c r="D2171" s="5">
        <v>4250</v>
      </c>
      <c r="E2171" s="6">
        <v>186.34</v>
      </c>
      <c r="F2171" s="5">
        <v>12</v>
      </c>
      <c r="G2171" s="4">
        <v>3</v>
      </c>
      <c r="H2171" s="4">
        <v>2.5999999999999999E-2</v>
      </c>
      <c r="I2171" s="6">
        <v>1043</v>
      </c>
      <c r="J2171" s="3">
        <v>45626</v>
      </c>
      <c r="K2171" s="4" t="s">
        <v>28</v>
      </c>
      <c r="L2171" s="4" t="s">
        <v>48</v>
      </c>
      <c r="M2171" s="4" t="s">
        <v>41</v>
      </c>
    </row>
    <row r="2172" spans="1:13" x14ac:dyDescent="0.35">
      <c r="A2172" s="4" t="s">
        <v>2224</v>
      </c>
      <c r="B2172" s="4" t="s">
        <v>23</v>
      </c>
      <c r="C2172">
        <v>80</v>
      </c>
      <c r="D2172" s="5">
        <v>5648</v>
      </c>
      <c r="E2172" s="6">
        <v>239.26</v>
      </c>
      <c r="F2172" s="5">
        <v>10</v>
      </c>
      <c r="G2172" s="4">
        <v>6</v>
      </c>
      <c r="H2172" s="4">
        <v>7.4999999999999997E-2</v>
      </c>
      <c r="I2172" s="6">
        <v>1005</v>
      </c>
      <c r="J2172" s="3">
        <v>45616</v>
      </c>
      <c r="K2172" s="4" t="s">
        <v>51</v>
      </c>
      <c r="L2172" s="4" t="s">
        <v>20</v>
      </c>
      <c r="M2172" s="4" t="s">
        <v>21</v>
      </c>
    </row>
    <row r="2173" spans="1:13" x14ac:dyDescent="0.35">
      <c r="A2173" s="4" t="s">
        <v>2225</v>
      </c>
      <c r="B2173" s="4" t="s">
        <v>23</v>
      </c>
      <c r="C2173">
        <v>81</v>
      </c>
      <c r="D2173" s="5">
        <v>3394</v>
      </c>
      <c r="E2173" s="6">
        <v>187.24</v>
      </c>
      <c r="F2173" s="5">
        <v>12</v>
      </c>
      <c r="G2173" s="4">
        <v>6</v>
      </c>
      <c r="H2173" s="4">
        <v>7.3999999999999996E-2</v>
      </c>
      <c r="I2173" s="6">
        <v>1227</v>
      </c>
      <c r="J2173" s="3">
        <v>45637</v>
      </c>
      <c r="K2173" s="4" t="s">
        <v>28</v>
      </c>
      <c r="L2173" s="4" t="s">
        <v>43</v>
      </c>
      <c r="M2173" s="4" t="s">
        <v>21</v>
      </c>
    </row>
    <row r="2174" spans="1:13" x14ac:dyDescent="0.35">
      <c r="A2174" s="4" t="s">
        <v>2226</v>
      </c>
      <c r="B2174" s="4" t="s">
        <v>23</v>
      </c>
      <c r="C2174">
        <v>189</v>
      </c>
      <c r="D2174" s="5">
        <v>5117</v>
      </c>
      <c r="E2174" s="6">
        <v>197.9</v>
      </c>
      <c r="F2174" s="5">
        <v>20</v>
      </c>
      <c r="G2174" s="4">
        <v>8</v>
      </c>
      <c r="H2174" s="4">
        <v>4.2000000000000003E-2</v>
      </c>
      <c r="I2174" s="6">
        <v>1710</v>
      </c>
      <c r="J2174" s="3" t="s">
        <v>356</v>
      </c>
      <c r="K2174" s="4" t="s">
        <v>28</v>
      </c>
      <c r="L2174" s="4" t="s">
        <v>36</v>
      </c>
      <c r="M2174" s="4" t="s">
        <v>41</v>
      </c>
    </row>
    <row r="2175" spans="1:13" x14ac:dyDescent="0.35">
      <c r="A2175" s="4" t="s">
        <v>2227</v>
      </c>
      <c r="B2175" s="4" t="s">
        <v>23</v>
      </c>
      <c r="C2175">
        <v>128</v>
      </c>
      <c r="D2175" s="5">
        <v>3861</v>
      </c>
      <c r="E2175" s="6">
        <v>232.11</v>
      </c>
      <c r="F2175" s="5">
        <v>30</v>
      </c>
      <c r="G2175" s="4">
        <v>10</v>
      </c>
      <c r="H2175" s="4"/>
      <c r="I2175" s="6">
        <v>1636</v>
      </c>
      <c r="J2175" s="3" t="s">
        <v>104</v>
      </c>
      <c r="K2175" s="4" t="s">
        <v>28</v>
      </c>
      <c r="L2175" s="4" t="s">
        <v>43</v>
      </c>
      <c r="M2175" s="4" t="s">
        <v>21</v>
      </c>
    </row>
    <row r="2176" spans="1:13" x14ac:dyDescent="0.35">
      <c r="A2176" s="4" t="s">
        <v>2228</v>
      </c>
      <c r="B2176" s="4" t="s">
        <v>27</v>
      </c>
      <c r="C2176">
        <v>182</v>
      </c>
      <c r="D2176" s="5">
        <v>3303</v>
      </c>
      <c r="E2176" s="6">
        <v>238.4</v>
      </c>
      <c r="F2176" s="5">
        <v>17</v>
      </c>
      <c r="G2176" s="4">
        <v>4</v>
      </c>
      <c r="H2176" s="4">
        <v>2.1999999999999999E-2</v>
      </c>
      <c r="I2176" s="6">
        <v>1695</v>
      </c>
      <c r="J2176" s="3">
        <v>45601</v>
      </c>
      <c r="K2176" s="4" t="s">
        <v>28</v>
      </c>
      <c r="L2176" s="4" t="s">
        <v>16</v>
      </c>
      <c r="M2176" s="4" t="s">
        <v>25</v>
      </c>
    </row>
    <row r="2177" spans="1:13" x14ac:dyDescent="0.35">
      <c r="A2177" s="4" t="s">
        <v>2229</v>
      </c>
      <c r="B2177" s="4" t="s">
        <v>23</v>
      </c>
      <c r="C2177">
        <v>124</v>
      </c>
      <c r="D2177" s="5">
        <v>4192</v>
      </c>
      <c r="E2177" s="6">
        <v>184.42</v>
      </c>
      <c r="F2177" s="5">
        <v>12</v>
      </c>
      <c r="G2177" s="4">
        <v>6</v>
      </c>
      <c r="H2177" s="4">
        <v>4.8000000000000001E-2</v>
      </c>
      <c r="J2177" s="3">
        <v>45423</v>
      </c>
      <c r="K2177" s="4" t="s">
        <v>51</v>
      </c>
      <c r="L2177" s="4" t="s">
        <v>43</v>
      </c>
      <c r="M2177" s="4" t="s">
        <v>21</v>
      </c>
    </row>
    <row r="2178" spans="1:13" x14ac:dyDescent="0.35">
      <c r="A2178" s="4" t="s">
        <v>2230</v>
      </c>
      <c r="B2178" s="4" t="s">
        <v>23</v>
      </c>
      <c r="C2178">
        <v>137</v>
      </c>
      <c r="D2178" s="5">
        <v>3720</v>
      </c>
      <c r="E2178" s="6">
        <v>237.22</v>
      </c>
      <c r="F2178" s="5">
        <v>24</v>
      </c>
      <c r="G2178" s="4">
        <v>5</v>
      </c>
      <c r="H2178" s="4">
        <v>3.5999999999999997E-2</v>
      </c>
      <c r="I2178" s="6">
        <v>1811</v>
      </c>
      <c r="J2178" s="3">
        <v>45576</v>
      </c>
      <c r="K2178" s="4" t="s">
        <v>28</v>
      </c>
      <c r="L2178" s="4" t="s">
        <v>45</v>
      </c>
      <c r="M2178" s="4" t="s">
        <v>33</v>
      </c>
    </row>
    <row r="2179" spans="1:13" x14ac:dyDescent="0.35">
      <c r="A2179" s="4" t="s">
        <v>2231</v>
      </c>
      <c r="B2179" s="4" t="s">
        <v>23</v>
      </c>
      <c r="C2179">
        <v>106</v>
      </c>
      <c r="D2179" s="5">
        <v>5789</v>
      </c>
      <c r="E2179" s="6">
        <v>183.62</v>
      </c>
      <c r="F2179" s="5">
        <v>19</v>
      </c>
      <c r="G2179" s="4">
        <v>3</v>
      </c>
      <c r="H2179" s="4">
        <v>2.8000000000000001E-2</v>
      </c>
      <c r="I2179" s="6">
        <v>1838</v>
      </c>
      <c r="J2179" s="3">
        <v>45612</v>
      </c>
      <c r="K2179" s="4" t="s">
        <v>15</v>
      </c>
      <c r="L2179" s="4" t="s">
        <v>24</v>
      </c>
      <c r="M2179" s="4" t="s">
        <v>25</v>
      </c>
    </row>
    <row r="2180" spans="1:13" x14ac:dyDescent="0.35">
      <c r="A2180" s="4" t="s">
        <v>2232</v>
      </c>
      <c r="B2180" s="4" t="s">
        <v>27</v>
      </c>
      <c r="C2180">
        <v>102</v>
      </c>
      <c r="D2180" s="5">
        <v>5113</v>
      </c>
      <c r="E2180" s="6">
        <v>206.65</v>
      </c>
      <c r="F2180" s="5">
        <v>27</v>
      </c>
      <c r="G2180" s="4">
        <v>6</v>
      </c>
      <c r="H2180" s="4">
        <v>5.8999999999999997E-2</v>
      </c>
      <c r="I2180" s="6">
        <v>1466</v>
      </c>
      <c r="J2180" s="3">
        <v>45615</v>
      </c>
      <c r="K2180" s="4" t="s">
        <v>15</v>
      </c>
      <c r="L2180" s="4" t="s">
        <v>36</v>
      </c>
      <c r="M2180" s="4" t="s">
        <v>21</v>
      </c>
    </row>
    <row r="2181" spans="1:13" x14ac:dyDescent="0.35">
      <c r="A2181" s="4" t="s">
        <v>2233</v>
      </c>
      <c r="B2181" s="4" t="s">
        <v>14</v>
      </c>
      <c r="C2181">
        <v>155</v>
      </c>
      <c r="D2181" s="5">
        <v>3234</v>
      </c>
      <c r="E2181" s="6">
        <v>204.47</v>
      </c>
      <c r="F2181" s="5">
        <v>12</v>
      </c>
      <c r="G2181" s="4">
        <v>4</v>
      </c>
      <c r="H2181" s="4">
        <v>2.5999999999999999E-2</v>
      </c>
      <c r="I2181" s="6">
        <v>1401</v>
      </c>
      <c r="J2181" s="3">
        <v>45612</v>
      </c>
      <c r="K2181" s="4" t="s">
        <v>15</v>
      </c>
      <c r="L2181" s="4" t="s">
        <v>24</v>
      </c>
      <c r="M2181" s="4" t="s">
        <v>17</v>
      </c>
    </row>
    <row r="2182" spans="1:13" x14ac:dyDescent="0.35">
      <c r="A2182" s="4" t="s">
        <v>2234</v>
      </c>
      <c r="B2182" s="4" t="s">
        <v>23</v>
      </c>
      <c r="C2182">
        <v>85</v>
      </c>
      <c r="D2182" s="5">
        <v>3088</v>
      </c>
      <c r="E2182" s="6">
        <v>234.24</v>
      </c>
      <c r="F2182" s="5">
        <v>24</v>
      </c>
      <c r="G2182" s="4">
        <v>4</v>
      </c>
      <c r="H2182" s="4">
        <v>4.7E-2</v>
      </c>
      <c r="I2182" s="6">
        <v>1210</v>
      </c>
      <c r="J2182" s="3">
        <v>45603</v>
      </c>
      <c r="K2182" s="4" t="s">
        <v>40</v>
      </c>
      <c r="L2182" s="4" t="s">
        <v>29</v>
      </c>
      <c r="M2182" s="4" t="s">
        <v>41</v>
      </c>
    </row>
    <row r="2183" spans="1:13" x14ac:dyDescent="0.35">
      <c r="A2183" s="4" t="s">
        <v>2235</v>
      </c>
      <c r="B2183" s="4" t="s">
        <v>14</v>
      </c>
      <c r="C2183">
        <v>126</v>
      </c>
      <c r="D2183" s="5">
        <v>5114</v>
      </c>
      <c r="E2183" s="6">
        <v>233.27</v>
      </c>
      <c r="F2183" s="5">
        <v>30</v>
      </c>
      <c r="G2183" s="4">
        <v>5</v>
      </c>
      <c r="H2183" s="4"/>
      <c r="I2183" s="6">
        <v>1197</v>
      </c>
      <c r="J2183" s="3" t="s">
        <v>88</v>
      </c>
      <c r="K2183" s="4" t="s">
        <v>40</v>
      </c>
      <c r="L2183" s="4" t="s">
        <v>29</v>
      </c>
      <c r="M2183" s="4" t="s">
        <v>25</v>
      </c>
    </row>
    <row r="2184" spans="1:13" x14ac:dyDescent="0.35">
      <c r="A2184" s="4" t="s">
        <v>2236</v>
      </c>
      <c r="B2184" s="4" t="s">
        <v>14</v>
      </c>
      <c r="C2184">
        <v>96</v>
      </c>
      <c r="D2184" s="5">
        <v>5070</v>
      </c>
      <c r="E2184" s="6">
        <v>210.63</v>
      </c>
      <c r="F2184" s="5">
        <v>27</v>
      </c>
      <c r="G2184" s="4">
        <v>10</v>
      </c>
      <c r="H2184" s="4">
        <v>0.104</v>
      </c>
      <c r="I2184" s="6">
        <v>1653</v>
      </c>
      <c r="J2184" s="3">
        <v>45614</v>
      </c>
      <c r="K2184" s="4" t="s">
        <v>40</v>
      </c>
      <c r="L2184" s="4" t="s">
        <v>43</v>
      </c>
      <c r="M2184" s="4" t="s">
        <v>33</v>
      </c>
    </row>
    <row r="2185" spans="1:13" x14ac:dyDescent="0.35">
      <c r="A2185" s="4" t="s">
        <v>2237</v>
      </c>
      <c r="B2185" s="4" t="s">
        <v>32</v>
      </c>
      <c r="C2185">
        <v>128</v>
      </c>
      <c r="D2185" s="5">
        <v>4445</v>
      </c>
      <c r="E2185" s="6">
        <v>200.52</v>
      </c>
      <c r="F2185" s="5">
        <v>14</v>
      </c>
      <c r="G2185" s="4">
        <v>4</v>
      </c>
      <c r="H2185" s="4">
        <v>3.1E-2</v>
      </c>
      <c r="I2185" s="6">
        <v>1861</v>
      </c>
      <c r="J2185" s="3">
        <v>45601</v>
      </c>
      <c r="K2185" s="4" t="s">
        <v>51</v>
      </c>
      <c r="L2185" s="4" t="s">
        <v>38</v>
      </c>
      <c r="M2185" s="4" t="s">
        <v>17</v>
      </c>
    </row>
    <row r="2186" spans="1:13" x14ac:dyDescent="0.35">
      <c r="A2186" s="4" t="s">
        <v>2238</v>
      </c>
      <c r="B2186" s="4" t="s">
        <v>14</v>
      </c>
      <c r="C2186">
        <v>151</v>
      </c>
      <c r="D2186" s="5">
        <v>3656</v>
      </c>
      <c r="E2186" s="6">
        <v>199.96</v>
      </c>
      <c r="F2186" s="5">
        <v>26</v>
      </c>
      <c r="G2186" s="4">
        <v>7</v>
      </c>
      <c r="H2186" s="4">
        <v>5.0999999999999997E-2</v>
      </c>
      <c r="I2186" s="6">
        <v>1566</v>
      </c>
      <c r="J2186" s="3">
        <v>45613</v>
      </c>
      <c r="K2186" s="4" t="s">
        <v>28</v>
      </c>
      <c r="L2186" s="4" t="s">
        <v>24</v>
      </c>
      <c r="M2186" s="4" t="s">
        <v>33</v>
      </c>
    </row>
    <row r="2187" spans="1:13" x14ac:dyDescent="0.35">
      <c r="A2187" s="4" t="s">
        <v>2239</v>
      </c>
      <c r="B2187" s="4" t="s">
        <v>32</v>
      </c>
      <c r="C2187">
        <v>95</v>
      </c>
      <c r="D2187" s="5">
        <v>3583</v>
      </c>
      <c r="E2187" s="6">
        <v>223.37</v>
      </c>
      <c r="F2187" s="5">
        <v>22</v>
      </c>
      <c r="G2187" s="4">
        <v>9</v>
      </c>
      <c r="H2187" s="4">
        <v>3.3000000000000002E-2</v>
      </c>
      <c r="I2187" s="6">
        <v>1821</v>
      </c>
      <c r="J2187" s="3" t="s">
        <v>85</v>
      </c>
      <c r="K2187" s="4" t="s">
        <v>40</v>
      </c>
      <c r="L2187" s="4" t="s">
        <v>24</v>
      </c>
      <c r="M2187" s="4" t="s">
        <v>33</v>
      </c>
    </row>
    <row r="2188" spans="1:13" x14ac:dyDescent="0.35">
      <c r="A2188" s="4" t="s">
        <v>2240</v>
      </c>
      <c r="B2188" s="4" t="s">
        <v>27</v>
      </c>
      <c r="C2188">
        <v>193</v>
      </c>
      <c r="D2188" s="5">
        <v>4790</v>
      </c>
      <c r="E2188" s="6">
        <v>247.69</v>
      </c>
      <c r="F2188" s="5">
        <v>23</v>
      </c>
      <c r="G2188" s="4">
        <v>5</v>
      </c>
      <c r="H2188" s="4">
        <v>2.5999999999999999E-2</v>
      </c>
      <c r="I2188" s="6">
        <v>1687</v>
      </c>
      <c r="J2188" s="3" t="s">
        <v>166</v>
      </c>
      <c r="K2188" s="4" t="s">
        <v>28</v>
      </c>
      <c r="L2188" s="4" t="s">
        <v>36</v>
      </c>
      <c r="M2188" s="4" t="s">
        <v>25</v>
      </c>
    </row>
    <row r="2189" spans="1:13" x14ac:dyDescent="0.35">
      <c r="A2189" s="4" t="s">
        <v>2241</v>
      </c>
      <c r="B2189" s="4" t="s">
        <v>27</v>
      </c>
      <c r="C2189">
        <v>90</v>
      </c>
      <c r="D2189" s="5">
        <v>3235</v>
      </c>
      <c r="E2189" s="6">
        <v>211.4</v>
      </c>
      <c r="F2189" s="5">
        <v>29</v>
      </c>
      <c r="G2189" s="4">
        <v>10</v>
      </c>
      <c r="H2189" s="4">
        <v>0.111</v>
      </c>
      <c r="I2189" s="6">
        <v>1290</v>
      </c>
      <c r="J2189" s="3">
        <v>45615</v>
      </c>
      <c r="K2189" s="4" t="s">
        <v>15</v>
      </c>
      <c r="L2189" s="4" t="s">
        <v>29</v>
      </c>
      <c r="M2189" s="4" t="s">
        <v>41</v>
      </c>
    </row>
    <row r="2190" spans="1:13" x14ac:dyDescent="0.35">
      <c r="A2190" s="4" t="s">
        <v>2242</v>
      </c>
      <c r="B2190" s="4" t="s">
        <v>32</v>
      </c>
      <c r="C2190">
        <v>175</v>
      </c>
      <c r="D2190" s="5">
        <v>3832</v>
      </c>
      <c r="E2190" s="6">
        <v>245.61</v>
      </c>
      <c r="F2190" s="5">
        <v>27</v>
      </c>
      <c r="G2190" s="4">
        <v>5</v>
      </c>
      <c r="H2190" s="4">
        <v>2.9000000000000001E-2</v>
      </c>
      <c r="I2190" s="6">
        <v>1388</v>
      </c>
      <c r="J2190" s="3">
        <v>45622</v>
      </c>
      <c r="K2190" s="4" t="s">
        <v>40</v>
      </c>
      <c r="L2190" s="4" t="s">
        <v>24</v>
      </c>
      <c r="M2190" s="4" t="s">
        <v>25</v>
      </c>
    </row>
    <row r="2191" spans="1:13" x14ac:dyDescent="0.35">
      <c r="A2191" s="4" t="s">
        <v>2243</v>
      </c>
      <c r="B2191" s="4" t="s">
        <v>32</v>
      </c>
      <c r="C2191">
        <v>153</v>
      </c>
      <c r="D2191" s="5">
        <v>4261</v>
      </c>
      <c r="E2191" s="6">
        <v>230.25</v>
      </c>
      <c r="F2191" s="5">
        <v>27</v>
      </c>
      <c r="G2191" s="4">
        <v>7</v>
      </c>
      <c r="H2191" s="4">
        <v>4.5999999999999999E-2</v>
      </c>
      <c r="I2191" s="6">
        <v>1027</v>
      </c>
      <c r="J2191" s="3">
        <v>45601</v>
      </c>
      <c r="K2191" s="4" t="s">
        <v>51</v>
      </c>
      <c r="L2191" s="4" t="s">
        <v>24</v>
      </c>
      <c r="M2191" s="4" t="s">
        <v>41</v>
      </c>
    </row>
    <row r="2192" spans="1:13" x14ac:dyDescent="0.35">
      <c r="A2192" s="4" t="s">
        <v>2244</v>
      </c>
      <c r="B2192" s="4" t="s">
        <v>27</v>
      </c>
      <c r="C2192">
        <v>103</v>
      </c>
      <c r="D2192" s="5">
        <v>4796</v>
      </c>
      <c r="E2192" s="6">
        <v>180.64</v>
      </c>
      <c r="F2192" s="5">
        <v>26</v>
      </c>
      <c r="G2192" s="4">
        <v>7</v>
      </c>
      <c r="H2192" s="4"/>
      <c r="I2192" s="6">
        <v>1102</v>
      </c>
      <c r="J2192" s="3">
        <v>45599</v>
      </c>
      <c r="K2192" s="4" t="s">
        <v>40</v>
      </c>
      <c r="L2192" s="4" t="s">
        <v>45</v>
      </c>
      <c r="M2192" s="4" t="s">
        <v>30</v>
      </c>
    </row>
    <row r="2193" spans="1:13" x14ac:dyDescent="0.35">
      <c r="A2193" s="4" t="s">
        <v>2245</v>
      </c>
      <c r="B2193" s="4" t="s">
        <v>23</v>
      </c>
      <c r="C2193">
        <v>102</v>
      </c>
      <c r="D2193" s="5">
        <v>5229</v>
      </c>
      <c r="E2193" s="6">
        <v>208.55</v>
      </c>
      <c r="F2193" s="5">
        <v>30</v>
      </c>
      <c r="G2193" s="4">
        <v>5</v>
      </c>
      <c r="H2193" s="4">
        <v>4.9000000000000002E-2</v>
      </c>
      <c r="I2193" s="6">
        <v>1065</v>
      </c>
      <c r="J2193" s="3">
        <v>45611</v>
      </c>
      <c r="K2193" s="4" t="s">
        <v>40</v>
      </c>
      <c r="L2193" s="4" t="s">
        <v>36</v>
      </c>
      <c r="M2193" s="4" t="s">
        <v>41</v>
      </c>
    </row>
    <row r="2194" spans="1:13" x14ac:dyDescent="0.35">
      <c r="A2194" s="4" t="s">
        <v>2246</v>
      </c>
      <c r="B2194" s="4" t="s">
        <v>27</v>
      </c>
      <c r="C2194">
        <v>199</v>
      </c>
      <c r="D2194" s="5">
        <v>3754</v>
      </c>
      <c r="E2194" s="6">
        <v>220.16</v>
      </c>
      <c r="F2194" s="5">
        <v>26</v>
      </c>
      <c r="H2194" s="4">
        <v>4.4999999999999998E-2</v>
      </c>
      <c r="I2194" s="6">
        <v>1262</v>
      </c>
      <c r="J2194" s="3">
        <v>45616</v>
      </c>
      <c r="K2194" s="4" t="s">
        <v>28</v>
      </c>
      <c r="L2194" s="4" t="s">
        <v>29</v>
      </c>
      <c r="M2194" s="4" t="s">
        <v>21</v>
      </c>
    </row>
    <row r="2195" spans="1:13" x14ac:dyDescent="0.35">
      <c r="A2195" s="4" t="s">
        <v>2247</v>
      </c>
      <c r="B2195" s="4" t="s">
        <v>14</v>
      </c>
      <c r="C2195">
        <v>96</v>
      </c>
      <c r="D2195" s="5">
        <v>4851</v>
      </c>
      <c r="E2195" s="6">
        <v>229.12</v>
      </c>
      <c r="F2195" s="5">
        <v>27</v>
      </c>
      <c r="G2195" s="4">
        <v>6</v>
      </c>
      <c r="H2195" s="4"/>
      <c r="I2195" s="6">
        <v>1271</v>
      </c>
      <c r="J2195" s="3">
        <v>45599</v>
      </c>
      <c r="K2195" s="4" t="s">
        <v>15</v>
      </c>
      <c r="L2195" s="4" t="s">
        <v>29</v>
      </c>
      <c r="M2195" s="4" t="s">
        <v>30</v>
      </c>
    </row>
    <row r="2196" spans="1:13" x14ac:dyDescent="0.35">
      <c r="A2196" s="4" t="s">
        <v>2248</v>
      </c>
      <c r="B2196" s="4" t="s">
        <v>27</v>
      </c>
      <c r="C2196">
        <v>107</v>
      </c>
      <c r="D2196" s="5">
        <v>4816</v>
      </c>
      <c r="E2196" s="6">
        <v>243.41</v>
      </c>
      <c r="F2196" s="5">
        <v>20</v>
      </c>
      <c r="G2196" s="4">
        <v>5</v>
      </c>
      <c r="H2196" s="4"/>
      <c r="J2196" s="3">
        <v>45621</v>
      </c>
      <c r="K2196" s="4" t="s">
        <v>15</v>
      </c>
      <c r="L2196" s="4" t="s">
        <v>29</v>
      </c>
      <c r="M2196" s="4" t="s">
        <v>21</v>
      </c>
    </row>
    <row r="2197" spans="1:13" x14ac:dyDescent="0.35">
      <c r="A2197" s="4" t="s">
        <v>2249</v>
      </c>
      <c r="B2197" s="4" t="s">
        <v>23</v>
      </c>
      <c r="C2197">
        <v>170</v>
      </c>
      <c r="D2197" s="5">
        <v>5404</v>
      </c>
      <c r="E2197" s="6">
        <v>218.24</v>
      </c>
      <c r="F2197" s="5">
        <v>24</v>
      </c>
      <c r="G2197" s="4">
        <v>5</v>
      </c>
      <c r="H2197" s="4"/>
      <c r="I2197" s="6">
        <v>1818</v>
      </c>
      <c r="J2197" s="3" t="s">
        <v>85</v>
      </c>
      <c r="K2197" s="4" t="s">
        <v>51</v>
      </c>
      <c r="L2197" s="4" t="s">
        <v>48</v>
      </c>
      <c r="M2197" s="4" t="s">
        <v>25</v>
      </c>
    </row>
    <row r="2198" spans="1:13" x14ac:dyDescent="0.35">
      <c r="A2198" s="4" t="s">
        <v>2250</v>
      </c>
      <c r="B2198" s="4" t="s">
        <v>14</v>
      </c>
      <c r="C2198">
        <v>145</v>
      </c>
      <c r="D2198" s="5">
        <v>3068</v>
      </c>
      <c r="E2198" s="6">
        <v>237.7</v>
      </c>
      <c r="F2198" s="5">
        <v>24</v>
      </c>
      <c r="G2198" s="4">
        <v>7</v>
      </c>
      <c r="H2198" s="4"/>
      <c r="I2198" s="6">
        <v>1494</v>
      </c>
      <c r="J2198" s="3">
        <v>45615</v>
      </c>
      <c r="K2198" s="4" t="s">
        <v>40</v>
      </c>
      <c r="L2198" s="4" t="s">
        <v>20</v>
      </c>
      <c r="M2198" s="4" t="s">
        <v>21</v>
      </c>
    </row>
    <row r="2199" spans="1:13" x14ac:dyDescent="0.35">
      <c r="A2199" s="4" t="s">
        <v>2251</v>
      </c>
      <c r="B2199" s="4" t="s">
        <v>14</v>
      </c>
      <c r="C2199">
        <v>148</v>
      </c>
      <c r="D2199" s="5">
        <v>5877</v>
      </c>
      <c r="E2199" s="6">
        <v>213.84</v>
      </c>
      <c r="F2199" s="5">
        <v>25</v>
      </c>
      <c r="G2199" s="4">
        <v>8</v>
      </c>
      <c r="H2199" s="4"/>
      <c r="I2199" s="6">
        <v>1371</v>
      </c>
      <c r="J2199" s="3" t="s">
        <v>104</v>
      </c>
      <c r="K2199" s="4" t="s">
        <v>51</v>
      </c>
      <c r="L2199" s="4" t="s">
        <v>16</v>
      </c>
      <c r="M2199" s="4" t="s">
        <v>17</v>
      </c>
    </row>
    <row r="2200" spans="1:13" x14ac:dyDescent="0.35">
      <c r="A2200" s="4" t="s">
        <v>2252</v>
      </c>
      <c r="B2200" s="4" t="s">
        <v>27</v>
      </c>
      <c r="C2200">
        <v>141</v>
      </c>
      <c r="D2200" s="5">
        <v>4188</v>
      </c>
      <c r="E2200" s="6">
        <v>228.12</v>
      </c>
      <c r="F2200" s="5">
        <v>16</v>
      </c>
      <c r="G2200" s="4">
        <v>9</v>
      </c>
      <c r="H2200" s="4"/>
      <c r="I2200" s="6">
        <v>1204</v>
      </c>
      <c r="J2200" s="3" t="s">
        <v>63</v>
      </c>
      <c r="K2200" s="4" t="s">
        <v>28</v>
      </c>
      <c r="L2200" s="4" t="s">
        <v>48</v>
      </c>
      <c r="M2200" s="4" t="s">
        <v>25</v>
      </c>
    </row>
    <row r="2201" spans="1:13" x14ac:dyDescent="0.35">
      <c r="A2201" s="4" t="s">
        <v>2253</v>
      </c>
      <c r="B2201" s="4" t="s">
        <v>32</v>
      </c>
      <c r="C2201">
        <v>89</v>
      </c>
      <c r="D2201" s="5">
        <v>5676</v>
      </c>
      <c r="E2201" s="6">
        <v>183.58</v>
      </c>
      <c r="F2201" s="5">
        <v>14</v>
      </c>
      <c r="H2201" s="4"/>
      <c r="I2201" s="6">
        <v>1254</v>
      </c>
      <c r="J2201" s="3">
        <v>45612</v>
      </c>
      <c r="K2201" s="4" t="s">
        <v>51</v>
      </c>
      <c r="L2201" s="4" t="s">
        <v>45</v>
      </c>
      <c r="M2201" s="4" t="s">
        <v>25</v>
      </c>
    </row>
    <row r="2202" spans="1:13" x14ac:dyDescent="0.35">
      <c r="A2202" s="4" t="s">
        <v>2254</v>
      </c>
      <c r="B2202" s="4" t="s">
        <v>14</v>
      </c>
      <c r="C2202">
        <v>140</v>
      </c>
      <c r="D2202" s="5">
        <v>4677</v>
      </c>
      <c r="E2202" s="6">
        <v>223.74</v>
      </c>
      <c r="F2202" s="5">
        <v>20</v>
      </c>
      <c r="G2202" s="4">
        <v>9</v>
      </c>
      <c r="H2202" s="4">
        <v>6.4000000000000001E-2</v>
      </c>
      <c r="I2202" s="6">
        <v>1610</v>
      </c>
      <c r="J2202" s="3">
        <v>45600</v>
      </c>
      <c r="K2202" s="4" t="s">
        <v>28</v>
      </c>
      <c r="L2202" s="4" t="s">
        <v>20</v>
      </c>
      <c r="M2202" s="4" t="s">
        <v>17</v>
      </c>
    </row>
    <row r="2203" spans="1:13" x14ac:dyDescent="0.35">
      <c r="A2203" s="4" t="s">
        <v>2255</v>
      </c>
      <c r="B2203" s="4" t="s">
        <v>14</v>
      </c>
      <c r="C2203">
        <v>135</v>
      </c>
      <c r="D2203" s="5">
        <v>3793</v>
      </c>
      <c r="E2203" s="6">
        <v>190.88</v>
      </c>
      <c r="F2203" s="5">
        <v>24</v>
      </c>
      <c r="G2203" s="4">
        <v>9</v>
      </c>
      <c r="H2203" s="4">
        <v>5.2999999999999999E-2</v>
      </c>
      <c r="J2203" s="3">
        <v>45615</v>
      </c>
      <c r="K2203" s="4" t="s">
        <v>40</v>
      </c>
      <c r="L2203" s="4" t="s">
        <v>48</v>
      </c>
      <c r="M2203" s="4" t="s">
        <v>25</v>
      </c>
    </row>
    <row r="2204" spans="1:13" x14ac:dyDescent="0.35">
      <c r="A2204" s="4" t="s">
        <v>2256</v>
      </c>
      <c r="B2204" s="4" t="s">
        <v>14</v>
      </c>
      <c r="C2204">
        <v>105</v>
      </c>
      <c r="D2204" s="5">
        <v>3548</v>
      </c>
      <c r="E2204" s="6">
        <v>216.8</v>
      </c>
      <c r="F2204" s="5">
        <v>30</v>
      </c>
      <c r="G2204" s="4">
        <v>7</v>
      </c>
      <c r="H2204" s="4">
        <v>5.3999999999999999E-2</v>
      </c>
      <c r="I2204" s="6">
        <v>1663</v>
      </c>
      <c r="J2204" s="3" t="s">
        <v>47</v>
      </c>
      <c r="K2204" s="4" t="s">
        <v>40</v>
      </c>
      <c r="L2204" s="4" t="s">
        <v>43</v>
      </c>
      <c r="M2204" s="4" t="s">
        <v>17</v>
      </c>
    </row>
    <row r="2205" spans="1:13" x14ac:dyDescent="0.35">
      <c r="A2205" s="4" t="s">
        <v>2257</v>
      </c>
      <c r="B2205" s="4" t="s">
        <v>32</v>
      </c>
      <c r="C2205">
        <v>119</v>
      </c>
      <c r="D2205" s="5">
        <v>5944</v>
      </c>
      <c r="E2205" s="6">
        <v>225.75</v>
      </c>
      <c r="F2205" s="5">
        <v>24</v>
      </c>
      <c r="H2205" s="4"/>
      <c r="I2205" s="6">
        <v>1516</v>
      </c>
      <c r="J2205" s="3" t="s">
        <v>216</v>
      </c>
      <c r="K2205" s="4" t="s">
        <v>28</v>
      </c>
      <c r="L2205" s="4" t="s">
        <v>38</v>
      </c>
      <c r="M2205" s="4" t="s">
        <v>41</v>
      </c>
    </row>
    <row r="2206" spans="1:13" x14ac:dyDescent="0.35">
      <c r="A2206" s="4" t="s">
        <v>2258</v>
      </c>
      <c r="B2206" s="4" t="s">
        <v>32</v>
      </c>
      <c r="C2206">
        <v>128</v>
      </c>
      <c r="D2206" s="5">
        <v>4662</v>
      </c>
      <c r="E2206" s="6">
        <v>187.28</v>
      </c>
      <c r="F2206" s="5">
        <v>23</v>
      </c>
      <c r="G2206" s="4">
        <v>9</v>
      </c>
      <c r="H2206" s="4"/>
      <c r="I2206" s="6">
        <v>1710</v>
      </c>
      <c r="J2206" s="3">
        <v>45609</v>
      </c>
      <c r="K2206" s="4" t="s">
        <v>15</v>
      </c>
      <c r="L2206" s="4" t="s">
        <v>24</v>
      </c>
      <c r="M2206" s="4" t="s">
        <v>30</v>
      </c>
    </row>
    <row r="2207" spans="1:13" x14ac:dyDescent="0.35">
      <c r="A2207" s="4" t="s">
        <v>2259</v>
      </c>
      <c r="B2207" s="4" t="s">
        <v>27</v>
      </c>
      <c r="C2207">
        <v>120</v>
      </c>
      <c r="D2207" s="5">
        <v>4453</v>
      </c>
      <c r="E2207" s="6">
        <v>240.34</v>
      </c>
      <c r="F2207" s="5">
        <v>23</v>
      </c>
      <c r="G2207" s="4">
        <v>8</v>
      </c>
      <c r="H2207" s="4">
        <v>6.7000000000000004E-2</v>
      </c>
      <c r="I2207" s="6">
        <v>1452</v>
      </c>
      <c r="J2207" s="3">
        <v>45622</v>
      </c>
      <c r="K2207" s="4" t="s">
        <v>51</v>
      </c>
      <c r="L2207" s="4" t="s">
        <v>43</v>
      </c>
      <c r="M2207" s="4" t="s">
        <v>33</v>
      </c>
    </row>
    <row r="2208" spans="1:13" x14ac:dyDescent="0.35">
      <c r="A2208" s="4" t="s">
        <v>2260</v>
      </c>
      <c r="B2208" s="4" t="s">
        <v>14</v>
      </c>
      <c r="C2208">
        <v>163</v>
      </c>
      <c r="D2208" s="5">
        <v>5052</v>
      </c>
      <c r="E2208" s="6">
        <v>234.73</v>
      </c>
      <c r="F2208" s="5">
        <v>24</v>
      </c>
      <c r="G2208" s="4">
        <v>6</v>
      </c>
      <c r="H2208" s="4"/>
      <c r="I2208" s="6">
        <v>1848</v>
      </c>
      <c r="J2208" s="3" t="s">
        <v>131</v>
      </c>
      <c r="K2208" s="4" t="s">
        <v>51</v>
      </c>
      <c r="L2208" s="4" t="s">
        <v>20</v>
      </c>
      <c r="M2208" s="4" t="s">
        <v>33</v>
      </c>
    </row>
    <row r="2209" spans="1:13" x14ac:dyDescent="0.35">
      <c r="A2209" s="4" t="s">
        <v>2261</v>
      </c>
      <c r="B2209" s="4" t="s">
        <v>23</v>
      </c>
      <c r="C2209">
        <v>94</v>
      </c>
      <c r="D2209" s="5">
        <v>4457</v>
      </c>
      <c r="E2209" s="6">
        <v>246.18</v>
      </c>
      <c r="F2209" s="5">
        <v>14</v>
      </c>
      <c r="G2209" s="4">
        <v>6</v>
      </c>
      <c r="H2209" s="4">
        <v>5.2999999999999999E-2</v>
      </c>
      <c r="I2209" s="6">
        <v>1492</v>
      </c>
      <c r="J2209" s="3">
        <v>45611</v>
      </c>
      <c r="K2209" s="4" t="s">
        <v>28</v>
      </c>
      <c r="L2209" s="4" t="s">
        <v>29</v>
      </c>
      <c r="M2209" s="4" t="s">
        <v>25</v>
      </c>
    </row>
    <row r="2210" spans="1:13" x14ac:dyDescent="0.35">
      <c r="A2210" s="4" t="s">
        <v>2262</v>
      </c>
      <c r="B2210" s="4" t="s">
        <v>14</v>
      </c>
      <c r="D2210" s="5">
        <v>5528</v>
      </c>
      <c r="E2210" s="6">
        <v>185.93</v>
      </c>
      <c r="F2210" s="5">
        <v>21</v>
      </c>
      <c r="G2210" s="4">
        <v>5</v>
      </c>
      <c r="H2210" s="4">
        <v>4.4999999999999998E-2</v>
      </c>
      <c r="I2210" s="6">
        <v>1719</v>
      </c>
      <c r="J2210" s="3" t="s">
        <v>88</v>
      </c>
      <c r="K2210" s="4" t="s">
        <v>51</v>
      </c>
      <c r="L2210" s="4" t="s">
        <v>45</v>
      </c>
      <c r="M2210" s="4" t="s">
        <v>30</v>
      </c>
    </row>
    <row r="2211" spans="1:13" x14ac:dyDescent="0.35">
      <c r="A2211" s="4" t="s">
        <v>2263</v>
      </c>
      <c r="B2211" s="4" t="s">
        <v>27</v>
      </c>
      <c r="C2211">
        <v>146</v>
      </c>
      <c r="D2211" s="5">
        <v>4474</v>
      </c>
      <c r="E2211" s="6">
        <v>190.94</v>
      </c>
      <c r="F2211" s="5">
        <v>18</v>
      </c>
      <c r="G2211" s="4">
        <v>10</v>
      </c>
      <c r="H2211" s="4"/>
      <c r="I2211" s="6">
        <v>1872</v>
      </c>
      <c r="J2211" s="3">
        <v>45603</v>
      </c>
      <c r="K2211" s="4" t="s">
        <v>40</v>
      </c>
      <c r="L2211" s="4" t="s">
        <v>38</v>
      </c>
      <c r="M2211" s="4" t="s">
        <v>25</v>
      </c>
    </row>
    <row r="2212" spans="1:13" x14ac:dyDescent="0.35">
      <c r="A2212" s="4" t="s">
        <v>2264</v>
      </c>
      <c r="B2212" s="4" t="s">
        <v>27</v>
      </c>
      <c r="C2212">
        <v>193</v>
      </c>
      <c r="D2212" s="5">
        <v>5129</v>
      </c>
      <c r="E2212" s="6">
        <v>243.78</v>
      </c>
      <c r="F2212" s="5">
        <v>13</v>
      </c>
      <c r="G2212" s="4">
        <v>10</v>
      </c>
      <c r="H2212" s="4">
        <v>5.1999999999999998E-2</v>
      </c>
      <c r="I2212" s="6">
        <v>1583</v>
      </c>
      <c r="J2212" s="3">
        <v>45602</v>
      </c>
      <c r="K2212" s="4" t="s">
        <v>51</v>
      </c>
      <c r="L2212" s="4" t="s">
        <v>43</v>
      </c>
      <c r="M2212" s="4" t="s">
        <v>21</v>
      </c>
    </row>
    <row r="2213" spans="1:13" x14ac:dyDescent="0.35">
      <c r="A2213" s="4" t="s">
        <v>2265</v>
      </c>
      <c r="B2213" s="4" t="s">
        <v>14</v>
      </c>
      <c r="C2213">
        <v>96</v>
      </c>
      <c r="D2213" s="5">
        <v>5210</v>
      </c>
      <c r="E2213" s="6">
        <v>223.05</v>
      </c>
      <c r="F2213" s="5">
        <v>10</v>
      </c>
      <c r="G2213" s="4">
        <v>8</v>
      </c>
      <c r="H2213" s="4">
        <v>8.3000000000000004E-2</v>
      </c>
      <c r="I2213" s="6">
        <v>1483</v>
      </c>
      <c r="J2213" s="3">
        <v>45625</v>
      </c>
      <c r="K2213" s="4" t="s">
        <v>28</v>
      </c>
      <c r="L2213" s="4" t="s">
        <v>29</v>
      </c>
      <c r="M2213" s="4" t="s">
        <v>33</v>
      </c>
    </row>
    <row r="2214" spans="1:13" x14ac:dyDescent="0.35">
      <c r="A2214" s="4" t="s">
        <v>2266</v>
      </c>
      <c r="B2214" s="4" t="s">
        <v>27</v>
      </c>
      <c r="C2214">
        <v>150</v>
      </c>
      <c r="D2214" s="5">
        <v>3456</v>
      </c>
      <c r="E2214" s="6">
        <v>242.22</v>
      </c>
      <c r="F2214" s="5">
        <v>16</v>
      </c>
      <c r="G2214" s="4">
        <v>7</v>
      </c>
      <c r="H2214" s="4">
        <v>4.7E-2</v>
      </c>
      <c r="I2214" s="6">
        <v>1215</v>
      </c>
      <c r="J2214" s="3">
        <v>45598</v>
      </c>
      <c r="K2214" s="4" t="s">
        <v>40</v>
      </c>
      <c r="L2214" s="4" t="s">
        <v>48</v>
      </c>
      <c r="M2214" s="4" t="s">
        <v>30</v>
      </c>
    </row>
    <row r="2215" spans="1:13" x14ac:dyDescent="0.35">
      <c r="A2215" s="4" t="s">
        <v>2267</v>
      </c>
      <c r="B2215" s="4" t="s">
        <v>23</v>
      </c>
      <c r="C2215">
        <v>130</v>
      </c>
      <c r="D2215" s="5">
        <v>4109</v>
      </c>
      <c r="E2215" s="6">
        <v>207.1</v>
      </c>
      <c r="F2215" s="5">
        <v>19</v>
      </c>
      <c r="G2215" s="4">
        <v>6</v>
      </c>
      <c r="H2215" s="4">
        <v>4.5999999999999999E-2</v>
      </c>
      <c r="I2215" s="6">
        <v>1521</v>
      </c>
      <c r="J2215" s="3">
        <v>45612</v>
      </c>
      <c r="K2215" s="4" t="s">
        <v>40</v>
      </c>
      <c r="L2215" s="4" t="s">
        <v>20</v>
      </c>
      <c r="M2215" s="4" t="s">
        <v>17</v>
      </c>
    </row>
    <row r="2216" spans="1:13" x14ac:dyDescent="0.35">
      <c r="A2216" s="4" t="s">
        <v>2268</v>
      </c>
      <c r="B2216" s="4" t="s">
        <v>32</v>
      </c>
      <c r="C2216">
        <v>99</v>
      </c>
      <c r="D2216" s="5">
        <v>3522</v>
      </c>
      <c r="E2216" s="6">
        <v>210.01</v>
      </c>
      <c r="F2216" s="5">
        <v>28</v>
      </c>
      <c r="G2216" s="4">
        <v>9</v>
      </c>
      <c r="H2216" s="4">
        <v>3.4000000000000002E-2</v>
      </c>
      <c r="I2216" s="6">
        <v>1932</v>
      </c>
      <c r="J2216" s="3">
        <v>45619</v>
      </c>
      <c r="K2216" s="4" t="s">
        <v>40</v>
      </c>
      <c r="L2216" s="4" t="s">
        <v>45</v>
      </c>
      <c r="M2216" s="4" t="s">
        <v>41</v>
      </c>
    </row>
    <row r="2217" spans="1:13" x14ac:dyDescent="0.35">
      <c r="A2217" s="4" t="s">
        <v>2269</v>
      </c>
      <c r="B2217" s="4" t="s">
        <v>27</v>
      </c>
      <c r="C2217">
        <v>143</v>
      </c>
      <c r="D2217" s="5">
        <v>3600</v>
      </c>
      <c r="E2217" s="6">
        <v>238.14</v>
      </c>
      <c r="F2217" s="5">
        <v>26</v>
      </c>
      <c r="G2217" s="4">
        <v>7</v>
      </c>
      <c r="H2217" s="4">
        <v>4.9000000000000002E-2</v>
      </c>
      <c r="I2217" s="6">
        <v>1891</v>
      </c>
      <c r="J2217" s="3">
        <v>45605</v>
      </c>
      <c r="K2217" s="4" t="s">
        <v>51</v>
      </c>
      <c r="L2217" s="4" t="s">
        <v>43</v>
      </c>
      <c r="M2217" s="4" t="s">
        <v>41</v>
      </c>
    </row>
    <row r="2218" spans="1:13" x14ac:dyDescent="0.35">
      <c r="A2218" s="4" t="s">
        <v>2270</v>
      </c>
      <c r="B2218" s="4" t="s">
        <v>27</v>
      </c>
      <c r="C2218">
        <v>116</v>
      </c>
      <c r="D2218" s="5">
        <v>3026</v>
      </c>
      <c r="E2218" s="6">
        <v>209.03</v>
      </c>
      <c r="F2218" s="5">
        <v>24</v>
      </c>
      <c r="G2218" s="4">
        <v>9</v>
      </c>
      <c r="H2218" s="4"/>
      <c r="I2218" s="6">
        <v>1819</v>
      </c>
      <c r="J2218" s="3">
        <v>45576</v>
      </c>
      <c r="K2218" s="4" t="s">
        <v>28</v>
      </c>
      <c r="L2218" s="4" t="s">
        <v>16</v>
      </c>
      <c r="M2218" s="4" t="s">
        <v>25</v>
      </c>
    </row>
    <row r="2219" spans="1:13" x14ac:dyDescent="0.35">
      <c r="A2219" s="4" t="s">
        <v>2271</v>
      </c>
      <c r="B2219" s="4" t="s">
        <v>27</v>
      </c>
      <c r="C2219">
        <v>120</v>
      </c>
      <c r="D2219" s="5"/>
      <c r="E2219" s="6">
        <v>214.76</v>
      </c>
      <c r="F2219" s="5">
        <v>29</v>
      </c>
      <c r="G2219" s="4">
        <v>5</v>
      </c>
      <c r="H2219" s="4">
        <v>4.2000000000000003E-2</v>
      </c>
      <c r="I2219" s="6">
        <v>1926</v>
      </c>
      <c r="J2219" s="3">
        <v>45626</v>
      </c>
      <c r="K2219" s="4" t="s">
        <v>40</v>
      </c>
      <c r="L2219" s="4" t="s">
        <v>45</v>
      </c>
      <c r="M2219" s="4" t="s">
        <v>30</v>
      </c>
    </row>
    <row r="2220" spans="1:13" x14ac:dyDescent="0.35">
      <c r="A2220" s="4" t="s">
        <v>2272</v>
      </c>
      <c r="B2220" s="4" t="s">
        <v>27</v>
      </c>
      <c r="C2220">
        <v>115</v>
      </c>
      <c r="D2220" s="5">
        <v>4857</v>
      </c>
      <c r="E2220" s="6">
        <v>195.05</v>
      </c>
      <c r="F2220" s="5">
        <v>29</v>
      </c>
      <c r="G2220" s="4">
        <v>9</v>
      </c>
      <c r="H2220" s="4">
        <v>7.8E-2</v>
      </c>
      <c r="I2220" s="6">
        <v>1644</v>
      </c>
      <c r="J2220" s="3">
        <v>45613</v>
      </c>
      <c r="K2220" s="4" t="s">
        <v>51</v>
      </c>
      <c r="L2220" s="4" t="s">
        <v>48</v>
      </c>
      <c r="M2220" s="4" t="s">
        <v>30</v>
      </c>
    </row>
    <row r="2221" spans="1:13" x14ac:dyDescent="0.35">
      <c r="A2221" s="4" t="s">
        <v>2273</v>
      </c>
      <c r="B2221" s="4" t="s">
        <v>23</v>
      </c>
      <c r="C2221">
        <v>175</v>
      </c>
      <c r="D2221" s="5">
        <v>5915</v>
      </c>
      <c r="E2221" s="6">
        <v>223.39</v>
      </c>
      <c r="F2221" s="5">
        <v>23</v>
      </c>
      <c r="G2221" s="4">
        <v>8</v>
      </c>
      <c r="H2221" s="4">
        <v>4.2000000000000003E-2</v>
      </c>
      <c r="I2221" s="6">
        <v>1595</v>
      </c>
      <c r="J2221" s="3">
        <v>45604</v>
      </c>
      <c r="K2221" s="4" t="s">
        <v>51</v>
      </c>
      <c r="L2221" s="4" t="s">
        <v>38</v>
      </c>
      <c r="M2221" s="4" t="s">
        <v>17</v>
      </c>
    </row>
    <row r="2222" spans="1:13" x14ac:dyDescent="0.35">
      <c r="A2222" s="4" t="s">
        <v>2274</v>
      </c>
      <c r="B2222" s="4" t="s">
        <v>32</v>
      </c>
      <c r="C2222">
        <v>100</v>
      </c>
      <c r="D2222" s="5">
        <v>3948</v>
      </c>
      <c r="E2222" s="6">
        <v>230.56</v>
      </c>
      <c r="F2222" s="5">
        <v>30</v>
      </c>
      <c r="G2222" s="4">
        <v>6</v>
      </c>
      <c r="H2222" s="4"/>
      <c r="I2222" s="6">
        <v>1234</v>
      </c>
      <c r="J2222" s="3">
        <v>45608</v>
      </c>
      <c r="K2222" s="4" t="s">
        <v>15</v>
      </c>
      <c r="L2222" s="4" t="s">
        <v>43</v>
      </c>
      <c r="M2222" s="4" t="s">
        <v>41</v>
      </c>
    </row>
    <row r="2223" spans="1:13" x14ac:dyDescent="0.35">
      <c r="A2223" s="4" t="s">
        <v>2275</v>
      </c>
      <c r="B2223" s="4" t="s">
        <v>32</v>
      </c>
      <c r="C2223">
        <v>114</v>
      </c>
      <c r="D2223" s="5">
        <v>5446</v>
      </c>
      <c r="E2223" s="6">
        <v>207.62</v>
      </c>
      <c r="F2223" s="5">
        <v>11</v>
      </c>
      <c r="G2223" s="4">
        <v>8</v>
      </c>
      <c r="H2223" s="4"/>
      <c r="I2223" s="6">
        <v>1355</v>
      </c>
      <c r="J2223" s="3">
        <v>45608</v>
      </c>
      <c r="K2223" s="4" t="s">
        <v>15</v>
      </c>
      <c r="L2223" s="4" t="s">
        <v>36</v>
      </c>
      <c r="M2223" s="4" t="s">
        <v>25</v>
      </c>
    </row>
    <row r="2224" spans="1:13" x14ac:dyDescent="0.35">
      <c r="A2224" s="4" t="s">
        <v>2276</v>
      </c>
      <c r="B2224" s="4" t="s">
        <v>23</v>
      </c>
      <c r="C2224">
        <v>109</v>
      </c>
      <c r="D2224" s="5">
        <v>5388</v>
      </c>
      <c r="E2224" s="6">
        <v>205.68</v>
      </c>
      <c r="F2224" s="5">
        <v>22</v>
      </c>
      <c r="G2224" s="4">
        <v>6</v>
      </c>
      <c r="H2224" s="4">
        <v>5.5E-2</v>
      </c>
      <c r="I2224" s="6">
        <v>1339</v>
      </c>
      <c r="J2224" s="3" t="s">
        <v>347</v>
      </c>
      <c r="K2224" s="4" t="s">
        <v>51</v>
      </c>
      <c r="L2224" s="4" t="s">
        <v>16</v>
      </c>
      <c r="M2224" s="4" t="s">
        <v>30</v>
      </c>
    </row>
    <row r="2225" spans="1:13" x14ac:dyDescent="0.35">
      <c r="A2225" s="4" t="s">
        <v>2277</v>
      </c>
      <c r="B2225" s="4" t="s">
        <v>14</v>
      </c>
      <c r="C2225">
        <v>154</v>
      </c>
      <c r="D2225" s="5">
        <v>5138</v>
      </c>
      <c r="E2225" s="6">
        <v>194.15</v>
      </c>
      <c r="F2225" s="5">
        <v>17</v>
      </c>
      <c r="G2225" s="4">
        <v>7</v>
      </c>
      <c r="H2225" s="4">
        <v>4.4999999999999998E-2</v>
      </c>
      <c r="I2225" s="6">
        <v>1295</v>
      </c>
      <c r="J2225" s="3">
        <v>45613</v>
      </c>
      <c r="K2225" s="4" t="s">
        <v>15</v>
      </c>
      <c r="L2225" s="4" t="s">
        <v>20</v>
      </c>
      <c r="M2225" s="4" t="s">
        <v>21</v>
      </c>
    </row>
    <row r="2226" spans="1:13" x14ac:dyDescent="0.35">
      <c r="A2226" s="4" t="s">
        <v>2278</v>
      </c>
      <c r="B2226" s="4" t="s">
        <v>27</v>
      </c>
      <c r="C2226">
        <v>199</v>
      </c>
      <c r="D2226" s="5">
        <v>3534</v>
      </c>
      <c r="E2226" s="6">
        <v>238.67</v>
      </c>
      <c r="F2226" s="5">
        <v>24</v>
      </c>
      <c r="G2226" s="4">
        <v>5</v>
      </c>
      <c r="H2226" s="4">
        <v>2.5000000000000001E-2</v>
      </c>
      <c r="I2226" s="6">
        <v>1776</v>
      </c>
      <c r="J2226" s="3">
        <v>45617</v>
      </c>
      <c r="K2226" s="4" t="s">
        <v>28</v>
      </c>
      <c r="L2226" s="4" t="s">
        <v>45</v>
      </c>
      <c r="M2226" s="4" t="s">
        <v>30</v>
      </c>
    </row>
    <row r="2227" spans="1:13" x14ac:dyDescent="0.35">
      <c r="A2227" s="4" t="s">
        <v>2279</v>
      </c>
      <c r="B2227" s="4" t="s">
        <v>23</v>
      </c>
      <c r="C2227">
        <v>98</v>
      </c>
      <c r="D2227" s="5">
        <v>4302</v>
      </c>
      <c r="E2227" s="6">
        <v>183.4</v>
      </c>
      <c r="F2227" s="5">
        <v>16</v>
      </c>
      <c r="G2227" s="4">
        <v>9</v>
      </c>
      <c r="H2227" s="4">
        <v>9.1999999999999998E-2</v>
      </c>
      <c r="I2227" s="6">
        <v>1765</v>
      </c>
      <c r="J2227" s="3">
        <v>45615</v>
      </c>
      <c r="K2227" s="4" t="s">
        <v>28</v>
      </c>
      <c r="L2227" s="4" t="s">
        <v>48</v>
      </c>
      <c r="M2227" s="4" t="s">
        <v>21</v>
      </c>
    </row>
    <row r="2228" spans="1:13" x14ac:dyDescent="0.35">
      <c r="A2228" s="4" t="s">
        <v>2280</v>
      </c>
      <c r="B2228" s="4" t="s">
        <v>27</v>
      </c>
      <c r="C2228">
        <v>196</v>
      </c>
      <c r="D2228" s="5">
        <v>4367</v>
      </c>
      <c r="E2228" s="6">
        <v>238.44</v>
      </c>
      <c r="F2228" s="5">
        <v>20</v>
      </c>
      <c r="G2228" s="4">
        <v>7</v>
      </c>
      <c r="H2228" s="4"/>
      <c r="I2228" s="6">
        <v>1931</v>
      </c>
      <c r="J2228" s="3" t="s">
        <v>114</v>
      </c>
      <c r="K2228" s="4" t="s">
        <v>40</v>
      </c>
      <c r="L2228" s="4" t="s">
        <v>16</v>
      </c>
      <c r="M2228" s="4" t="s">
        <v>25</v>
      </c>
    </row>
    <row r="2229" spans="1:13" x14ac:dyDescent="0.35">
      <c r="A2229" s="4" t="s">
        <v>2281</v>
      </c>
      <c r="B2229" s="4" t="s">
        <v>14</v>
      </c>
      <c r="C2229">
        <v>81</v>
      </c>
      <c r="D2229" s="5">
        <v>3721</v>
      </c>
      <c r="E2229" s="6">
        <v>222.89</v>
      </c>
      <c r="F2229" s="5">
        <v>17</v>
      </c>
      <c r="G2229" s="4">
        <v>4</v>
      </c>
      <c r="H2229" s="4">
        <v>4.5999999999999999E-2</v>
      </c>
      <c r="I2229" s="6">
        <v>1690</v>
      </c>
      <c r="J2229" s="3">
        <v>45611</v>
      </c>
      <c r="K2229" s="4" t="s">
        <v>15</v>
      </c>
      <c r="L2229" s="4" t="s">
        <v>24</v>
      </c>
      <c r="M2229" s="4" t="s">
        <v>21</v>
      </c>
    </row>
    <row r="2230" spans="1:13" x14ac:dyDescent="0.35">
      <c r="A2230" s="4" t="s">
        <v>2282</v>
      </c>
      <c r="B2230" s="4" t="s">
        <v>14</v>
      </c>
      <c r="C2230">
        <v>150</v>
      </c>
      <c r="D2230" s="5">
        <v>4351</v>
      </c>
      <c r="E2230" s="6">
        <v>203.7</v>
      </c>
      <c r="F2230" s="5">
        <v>26</v>
      </c>
      <c r="G2230" s="4">
        <v>8</v>
      </c>
      <c r="H2230" s="4"/>
      <c r="I2230" s="6">
        <v>1765</v>
      </c>
      <c r="J2230" s="3">
        <v>45614</v>
      </c>
      <c r="K2230" s="4" t="s">
        <v>40</v>
      </c>
      <c r="L2230" s="4" t="s">
        <v>48</v>
      </c>
      <c r="M2230" s="4" t="s">
        <v>30</v>
      </c>
    </row>
    <row r="2231" spans="1:13" x14ac:dyDescent="0.35">
      <c r="A2231" s="4" t="s">
        <v>2283</v>
      </c>
      <c r="B2231" s="4" t="s">
        <v>23</v>
      </c>
      <c r="C2231">
        <v>121</v>
      </c>
      <c r="D2231" s="5">
        <v>3122</v>
      </c>
      <c r="E2231" s="6">
        <v>237.57</v>
      </c>
      <c r="F2231" s="5">
        <v>29</v>
      </c>
      <c r="G2231" s="4">
        <v>6</v>
      </c>
      <c r="H2231" s="4">
        <v>0.05</v>
      </c>
      <c r="I2231" s="6">
        <v>1796</v>
      </c>
      <c r="J2231" s="3">
        <v>45484</v>
      </c>
      <c r="K2231" s="4" t="s">
        <v>15</v>
      </c>
      <c r="L2231" s="4" t="s">
        <v>20</v>
      </c>
      <c r="M2231" s="4" t="s">
        <v>17</v>
      </c>
    </row>
    <row r="2232" spans="1:13" x14ac:dyDescent="0.35">
      <c r="A2232" s="4" t="s">
        <v>2284</v>
      </c>
      <c r="B2232" s="4" t="s">
        <v>32</v>
      </c>
      <c r="C2232">
        <v>124</v>
      </c>
      <c r="D2232" s="5">
        <v>3924</v>
      </c>
      <c r="E2232" s="6">
        <v>188.66</v>
      </c>
      <c r="F2232" s="5">
        <v>24</v>
      </c>
      <c r="G2232" s="4">
        <v>6</v>
      </c>
      <c r="H2232" s="4">
        <v>4.1000000000000002E-2</v>
      </c>
      <c r="I2232" s="6">
        <v>1472</v>
      </c>
      <c r="J2232" s="3">
        <v>45600</v>
      </c>
      <c r="K2232" s="4" t="s">
        <v>28</v>
      </c>
      <c r="L2232" s="4" t="s">
        <v>38</v>
      </c>
      <c r="M2232" s="4" t="s">
        <v>30</v>
      </c>
    </row>
    <row r="2233" spans="1:13" x14ac:dyDescent="0.35">
      <c r="A2233" s="4" t="s">
        <v>2285</v>
      </c>
      <c r="B2233" s="4" t="s">
        <v>27</v>
      </c>
      <c r="C2233">
        <v>108</v>
      </c>
      <c r="D2233" s="5">
        <v>4126</v>
      </c>
      <c r="E2233" s="6">
        <v>219.33</v>
      </c>
      <c r="F2233" s="5">
        <v>22</v>
      </c>
      <c r="G2233" s="4">
        <v>3</v>
      </c>
      <c r="H2233" s="4">
        <v>2.8000000000000001E-2</v>
      </c>
      <c r="I2233" s="6">
        <v>1275</v>
      </c>
      <c r="J2233" s="3">
        <v>45625</v>
      </c>
      <c r="K2233" s="4" t="s">
        <v>15</v>
      </c>
      <c r="L2233" s="4" t="s">
        <v>45</v>
      </c>
      <c r="M2233" s="4" t="s">
        <v>21</v>
      </c>
    </row>
    <row r="2234" spans="1:13" x14ac:dyDescent="0.35">
      <c r="A2234" s="4" t="s">
        <v>2286</v>
      </c>
      <c r="B2234" s="4" t="s">
        <v>32</v>
      </c>
      <c r="C2234">
        <v>192</v>
      </c>
      <c r="D2234" s="5">
        <v>3499</v>
      </c>
      <c r="E2234" s="6">
        <v>237.83</v>
      </c>
      <c r="F2234" s="5">
        <v>20</v>
      </c>
      <c r="G2234" s="4">
        <v>10</v>
      </c>
      <c r="H2234" s="4">
        <v>4.2999999999999997E-2</v>
      </c>
      <c r="J2234" s="3">
        <v>45608</v>
      </c>
      <c r="K2234" s="4" t="s">
        <v>28</v>
      </c>
      <c r="L2234" s="4" t="s">
        <v>29</v>
      </c>
      <c r="M2234" s="4" t="s">
        <v>41</v>
      </c>
    </row>
    <row r="2235" spans="1:13" x14ac:dyDescent="0.35">
      <c r="A2235" s="4" t="s">
        <v>2287</v>
      </c>
      <c r="B2235" s="4" t="s">
        <v>23</v>
      </c>
      <c r="C2235">
        <v>178</v>
      </c>
      <c r="D2235" s="5">
        <v>3708</v>
      </c>
      <c r="E2235" s="6">
        <v>192.77</v>
      </c>
      <c r="F2235" s="5">
        <v>20</v>
      </c>
      <c r="G2235" s="4">
        <v>10</v>
      </c>
      <c r="H2235" s="4">
        <v>5.6000000000000001E-2</v>
      </c>
      <c r="I2235" s="6">
        <v>1292</v>
      </c>
      <c r="J2235" s="3" t="s">
        <v>35</v>
      </c>
      <c r="K2235" s="4" t="s">
        <v>40</v>
      </c>
      <c r="L2235" s="4" t="s">
        <v>43</v>
      </c>
      <c r="M2235" s="4" t="s">
        <v>25</v>
      </c>
    </row>
    <row r="2236" spans="1:13" x14ac:dyDescent="0.35">
      <c r="A2236" s="4" t="s">
        <v>2288</v>
      </c>
      <c r="B2236" s="4" t="s">
        <v>23</v>
      </c>
      <c r="C2236">
        <v>191</v>
      </c>
      <c r="D2236" s="5">
        <v>3302</v>
      </c>
      <c r="E2236" s="6">
        <v>207.75</v>
      </c>
      <c r="F2236" s="5">
        <v>18</v>
      </c>
      <c r="G2236" s="4">
        <v>9</v>
      </c>
      <c r="H2236" s="4">
        <v>4.7E-2</v>
      </c>
      <c r="J2236" s="3" t="s">
        <v>99</v>
      </c>
      <c r="K2236" s="4" t="s">
        <v>15</v>
      </c>
      <c r="L2236" s="4" t="s">
        <v>36</v>
      </c>
      <c r="M2236" s="4" t="s">
        <v>17</v>
      </c>
    </row>
    <row r="2237" spans="1:13" x14ac:dyDescent="0.35">
      <c r="A2237" s="4" t="s">
        <v>2289</v>
      </c>
      <c r="B2237" s="4" t="s">
        <v>23</v>
      </c>
      <c r="C2237">
        <v>147</v>
      </c>
      <c r="D2237" s="5">
        <v>3131</v>
      </c>
      <c r="E2237" s="6">
        <v>242.53</v>
      </c>
      <c r="F2237" s="5">
        <v>10</v>
      </c>
      <c r="G2237" s="4">
        <v>4</v>
      </c>
      <c r="H2237" s="4"/>
      <c r="I2237" s="6">
        <v>1231</v>
      </c>
      <c r="J2237" s="3">
        <v>45614</v>
      </c>
      <c r="K2237" s="4" t="s">
        <v>40</v>
      </c>
      <c r="L2237" s="4" t="s">
        <v>16</v>
      </c>
      <c r="M2237" s="4" t="s">
        <v>21</v>
      </c>
    </row>
    <row r="2238" spans="1:13" x14ac:dyDescent="0.35">
      <c r="A2238" s="4" t="s">
        <v>2290</v>
      </c>
      <c r="B2238" s="4" t="s">
        <v>23</v>
      </c>
      <c r="C2238">
        <v>88</v>
      </c>
      <c r="D2238" s="5">
        <v>5145</v>
      </c>
      <c r="E2238" s="6">
        <v>242.9</v>
      </c>
      <c r="F2238" s="5">
        <v>16</v>
      </c>
      <c r="G2238" s="4">
        <v>10</v>
      </c>
      <c r="H2238" s="4">
        <v>4.2999999999999997E-2</v>
      </c>
      <c r="I2238" s="6">
        <v>1963</v>
      </c>
      <c r="J2238" s="3">
        <v>45610</v>
      </c>
      <c r="K2238" s="4" t="s">
        <v>40</v>
      </c>
      <c r="L2238" s="4" t="s">
        <v>43</v>
      </c>
      <c r="M2238" s="4" t="s">
        <v>41</v>
      </c>
    </row>
    <row r="2239" spans="1:13" x14ac:dyDescent="0.35">
      <c r="A2239" s="4" t="s">
        <v>2291</v>
      </c>
      <c r="B2239" s="4" t="s">
        <v>27</v>
      </c>
      <c r="C2239">
        <v>92</v>
      </c>
      <c r="D2239" s="5">
        <v>5241</v>
      </c>
      <c r="E2239" s="6">
        <v>223.48</v>
      </c>
      <c r="F2239" s="5">
        <v>23</v>
      </c>
      <c r="G2239" s="4">
        <v>9</v>
      </c>
      <c r="H2239" s="4"/>
      <c r="I2239" s="6">
        <v>1050</v>
      </c>
      <c r="J2239" s="3">
        <v>45614</v>
      </c>
      <c r="K2239" s="4" t="s">
        <v>15</v>
      </c>
      <c r="L2239" s="4" t="s">
        <v>48</v>
      </c>
      <c r="M2239" s="4" t="s">
        <v>25</v>
      </c>
    </row>
    <row r="2240" spans="1:13" x14ac:dyDescent="0.35">
      <c r="A2240" s="4" t="s">
        <v>2292</v>
      </c>
      <c r="B2240" s="4" t="s">
        <v>27</v>
      </c>
      <c r="C2240">
        <v>148</v>
      </c>
      <c r="D2240" s="5">
        <v>4149</v>
      </c>
      <c r="E2240" s="6">
        <v>223.33</v>
      </c>
      <c r="F2240" s="5">
        <v>30</v>
      </c>
      <c r="G2240" s="4">
        <v>6</v>
      </c>
      <c r="H2240" s="4">
        <v>4.1000000000000002E-2</v>
      </c>
      <c r="I2240" s="6">
        <v>1318</v>
      </c>
      <c r="J2240" s="3">
        <v>45604</v>
      </c>
      <c r="K2240" s="4" t="s">
        <v>40</v>
      </c>
      <c r="L2240" s="4" t="s">
        <v>43</v>
      </c>
      <c r="M2240" s="4" t="s">
        <v>21</v>
      </c>
    </row>
    <row r="2241" spans="1:13" x14ac:dyDescent="0.35">
      <c r="A2241" s="4" t="s">
        <v>2293</v>
      </c>
      <c r="B2241" s="4" t="s">
        <v>14</v>
      </c>
      <c r="C2241">
        <v>127</v>
      </c>
      <c r="D2241" s="5">
        <v>3791</v>
      </c>
      <c r="E2241" s="6">
        <v>231.06</v>
      </c>
      <c r="F2241" s="5">
        <v>11</v>
      </c>
      <c r="G2241" s="4">
        <v>6</v>
      </c>
      <c r="H2241" s="4"/>
      <c r="I2241" s="6">
        <v>1351</v>
      </c>
      <c r="J2241" s="3">
        <v>45362</v>
      </c>
      <c r="K2241" s="4" t="s">
        <v>15</v>
      </c>
      <c r="L2241" s="4" t="s">
        <v>16</v>
      </c>
      <c r="M2241" s="4" t="s">
        <v>33</v>
      </c>
    </row>
    <row r="2242" spans="1:13" x14ac:dyDescent="0.35">
      <c r="A2242" s="4" t="s">
        <v>2294</v>
      </c>
      <c r="B2242" s="4" t="s">
        <v>27</v>
      </c>
      <c r="C2242">
        <v>156</v>
      </c>
      <c r="D2242" s="5">
        <v>4375</v>
      </c>
      <c r="E2242" s="6">
        <v>249.33</v>
      </c>
      <c r="F2242" s="5">
        <v>26</v>
      </c>
      <c r="G2242" s="4">
        <v>6</v>
      </c>
      <c r="H2242" s="4">
        <v>3.7999999999999999E-2</v>
      </c>
      <c r="I2242" s="6">
        <v>1663</v>
      </c>
      <c r="J2242" s="3" t="s">
        <v>88</v>
      </c>
      <c r="K2242" s="4" t="s">
        <v>28</v>
      </c>
      <c r="L2242" s="4" t="s">
        <v>43</v>
      </c>
      <c r="M2242" s="4" t="s">
        <v>21</v>
      </c>
    </row>
    <row r="2243" spans="1:13" x14ac:dyDescent="0.35">
      <c r="A2243" s="4" t="s">
        <v>2295</v>
      </c>
      <c r="B2243" s="4" t="s">
        <v>32</v>
      </c>
      <c r="C2243">
        <v>176</v>
      </c>
      <c r="D2243" s="5">
        <v>3753</v>
      </c>
      <c r="E2243" s="6">
        <v>201.76</v>
      </c>
      <c r="F2243" s="5">
        <v>11</v>
      </c>
      <c r="G2243" s="4">
        <v>4</v>
      </c>
      <c r="H2243" s="4">
        <v>2.3E-2</v>
      </c>
      <c r="I2243" s="6">
        <v>1070</v>
      </c>
      <c r="J2243" s="3">
        <v>45603</v>
      </c>
      <c r="K2243" s="4" t="s">
        <v>15</v>
      </c>
      <c r="L2243" s="4" t="s">
        <v>20</v>
      </c>
      <c r="M2243" s="4" t="s">
        <v>30</v>
      </c>
    </row>
    <row r="2244" spans="1:13" x14ac:dyDescent="0.35">
      <c r="A2244" s="4" t="s">
        <v>2296</v>
      </c>
      <c r="B2244" s="4" t="s">
        <v>23</v>
      </c>
      <c r="C2244">
        <v>145</v>
      </c>
      <c r="D2244" s="5">
        <v>4275</v>
      </c>
      <c r="E2244" s="6">
        <v>185.05</v>
      </c>
      <c r="F2244" s="5">
        <v>25</v>
      </c>
      <c r="G2244" s="4">
        <v>7</v>
      </c>
      <c r="H2244" s="4">
        <v>3.5999999999999997E-2</v>
      </c>
      <c r="I2244" s="6">
        <v>1574</v>
      </c>
      <c r="J2244" s="3">
        <v>45546</v>
      </c>
      <c r="K2244" s="4" t="s">
        <v>28</v>
      </c>
      <c r="L2244" s="4" t="s">
        <v>24</v>
      </c>
      <c r="M2244" s="4" t="s">
        <v>30</v>
      </c>
    </row>
    <row r="2245" spans="1:13" x14ac:dyDescent="0.35">
      <c r="A2245" s="4" t="s">
        <v>2297</v>
      </c>
      <c r="B2245" s="4" t="s">
        <v>32</v>
      </c>
      <c r="C2245">
        <v>136</v>
      </c>
      <c r="D2245" s="5">
        <v>4332</v>
      </c>
      <c r="E2245" s="6">
        <v>234.52</v>
      </c>
      <c r="F2245" s="5">
        <v>19</v>
      </c>
      <c r="G2245" s="4">
        <v>6</v>
      </c>
      <c r="H2245" s="4">
        <v>4.2999999999999997E-2</v>
      </c>
      <c r="I2245" s="6">
        <v>1162</v>
      </c>
      <c r="J2245" s="3">
        <v>45614</v>
      </c>
      <c r="K2245" s="4" t="s">
        <v>28</v>
      </c>
      <c r="L2245" s="4" t="s">
        <v>48</v>
      </c>
      <c r="M2245" s="4" t="s">
        <v>17</v>
      </c>
    </row>
    <row r="2246" spans="1:13" x14ac:dyDescent="0.35">
      <c r="A2246" s="4" t="s">
        <v>2298</v>
      </c>
      <c r="B2246" s="4" t="s">
        <v>32</v>
      </c>
      <c r="C2246">
        <v>150</v>
      </c>
      <c r="D2246" s="5">
        <v>4001</v>
      </c>
      <c r="E2246" s="6">
        <v>219.1</v>
      </c>
      <c r="F2246" s="5">
        <v>25</v>
      </c>
      <c r="G2246" s="4">
        <v>6</v>
      </c>
      <c r="H2246" s="4"/>
      <c r="I2246" s="6">
        <v>1365</v>
      </c>
      <c r="J2246" s="3">
        <v>45605</v>
      </c>
      <c r="K2246" s="4" t="s">
        <v>40</v>
      </c>
      <c r="L2246" s="4" t="s">
        <v>38</v>
      </c>
      <c r="M2246" s="4" t="s">
        <v>33</v>
      </c>
    </row>
    <row r="2247" spans="1:13" x14ac:dyDescent="0.35">
      <c r="A2247" s="4" t="s">
        <v>2299</v>
      </c>
      <c r="B2247" s="4" t="s">
        <v>32</v>
      </c>
      <c r="C2247">
        <v>145</v>
      </c>
      <c r="D2247" s="5">
        <v>4436</v>
      </c>
      <c r="E2247" s="6">
        <v>190.63</v>
      </c>
      <c r="F2247" s="5">
        <v>13</v>
      </c>
      <c r="G2247" s="4">
        <v>10</v>
      </c>
      <c r="H2247" s="4">
        <v>6.9000000000000006E-2</v>
      </c>
      <c r="I2247" s="6">
        <v>1502</v>
      </c>
      <c r="J2247" s="3">
        <v>45617</v>
      </c>
      <c r="K2247" s="4" t="s">
        <v>15</v>
      </c>
      <c r="L2247" s="4" t="s">
        <v>29</v>
      </c>
      <c r="M2247" s="4" t="s">
        <v>21</v>
      </c>
    </row>
    <row r="2248" spans="1:13" x14ac:dyDescent="0.35">
      <c r="A2248" s="4" t="s">
        <v>2300</v>
      </c>
      <c r="B2248" s="4" t="s">
        <v>14</v>
      </c>
      <c r="C2248">
        <v>165</v>
      </c>
      <c r="D2248" s="5">
        <v>5661</v>
      </c>
      <c r="F2248" s="5">
        <v>28</v>
      </c>
      <c r="G2248" s="4">
        <v>6</v>
      </c>
      <c r="H2248" s="4">
        <v>3.5999999999999997E-2</v>
      </c>
      <c r="I2248" s="6">
        <v>1848</v>
      </c>
      <c r="J2248" s="3">
        <v>45598</v>
      </c>
      <c r="K2248" s="4" t="s">
        <v>40</v>
      </c>
      <c r="L2248" s="4" t="s">
        <v>48</v>
      </c>
      <c r="M2248" s="4" t="s">
        <v>25</v>
      </c>
    </row>
    <row r="2249" spans="1:13" x14ac:dyDescent="0.35">
      <c r="A2249" s="4" t="s">
        <v>2301</v>
      </c>
      <c r="B2249" s="4" t="s">
        <v>27</v>
      </c>
      <c r="C2249">
        <v>183</v>
      </c>
      <c r="D2249" s="5">
        <v>5746</v>
      </c>
      <c r="E2249" s="6">
        <v>248.15</v>
      </c>
      <c r="F2249" s="5">
        <v>14</v>
      </c>
      <c r="G2249" s="4">
        <v>5</v>
      </c>
      <c r="H2249" s="4">
        <v>5.2999999999999999E-2</v>
      </c>
      <c r="I2249" s="6">
        <v>1012</v>
      </c>
      <c r="J2249" s="3" t="s">
        <v>205</v>
      </c>
      <c r="K2249" s="4" t="s">
        <v>40</v>
      </c>
      <c r="L2249" s="4" t="s">
        <v>38</v>
      </c>
      <c r="M2249" s="4" t="s">
        <v>21</v>
      </c>
    </row>
    <row r="2250" spans="1:13" x14ac:dyDescent="0.35">
      <c r="A2250" s="4" t="s">
        <v>2302</v>
      </c>
      <c r="B2250" s="4" t="s">
        <v>32</v>
      </c>
      <c r="C2250">
        <v>176</v>
      </c>
      <c r="D2250" s="5">
        <v>3906</v>
      </c>
      <c r="E2250" s="6">
        <v>214</v>
      </c>
      <c r="F2250" s="5">
        <v>29</v>
      </c>
      <c r="G2250" s="4">
        <v>4</v>
      </c>
      <c r="H2250" s="4">
        <v>3.6999999999999998E-2</v>
      </c>
      <c r="I2250" s="6">
        <v>1382</v>
      </c>
      <c r="J2250" s="3" t="s">
        <v>205</v>
      </c>
      <c r="K2250" s="4" t="s">
        <v>28</v>
      </c>
      <c r="L2250" s="4" t="s">
        <v>29</v>
      </c>
      <c r="M2250" s="4" t="s">
        <v>33</v>
      </c>
    </row>
    <row r="2251" spans="1:13" x14ac:dyDescent="0.35">
      <c r="A2251" s="4" t="s">
        <v>2303</v>
      </c>
      <c r="B2251" s="4" t="s">
        <v>14</v>
      </c>
      <c r="C2251">
        <v>164</v>
      </c>
      <c r="D2251" s="5">
        <v>5127</v>
      </c>
      <c r="E2251" s="6">
        <v>194.76</v>
      </c>
      <c r="F2251" s="5">
        <v>20</v>
      </c>
      <c r="G2251" s="4">
        <v>5</v>
      </c>
      <c r="H2251" s="4"/>
      <c r="J2251" s="3">
        <v>45608</v>
      </c>
      <c r="K2251" s="4" t="s">
        <v>40</v>
      </c>
      <c r="L2251" s="4" t="s">
        <v>29</v>
      </c>
      <c r="M2251" s="4" t="s">
        <v>41</v>
      </c>
    </row>
    <row r="2252" spans="1:13" x14ac:dyDescent="0.35">
      <c r="A2252" s="4" t="s">
        <v>2304</v>
      </c>
      <c r="B2252" s="4" t="s">
        <v>14</v>
      </c>
      <c r="D2252" s="5">
        <v>4093</v>
      </c>
      <c r="E2252" s="6">
        <v>230.81</v>
      </c>
      <c r="F2252" s="5">
        <v>15</v>
      </c>
      <c r="G2252" s="4">
        <v>6</v>
      </c>
      <c r="H2252" s="4"/>
      <c r="I2252" s="6">
        <v>1713</v>
      </c>
      <c r="J2252" s="3">
        <v>45333</v>
      </c>
      <c r="K2252" s="4" t="s">
        <v>40</v>
      </c>
      <c r="L2252" s="4" t="s">
        <v>48</v>
      </c>
      <c r="M2252" s="4" t="s">
        <v>21</v>
      </c>
    </row>
    <row r="2253" spans="1:13" x14ac:dyDescent="0.35">
      <c r="A2253" s="4" t="s">
        <v>2305</v>
      </c>
      <c r="B2253" s="4" t="s">
        <v>27</v>
      </c>
      <c r="C2253">
        <v>95</v>
      </c>
      <c r="D2253" s="5">
        <v>4933</v>
      </c>
      <c r="E2253" s="6">
        <v>220.04</v>
      </c>
      <c r="F2253" s="5">
        <v>15</v>
      </c>
      <c r="G2253" s="4">
        <v>3</v>
      </c>
      <c r="H2253" s="4"/>
      <c r="I2253" s="6">
        <v>1366</v>
      </c>
      <c r="J2253" s="3">
        <v>45600</v>
      </c>
      <c r="K2253" s="4" t="s">
        <v>15</v>
      </c>
      <c r="L2253" s="4" t="s">
        <v>20</v>
      </c>
      <c r="M2253" s="4" t="s">
        <v>30</v>
      </c>
    </row>
    <row r="2254" spans="1:13" x14ac:dyDescent="0.35">
      <c r="A2254" s="4" t="s">
        <v>2306</v>
      </c>
      <c r="B2254" s="4" t="s">
        <v>27</v>
      </c>
      <c r="C2254">
        <v>83</v>
      </c>
      <c r="D2254" s="5">
        <v>5180</v>
      </c>
      <c r="E2254" s="6">
        <v>209.62</v>
      </c>
      <c r="F2254" s="5">
        <v>30</v>
      </c>
      <c r="G2254" s="4">
        <v>4</v>
      </c>
      <c r="H2254" s="4"/>
      <c r="I2254" s="6">
        <v>1972</v>
      </c>
      <c r="J2254" s="3">
        <v>45609</v>
      </c>
      <c r="K2254" s="4" t="s">
        <v>40</v>
      </c>
      <c r="L2254" s="4" t="s">
        <v>48</v>
      </c>
      <c r="M2254" s="4" t="s">
        <v>41</v>
      </c>
    </row>
    <row r="2255" spans="1:13" x14ac:dyDescent="0.35">
      <c r="A2255" s="4" t="s">
        <v>2307</v>
      </c>
      <c r="B2255" s="4" t="s">
        <v>32</v>
      </c>
      <c r="C2255">
        <v>91</v>
      </c>
      <c r="D2255" s="5">
        <v>4988</v>
      </c>
      <c r="E2255" s="6">
        <v>217.34</v>
      </c>
      <c r="F2255" s="5">
        <v>10</v>
      </c>
      <c r="G2255" s="4">
        <v>10</v>
      </c>
      <c r="H2255" s="4">
        <v>0.11</v>
      </c>
      <c r="I2255" s="6">
        <v>1508</v>
      </c>
      <c r="J2255" s="3" t="s">
        <v>85</v>
      </c>
      <c r="K2255" s="4" t="s">
        <v>51</v>
      </c>
      <c r="L2255" s="4" t="s">
        <v>20</v>
      </c>
      <c r="M2255" s="4" t="s">
        <v>17</v>
      </c>
    </row>
    <row r="2256" spans="1:13" x14ac:dyDescent="0.35">
      <c r="A2256" s="4" t="s">
        <v>2308</v>
      </c>
      <c r="B2256" s="4" t="s">
        <v>14</v>
      </c>
      <c r="C2256">
        <v>107</v>
      </c>
      <c r="D2256" s="5">
        <v>5510</v>
      </c>
      <c r="E2256" s="6">
        <v>216.1</v>
      </c>
      <c r="F2256" s="5">
        <v>14</v>
      </c>
      <c r="G2256" s="4">
        <v>8</v>
      </c>
      <c r="H2256" s="4">
        <v>7.4999999999999997E-2</v>
      </c>
      <c r="I2256" s="6">
        <v>1857</v>
      </c>
      <c r="J2256" s="3" t="s">
        <v>347</v>
      </c>
      <c r="K2256" s="4" t="s">
        <v>51</v>
      </c>
      <c r="L2256" s="4" t="s">
        <v>45</v>
      </c>
      <c r="M2256" s="4" t="s">
        <v>33</v>
      </c>
    </row>
    <row r="2257" spans="1:13" x14ac:dyDescent="0.35">
      <c r="A2257" s="4" t="s">
        <v>2309</v>
      </c>
      <c r="B2257" s="4" t="s">
        <v>23</v>
      </c>
      <c r="C2257">
        <v>83</v>
      </c>
      <c r="D2257" s="5">
        <v>3187</v>
      </c>
      <c r="F2257" s="5">
        <v>25</v>
      </c>
      <c r="G2257" s="4">
        <v>10</v>
      </c>
      <c r="H2257" s="4">
        <v>3.4000000000000002E-2</v>
      </c>
      <c r="I2257" s="6">
        <v>1571</v>
      </c>
      <c r="J2257" s="3">
        <v>45603</v>
      </c>
      <c r="K2257" s="4" t="s">
        <v>40</v>
      </c>
      <c r="L2257" s="4" t="s">
        <v>45</v>
      </c>
      <c r="M2257" s="4" t="s">
        <v>17</v>
      </c>
    </row>
    <row r="2258" spans="1:13" x14ac:dyDescent="0.35">
      <c r="A2258" s="4" t="s">
        <v>2310</v>
      </c>
      <c r="B2258" s="4" t="s">
        <v>23</v>
      </c>
      <c r="C2258">
        <v>166</v>
      </c>
      <c r="D2258" s="5">
        <v>3788</v>
      </c>
      <c r="E2258" s="6">
        <v>238.56</v>
      </c>
      <c r="F2258" s="5">
        <v>18</v>
      </c>
      <c r="G2258" s="4">
        <v>8</v>
      </c>
      <c r="H2258" s="4">
        <v>4.8000000000000001E-2</v>
      </c>
      <c r="I2258" s="6">
        <v>1657</v>
      </c>
      <c r="J2258" s="3">
        <v>45454</v>
      </c>
      <c r="K2258" s="4" t="s">
        <v>28</v>
      </c>
      <c r="L2258" s="4" t="s">
        <v>45</v>
      </c>
      <c r="M2258" s="4" t="s">
        <v>17</v>
      </c>
    </row>
    <row r="2259" spans="1:13" x14ac:dyDescent="0.35">
      <c r="A2259" s="4" t="s">
        <v>2311</v>
      </c>
      <c r="B2259" s="4" t="s">
        <v>27</v>
      </c>
      <c r="C2259">
        <v>182</v>
      </c>
      <c r="D2259" s="5">
        <v>4575</v>
      </c>
      <c r="E2259" s="6">
        <v>233.74</v>
      </c>
      <c r="F2259" s="5">
        <v>24</v>
      </c>
      <c r="G2259" s="4">
        <v>10</v>
      </c>
      <c r="H2259" s="4"/>
      <c r="I2259" s="6">
        <v>1844</v>
      </c>
      <c r="J2259" s="3">
        <v>45609</v>
      </c>
      <c r="K2259" s="4" t="s">
        <v>40</v>
      </c>
      <c r="L2259" s="4" t="s">
        <v>36</v>
      </c>
      <c r="M2259" s="4" t="s">
        <v>17</v>
      </c>
    </row>
    <row r="2260" spans="1:13" x14ac:dyDescent="0.35">
      <c r="A2260" s="4" t="s">
        <v>2312</v>
      </c>
      <c r="B2260" s="4" t="s">
        <v>14</v>
      </c>
      <c r="C2260">
        <v>188</v>
      </c>
      <c r="D2260" s="5">
        <v>4382</v>
      </c>
      <c r="E2260" s="6">
        <v>249.5</v>
      </c>
      <c r="F2260" s="5">
        <v>12</v>
      </c>
      <c r="G2260" s="4">
        <v>9</v>
      </c>
      <c r="H2260" s="4">
        <v>4.9000000000000002E-2</v>
      </c>
      <c r="I2260" s="6">
        <v>1746</v>
      </c>
      <c r="J2260" s="3" t="s">
        <v>216</v>
      </c>
      <c r="K2260" s="4" t="s">
        <v>40</v>
      </c>
      <c r="L2260" s="4" t="s">
        <v>16</v>
      </c>
      <c r="M2260" s="4" t="s">
        <v>41</v>
      </c>
    </row>
    <row r="2261" spans="1:13" x14ac:dyDescent="0.35">
      <c r="A2261" s="4" t="s">
        <v>2313</v>
      </c>
      <c r="B2261" s="4" t="s">
        <v>32</v>
      </c>
      <c r="C2261">
        <v>107</v>
      </c>
      <c r="D2261" s="5">
        <v>4605</v>
      </c>
      <c r="E2261" s="6">
        <v>230.74</v>
      </c>
      <c r="F2261" s="5">
        <v>17</v>
      </c>
      <c r="G2261" s="4">
        <v>7</v>
      </c>
      <c r="H2261" s="4"/>
      <c r="I2261" s="6">
        <v>1590</v>
      </c>
      <c r="J2261" s="3">
        <v>45614</v>
      </c>
      <c r="K2261" s="4" t="s">
        <v>40</v>
      </c>
      <c r="L2261" s="4" t="s">
        <v>38</v>
      </c>
      <c r="M2261" s="4" t="s">
        <v>33</v>
      </c>
    </row>
    <row r="2262" spans="1:13" x14ac:dyDescent="0.35">
      <c r="A2262" s="4" t="s">
        <v>2314</v>
      </c>
      <c r="B2262" s="4" t="s">
        <v>32</v>
      </c>
      <c r="C2262">
        <v>169</v>
      </c>
      <c r="D2262" s="5">
        <v>4857</v>
      </c>
      <c r="E2262" s="6">
        <v>194.79</v>
      </c>
      <c r="F2262" s="5">
        <v>18</v>
      </c>
      <c r="G2262" s="4">
        <v>7</v>
      </c>
      <c r="H2262" s="4">
        <v>4.1000000000000002E-2</v>
      </c>
      <c r="I2262" s="6">
        <v>1391</v>
      </c>
      <c r="J2262" s="3">
        <v>45618</v>
      </c>
      <c r="K2262" s="4" t="s">
        <v>15</v>
      </c>
      <c r="L2262" s="4" t="s">
        <v>36</v>
      </c>
      <c r="M2262" s="4" t="s">
        <v>25</v>
      </c>
    </row>
    <row r="2263" spans="1:13" x14ac:dyDescent="0.35">
      <c r="A2263" s="4" t="s">
        <v>2315</v>
      </c>
      <c r="B2263" s="4" t="s">
        <v>23</v>
      </c>
      <c r="C2263">
        <v>165</v>
      </c>
      <c r="D2263" s="5">
        <v>3150</v>
      </c>
      <c r="E2263" s="6">
        <v>190.3</v>
      </c>
      <c r="F2263" s="5">
        <v>18</v>
      </c>
      <c r="G2263" s="4">
        <v>3</v>
      </c>
      <c r="H2263" s="4">
        <v>1.7999999999999999E-2</v>
      </c>
      <c r="I2263" s="6">
        <v>1129</v>
      </c>
      <c r="J2263" s="3">
        <v>45614</v>
      </c>
      <c r="K2263" s="4" t="s">
        <v>15</v>
      </c>
      <c r="L2263" s="4" t="s">
        <v>48</v>
      </c>
      <c r="M2263" s="4" t="s">
        <v>30</v>
      </c>
    </row>
    <row r="2264" spans="1:13" x14ac:dyDescent="0.35">
      <c r="A2264" s="4" t="s">
        <v>2316</v>
      </c>
      <c r="B2264" s="4" t="s">
        <v>32</v>
      </c>
      <c r="C2264">
        <v>137</v>
      </c>
      <c r="D2264" s="5">
        <v>4630</v>
      </c>
      <c r="E2264" s="6">
        <v>201.14</v>
      </c>
      <c r="F2264" s="5">
        <v>10</v>
      </c>
      <c r="G2264" s="4">
        <v>4</v>
      </c>
      <c r="H2264" s="4">
        <v>2.9000000000000001E-2</v>
      </c>
      <c r="I2264" s="6">
        <v>1680</v>
      </c>
      <c r="J2264" s="3" t="s">
        <v>114</v>
      </c>
      <c r="K2264" s="4" t="s">
        <v>15</v>
      </c>
      <c r="L2264" s="4" t="s">
        <v>29</v>
      </c>
      <c r="M2264" s="4" t="s">
        <v>17</v>
      </c>
    </row>
    <row r="2265" spans="1:13" x14ac:dyDescent="0.35">
      <c r="A2265" s="4" t="s">
        <v>2317</v>
      </c>
      <c r="B2265" s="4" t="s">
        <v>32</v>
      </c>
      <c r="C2265">
        <v>135</v>
      </c>
      <c r="D2265" s="5">
        <v>3712</v>
      </c>
      <c r="E2265" s="6">
        <v>207.14</v>
      </c>
      <c r="F2265" s="5">
        <v>14</v>
      </c>
      <c r="G2265" s="4">
        <v>3</v>
      </c>
      <c r="H2265" s="4">
        <v>4.8000000000000001E-2</v>
      </c>
      <c r="I2265" s="6">
        <v>1788</v>
      </c>
      <c r="J2265" s="3">
        <v>45617</v>
      </c>
      <c r="K2265" s="4" t="s">
        <v>28</v>
      </c>
      <c r="L2265" s="4" t="s">
        <v>43</v>
      </c>
      <c r="M2265" s="4" t="s">
        <v>30</v>
      </c>
    </row>
    <row r="2266" spans="1:13" x14ac:dyDescent="0.35">
      <c r="A2266" s="4" t="s">
        <v>2318</v>
      </c>
      <c r="B2266" s="4" t="s">
        <v>27</v>
      </c>
      <c r="C2266">
        <v>130</v>
      </c>
      <c r="D2266" s="5">
        <v>5739</v>
      </c>
      <c r="F2266" s="5">
        <v>23</v>
      </c>
      <c r="G2266" s="4">
        <v>8</v>
      </c>
      <c r="H2266" s="4">
        <v>6.2E-2</v>
      </c>
      <c r="J2266" s="3" t="s">
        <v>63</v>
      </c>
      <c r="K2266" s="4" t="s">
        <v>40</v>
      </c>
      <c r="L2266" s="4" t="s">
        <v>20</v>
      </c>
      <c r="M2266" s="4" t="s">
        <v>25</v>
      </c>
    </row>
    <row r="2267" spans="1:13" x14ac:dyDescent="0.35">
      <c r="A2267" s="4" t="s">
        <v>2319</v>
      </c>
      <c r="B2267" s="4" t="s">
        <v>23</v>
      </c>
      <c r="C2267">
        <v>193</v>
      </c>
      <c r="D2267" s="5"/>
      <c r="E2267" s="6">
        <v>230.95</v>
      </c>
      <c r="F2267" s="5">
        <v>26</v>
      </c>
      <c r="G2267" s="4">
        <v>8</v>
      </c>
      <c r="H2267" s="4">
        <v>4.1000000000000002E-2</v>
      </c>
      <c r="I2267" s="6">
        <v>1055</v>
      </c>
      <c r="J2267" s="3">
        <v>45607</v>
      </c>
      <c r="K2267" s="4" t="s">
        <v>28</v>
      </c>
      <c r="L2267" s="4" t="s">
        <v>24</v>
      </c>
      <c r="M2267" s="4" t="s">
        <v>25</v>
      </c>
    </row>
    <row r="2268" spans="1:13" x14ac:dyDescent="0.35">
      <c r="A2268" s="4" t="s">
        <v>2320</v>
      </c>
      <c r="B2268" s="4" t="s">
        <v>27</v>
      </c>
      <c r="C2268">
        <v>122</v>
      </c>
      <c r="D2268" s="5">
        <v>4556</v>
      </c>
      <c r="E2268" s="6">
        <v>243.84</v>
      </c>
      <c r="F2268" s="5">
        <v>26</v>
      </c>
      <c r="G2268" s="4">
        <v>4</v>
      </c>
      <c r="H2268" s="4">
        <v>5.1999999999999998E-2</v>
      </c>
      <c r="I2268" s="6">
        <v>1164</v>
      </c>
      <c r="J2268" s="3">
        <v>45620</v>
      </c>
      <c r="K2268" s="4" t="s">
        <v>40</v>
      </c>
      <c r="L2268" s="4" t="s">
        <v>36</v>
      </c>
      <c r="M2268" s="4" t="s">
        <v>33</v>
      </c>
    </row>
    <row r="2269" spans="1:13" x14ac:dyDescent="0.35">
      <c r="A2269" s="4" t="s">
        <v>2321</v>
      </c>
      <c r="B2269" s="4" t="s">
        <v>14</v>
      </c>
      <c r="C2269">
        <v>167</v>
      </c>
      <c r="D2269" s="5">
        <v>5824</v>
      </c>
      <c r="E2269" s="6">
        <v>204.18</v>
      </c>
      <c r="H2269" s="4"/>
      <c r="I2269" s="6">
        <v>1452</v>
      </c>
      <c r="J2269" s="3">
        <v>45605</v>
      </c>
      <c r="K2269" s="4" t="s">
        <v>51</v>
      </c>
      <c r="L2269" s="4" t="s">
        <v>45</v>
      </c>
      <c r="M2269" s="4" t="s">
        <v>21</v>
      </c>
    </row>
    <row r="2270" spans="1:13" x14ac:dyDescent="0.35">
      <c r="A2270" s="4" t="s">
        <v>2322</v>
      </c>
      <c r="B2270" s="4" t="s">
        <v>23</v>
      </c>
      <c r="C2270">
        <v>145</v>
      </c>
      <c r="D2270" s="5">
        <v>5765</v>
      </c>
      <c r="E2270" s="6">
        <v>240.62</v>
      </c>
      <c r="F2270" s="5">
        <v>18</v>
      </c>
      <c r="G2270" s="4">
        <v>6</v>
      </c>
      <c r="H2270" s="4">
        <v>4.1000000000000002E-2</v>
      </c>
      <c r="I2270" s="6">
        <v>1056</v>
      </c>
      <c r="J2270" s="3" t="s">
        <v>347</v>
      </c>
      <c r="K2270" s="4" t="s">
        <v>40</v>
      </c>
      <c r="L2270" s="4" t="s">
        <v>48</v>
      </c>
      <c r="M2270" s="4" t="s">
        <v>30</v>
      </c>
    </row>
    <row r="2271" spans="1:13" x14ac:dyDescent="0.35">
      <c r="A2271" s="4" t="s">
        <v>2323</v>
      </c>
      <c r="B2271" s="4" t="s">
        <v>14</v>
      </c>
      <c r="C2271">
        <v>80</v>
      </c>
      <c r="D2271" s="5">
        <v>5653</v>
      </c>
      <c r="E2271" s="6">
        <v>228.06</v>
      </c>
      <c r="F2271" s="5">
        <v>19</v>
      </c>
      <c r="G2271" s="4">
        <v>8</v>
      </c>
      <c r="H2271" s="4">
        <v>0.1</v>
      </c>
      <c r="I2271" s="6">
        <v>1795</v>
      </c>
      <c r="J2271" s="3">
        <v>45609</v>
      </c>
      <c r="K2271" s="4" t="s">
        <v>40</v>
      </c>
      <c r="L2271" s="4" t="s">
        <v>43</v>
      </c>
      <c r="M2271" s="4" t="s">
        <v>41</v>
      </c>
    </row>
    <row r="2272" spans="1:13" x14ac:dyDescent="0.35">
      <c r="A2272" s="4" t="s">
        <v>2324</v>
      </c>
      <c r="B2272" s="4" t="s">
        <v>23</v>
      </c>
      <c r="D2272" s="5">
        <v>4379</v>
      </c>
      <c r="E2272" s="6">
        <v>238.75</v>
      </c>
      <c r="F2272" s="5">
        <v>24</v>
      </c>
      <c r="G2272" s="4">
        <v>8</v>
      </c>
      <c r="H2272" s="4"/>
      <c r="J2272" s="3">
        <v>45606</v>
      </c>
      <c r="K2272" s="4" t="s">
        <v>15</v>
      </c>
      <c r="L2272" s="4" t="s">
        <v>20</v>
      </c>
      <c r="M2272" s="4" t="s">
        <v>30</v>
      </c>
    </row>
    <row r="2273" spans="1:13" x14ac:dyDescent="0.35">
      <c r="A2273" s="4" t="s">
        <v>2325</v>
      </c>
      <c r="B2273" s="4" t="s">
        <v>23</v>
      </c>
      <c r="C2273">
        <v>141</v>
      </c>
      <c r="D2273" s="5">
        <v>5612</v>
      </c>
      <c r="E2273" s="6">
        <v>224.45</v>
      </c>
      <c r="F2273" s="5">
        <v>19</v>
      </c>
      <c r="G2273" s="4">
        <v>5</v>
      </c>
      <c r="H2273" s="4"/>
      <c r="I2273" s="6">
        <v>1150</v>
      </c>
      <c r="J2273" s="3" t="s">
        <v>35</v>
      </c>
      <c r="K2273" s="4" t="s">
        <v>15</v>
      </c>
      <c r="L2273" s="4" t="s">
        <v>45</v>
      </c>
      <c r="M2273" s="4" t="s">
        <v>33</v>
      </c>
    </row>
    <row r="2274" spans="1:13" x14ac:dyDescent="0.35">
      <c r="A2274" s="4" t="s">
        <v>2326</v>
      </c>
      <c r="B2274" s="4" t="s">
        <v>32</v>
      </c>
      <c r="C2274">
        <v>180</v>
      </c>
      <c r="D2274" s="5">
        <v>3102</v>
      </c>
      <c r="E2274" s="6">
        <v>198.37</v>
      </c>
      <c r="F2274" s="5">
        <v>19</v>
      </c>
      <c r="G2274" s="4">
        <v>3</v>
      </c>
      <c r="H2274" s="4"/>
      <c r="J2274" s="3">
        <v>45625</v>
      </c>
      <c r="K2274" s="4" t="s">
        <v>40</v>
      </c>
      <c r="L2274" s="4" t="s">
        <v>45</v>
      </c>
      <c r="M2274" s="4" t="s">
        <v>33</v>
      </c>
    </row>
    <row r="2275" spans="1:13" x14ac:dyDescent="0.35">
      <c r="A2275" s="4" t="s">
        <v>2327</v>
      </c>
      <c r="B2275" s="4" t="s">
        <v>27</v>
      </c>
      <c r="C2275">
        <v>196</v>
      </c>
      <c r="D2275" s="5">
        <v>5812</v>
      </c>
      <c r="E2275" s="6">
        <v>246.88</v>
      </c>
      <c r="F2275" s="5">
        <v>22</v>
      </c>
      <c r="G2275" s="4">
        <v>9</v>
      </c>
      <c r="H2275" s="4">
        <v>4.5999999999999999E-2</v>
      </c>
      <c r="I2275" s="6">
        <v>1715</v>
      </c>
      <c r="J2275" s="3">
        <v>45610</v>
      </c>
      <c r="K2275" s="4" t="s">
        <v>28</v>
      </c>
      <c r="L2275" s="4" t="s">
        <v>36</v>
      </c>
      <c r="M2275" s="4" t="s">
        <v>33</v>
      </c>
    </row>
    <row r="2276" spans="1:13" x14ac:dyDescent="0.35">
      <c r="A2276" s="4" t="s">
        <v>2328</v>
      </c>
      <c r="B2276" s="4" t="s">
        <v>32</v>
      </c>
      <c r="C2276">
        <v>168</v>
      </c>
      <c r="D2276" s="5">
        <v>4904</v>
      </c>
      <c r="E2276" s="6">
        <v>219</v>
      </c>
      <c r="F2276" s="5">
        <v>22</v>
      </c>
      <c r="G2276" s="4">
        <v>5</v>
      </c>
      <c r="H2276" s="4">
        <v>0.03</v>
      </c>
      <c r="I2276" s="6">
        <v>1541</v>
      </c>
      <c r="J2276" s="3" t="s">
        <v>88</v>
      </c>
      <c r="K2276" s="4" t="s">
        <v>51</v>
      </c>
      <c r="L2276" s="4" t="s">
        <v>38</v>
      </c>
      <c r="M2276" s="4" t="s">
        <v>33</v>
      </c>
    </row>
    <row r="2277" spans="1:13" x14ac:dyDescent="0.35">
      <c r="A2277" s="4" t="s">
        <v>2329</v>
      </c>
      <c r="B2277" s="4" t="s">
        <v>14</v>
      </c>
      <c r="D2277" s="5">
        <v>4562</v>
      </c>
      <c r="E2277" s="6">
        <v>183.58</v>
      </c>
      <c r="F2277" s="5">
        <v>17</v>
      </c>
      <c r="G2277" s="4">
        <v>9</v>
      </c>
      <c r="H2277" s="4"/>
      <c r="I2277" s="6">
        <v>1668</v>
      </c>
      <c r="J2277" s="3" t="s">
        <v>63</v>
      </c>
      <c r="K2277" s="4" t="s">
        <v>28</v>
      </c>
      <c r="L2277" s="4" t="s">
        <v>16</v>
      </c>
      <c r="M2277" s="4" t="s">
        <v>21</v>
      </c>
    </row>
    <row r="2278" spans="1:13" x14ac:dyDescent="0.35">
      <c r="A2278" s="4" t="s">
        <v>2330</v>
      </c>
      <c r="B2278" s="4" t="s">
        <v>23</v>
      </c>
      <c r="C2278">
        <v>178</v>
      </c>
      <c r="D2278" s="5">
        <v>4708</v>
      </c>
      <c r="E2278" s="6">
        <v>237.77</v>
      </c>
      <c r="F2278" s="5">
        <v>14</v>
      </c>
      <c r="G2278" s="4">
        <v>10</v>
      </c>
      <c r="H2278" s="4"/>
      <c r="I2278" s="6">
        <v>1449</v>
      </c>
      <c r="J2278" s="3" t="s">
        <v>93</v>
      </c>
      <c r="K2278" s="4" t="s">
        <v>51</v>
      </c>
      <c r="L2278" s="4" t="s">
        <v>36</v>
      </c>
      <c r="M2278" s="4" t="s">
        <v>17</v>
      </c>
    </row>
    <row r="2279" spans="1:13" x14ac:dyDescent="0.35">
      <c r="A2279" s="4" t="s">
        <v>2331</v>
      </c>
      <c r="B2279" s="4" t="s">
        <v>23</v>
      </c>
      <c r="C2279">
        <v>93</v>
      </c>
      <c r="D2279" s="5">
        <v>3945</v>
      </c>
      <c r="E2279" s="6">
        <v>189.53</v>
      </c>
      <c r="F2279" s="5">
        <v>27</v>
      </c>
      <c r="G2279" s="4">
        <v>3</v>
      </c>
      <c r="H2279" s="4">
        <v>3.2000000000000001E-2</v>
      </c>
      <c r="I2279" s="6">
        <v>1560</v>
      </c>
      <c r="J2279" s="3">
        <v>45614</v>
      </c>
      <c r="K2279" s="4" t="s">
        <v>15</v>
      </c>
      <c r="L2279" s="4" t="s">
        <v>43</v>
      </c>
      <c r="M2279" s="4" t="s">
        <v>17</v>
      </c>
    </row>
    <row r="2280" spans="1:13" x14ac:dyDescent="0.35">
      <c r="A2280" s="4" t="s">
        <v>2332</v>
      </c>
      <c r="B2280" s="4" t="s">
        <v>32</v>
      </c>
      <c r="C2280">
        <v>138</v>
      </c>
      <c r="D2280" s="5">
        <v>5863</v>
      </c>
      <c r="E2280" s="6">
        <v>201.19</v>
      </c>
      <c r="F2280" s="5">
        <v>30</v>
      </c>
      <c r="G2280" s="4">
        <v>10</v>
      </c>
      <c r="H2280" s="4">
        <v>7.1999999999999995E-2</v>
      </c>
      <c r="I2280" s="6">
        <v>1898</v>
      </c>
      <c r="J2280" s="3">
        <v>45614</v>
      </c>
      <c r="K2280" s="4" t="s">
        <v>15</v>
      </c>
      <c r="L2280" s="4" t="s">
        <v>24</v>
      </c>
      <c r="M2280" s="4" t="s">
        <v>41</v>
      </c>
    </row>
    <row r="2281" spans="1:13" x14ac:dyDescent="0.35">
      <c r="A2281" s="4" t="s">
        <v>2333</v>
      </c>
      <c r="B2281" s="4" t="s">
        <v>32</v>
      </c>
      <c r="C2281">
        <v>143</v>
      </c>
      <c r="D2281" s="5">
        <v>4470</v>
      </c>
      <c r="E2281" s="6">
        <v>214.42</v>
      </c>
      <c r="F2281" s="5">
        <v>14</v>
      </c>
      <c r="G2281" s="4">
        <v>8</v>
      </c>
      <c r="H2281" s="4">
        <v>5.6000000000000001E-2</v>
      </c>
      <c r="I2281" s="6">
        <v>1353</v>
      </c>
      <c r="J2281" s="3">
        <v>45618</v>
      </c>
      <c r="K2281" s="4" t="s">
        <v>51</v>
      </c>
      <c r="L2281" s="4" t="s">
        <v>36</v>
      </c>
      <c r="M2281" s="4" t="s">
        <v>21</v>
      </c>
    </row>
    <row r="2282" spans="1:13" x14ac:dyDescent="0.35">
      <c r="A2282" s="4" t="s">
        <v>2334</v>
      </c>
      <c r="B2282" s="4" t="s">
        <v>23</v>
      </c>
      <c r="D2282" s="5">
        <v>5800</v>
      </c>
      <c r="F2282" s="5">
        <v>22</v>
      </c>
      <c r="G2282" s="4">
        <v>9</v>
      </c>
      <c r="H2282" s="4"/>
      <c r="I2282" s="6">
        <v>1369</v>
      </c>
      <c r="J2282" s="3">
        <v>45610</v>
      </c>
      <c r="K2282" s="4" t="s">
        <v>51</v>
      </c>
      <c r="L2282" s="4" t="s">
        <v>38</v>
      </c>
      <c r="M2282" s="4" t="s">
        <v>21</v>
      </c>
    </row>
    <row r="2283" spans="1:13" x14ac:dyDescent="0.35">
      <c r="A2283" s="4" t="s">
        <v>2335</v>
      </c>
      <c r="B2283" s="4" t="s">
        <v>32</v>
      </c>
      <c r="C2283">
        <v>147</v>
      </c>
      <c r="D2283" s="5">
        <v>4041</v>
      </c>
      <c r="E2283" s="6">
        <v>229.19</v>
      </c>
      <c r="F2283" s="5">
        <v>16</v>
      </c>
      <c r="G2283" s="4">
        <v>10</v>
      </c>
      <c r="H2283" s="4">
        <v>5.5E-2</v>
      </c>
      <c r="I2283" s="6">
        <v>1558</v>
      </c>
      <c r="J2283" s="3" t="s">
        <v>114</v>
      </c>
      <c r="K2283" s="4" t="s">
        <v>40</v>
      </c>
      <c r="L2283" s="4" t="s">
        <v>16</v>
      </c>
      <c r="M2283" s="4" t="s">
        <v>41</v>
      </c>
    </row>
    <row r="2284" spans="1:13" x14ac:dyDescent="0.35">
      <c r="A2284" s="4" t="s">
        <v>2336</v>
      </c>
      <c r="B2284" s="4" t="s">
        <v>32</v>
      </c>
      <c r="C2284">
        <v>101</v>
      </c>
      <c r="D2284" s="5">
        <v>3449</v>
      </c>
      <c r="E2284" s="6">
        <v>188.39</v>
      </c>
      <c r="F2284" s="5">
        <v>16</v>
      </c>
      <c r="G2284" s="4">
        <v>10</v>
      </c>
      <c r="H2284" s="4">
        <v>9.9000000000000005E-2</v>
      </c>
      <c r="I2284" s="6">
        <v>1318</v>
      </c>
      <c r="J2284" s="3">
        <v>45604</v>
      </c>
      <c r="K2284" s="4" t="s">
        <v>51</v>
      </c>
      <c r="L2284" s="4" t="s">
        <v>16</v>
      </c>
      <c r="M2284" s="4" t="s">
        <v>33</v>
      </c>
    </row>
    <row r="2285" spans="1:13" x14ac:dyDescent="0.35">
      <c r="A2285" s="4" t="s">
        <v>2337</v>
      </c>
      <c r="B2285" s="4" t="s">
        <v>32</v>
      </c>
      <c r="C2285">
        <v>195</v>
      </c>
      <c r="D2285" s="5">
        <v>4195</v>
      </c>
      <c r="E2285" s="6">
        <v>231.87</v>
      </c>
      <c r="F2285" s="5">
        <v>13</v>
      </c>
      <c r="G2285" s="4">
        <v>10</v>
      </c>
      <c r="H2285" s="4">
        <v>3.4000000000000002E-2</v>
      </c>
      <c r="I2285" s="6">
        <v>1834</v>
      </c>
      <c r="J2285" s="3">
        <v>45621</v>
      </c>
      <c r="K2285" s="4" t="s">
        <v>15</v>
      </c>
      <c r="L2285" s="4" t="s">
        <v>24</v>
      </c>
      <c r="M2285" s="4" t="s">
        <v>17</v>
      </c>
    </row>
    <row r="2286" spans="1:13" x14ac:dyDescent="0.35">
      <c r="A2286" s="4" t="s">
        <v>2338</v>
      </c>
      <c r="B2286" s="4" t="s">
        <v>23</v>
      </c>
      <c r="C2286">
        <v>142</v>
      </c>
      <c r="D2286" s="5">
        <v>5365</v>
      </c>
      <c r="E2286" s="6">
        <v>237.95</v>
      </c>
      <c r="F2286" s="5">
        <v>17</v>
      </c>
      <c r="G2286" s="4">
        <v>10</v>
      </c>
      <c r="H2286" s="4">
        <v>7.0000000000000007E-2</v>
      </c>
      <c r="I2286" s="6">
        <v>1548</v>
      </c>
      <c r="J2286" s="3">
        <v>45623</v>
      </c>
      <c r="K2286" s="4" t="s">
        <v>28</v>
      </c>
      <c r="L2286" s="4" t="s">
        <v>43</v>
      </c>
      <c r="M2286" s="4" t="s">
        <v>25</v>
      </c>
    </row>
    <row r="2287" spans="1:13" x14ac:dyDescent="0.35">
      <c r="A2287" s="4" t="s">
        <v>2339</v>
      </c>
      <c r="B2287" s="4" t="s">
        <v>14</v>
      </c>
      <c r="C2287">
        <v>139</v>
      </c>
      <c r="D2287" s="5">
        <v>3854</v>
      </c>
      <c r="E2287" s="6">
        <v>234.73</v>
      </c>
      <c r="F2287" s="5">
        <v>10</v>
      </c>
      <c r="G2287" s="4">
        <v>3</v>
      </c>
      <c r="H2287" s="4">
        <v>2.1999999999999999E-2</v>
      </c>
      <c r="I2287" s="6">
        <v>1802</v>
      </c>
      <c r="J2287" s="3">
        <v>45614</v>
      </c>
      <c r="K2287" s="4" t="s">
        <v>15</v>
      </c>
      <c r="L2287" s="4" t="s">
        <v>38</v>
      </c>
      <c r="M2287" s="4" t="s">
        <v>17</v>
      </c>
    </row>
    <row r="2288" spans="1:13" x14ac:dyDescent="0.35">
      <c r="A2288" s="4" t="s">
        <v>2340</v>
      </c>
      <c r="B2288" s="4" t="s">
        <v>14</v>
      </c>
      <c r="C2288">
        <v>84</v>
      </c>
      <c r="D2288" s="5">
        <v>5597</v>
      </c>
      <c r="E2288" s="6">
        <v>244.39</v>
      </c>
      <c r="F2288" s="5">
        <v>22</v>
      </c>
      <c r="G2288" s="4">
        <v>10</v>
      </c>
      <c r="H2288" s="4"/>
      <c r="I2288" s="6">
        <v>1685</v>
      </c>
      <c r="J2288" s="3">
        <v>45599</v>
      </c>
      <c r="K2288" s="4" t="s">
        <v>40</v>
      </c>
      <c r="L2288" s="4" t="s">
        <v>38</v>
      </c>
      <c r="M2288" s="4" t="s">
        <v>30</v>
      </c>
    </row>
    <row r="2289" spans="1:13" x14ac:dyDescent="0.35">
      <c r="A2289" s="4" t="s">
        <v>2341</v>
      </c>
      <c r="B2289" s="4" t="s">
        <v>32</v>
      </c>
      <c r="C2289">
        <v>103</v>
      </c>
      <c r="D2289" s="5">
        <v>5488</v>
      </c>
      <c r="E2289" s="6">
        <v>237.06</v>
      </c>
      <c r="F2289" s="5">
        <v>21</v>
      </c>
      <c r="G2289" s="4">
        <v>7</v>
      </c>
      <c r="H2289" s="4">
        <v>4.9000000000000002E-2</v>
      </c>
      <c r="I2289" s="6">
        <v>1874</v>
      </c>
      <c r="J2289" s="3">
        <v>45618</v>
      </c>
      <c r="K2289" s="4" t="s">
        <v>40</v>
      </c>
      <c r="L2289" s="4" t="s">
        <v>38</v>
      </c>
      <c r="M2289" s="4" t="s">
        <v>41</v>
      </c>
    </row>
    <row r="2290" spans="1:13" x14ac:dyDescent="0.35">
      <c r="A2290" s="4" t="s">
        <v>2342</v>
      </c>
      <c r="B2290" s="4" t="s">
        <v>27</v>
      </c>
      <c r="C2290">
        <v>108</v>
      </c>
      <c r="D2290" s="5">
        <v>3676</v>
      </c>
      <c r="E2290" s="6">
        <v>203.45</v>
      </c>
      <c r="F2290" s="5">
        <v>29</v>
      </c>
      <c r="G2290" s="4">
        <v>8</v>
      </c>
      <c r="H2290" s="4">
        <v>7.3999999999999996E-2</v>
      </c>
      <c r="I2290" s="6">
        <v>1369</v>
      </c>
      <c r="J2290" s="3">
        <v>45302</v>
      </c>
      <c r="K2290" s="4" t="s">
        <v>28</v>
      </c>
      <c r="L2290" s="4" t="s">
        <v>45</v>
      </c>
      <c r="M2290" s="4" t="s">
        <v>25</v>
      </c>
    </row>
    <row r="2291" spans="1:13" x14ac:dyDescent="0.35">
      <c r="A2291" s="4" t="s">
        <v>2343</v>
      </c>
      <c r="B2291" s="4" t="s">
        <v>23</v>
      </c>
      <c r="C2291">
        <v>171</v>
      </c>
      <c r="D2291" s="5">
        <v>4307</v>
      </c>
      <c r="E2291" s="6">
        <v>220.89</v>
      </c>
      <c r="G2291" s="4">
        <v>8</v>
      </c>
      <c r="H2291" s="4">
        <v>3.7999999999999999E-2</v>
      </c>
      <c r="I2291" s="6">
        <v>1187</v>
      </c>
      <c r="J2291" s="3">
        <v>45597</v>
      </c>
      <c r="K2291" s="4" t="s">
        <v>40</v>
      </c>
      <c r="L2291" s="4" t="s">
        <v>29</v>
      </c>
      <c r="M2291" s="4" t="s">
        <v>25</v>
      </c>
    </row>
    <row r="2292" spans="1:13" x14ac:dyDescent="0.35">
      <c r="A2292" s="4" t="s">
        <v>2344</v>
      </c>
      <c r="B2292" s="4" t="s">
        <v>23</v>
      </c>
      <c r="C2292">
        <v>80</v>
      </c>
      <c r="D2292" s="5">
        <v>4204</v>
      </c>
      <c r="E2292" s="6">
        <v>226.79</v>
      </c>
      <c r="F2292" s="5">
        <v>14</v>
      </c>
      <c r="G2292" s="4">
        <v>3</v>
      </c>
      <c r="H2292" s="4">
        <v>3.6999999999999998E-2</v>
      </c>
      <c r="I2292" s="6">
        <v>1434</v>
      </c>
      <c r="J2292" s="3" t="s">
        <v>93</v>
      </c>
      <c r="K2292" s="4" t="s">
        <v>15</v>
      </c>
      <c r="L2292" s="4" t="s">
        <v>38</v>
      </c>
      <c r="M2292" s="4" t="s">
        <v>21</v>
      </c>
    </row>
    <row r="2293" spans="1:13" x14ac:dyDescent="0.35">
      <c r="A2293" s="4" t="s">
        <v>2345</v>
      </c>
      <c r="B2293" s="4" t="s">
        <v>32</v>
      </c>
      <c r="C2293">
        <v>169</v>
      </c>
      <c r="D2293" s="5">
        <v>3589</v>
      </c>
      <c r="E2293" s="6">
        <v>237.83</v>
      </c>
      <c r="F2293" s="5">
        <v>15</v>
      </c>
      <c r="G2293" s="4">
        <v>3</v>
      </c>
      <c r="H2293" s="4">
        <v>1.7999999999999999E-2</v>
      </c>
      <c r="I2293" s="6">
        <v>1754</v>
      </c>
      <c r="J2293" s="3">
        <v>45617</v>
      </c>
      <c r="K2293" s="4" t="s">
        <v>15</v>
      </c>
      <c r="L2293" s="4" t="s">
        <v>36</v>
      </c>
      <c r="M2293" s="4" t="s">
        <v>41</v>
      </c>
    </row>
    <row r="2294" spans="1:13" x14ac:dyDescent="0.35">
      <c r="A2294" s="4" t="s">
        <v>2346</v>
      </c>
      <c r="B2294" s="4" t="s">
        <v>32</v>
      </c>
      <c r="D2294" s="5">
        <v>3048</v>
      </c>
      <c r="E2294" s="6">
        <v>189.48</v>
      </c>
      <c r="F2294" s="5">
        <v>22</v>
      </c>
      <c r="G2294" s="4">
        <v>7</v>
      </c>
      <c r="H2294" s="4"/>
      <c r="I2294" s="6">
        <v>1740</v>
      </c>
      <c r="J2294" s="3">
        <v>45614</v>
      </c>
      <c r="K2294" s="4" t="s">
        <v>40</v>
      </c>
      <c r="L2294" s="4" t="s">
        <v>36</v>
      </c>
      <c r="M2294" s="4" t="s">
        <v>41</v>
      </c>
    </row>
    <row r="2295" spans="1:13" x14ac:dyDescent="0.35">
      <c r="A2295" s="4" t="s">
        <v>2347</v>
      </c>
      <c r="B2295" s="4" t="s">
        <v>23</v>
      </c>
      <c r="C2295">
        <v>92</v>
      </c>
      <c r="D2295" s="5">
        <v>4631</v>
      </c>
      <c r="E2295" s="6">
        <v>233.3</v>
      </c>
      <c r="F2295" s="5">
        <v>19</v>
      </c>
      <c r="G2295" s="4">
        <v>10</v>
      </c>
      <c r="H2295" s="4">
        <v>0.109</v>
      </c>
      <c r="I2295" s="6">
        <v>1521</v>
      </c>
      <c r="J2295" s="3" t="s">
        <v>114</v>
      </c>
      <c r="K2295" s="4" t="s">
        <v>51</v>
      </c>
      <c r="L2295" s="4" t="s">
        <v>20</v>
      </c>
      <c r="M2295" s="4" t="s">
        <v>17</v>
      </c>
    </row>
    <row r="2296" spans="1:13" x14ac:dyDescent="0.35">
      <c r="A2296" s="4" t="s">
        <v>2348</v>
      </c>
      <c r="B2296" s="4" t="s">
        <v>14</v>
      </c>
      <c r="C2296">
        <v>189</v>
      </c>
      <c r="D2296" s="5">
        <v>5624</v>
      </c>
      <c r="E2296" s="6">
        <v>248.03</v>
      </c>
      <c r="F2296" s="5">
        <v>23</v>
      </c>
      <c r="G2296" s="4">
        <v>7</v>
      </c>
      <c r="H2296" s="4">
        <v>3.6999999999999998E-2</v>
      </c>
      <c r="J2296" s="3">
        <v>45606</v>
      </c>
      <c r="K2296" s="4" t="s">
        <v>15</v>
      </c>
      <c r="L2296" s="4" t="s">
        <v>38</v>
      </c>
      <c r="M2296" s="4" t="s">
        <v>41</v>
      </c>
    </row>
    <row r="2297" spans="1:13" x14ac:dyDescent="0.35">
      <c r="A2297" s="4" t="s">
        <v>2349</v>
      </c>
      <c r="B2297" s="4" t="s">
        <v>32</v>
      </c>
      <c r="C2297">
        <v>124</v>
      </c>
      <c r="D2297" s="5">
        <v>5931</v>
      </c>
      <c r="E2297" s="6">
        <v>214.41</v>
      </c>
      <c r="F2297" s="5">
        <v>21</v>
      </c>
      <c r="G2297" s="4">
        <v>3</v>
      </c>
      <c r="H2297" s="4"/>
      <c r="I2297" s="6">
        <v>1906</v>
      </c>
      <c r="J2297" s="3">
        <v>45601</v>
      </c>
      <c r="K2297" s="4" t="s">
        <v>28</v>
      </c>
      <c r="L2297" s="4" t="s">
        <v>29</v>
      </c>
      <c r="M2297" s="4" t="s">
        <v>33</v>
      </c>
    </row>
    <row r="2298" spans="1:13" x14ac:dyDescent="0.35">
      <c r="A2298" s="4" t="s">
        <v>2350</v>
      </c>
      <c r="B2298" s="4" t="s">
        <v>14</v>
      </c>
      <c r="C2298">
        <v>138</v>
      </c>
      <c r="D2298" s="5">
        <v>5891</v>
      </c>
      <c r="E2298" s="6">
        <v>247.47</v>
      </c>
      <c r="F2298" s="5">
        <v>14</v>
      </c>
      <c r="G2298" s="4">
        <v>7</v>
      </c>
      <c r="H2298" s="4">
        <v>5.0999999999999997E-2</v>
      </c>
      <c r="I2298" s="6">
        <v>1138</v>
      </c>
      <c r="J2298" s="3">
        <v>45610</v>
      </c>
      <c r="K2298" s="4" t="s">
        <v>15</v>
      </c>
      <c r="L2298" s="4" t="s">
        <v>48</v>
      </c>
      <c r="M2298" s="4" t="s">
        <v>33</v>
      </c>
    </row>
    <row r="2299" spans="1:13" x14ac:dyDescent="0.35">
      <c r="A2299" s="4" t="s">
        <v>2351</v>
      </c>
      <c r="B2299" s="4" t="s">
        <v>32</v>
      </c>
      <c r="C2299">
        <v>186</v>
      </c>
      <c r="D2299" s="5">
        <v>5774</v>
      </c>
      <c r="E2299" s="6">
        <v>236.22</v>
      </c>
      <c r="F2299" s="5">
        <v>15</v>
      </c>
      <c r="G2299" s="4">
        <v>6</v>
      </c>
      <c r="H2299" s="4">
        <v>3.2000000000000001E-2</v>
      </c>
      <c r="I2299" s="6">
        <v>1288</v>
      </c>
      <c r="J2299" s="3">
        <v>45637</v>
      </c>
      <c r="K2299" s="4" t="s">
        <v>40</v>
      </c>
      <c r="L2299" s="4" t="s">
        <v>36</v>
      </c>
      <c r="M2299" s="4" t="s">
        <v>17</v>
      </c>
    </row>
    <row r="2300" spans="1:13" x14ac:dyDescent="0.35">
      <c r="A2300" s="4" t="s">
        <v>2352</v>
      </c>
      <c r="B2300" s="4" t="s">
        <v>23</v>
      </c>
      <c r="C2300">
        <v>100</v>
      </c>
      <c r="D2300" s="5">
        <v>4869</v>
      </c>
      <c r="E2300" s="6">
        <v>234.37</v>
      </c>
      <c r="F2300" s="5">
        <v>21</v>
      </c>
      <c r="G2300" s="4">
        <v>7</v>
      </c>
      <c r="H2300" s="4">
        <v>7.0000000000000007E-2</v>
      </c>
      <c r="I2300" s="6">
        <v>1890</v>
      </c>
      <c r="J2300" s="3">
        <v>45302</v>
      </c>
      <c r="K2300" s="4" t="s">
        <v>40</v>
      </c>
      <c r="L2300" s="4" t="s">
        <v>38</v>
      </c>
      <c r="M2300" s="4" t="s">
        <v>25</v>
      </c>
    </row>
    <row r="2301" spans="1:13" x14ac:dyDescent="0.35">
      <c r="A2301" s="4" t="s">
        <v>2353</v>
      </c>
      <c r="B2301" s="4" t="s">
        <v>14</v>
      </c>
      <c r="C2301">
        <v>151</v>
      </c>
      <c r="D2301" s="5">
        <v>5403</v>
      </c>
      <c r="E2301" s="6">
        <v>180.74</v>
      </c>
      <c r="F2301" s="5">
        <v>22</v>
      </c>
      <c r="G2301" s="4">
        <v>3</v>
      </c>
      <c r="H2301" s="4">
        <v>4.5999999999999999E-2</v>
      </c>
      <c r="I2301" s="6">
        <v>1610</v>
      </c>
      <c r="J2301" s="3">
        <v>45625</v>
      </c>
      <c r="K2301" s="4" t="s">
        <v>28</v>
      </c>
      <c r="L2301" s="4" t="s">
        <v>29</v>
      </c>
      <c r="M2301" s="4" t="s">
        <v>25</v>
      </c>
    </row>
    <row r="2302" spans="1:13" x14ac:dyDescent="0.35">
      <c r="A2302" s="4" t="s">
        <v>2354</v>
      </c>
      <c r="B2302" s="4" t="s">
        <v>27</v>
      </c>
      <c r="C2302">
        <v>176</v>
      </c>
      <c r="D2302" s="5">
        <v>4577</v>
      </c>
      <c r="E2302" s="6">
        <v>207.98</v>
      </c>
      <c r="F2302" s="5">
        <v>23</v>
      </c>
      <c r="H2302" s="4"/>
      <c r="I2302" s="6">
        <v>1396</v>
      </c>
      <c r="J2302" s="3">
        <v>45625</v>
      </c>
      <c r="K2302" s="4" t="s">
        <v>40</v>
      </c>
      <c r="L2302" s="4" t="s">
        <v>43</v>
      </c>
      <c r="M2302" s="4" t="s">
        <v>30</v>
      </c>
    </row>
    <row r="2303" spans="1:13" x14ac:dyDescent="0.35">
      <c r="A2303" s="4" t="s">
        <v>2355</v>
      </c>
      <c r="B2303" s="4" t="s">
        <v>27</v>
      </c>
      <c r="D2303" s="5">
        <v>3978</v>
      </c>
      <c r="E2303" s="6">
        <v>230.19</v>
      </c>
      <c r="F2303" s="5">
        <v>23</v>
      </c>
      <c r="G2303" s="4">
        <v>9</v>
      </c>
      <c r="H2303" s="4"/>
      <c r="I2303" s="6">
        <v>1792</v>
      </c>
      <c r="J2303" s="3" t="s">
        <v>347</v>
      </c>
      <c r="K2303" s="4" t="s">
        <v>51</v>
      </c>
      <c r="L2303" s="4" t="s">
        <v>16</v>
      </c>
      <c r="M2303" s="4" t="s">
        <v>41</v>
      </c>
    </row>
    <row r="2304" spans="1:13" x14ac:dyDescent="0.35">
      <c r="A2304" s="4" t="s">
        <v>2356</v>
      </c>
      <c r="B2304" s="4" t="s">
        <v>27</v>
      </c>
      <c r="C2304">
        <v>141</v>
      </c>
      <c r="D2304" s="5">
        <v>4483</v>
      </c>
      <c r="E2304" s="6">
        <v>240.23</v>
      </c>
      <c r="F2304" s="5">
        <v>25</v>
      </c>
      <c r="G2304" s="4">
        <v>4</v>
      </c>
      <c r="H2304" s="4">
        <v>2.8000000000000001E-2</v>
      </c>
      <c r="I2304" s="6">
        <v>1516</v>
      </c>
      <c r="J2304" s="3" t="s">
        <v>47</v>
      </c>
      <c r="K2304" s="4" t="s">
        <v>40</v>
      </c>
      <c r="L2304" s="4" t="s">
        <v>29</v>
      </c>
      <c r="M2304" s="4" t="s">
        <v>41</v>
      </c>
    </row>
    <row r="2305" spans="1:13" x14ac:dyDescent="0.35">
      <c r="A2305" s="4" t="s">
        <v>2357</v>
      </c>
      <c r="B2305" s="4" t="s">
        <v>32</v>
      </c>
      <c r="C2305">
        <v>117</v>
      </c>
      <c r="D2305" s="5">
        <v>5754</v>
      </c>
      <c r="E2305" s="6">
        <v>228.8</v>
      </c>
      <c r="G2305" s="4">
        <v>3</v>
      </c>
      <c r="H2305" s="4">
        <v>2.5999999999999999E-2</v>
      </c>
      <c r="J2305" s="3" t="s">
        <v>47</v>
      </c>
      <c r="K2305" s="4" t="s">
        <v>40</v>
      </c>
      <c r="L2305" s="4" t="s">
        <v>20</v>
      </c>
      <c r="M2305" s="4" t="s">
        <v>25</v>
      </c>
    </row>
    <row r="2306" spans="1:13" x14ac:dyDescent="0.35">
      <c r="A2306" s="4" t="s">
        <v>2358</v>
      </c>
      <c r="B2306" s="4" t="s">
        <v>23</v>
      </c>
      <c r="C2306">
        <v>131</v>
      </c>
      <c r="D2306" s="5">
        <v>5528</v>
      </c>
      <c r="E2306" s="6">
        <v>182.38</v>
      </c>
      <c r="F2306" s="5">
        <v>27</v>
      </c>
      <c r="G2306" s="4">
        <v>6</v>
      </c>
      <c r="H2306" s="4">
        <v>4.5999999999999999E-2</v>
      </c>
      <c r="I2306" s="6">
        <v>1168</v>
      </c>
      <c r="J2306" s="3">
        <v>45599</v>
      </c>
      <c r="K2306" s="4" t="s">
        <v>15</v>
      </c>
      <c r="L2306" s="4" t="s">
        <v>24</v>
      </c>
      <c r="M2306" s="4" t="s">
        <v>41</v>
      </c>
    </row>
    <row r="2307" spans="1:13" x14ac:dyDescent="0.35">
      <c r="A2307" s="4" t="s">
        <v>2359</v>
      </c>
      <c r="B2307" s="4" t="s">
        <v>32</v>
      </c>
      <c r="C2307">
        <v>173</v>
      </c>
      <c r="D2307" s="5">
        <v>3639</v>
      </c>
      <c r="E2307" s="6">
        <v>225.73</v>
      </c>
      <c r="F2307" s="5">
        <v>10</v>
      </c>
      <c r="G2307" s="4">
        <v>4</v>
      </c>
      <c r="H2307" s="4">
        <v>2.3E-2</v>
      </c>
      <c r="I2307" s="6">
        <v>1804</v>
      </c>
      <c r="J2307" s="3" t="s">
        <v>114</v>
      </c>
      <c r="K2307" s="4" t="s">
        <v>40</v>
      </c>
      <c r="L2307" s="4" t="s">
        <v>43</v>
      </c>
      <c r="M2307" s="4" t="s">
        <v>25</v>
      </c>
    </row>
    <row r="2308" spans="1:13" x14ac:dyDescent="0.35">
      <c r="A2308" s="4" t="s">
        <v>2360</v>
      </c>
      <c r="B2308" s="4" t="s">
        <v>23</v>
      </c>
      <c r="C2308">
        <v>195</v>
      </c>
      <c r="D2308" s="5">
        <v>4067</v>
      </c>
      <c r="E2308" s="6">
        <v>220.61</v>
      </c>
      <c r="F2308" s="5">
        <v>20</v>
      </c>
      <c r="G2308" s="4">
        <v>8</v>
      </c>
      <c r="H2308" s="4">
        <v>4.1000000000000002E-2</v>
      </c>
      <c r="I2308" s="6">
        <v>1767</v>
      </c>
      <c r="J2308" s="3">
        <v>45515</v>
      </c>
      <c r="K2308" s="4" t="s">
        <v>15</v>
      </c>
      <c r="L2308" s="4" t="s">
        <v>16</v>
      </c>
      <c r="M2308" s="4" t="s">
        <v>21</v>
      </c>
    </row>
    <row r="2309" spans="1:13" x14ac:dyDescent="0.35">
      <c r="A2309" s="4" t="s">
        <v>2361</v>
      </c>
      <c r="B2309" s="4" t="s">
        <v>14</v>
      </c>
      <c r="C2309">
        <v>126</v>
      </c>
      <c r="D2309" s="5">
        <v>3931</v>
      </c>
      <c r="E2309" s="6">
        <v>212.16</v>
      </c>
      <c r="F2309" s="5">
        <v>20</v>
      </c>
      <c r="G2309" s="4">
        <v>9</v>
      </c>
      <c r="H2309" s="4">
        <v>5.8000000000000003E-2</v>
      </c>
      <c r="I2309" s="6">
        <v>1537</v>
      </c>
      <c r="J2309" s="3">
        <v>45546</v>
      </c>
      <c r="K2309" s="4" t="s">
        <v>40</v>
      </c>
      <c r="L2309" s="4" t="s">
        <v>24</v>
      </c>
      <c r="M2309" s="4" t="s">
        <v>17</v>
      </c>
    </row>
    <row r="2310" spans="1:13" x14ac:dyDescent="0.35">
      <c r="A2310" s="4" t="s">
        <v>2362</v>
      </c>
      <c r="B2310" s="4" t="s">
        <v>14</v>
      </c>
      <c r="C2310">
        <v>119</v>
      </c>
      <c r="D2310" s="5">
        <v>3602</v>
      </c>
      <c r="E2310" s="6">
        <v>191.83</v>
      </c>
      <c r="F2310" s="5">
        <v>26</v>
      </c>
      <c r="G2310" s="4">
        <v>3</v>
      </c>
      <c r="H2310" s="4"/>
      <c r="I2310" s="6">
        <v>1052</v>
      </c>
      <c r="J2310" s="3">
        <v>45606</v>
      </c>
      <c r="K2310" s="4" t="s">
        <v>28</v>
      </c>
      <c r="L2310" s="4" t="s">
        <v>29</v>
      </c>
      <c r="M2310" s="4" t="s">
        <v>41</v>
      </c>
    </row>
    <row r="2311" spans="1:13" x14ac:dyDescent="0.35">
      <c r="A2311" s="4" t="s">
        <v>2363</v>
      </c>
      <c r="B2311" s="4" t="s">
        <v>27</v>
      </c>
      <c r="C2311">
        <v>141</v>
      </c>
      <c r="D2311" s="5">
        <v>5663</v>
      </c>
      <c r="E2311" s="6">
        <v>237.57</v>
      </c>
      <c r="F2311" s="5">
        <v>16</v>
      </c>
      <c r="G2311" s="4">
        <v>3</v>
      </c>
      <c r="H2311" s="4">
        <v>4.4999999999999998E-2</v>
      </c>
      <c r="I2311" s="6">
        <v>1269</v>
      </c>
      <c r="J2311" s="3">
        <v>45614</v>
      </c>
      <c r="K2311" s="4" t="s">
        <v>51</v>
      </c>
      <c r="L2311" s="4" t="s">
        <v>38</v>
      </c>
      <c r="M2311" s="4" t="s">
        <v>21</v>
      </c>
    </row>
    <row r="2312" spans="1:13" x14ac:dyDescent="0.35">
      <c r="A2312" s="4" t="s">
        <v>2364</v>
      </c>
      <c r="B2312" s="4" t="s">
        <v>27</v>
      </c>
      <c r="C2312">
        <v>182</v>
      </c>
      <c r="D2312" s="5">
        <v>4021</v>
      </c>
      <c r="F2312" s="5">
        <v>24</v>
      </c>
      <c r="G2312" s="4">
        <v>7</v>
      </c>
      <c r="H2312" s="4">
        <v>3.7999999999999999E-2</v>
      </c>
      <c r="I2312" s="6">
        <v>1444</v>
      </c>
      <c r="J2312" s="3" t="s">
        <v>63</v>
      </c>
      <c r="K2312" s="4" t="s">
        <v>15</v>
      </c>
      <c r="L2312" s="4" t="s">
        <v>38</v>
      </c>
      <c r="M2312" s="4" t="s">
        <v>33</v>
      </c>
    </row>
    <row r="2313" spans="1:13" x14ac:dyDescent="0.35">
      <c r="A2313" s="4" t="s">
        <v>2365</v>
      </c>
      <c r="B2313" s="4" t="s">
        <v>27</v>
      </c>
      <c r="C2313">
        <v>192</v>
      </c>
      <c r="D2313" s="5">
        <v>4551</v>
      </c>
      <c r="E2313" s="6">
        <v>223.93</v>
      </c>
      <c r="F2313" s="5">
        <v>22</v>
      </c>
      <c r="G2313" s="4">
        <v>10</v>
      </c>
      <c r="H2313" s="4">
        <v>5.1999999999999998E-2</v>
      </c>
      <c r="I2313" s="6">
        <v>1231</v>
      </c>
      <c r="J2313" s="3" t="s">
        <v>347</v>
      </c>
      <c r="K2313" s="4" t="s">
        <v>40</v>
      </c>
      <c r="L2313" s="4" t="s">
        <v>24</v>
      </c>
      <c r="M2313" s="4" t="s">
        <v>30</v>
      </c>
    </row>
    <row r="2314" spans="1:13" x14ac:dyDescent="0.35">
      <c r="A2314" s="4" t="s">
        <v>2366</v>
      </c>
      <c r="B2314" s="4" t="s">
        <v>14</v>
      </c>
      <c r="D2314" s="5">
        <v>5123</v>
      </c>
      <c r="E2314" s="6">
        <v>231.93</v>
      </c>
      <c r="F2314" s="5">
        <v>18</v>
      </c>
      <c r="G2314" s="4">
        <v>9</v>
      </c>
      <c r="H2314" s="4"/>
      <c r="I2314" s="6">
        <v>1031</v>
      </c>
      <c r="J2314" s="3">
        <v>45614</v>
      </c>
      <c r="K2314" s="4" t="s">
        <v>15</v>
      </c>
      <c r="L2314" s="4" t="s">
        <v>16</v>
      </c>
      <c r="M2314" s="4" t="s">
        <v>41</v>
      </c>
    </row>
    <row r="2315" spans="1:13" x14ac:dyDescent="0.35">
      <c r="A2315" s="4" t="s">
        <v>2367</v>
      </c>
      <c r="B2315" s="4" t="s">
        <v>27</v>
      </c>
      <c r="C2315">
        <v>160</v>
      </c>
      <c r="D2315" s="5">
        <v>3816</v>
      </c>
      <c r="E2315" s="6">
        <v>207.93</v>
      </c>
      <c r="F2315" s="5">
        <v>27</v>
      </c>
      <c r="G2315" s="4">
        <v>9</v>
      </c>
      <c r="H2315" s="4">
        <v>5.6000000000000001E-2</v>
      </c>
      <c r="I2315" s="6">
        <v>1884</v>
      </c>
      <c r="J2315" s="3">
        <v>45599</v>
      </c>
      <c r="K2315" s="4" t="s">
        <v>51</v>
      </c>
      <c r="L2315" s="4" t="s">
        <v>45</v>
      </c>
      <c r="M2315" s="4" t="s">
        <v>41</v>
      </c>
    </row>
    <row r="2316" spans="1:13" x14ac:dyDescent="0.35">
      <c r="A2316" s="4" t="s">
        <v>2368</v>
      </c>
      <c r="B2316" s="4" t="s">
        <v>32</v>
      </c>
      <c r="C2316">
        <v>140</v>
      </c>
      <c r="D2316" s="5">
        <v>3154</v>
      </c>
      <c r="E2316" s="6">
        <v>212.73</v>
      </c>
      <c r="F2316" s="5">
        <v>21</v>
      </c>
      <c r="G2316" s="4">
        <v>4</v>
      </c>
      <c r="H2316" s="4">
        <v>2.9000000000000001E-2</v>
      </c>
      <c r="I2316" s="6">
        <v>1024</v>
      </c>
      <c r="J2316" s="3">
        <v>45610</v>
      </c>
      <c r="K2316" s="4" t="s">
        <v>28</v>
      </c>
      <c r="L2316" s="4" t="s">
        <v>38</v>
      </c>
      <c r="M2316" s="4" t="s">
        <v>17</v>
      </c>
    </row>
    <row r="2317" spans="1:13" x14ac:dyDescent="0.35">
      <c r="A2317" s="4" t="s">
        <v>2369</v>
      </c>
      <c r="B2317" s="4" t="s">
        <v>32</v>
      </c>
      <c r="C2317">
        <v>134</v>
      </c>
      <c r="D2317" s="5">
        <v>3700</v>
      </c>
      <c r="E2317" s="6">
        <v>226.57</v>
      </c>
      <c r="F2317" s="5">
        <v>28</v>
      </c>
      <c r="G2317" s="4">
        <v>7</v>
      </c>
      <c r="H2317" s="4">
        <v>5.6000000000000001E-2</v>
      </c>
      <c r="I2317" s="6">
        <v>1836</v>
      </c>
      <c r="J2317" s="3">
        <v>45600</v>
      </c>
      <c r="K2317" s="4" t="s">
        <v>15</v>
      </c>
      <c r="L2317" s="4" t="s">
        <v>43</v>
      </c>
      <c r="M2317" s="4" t="s">
        <v>25</v>
      </c>
    </row>
    <row r="2318" spans="1:13" x14ac:dyDescent="0.35">
      <c r="A2318" s="4" t="s">
        <v>2370</v>
      </c>
      <c r="B2318" s="4" t="s">
        <v>23</v>
      </c>
      <c r="C2318">
        <v>92</v>
      </c>
      <c r="D2318" s="5">
        <v>3963</v>
      </c>
      <c r="E2318" s="6">
        <v>219.39</v>
      </c>
      <c r="F2318" s="5">
        <v>22</v>
      </c>
      <c r="G2318" s="4">
        <v>10</v>
      </c>
      <c r="H2318" s="4"/>
      <c r="I2318" s="6">
        <v>1834</v>
      </c>
      <c r="J2318" s="3" t="s">
        <v>99</v>
      </c>
      <c r="K2318" s="4" t="s">
        <v>40</v>
      </c>
      <c r="L2318" s="4" t="s">
        <v>36</v>
      </c>
      <c r="M2318" s="4" t="s">
        <v>33</v>
      </c>
    </row>
    <row r="2319" spans="1:13" x14ac:dyDescent="0.35">
      <c r="A2319" s="4" t="s">
        <v>2371</v>
      </c>
      <c r="B2319" s="4" t="s">
        <v>32</v>
      </c>
      <c r="C2319">
        <v>163</v>
      </c>
      <c r="D2319" s="5">
        <v>3978</v>
      </c>
      <c r="E2319" s="6">
        <v>232.7</v>
      </c>
      <c r="F2319" s="5">
        <v>25</v>
      </c>
      <c r="G2319" s="4">
        <v>9</v>
      </c>
      <c r="H2319" s="4">
        <v>4.5999999999999999E-2</v>
      </c>
      <c r="I2319" s="6">
        <v>1380</v>
      </c>
      <c r="J2319" s="3">
        <v>45604</v>
      </c>
      <c r="K2319" s="4" t="s">
        <v>28</v>
      </c>
      <c r="L2319" s="4" t="s">
        <v>24</v>
      </c>
      <c r="M2319" s="4" t="s">
        <v>25</v>
      </c>
    </row>
    <row r="2320" spans="1:13" x14ac:dyDescent="0.35">
      <c r="A2320" s="4" t="s">
        <v>2372</v>
      </c>
      <c r="B2320" s="4" t="s">
        <v>27</v>
      </c>
      <c r="C2320">
        <v>155</v>
      </c>
      <c r="D2320" s="5">
        <v>5105</v>
      </c>
      <c r="E2320" s="6">
        <v>239.11</v>
      </c>
      <c r="F2320" s="5">
        <v>20</v>
      </c>
      <c r="G2320" s="4">
        <v>5</v>
      </c>
      <c r="H2320" s="4">
        <v>3.2000000000000001E-2</v>
      </c>
      <c r="I2320" s="6">
        <v>1009</v>
      </c>
      <c r="J2320" s="3">
        <v>45601</v>
      </c>
      <c r="K2320" s="4" t="s">
        <v>28</v>
      </c>
      <c r="L2320" s="4" t="s">
        <v>45</v>
      </c>
      <c r="M2320" s="4" t="s">
        <v>41</v>
      </c>
    </row>
    <row r="2321" spans="1:13" x14ac:dyDescent="0.35">
      <c r="A2321" s="4" t="s">
        <v>2373</v>
      </c>
      <c r="B2321" s="4" t="s">
        <v>14</v>
      </c>
      <c r="C2321">
        <v>194</v>
      </c>
      <c r="D2321" s="5">
        <v>3559</v>
      </c>
      <c r="E2321" s="6">
        <v>205.78</v>
      </c>
      <c r="F2321" s="5">
        <v>15</v>
      </c>
      <c r="G2321" s="4">
        <v>9</v>
      </c>
      <c r="H2321" s="4">
        <v>4.5999999999999999E-2</v>
      </c>
      <c r="I2321" s="6">
        <v>1765</v>
      </c>
      <c r="J2321" s="3">
        <v>45362</v>
      </c>
      <c r="K2321" s="4" t="s">
        <v>40</v>
      </c>
      <c r="L2321" s="4" t="s">
        <v>24</v>
      </c>
      <c r="M2321" s="4" t="s">
        <v>33</v>
      </c>
    </row>
    <row r="2322" spans="1:13" x14ac:dyDescent="0.35">
      <c r="A2322" s="4" t="s">
        <v>2374</v>
      </c>
      <c r="B2322" s="4" t="s">
        <v>23</v>
      </c>
      <c r="C2322">
        <v>165</v>
      </c>
      <c r="D2322" s="5">
        <v>3005</v>
      </c>
      <c r="E2322" s="6">
        <v>239.14</v>
      </c>
      <c r="F2322" s="5">
        <v>23</v>
      </c>
      <c r="G2322" s="4">
        <v>6</v>
      </c>
      <c r="H2322" s="4">
        <v>3.5999999999999997E-2</v>
      </c>
      <c r="I2322" s="6">
        <v>1989</v>
      </c>
      <c r="J2322" s="3">
        <v>45623</v>
      </c>
      <c r="K2322" s="4" t="s">
        <v>40</v>
      </c>
      <c r="L2322" s="4" t="s">
        <v>29</v>
      </c>
      <c r="M2322" s="4" t="s">
        <v>17</v>
      </c>
    </row>
    <row r="2323" spans="1:13" x14ac:dyDescent="0.35">
      <c r="A2323" s="4" t="s">
        <v>2375</v>
      </c>
      <c r="B2323" s="4" t="s">
        <v>32</v>
      </c>
      <c r="C2323">
        <v>135</v>
      </c>
      <c r="D2323" s="5">
        <v>4740</v>
      </c>
      <c r="E2323" s="6">
        <v>235.55</v>
      </c>
      <c r="F2323" s="5">
        <v>24</v>
      </c>
      <c r="G2323" s="4">
        <v>4</v>
      </c>
      <c r="H2323" s="4">
        <v>0.03</v>
      </c>
      <c r="I2323" s="6">
        <v>1715</v>
      </c>
      <c r="J2323" s="3">
        <v>45603</v>
      </c>
      <c r="K2323" s="4" t="s">
        <v>40</v>
      </c>
      <c r="L2323" s="4" t="s">
        <v>48</v>
      </c>
      <c r="M2323" s="4" t="s">
        <v>41</v>
      </c>
    </row>
    <row r="2324" spans="1:13" x14ac:dyDescent="0.35">
      <c r="A2324" s="4" t="s">
        <v>2376</v>
      </c>
      <c r="B2324" s="4" t="s">
        <v>14</v>
      </c>
      <c r="C2324">
        <v>87</v>
      </c>
      <c r="D2324" s="5">
        <v>4379</v>
      </c>
      <c r="E2324" s="6">
        <v>209.25</v>
      </c>
      <c r="F2324" s="5">
        <v>29</v>
      </c>
      <c r="G2324" s="4">
        <v>10</v>
      </c>
      <c r="H2324" s="4"/>
      <c r="I2324" s="6">
        <v>1348</v>
      </c>
      <c r="J2324" s="3">
        <v>45601</v>
      </c>
      <c r="K2324" s="4" t="s">
        <v>15</v>
      </c>
      <c r="L2324" s="4" t="s">
        <v>48</v>
      </c>
      <c r="M2324" s="4" t="s">
        <v>17</v>
      </c>
    </row>
    <row r="2325" spans="1:13" x14ac:dyDescent="0.35">
      <c r="A2325" s="4" t="s">
        <v>2377</v>
      </c>
      <c r="B2325" s="4" t="s">
        <v>32</v>
      </c>
      <c r="C2325">
        <v>164</v>
      </c>
      <c r="D2325" s="5">
        <v>4151</v>
      </c>
      <c r="E2325" s="6">
        <v>219.97</v>
      </c>
      <c r="F2325" s="5">
        <v>30</v>
      </c>
      <c r="G2325" s="4">
        <v>9</v>
      </c>
      <c r="H2325" s="4">
        <v>5.5E-2</v>
      </c>
      <c r="J2325" s="3" t="s">
        <v>205</v>
      </c>
      <c r="K2325" s="4" t="s">
        <v>51</v>
      </c>
      <c r="L2325" s="4" t="s">
        <v>48</v>
      </c>
      <c r="M2325" s="4" t="s">
        <v>33</v>
      </c>
    </row>
    <row r="2326" spans="1:13" x14ac:dyDescent="0.35">
      <c r="A2326" s="4" t="s">
        <v>2378</v>
      </c>
      <c r="B2326" s="4" t="s">
        <v>27</v>
      </c>
      <c r="D2326" s="5">
        <v>3185</v>
      </c>
      <c r="E2326" s="6">
        <v>217.33</v>
      </c>
      <c r="F2326" s="5">
        <v>21</v>
      </c>
      <c r="G2326" s="4">
        <v>3</v>
      </c>
      <c r="H2326" s="4"/>
      <c r="J2326" s="3" t="s">
        <v>88</v>
      </c>
      <c r="K2326" s="4" t="s">
        <v>15</v>
      </c>
      <c r="L2326" s="4" t="s">
        <v>45</v>
      </c>
      <c r="M2326" s="4" t="s">
        <v>30</v>
      </c>
    </row>
    <row r="2327" spans="1:13" x14ac:dyDescent="0.35">
      <c r="A2327" s="4" t="s">
        <v>2379</v>
      </c>
      <c r="B2327" s="4" t="s">
        <v>23</v>
      </c>
      <c r="C2327">
        <v>84</v>
      </c>
      <c r="D2327" s="5">
        <v>5652</v>
      </c>
      <c r="E2327" s="6">
        <v>191.93</v>
      </c>
      <c r="F2327" s="5">
        <v>30</v>
      </c>
      <c r="G2327" s="4">
        <v>8</v>
      </c>
      <c r="H2327" s="4">
        <v>9.5000000000000001E-2</v>
      </c>
      <c r="I2327" s="6">
        <v>1729</v>
      </c>
      <c r="J2327" s="3">
        <v>45609</v>
      </c>
      <c r="K2327" s="4" t="s">
        <v>15</v>
      </c>
      <c r="L2327" s="4" t="s">
        <v>36</v>
      </c>
      <c r="M2327" s="4" t="s">
        <v>25</v>
      </c>
    </row>
    <row r="2328" spans="1:13" x14ac:dyDescent="0.35">
      <c r="A2328" s="4" t="s">
        <v>2380</v>
      </c>
      <c r="B2328" s="4" t="s">
        <v>32</v>
      </c>
      <c r="C2328">
        <v>158</v>
      </c>
      <c r="D2328" s="5">
        <v>4819</v>
      </c>
      <c r="E2328" s="6">
        <v>185.34</v>
      </c>
      <c r="F2328" s="5">
        <v>17</v>
      </c>
      <c r="G2328" s="4">
        <v>9</v>
      </c>
      <c r="H2328" s="4"/>
      <c r="I2328" s="6">
        <v>1066</v>
      </c>
      <c r="J2328" s="3" t="s">
        <v>166</v>
      </c>
      <c r="K2328" s="4" t="s">
        <v>15</v>
      </c>
      <c r="L2328" s="4" t="s">
        <v>36</v>
      </c>
      <c r="M2328" s="4" t="s">
        <v>30</v>
      </c>
    </row>
    <row r="2329" spans="1:13" x14ac:dyDescent="0.35">
      <c r="A2329" s="4" t="s">
        <v>2381</v>
      </c>
      <c r="B2329" s="4" t="s">
        <v>32</v>
      </c>
      <c r="C2329">
        <v>90</v>
      </c>
      <c r="D2329" s="5">
        <v>4472</v>
      </c>
      <c r="E2329" s="6">
        <v>237.16</v>
      </c>
      <c r="F2329" s="5">
        <v>28</v>
      </c>
      <c r="G2329" s="4">
        <v>10</v>
      </c>
      <c r="H2329" s="4">
        <v>5.8999999999999997E-2</v>
      </c>
      <c r="I2329" s="6">
        <v>1629</v>
      </c>
      <c r="J2329" s="3" t="s">
        <v>216</v>
      </c>
      <c r="K2329" s="4" t="s">
        <v>40</v>
      </c>
      <c r="L2329" s="4" t="s">
        <v>45</v>
      </c>
      <c r="M2329" s="4" t="s">
        <v>17</v>
      </c>
    </row>
    <row r="2330" spans="1:13" x14ac:dyDescent="0.35">
      <c r="A2330" s="4" t="s">
        <v>2382</v>
      </c>
      <c r="B2330" s="4" t="s">
        <v>14</v>
      </c>
      <c r="C2330">
        <v>197</v>
      </c>
      <c r="D2330" s="5">
        <v>3186</v>
      </c>
      <c r="E2330" s="6">
        <v>194.44</v>
      </c>
      <c r="F2330" s="5">
        <v>19</v>
      </c>
      <c r="G2330" s="4">
        <v>6</v>
      </c>
      <c r="H2330" s="4">
        <v>0.03</v>
      </c>
      <c r="I2330" s="6">
        <v>1857</v>
      </c>
      <c r="J2330" s="3">
        <v>45610</v>
      </c>
      <c r="K2330" s="4" t="s">
        <v>51</v>
      </c>
      <c r="L2330" s="4" t="s">
        <v>43</v>
      </c>
      <c r="M2330" s="4" t="s">
        <v>21</v>
      </c>
    </row>
    <row r="2331" spans="1:13" x14ac:dyDescent="0.35">
      <c r="A2331" s="4" t="s">
        <v>2383</v>
      </c>
      <c r="B2331" s="4" t="s">
        <v>27</v>
      </c>
      <c r="C2331">
        <v>133</v>
      </c>
      <c r="D2331" s="5">
        <v>4241</v>
      </c>
      <c r="E2331" s="6">
        <v>197.26</v>
      </c>
      <c r="F2331" s="5">
        <v>25</v>
      </c>
      <c r="G2331" s="4">
        <v>9</v>
      </c>
      <c r="H2331" s="4">
        <v>6.8000000000000005E-2</v>
      </c>
      <c r="I2331" s="6">
        <v>1325</v>
      </c>
      <c r="J2331" s="3">
        <v>45622</v>
      </c>
      <c r="K2331" s="4" t="s">
        <v>28</v>
      </c>
      <c r="L2331" s="4" t="s">
        <v>38</v>
      </c>
      <c r="M2331" s="4" t="s">
        <v>30</v>
      </c>
    </row>
    <row r="2332" spans="1:13" x14ac:dyDescent="0.35">
      <c r="A2332" s="4" t="s">
        <v>2384</v>
      </c>
      <c r="B2332" s="4" t="s">
        <v>27</v>
      </c>
      <c r="C2332">
        <v>149</v>
      </c>
      <c r="D2332" s="5">
        <v>5035</v>
      </c>
      <c r="E2332" s="6">
        <v>234.52</v>
      </c>
      <c r="F2332" s="5">
        <v>28</v>
      </c>
      <c r="G2332" s="4">
        <v>5</v>
      </c>
      <c r="H2332" s="4">
        <v>3.4000000000000002E-2</v>
      </c>
      <c r="I2332" s="6">
        <v>1304</v>
      </c>
      <c r="J2332" s="3">
        <v>45600</v>
      </c>
      <c r="K2332" s="4" t="s">
        <v>15</v>
      </c>
      <c r="L2332" s="4" t="s">
        <v>48</v>
      </c>
      <c r="M2332" s="4" t="s">
        <v>33</v>
      </c>
    </row>
    <row r="2333" spans="1:13" x14ac:dyDescent="0.35">
      <c r="A2333" s="4" t="s">
        <v>2385</v>
      </c>
      <c r="B2333" s="4" t="s">
        <v>27</v>
      </c>
      <c r="C2333">
        <v>197</v>
      </c>
      <c r="D2333" s="5">
        <v>5686</v>
      </c>
      <c r="E2333" s="6">
        <v>239.76</v>
      </c>
      <c r="F2333" s="5">
        <v>27</v>
      </c>
      <c r="G2333" s="4">
        <v>9</v>
      </c>
      <c r="H2333" s="4">
        <v>5.6000000000000001E-2</v>
      </c>
      <c r="I2333" s="6">
        <v>1462</v>
      </c>
      <c r="J2333" s="3">
        <v>45613</v>
      </c>
      <c r="K2333" s="4" t="s">
        <v>28</v>
      </c>
      <c r="L2333" s="4" t="s">
        <v>16</v>
      </c>
      <c r="M2333" s="4" t="s">
        <v>25</v>
      </c>
    </row>
    <row r="2334" spans="1:13" x14ac:dyDescent="0.35">
      <c r="A2334" s="4" t="s">
        <v>2386</v>
      </c>
      <c r="B2334" s="4" t="s">
        <v>32</v>
      </c>
      <c r="C2334">
        <v>157</v>
      </c>
      <c r="D2334" s="5">
        <v>4062</v>
      </c>
      <c r="E2334" s="6">
        <v>223.72</v>
      </c>
      <c r="F2334" s="5">
        <v>24</v>
      </c>
      <c r="G2334" s="4">
        <v>8</v>
      </c>
      <c r="H2334" s="4">
        <v>5.0999999999999997E-2</v>
      </c>
      <c r="J2334" s="3">
        <v>45621</v>
      </c>
      <c r="K2334" s="4" t="s">
        <v>15</v>
      </c>
      <c r="L2334" s="4" t="s">
        <v>38</v>
      </c>
      <c r="M2334" s="4" t="s">
        <v>25</v>
      </c>
    </row>
    <row r="2335" spans="1:13" x14ac:dyDescent="0.35">
      <c r="A2335" s="4" t="s">
        <v>2387</v>
      </c>
      <c r="B2335" s="4" t="s">
        <v>32</v>
      </c>
      <c r="C2335">
        <v>102</v>
      </c>
      <c r="D2335" s="5">
        <v>3113</v>
      </c>
      <c r="E2335" s="6">
        <v>202.77</v>
      </c>
      <c r="F2335" s="5">
        <v>22</v>
      </c>
      <c r="G2335" s="4">
        <v>7</v>
      </c>
      <c r="H2335" s="4">
        <v>6.9000000000000006E-2</v>
      </c>
      <c r="I2335" s="6">
        <v>1997</v>
      </c>
      <c r="J2335" s="3">
        <v>45602</v>
      </c>
      <c r="K2335" s="4" t="s">
        <v>51</v>
      </c>
      <c r="L2335" s="4" t="s">
        <v>16</v>
      </c>
      <c r="M2335" s="4" t="s">
        <v>33</v>
      </c>
    </row>
    <row r="2336" spans="1:13" x14ac:dyDescent="0.35">
      <c r="A2336" s="4" t="s">
        <v>2388</v>
      </c>
      <c r="B2336" s="4" t="s">
        <v>32</v>
      </c>
      <c r="C2336">
        <v>175</v>
      </c>
      <c r="D2336" s="5">
        <v>3958</v>
      </c>
      <c r="E2336" s="6">
        <v>193.52</v>
      </c>
      <c r="F2336" s="5">
        <v>23</v>
      </c>
      <c r="G2336" s="4">
        <v>8</v>
      </c>
      <c r="H2336" s="4">
        <v>4.5999999999999999E-2</v>
      </c>
      <c r="I2336" s="6">
        <v>1064</v>
      </c>
      <c r="J2336" s="3">
        <v>45600</v>
      </c>
      <c r="K2336" s="4" t="s">
        <v>15</v>
      </c>
      <c r="L2336" s="4" t="s">
        <v>20</v>
      </c>
      <c r="M2336" s="4" t="s">
        <v>21</v>
      </c>
    </row>
    <row r="2337" spans="1:13" x14ac:dyDescent="0.35">
      <c r="A2337" s="4" t="s">
        <v>2389</v>
      </c>
      <c r="B2337" s="4" t="s">
        <v>27</v>
      </c>
      <c r="C2337">
        <v>101</v>
      </c>
      <c r="D2337" s="5">
        <v>3317</v>
      </c>
      <c r="F2337" s="5">
        <v>23</v>
      </c>
      <c r="G2337" s="4">
        <v>4</v>
      </c>
      <c r="H2337" s="4">
        <v>0.04</v>
      </c>
      <c r="I2337" s="6">
        <v>1716</v>
      </c>
      <c r="J2337" s="3">
        <v>45606</v>
      </c>
      <c r="K2337" s="4" t="s">
        <v>40</v>
      </c>
      <c r="L2337" s="4" t="s">
        <v>24</v>
      </c>
      <c r="M2337" s="4" t="s">
        <v>21</v>
      </c>
    </row>
    <row r="2338" spans="1:13" x14ac:dyDescent="0.35">
      <c r="A2338" s="4" t="s">
        <v>2390</v>
      </c>
      <c r="B2338" s="4" t="s">
        <v>32</v>
      </c>
      <c r="C2338">
        <v>127</v>
      </c>
      <c r="D2338" s="5">
        <v>4226</v>
      </c>
      <c r="E2338" s="6">
        <v>184.46</v>
      </c>
      <c r="F2338" s="5">
        <v>10</v>
      </c>
      <c r="G2338" s="4">
        <v>9</v>
      </c>
      <c r="H2338" s="4">
        <v>7.0999999999999994E-2</v>
      </c>
      <c r="I2338" s="6">
        <v>1427</v>
      </c>
      <c r="J2338" s="3">
        <v>45604</v>
      </c>
      <c r="K2338" s="4" t="s">
        <v>51</v>
      </c>
      <c r="L2338" s="4" t="s">
        <v>24</v>
      </c>
      <c r="M2338" s="4" t="s">
        <v>21</v>
      </c>
    </row>
    <row r="2339" spans="1:13" x14ac:dyDescent="0.35">
      <c r="A2339" s="4" t="s">
        <v>2391</v>
      </c>
      <c r="B2339" s="4" t="s">
        <v>14</v>
      </c>
      <c r="C2339">
        <v>148</v>
      </c>
      <c r="D2339" s="5">
        <v>3469</v>
      </c>
      <c r="E2339" s="6">
        <v>212.07</v>
      </c>
      <c r="F2339" s="5">
        <v>14</v>
      </c>
      <c r="G2339" s="4">
        <v>9</v>
      </c>
      <c r="H2339" s="4"/>
      <c r="I2339" s="6">
        <v>1898</v>
      </c>
      <c r="J2339" s="3" t="s">
        <v>63</v>
      </c>
      <c r="K2339" s="4" t="s">
        <v>51</v>
      </c>
      <c r="L2339" s="4" t="s">
        <v>29</v>
      </c>
      <c r="M2339" s="4" t="s">
        <v>25</v>
      </c>
    </row>
    <row r="2340" spans="1:13" x14ac:dyDescent="0.35">
      <c r="A2340" s="4" t="s">
        <v>2392</v>
      </c>
      <c r="B2340" s="4" t="s">
        <v>23</v>
      </c>
      <c r="C2340">
        <v>181</v>
      </c>
      <c r="D2340" s="5">
        <v>3859</v>
      </c>
      <c r="E2340" s="6">
        <v>246.36</v>
      </c>
      <c r="F2340" s="5">
        <v>22</v>
      </c>
      <c r="G2340" s="4">
        <v>9</v>
      </c>
      <c r="H2340" s="4">
        <v>5.6000000000000001E-2</v>
      </c>
      <c r="I2340" s="6">
        <v>1769</v>
      </c>
      <c r="J2340" s="3">
        <v>45302</v>
      </c>
      <c r="K2340" s="4" t="s">
        <v>40</v>
      </c>
      <c r="L2340" s="4" t="s">
        <v>45</v>
      </c>
      <c r="M2340" s="4" t="s">
        <v>33</v>
      </c>
    </row>
    <row r="2341" spans="1:13" x14ac:dyDescent="0.35">
      <c r="A2341" s="4" t="s">
        <v>2393</v>
      </c>
      <c r="B2341" s="4" t="s">
        <v>23</v>
      </c>
      <c r="C2341">
        <v>140</v>
      </c>
      <c r="D2341" s="5">
        <v>3389</v>
      </c>
      <c r="E2341" s="6">
        <v>183.33</v>
      </c>
      <c r="F2341" s="5">
        <v>28</v>
      </c>
      <c r="G2341" s="4">
        <v>6</v>
      </c>
      <c r="H2341" s="4">
        <v>4.2999999999999997E-2</v>
      </c>
      <c r="I2341" s="6">
        <v>1385</v>
      </c>
      <c r="J2341" s="3">
        <v>45604</v>
      </c>
      <c r="K2341" s="4" t="s">
        <v>28</v>
      </c>
      <c r="L2341" s="4" t="s">
        <v>20</v>
      </c>
      <c r="M2341" s="4" t="s">
        <v>33</v>
      </c>
    </row>
    <row r="2342" spans="1:13" x14ac:dyDescent="0.35">
      <c r="A2342" s="4" t="s">
        <v>2394</v>
      </c>
      <c r="B2342" s="4" t="s">
        <v>27</v>
      </c>
      <c r="C2342">
        <v>146</v>
      </c>
      <c r="D2342" s="5">
        <v>5075</v>
      </c>
      <c r="F2342" s="5">
        <v>13</v>
      </c>
      <c r="G2342" s="4">
        <v>9</v>
      </c>
      <c r="H2342" s="4">
        <v>5.6000000000000001E-2</v>
      </c>
      <c r="I2342" s="6">
        <v>1353</v>
      </c>
      <c r="J2342" s="3">
        <v>45622</v>
      </c>
      <c r="K2342" s="4" t="s">
        <v>51</v>
      </c>
      <c r="L2342" s="4" t="s">
        <v>29</v>
      </c>
      <c r="M2342" s="4" t="s">
        <v>41</v>
      </c>
    </row>
    <row r="2343" spans="1:13" x14ac:dyDescent="0.35">
      <c r="A2343" s="4" t="s">
        <v>2395</v>
      </c>
      <c r="B2343" s="4" t="s">
        <v>32</v>
      </c>
      <c r="C2343">
        <v>148</v>
      </c>
      <c r="D2343" s="5">
        <v>3269</v>
      </c>
      <c r="E2343" s="6">
        <v>191.73</v>
      </c>
      <c r="F2343" s="5">
        <v>18</v>
      </c>
      <c r="G2343" s="4">
        <v>9</v>
      </c>
      <c r="H2343" s="4">
        <v>6.0999999999999999E-2</v>
      </c>
      <c r="I2343" s="6">
        <v>1396</v>
      </c>
      <c r="J2343" s="3">
        <v>45576</v>
      </c>
      <c r="K2343" s="4" t="s">
        <v>40</v>
      </c>
      <c r="L2343" s="4" t="s">
        <v>45</v>
      </c>
      <c r="M2343" s="4" t="s">
        <v>17</v>
      </c>
    </row>
    <row r="2344" spans="1:13" x14ac:dyDescent="0.35">
      <c r="A2344" s="4" t="s">
        <v>2396</v>
      </c>
      <c r="B2344" s="4" t="s">
        <v>14</v>
      </c>
      <c r="C2344">
        <v>101</v>
      </c>
      <c r="D2344" s="5">
        <v>4814</v>
      </c>
      <c r="E2344" s="6">
        <v>191.43</v>
      </c>
      <c r="F2344" s="5">
        <v>17</v>
      </c>
      <c r="G2344" s="4">
        <v>7</v>
      </c>
      <c r="H2344" s="4">
        <v>6.9000000000000006E-2</v>
      </c>
      <c r="I2344" s="6">
        <v>1112</v>
      </c>
      <c r="J2344" s="3" t="s">
        <v>19</v>
      </c>
      <c r="K2344" s="4" t="s">
        <v>28</v>
      </c>
      <c r="L2344" s="4" t="s">
        <v>16</v>
      </c>
      <c r="M2344" s="4" t="s">
        <v>17</v>
      </c>
    </row>
    <row r="2345" spans="1:13" x14ac:dyDescent="0.35">
      <c r="A2345" s="4" t="s">
        <v>2397</v>
      </c>
      <c r="B2345" s="4" t="s">
        <v>27</v>
      </c>
      <c r="C2345">
        <v>179</v>
      </c>
      <c r="D2345" s="5">
        <v>5145</v>
      </c>
      <c r="E2345" s="6">
        <v>223.04</v>
      </c>
      <c r="F2345" s="5">
        <v>29</v>
      </c>
      <c r="G2345" s="4">
        <v>9</v>
      </c>
      <c r="H2345" s="4">
        <v>0.05</v>
      </c>
      <c r="I2345" s="6">
        <v>1002</v>
      </c>
      <c r="J2345" s="3">
        <v>45604</v>
      </c>
      <c r="K2345" s="4" t="s">
        <v>15</v>
      </c>
      <c r="L2345" s="4" t="s">
        <v>45</v>
      </c>
      <c r="M2345" s="4" t="s">
        <v>30</v>
      </c>
    </row>
    <row r="2346" spans="1:13" x14ac:dyDescent="0.35">
      <c r="A2346" s="4" t="s">
        <v>2398</v>
      </c>
      <c r="B2346" s="4" t="s">
        <v>27</v>
      </c>
      <c r="C2346">
        <v>151</v>
      </c>
      <c r="D2346" s="5">
        <v>4107</v>
      </c>
      <c r="E2346" s="6">
        <v>183.81</v>
      </c>
      <c r="F2346" s="5">
        <v>21</v>
      </c>
      <c r="G2346" s="4">
        <v>10</v>
      </c>
      <c r="H2346" s="4">
        <v>6.6000000000000003E-2</v>
      </c>
      <c r="I2346" s="6">
        <v>1872</v>
      </c>
      <c r="J2346" s="3">
        <v>45607</v>
      </c>
      <c r="K2346" s="4" t="s">
        <v>15</v>
      </c>
      <c r="L2346" s="4" t="s">
        <v>24</v>
      </c>
      <c r="M2346" s="4" t="s">
        <v>21</v>
      </c>
    </row>
    <row r="2347" spans="1:13" x14ac:dyDescent="0.35">
      <c r="A2347" s="4" t="s">
        <v>2399</v>
      </c>
      <c r="B2347" s="4" t="s">
        <v>27</v>
      </c>
      <c r="C2347">
        <v>195</v>
      </c>
      <c r="D2347" s="5">
        <v>3221</v>
      </c>
      <c r="E2347" s="6">
        <v>185.08</v>
      </c>
      <c r="F2347" s="5">
        <v>19</v>
      </c>
      <c r="G2347" s="4">
        <v>10</v>
      </c>
      <c r="H2347" s="4">
        <v>4.2000000000000003E-2</v>
      </c>
      <c r="I2347" s="6">
        <v>1905</v>
      </c>
      <c r="J2347" s="3">
        <v>45622</v>
      </c>
      <c r="K2347" s="4" t="s">
        <v>51</v>
      </c>
      <c r="L2347" s="4" t="s">
        <v>29</v>
      </c>
      <c r="M2347" s="4" t="s">
        <v>21</v>
      </c>
    </row>
    <row r="2348" spans="1:13" x14ac:dyDescent="0.35">
      <c r="A2348" s="4" t="s">
        <v>2400</v>
      </c>
      <c r="B2348" s="4" t="s">
        <v>23</v>
      </c>
      <c r="C2348">
        <v>169</v>
      </c>
      <c r="D2348" s="5">
        <v>4846</v>
      </c>
      <c r="E2348" s="6">
        <v>230.53</v>
      </c>
      <c r="F2348" s="5">
        <v>15</v>
      </c>
      <c r="G2348" s="4">
        <v>8</v>
      </c>
      <c r="H2348" s="4"/>
      <c r="I2348" s="6">
        <v>1103</v>
      </c>
      <c r="J2348" s="3">
        <v>45393</v>
      </c>
      <c r="K2348" s="4" t="s">
        <v>40</v>
      </c>
      <c r="L2348" s="4" t="s">
        <v>45</v>
      </c>
      <c r="M2348" s="4" t="s">
        <v>30</v>
      </c>
    </row>
    <row r="2349" spans="1:13" x14ac:dyDescent="0.35">
      <c r="A2349" s="4" t="s">
        <v>2401</v>
      </c>
      <c r="B2349" s="4" t="s">
        <v>32</v>
      </c>
      <c r="C2349">
        <v>161</v>
      </c>
      <c r="D2349" s="5">
        <v>3160</v>
      </c>
      <c r="E2349" s="6">
        <v>229.71</v>
      </c>
      <c r="F2349" s="5">
        <v>17</v>
      </c>
      <c r="G2349" s="4">
        <v>3</v>
      </c>
      <c r="H2349" s="4">
        <v>1.9E-2</v>
      </c>
      <c r="I2349" s="6">
        <v>1817</v>
      </c>
      <c r="J2349" s="3">
        <v>45597</v>
      </c>
      <c r="K2349" s="4" t="s">
        <v>28</v>
      </c>
      <c r="L2349" s="4" t="s">
        <v>45</v>
      </c>
      <c r="M2349" s="4" t="s">
        <v>30</v>
      </c>
    </row>
    <row r="2350" spans="1:13" x14ac:dyDescent="0.35">
      <c r="A2350" s="4" t="s">
        <v>2402</v>
      </c>
      <c r="B2350" s="4" t="s">
        <v>23</v>
      </c>
      <c r="C2350">
        <v>156</v>
      </c>
      <c r="D2350" s="5">
        <v>5095</v>
      </c>
      <c r="E2350" s="6">
        <v>214.32</v>
      </c>
      <c r="F2350" s="5">
        <v>30</v>
      </c>
      <c r="G2350" s="4">
        <v>9</v>
      </c>
      <c r="H2350" s="4"/>
      <c r="I2350" s="6">
        <v>1444</v>
      </c>
      <c r="J2350" s="3" t="s">
        <v>114</v>
      </c>
      <c r="K2350" s="4" t="s">
        <v>15</v>
      </c>
      <c r="L2350" s="4" t="s">
        <v>20</v>
      </c>
      <c r="M2350" s="4" t="s">
        <v>25</v>
      </c>
    </row>
    <row r="2351" spans="1:13" x14ac:dyDescent="0.35">
      <c r="A2351" s="4" t="s">
        <v>2403</v>
      </c>
      <c r="B2351" s="4" t="s">
        <v>23</v>
      </c>
      <c r="C2351">
        <v>148</v>
      </c>
      <c r="D2351" s="5">
        <v>3957</v>
      </c>
      <c r="F2351" s="5">
        <v>20</v>
      </c>
      <c r="G2351" s="4">
        <v>10</v>
      </c>
      <c r="H2351" s="4">
        <v>6.8000000000000005E-2</v>
      </c>
      <c r="I2351" s="6">
        <v>1288</v>
      </c>
      <c r="J2351" s="3">
        <v>45576</v>
      </c>
      <c r="K2351" s="4" t="s">
        <v>40</v>
      </c>
      <c r="L2351" s="4" t="s">
        <v>29</v>
      </c>
      <c r="M2351" s="4" t="s">
        <v>25</v>
      </c>
    </row>
    <row r="2352" spans="1:13" x14ac:dyDescent="0.35">
      <c r="A2352" s="4" t="s">
        <v>2404</v>
      </c>
      <c r="B2352" s="4" t="s">
        <v>27</v>
      </c>
      <c r="C2352">
        <v>126</v>
      </c>
      <c r="D2352" s="5">
        <v>4920</v>
      </c>
      <c r="E2352" s="6">
        <v>182.36</v>
      </c>
      <c r="F2352" s="5">
        <v>27</v>
      </c>
      <c r="G2352" s="4">
        <v>5</v>
      </c>
      <c r="H2352" s="4">
        <v>0.04</v>
      </c>
      <c r="I2352" s="6">
        <v>1933</v>
      </c>
      <c r="J2352" s="3">
        <v>45393</v>
      </c>
      <c r="K2352" s="4" t="s">
        <v>40</v>
      </c>
      <c r="L2352" s="4" t="s">
        <v>43</v>
      </c>
      <c r="M2352" s="4" t="s">
        <v>25</v>
      </c>
    </row>
    <row r="2353" spans="1:13" x14ac:dyDescent="0.35">
      <c r="A2353" s="4" t="s">
        <v>2405</v>
      </c>
      <c r="B2353" s="4" t="s">
        <v>14</v>
      </c>
      <c r="C2353">
        <v>189</v>
      </c>
      <c r="D2353" s="5">
        <v>3588</v>
      </c>
      <c r="E2353" s="6">
        <v>191.74</v>
      </c>
      <c r="F2353" s="5">
        <v>22</v>
      </c>
      <c r="G2353" s="4">
        <v>9</v>
      </c>
      <c r="H2353" s="4"/>
      <c r="I2353" s="6">
        <v>1893</v>
      </c>
      <c r="J2353" s="3" t="s">
        <v>205</v>
      </c>
      <c r="K2353" s="4" t="s">
        <v>51</v>
      </c>
      <c r="L2353" s="4" t="s">
        <v>16</v>
      </c>
      <c r="M2353" s="4" t="s">
        <v>21</v>
      </c>
    </row>
    <row r="2354" spans="1:13" x14ac:dyDescent="0.35">
      <c r="A2354" s="4" t="s">
        <v>2406</v>
      </c>
      <c r="B2354" s="4" t="s">
        <v>32</v>
      </c>
      <c r="C2354">
        <v>119</v>
      </c>
      <c r="D2354" s="5">
        <v>4927</v>
      </c>
      <c r="E2354" s="6">
        <v>223.35</v>
      </c>
      <c r="F2354" s="5">
        <v>16</v>
      </c>
      <c r="G2354" s="4">
        <v>3</v>
      </c>
      <c r="H2354" s="4"/>
      <c r="I2354" s="6">
        <v>1377</v>
      </c>
      <c r="J2354" s="3" t="s">
        <v>47</v>
      </c>
      <c r="K2354" s="4" t="s">
        <v>51</v>
      </c>
      <c r="L2354" s="4" t="s">
        <v>36</v>
      </c>
      <c r="M2354" s="4" t="s">
        <v>30</v>
      </c>
    </row>
    <row r="2355" spans="1:13" x14ac:dyDescent="0.35">
      <c r="A2355" s="4" t="s">
        <v>2407</v>
      </c>
      <c r="B2355" s="4" t="s">
        <v>14</v>
      </c>
      <c r="D2355" s="5"/>
      <c r="E2355" s="6">
        <v>200.54</v>
      </c>
      <c r="F2355" s="5">
        <v>30</v>
      </c>
      <c r="G2355" s="4">
        <v>5</v>
      </c>
      <c r="H2355" s="4">
        <v>3.2000000000000001E-2</v>
      </c>
      <c r="J2355" s="3">
        <v>45597</v>
      </c>
      <c r="K2355" s="4" t="s">
        <v>40</v>
      </c>
      <c r="L2355" s="4" t="s">
        <v>16</v>
      </c>
      <c r="M2355" s="4" t="s">
        <v>41</v>
      </c>
    </row>
    <row r="2356" spans="1:13" x14ac:dyDescent="0.35">
      <c r="A2356" s="4" t="s">
        <v>2408</v>
      </c>
      <c r="B2356" s="4" t="s">
        <v>27</v>
      </c>
      <c r="C2356">
        <v>127</v>
      </c>
      <c r="D2356" s="5">
        <v>5742</v>
      </c>
      <c r="E2356" s="6">
        <v>233.98</v>
      </c>
      <c r="F2356" s="5">
        <v>13</v>
      </c>
      <c r="G2356" s="4">
        <v>4</v>
      </c>
      <c r="H2356" s="4">
        <v>3.1E-2</v>
      </c>
      <c r="I2356" s="6">
        <v>1743</v>
      </c>
      <c r="J2356" s="3">
        <v>45608</v>
      </c>
      <c r="K2356" s="4" t="s">
        <v>40</v>
      </c>
      <c r="L2356" s="4" t="s">
        <v>38</v>
      </c>
      <c r="M2356" s="4" t="s">
        <v>21</v>
      </c>
    </row>
    <row r="2357" spans="1:13" x14ac:dyDescent="0.35">
      <c r="A2357" s="4" t="s">
        <v>2409</v>
      </c>
      <c r="B2357" s="4" t="s">
        <v>23</v>
      </c>
      <c r="C2357">
        <v>106</v>
      </c>
      <c r="D2357" s="5">
        <v>4474</v>
      </c>
      <c r="E2357" s="6">
        <v>181.48</v>
      </c>
      <c r="F2357" s="5">
        <v>17</v>
      </c>
      <c r="G2357" s="4">
        <v>10</v>
      </c>
      <c r="H2357" s="4">
        <v>9.4E-2</v>
      </c>
      <c r="I2357" s="6">
        <v>1189</v>
      </c>
      <c r="J2357" s="3">
        <v>45616</v>
      </c>
      <c r="K2357" s="4" t="s">
        <v>51</v>
      </c>
      <c r="L2357" s="4" t="s">
        <v>38</v>
      </c>
      <c r="M2357" s="4" t="s">
        <v>41</v>
      </c>
    </row>
    <row r="2358" spans="1:13" x14ac:dyDescent="0.35">
      <c r="A2358" s="4" t="s">
        <v>2410</v>
      </c>
      <c r="B2358" s="4" t="s">
        <v>27</v>
      </c>
      <c r="C2358">
        <v>119</v>
      </c>
      <c r="D2358" s="5">
        <v>4322</v>
      </c>
      <c r="E2358" s="6">
        <v>183</v>
      </c>
      <c r="F2358" s="5">
        <v>24</v>
      </c>
      <c r="G2358" s="4">
        <v>5</v>
      </c>
      <c r="H2358" s="4"/>
      <c r="I2358" s="6">
        <v>1108</v>
      </c>
      <c r="J2358" s="3">
        <v>45602</v>
      </c>
      <c r="K2358" s="4" t="s">
        <v>51</v>
      </c>
      <c r="L2358" s="4" t="s">
        <v>20</v>
      </c>
      <c r="M2358" s="4" t="s">
        <v>25</v>
      </c>
    </row>
    <row r="2359" spans="1:13" x14ac:dyDescent="0.35">
      <c r="A2359" s="4" t="s">
        <v>2411</v>
      </c>
      <c r="B2359" s="4" t="s">
        <v>27</v>
      </c>
      <c r="C2359">
        <v>81</v>
      </c>
      <c r="D2359" s="5">
        <v>4144</v>
      </c>
      <c r="E2359" s="6">
        <v>180.01</v>
      </c>
      <c r="F2359" s="5">
        <v>18</v>
      </c>
      <c r="G2359" s="4">
        <v>3</v>
      </c>
      <c r="H2359" s="4">
        <v>3.6999999999999998E-2</v>
      </c>
      <c r="I2359" s="6">
        <v>1648</v>
      </c>
      <c r="J2359" s="3">
        <v>45616</v>
      </c>
      <c r="K2359" s="4" t="s">
        <v>40</v>
      </c>
      <c r="L2359" s="4" t="s">
        <v>45</v>
      </c>
      <c r="M2359" s="4" t="s">
        <v>25</v>
      </c>
    </row>
    <row r="2360" spans="1:13" x14ac:dyDescent="0.35">
      <c r="A2360" s="4" t="s">
        <v>2412</v>
      </c>
      <c r="B2360" s="4" t="s">
        <v>14</v>
      </c>
      <c r="C2360">
        <v>152</v>
      </c>
      <c r="D2360" s="5">
        <v>5007</v>
      </c>
      <c r="E2360" s="6">
        <v>208.84</v>
      </c>
      <c r="F2360" s="5">
        <v>19</v>
      </c>
      <c r="G2360" s="4">
        <v>10</v>
      </c>
      <c r="H2360" s="4">
        <v>6.6000000000000003E-2</v>
      </c>
      <c r="I2360" s="6">
        <v>1628</v>
      </c>
      <c r="J2360" s="3">
        <v>45620</v>
      </c>
      <c r="K2360" s="4" t="s">
        <v>15</v>
      </c>
      <c r="L2360" s="4" t="s">
        <v>20</v>
      </c>
      <c r="M2360" s="4" t="s">
        <v>33</v>
      </c>
    </row>
    <row r="2361" spans="1:13" x14ac:dyDescent="0.35">
      <c r="A2361" s="4" t="s">
        <v>2413</v>
      </c>
      <c r="B2361" s="4" t="s">
        <v>14</v>
      </c>
      <c r="C2361">
        <v>153</v>
      </c>
      <c r="D2361" s="5">
        <v>5388</v>
      </c>
      <c r="E2361" s="6">
        <v>219.93</v>
      </c>
      <c r="F2361" s="5">
        <v>16</v>
      </c>
      <c r="G2361" s="4">
        <v>4</v>
      </c>
      <c r="H2361" s="4">
        <v>2.5999999999999999E-2</v>
      </c>
      <c r="I2361" s="6">
        <v>1602</v>
      </c>
      <c r="J2361" s="3">
        <v>45607</v>
      </c>
      <c r="K2361" s="4" t="s">
        <v>28</v>
      </c>
      <c r="L2361" s="4" t="s">
        <v>29</v>
      </c>
      <c r="M2361" s="4" t="s">
        <v>21</v>
      </c>
    </row>
    <row r="2362" spans="1:13" x14ac:dyDescent="0.35">
      <c r="A2362" s="4" t="s">
        <v>2414</v>
      </c>
      <c r="B2362" s="4" t="s">
        <v>32</v>
      </c>
      <c r="C2362">
        <v>120</v>
      </c>
      <c r="D2362" s="5">
        <v>4229</v>
      </c>
      <c r="E2362" s="6">
        <v>244.13</v>
      </c>
      <c r="F2362" s="5">
        <v>20</v>
      </c>
      <c r="G2362" s="4">
        <v>9</v>
      </c>
      <c r="H2362" s="4">
        <v>7.4999999999999997E-2</v>
      </c>
      <c r="I2362" s="6">
        <v>1380</v>
      </c>
      <c r="J2362" s="3">
        <v>45608</v>
      </c>
      <c r="K2362" s="4" t="s">
        <v>51</v>
      </c>
      <c r="L2362" s="4" t="s">
        <v>16</v>
      </c>
      <c r="M2362" s="4" t="s">
        <v>21</v>
      </c>
    </row>
    <row r="2363" spans="1:13" x14ac:dyDescent="0.35">
      <c r="A2363" s="4" t="s">
        <v>2415</v>
      </c>
      <c r="B2363" s="4" t="s">
        <v>23</v>
      </c>
      <c r="C2363">
        <v>167</v>
      </c>
      <c r="D2363" s="5">
        <v>5140</v>
      </c>
      <c r="E2363" s="6">
        <v>228.32</v>
      </c>
      <c r="F2363" s="5">
        <v>28</v>
      </c>
      <c r="G2363" s="4">
        <v>9</v>
      </c>
      <c r="H2363" s="4">
        <v>5.0999999999999997E-2</v>
      </c>
      <c r="I2363" s="6">
        <v>1056</v>
      </c>
      <c r="J2363" s="3">
        <v>45515</v>
      </c>
      <c r="K2363" s="4" t="s">
        <v>51</v>
      </c>
      <c r="L2363" s="4" t="s">
        <v>20</v>
      </c>
      <c r="M2363" s="4" t="s">
        <v>25</v>
      </c>
    </row>
    <row r="2364" spans="1:13" x14ac:dyDescent="0.35">
      <c r="A2364" s="4" t="s">
        <v>2416</v>
      </c>
      <c r="B2364" s="4" t="s">
        <v>27</v>
      </c>
      <c r="C2364">
        <v>116</v>
      </c>
      <c r="D2364" s="5">
        <v>5001</v>
      </c>
      <c r="E2364" s="6">
        <v>186.67</v>
      </c>
      <c r="F2364" s="5">
        <v>17</v>
      </c>
      <c r="G2364" s="4">
        <v>5</v>
      </c>
      <c r="H2364" s="4">
        <v>4.2999999999999997E-2</v>
      </c>
      <c r="I2364" s="6">
        <v>1340</v>
      </c>
      <c r="J2364" s="3">
        <v>45603</v>
      </c>
      <c r="K2364" s="4" t="s">
        <v>28</v>
      </c>
      <c r="L2364" s="4" t="s">
        <v>48</v>
      </c>
      <c r="M2364" s="4" t="s">
        <v>41</v>
      </c>
    </row>
    <row r="2365" spans="1:13" x14ac:dyDescent="0.35">
      <c r="A2365" s="4" t="s">
        <v>2417</v>
      </c>
      <c r="B2365" s="4" t="s">
        <v>23</v>
      </c>
      <c r="C2365">
        <v>93</v>
      </c>
      <c r="D2365" s="5">
        <v>3802</v>
      </c>
      <c r="E2365" s="6">
        <v>215.52</v>
      </c>
      <c r="F2365" s="5">
        <v>22</v>
      </c>
      <c r="G2365" s="4">
        <v>7</v>
      </c>
      <c r="H2365" s="4">
        <v>3.4000000000000002E-2</v>
      </c>
      <c r="I2365" s="6">
        <v>1513</v>
      </c>
      <c r="J2365" s="3">
        <v>45619</v>
      </c>
      <c r="K2365" s="4" t="s">
        <v>28</v>
      </c>
      <c r="L2365" s="4" t="s">
        <v>20</v>
      </c>
      <c r="M2365" s="4" t="s">
        <v>33</v>
      </c>
    </row>
    <row r="2366" spans="1:13" x14ac:dyDescent="0.35">
      <c r="A2366" s="4" t="s">
        <v>2418</v>
      </c>
      <c r="B2366" s="4" t="s">
        <v>14</v>
      </c>
      <c r="C2366">
        <v>159</v>
      </c>
      <c r="D2366" s="5">
        <v>5584</v>
      </c>
      <c r="E2366" s="6">
        <v>249.46</v>
      </c>
      <c r="F2366" s="5">
        <v>18</v>
      </c>
      <c r="G2366" s="4">
        <v>8</v>
      </c>
      <c r="H2366" s="4">
        <v>0.05</v>
      </c>
      <c r="I2366" s="6">
        <v>1176</v>
      </c>
      <c r="J2366" s="3">
        <v>45605</v>
      </c>
      <c r="K2366" s="4" t="s">
        <v>28</v>
      </c>
      <c r="L2366" s="4" t="s">
        <v>48</v>
      </c>
      <c r="M2366" s="4" t="s">
        <v>41</v>
      </c>
    </row>
    <row r="2367" spans="1:13" x14ac:dyDescent="0.35">
      <c r="A2367" s="4" t="s">
        <v>2419</v>
      </c>
      <c r="B2367" s="4" t="s">
        <v>23</v>
      </c>
      <c r="C2367">
        <v>146</v>
      </c>
      <c r="D2367" s="5">
        <v>5105</v>
      </c>
      <c r="E2367" s="6">
        <v>224.77</v>
      </c>
      <c r="F2367" s="5">
        <v>12</v>
      </c>
      <c r="G2367" s="4">
        <v>7</v>
      </c>
      <c r="H2367" s="4">
        <v>3.7999999999999999E-2</v>
      </c>
      <c r="I2367" s="6">
        <v>1440</v>
      </c>
      <c r="J2367" s="3">
        <v>45601</v>
      </c>
      <c r="K2367" s="4" t="s">
        <v>15</v>
      </c>
      <c r="L2367" s="4" t="s">
        <v>20</v>
      </c>
      <c r="M2367" s="4" t="s">
        <v>41</v>
      </c>
    </row>
    <row r="2368" spans="1:13" x14ac:dyDescent="0.35">
      <c r="A2368" s="4" t="s">
        <v>2420</v>
      </c>
      <c r="B2368" s="4" t="s">
        <v>27</v>
      </c>
      <c r="C2368">
        <v>136</v>
      </c>
      <c r="D2368" s="5">
        <v>5714</v>
      </c>
      <c r="E2368" s="6">
        <v>190.3</v>
      </c>
      <c r="F2368" s="5">
        <v>19</v>
      </c>
      <c r="G2368" s="4">
        <v>8</v>
      </c>
      <c r="H2368" s="4">
        <v>5.8999999999999997E-2</v>
      </c>
      <c r="I2368" s="6">
        <v>1694</v>
      </c>
      <c r="J2368" s="3">
        <v>45626</v>
      </c>
      <c r="K2368" s="4" t="s">
        <v>51</v>
      </c>
      <c r="L2368" s="4" t="s">
        <v>24</v>
      </c>
      <c r="M2368" s="4" t="s">
        <v>30</v>
      </c>
    </row>
    <row r="2369" spans="1:13" x14ac:dyDescent="0.35">
      <c r="A2369" s="4" t="s">
        <v>2421</v>
      </c>
      <c r="B2369" s="4" t="s">
        <v>14</v>
      </c>
      <c r="C2369">
        <v>159</v>
      </c>
      <c r="D2369" s="5">
        <v>5025</v>
      </c>
      <c r="E2369" s="6">
        <v>208.68</v>
      </c>
      <c r="F2369" s="5">
        <v>16</v>
      </c>
      <c r="G2369" s="4">
        <v>4</v>
      </c>
      <c r="H2369" s="4">
        <v>5.0999999999999997E-2</v>
      </c>
      <c r="I2369" s="6">
        <v>1779</v>
      </c>
      <c r="J2369" s="3">
        <v>45617</v>
      </c>
      <c r="K2369" s="4" t="s">
        <v>15</v>
      </c>
      <c r="L2369" s="4" t="s">
        <v>20</v>
      </c>
      <c r="M2369" s="4" t="s">
        <v>33</v>
      </c>
    </row>
    <row r="2370" spans="1:13" x14ac:dyDescent="0.35">
      <c r="A2370" s="4" t="s">
        <v>2422</v>
      </c>
      <c r="B2370" s="4" t="s">
        <v>23</v>
      </c>
      <c r="C2370">
        <v>83</v>
      </c>
      <c r="D2370" s="5">
        <v>3781</v>
      </c>
      <c r="E2370" s="6">
        <v>220.82</v>
      </c>
      <c r="F2370" s="5">
        <v>11</v>
      </c>
      <c r="G2370" s="4">
        <v>4</v>
      </c>
      <c r="H2370" s="4">
        <v>4.8000000000000001E-2</v>
      </c>
      <c r="I2370" s="6">
        <v>1866</v>
      </c>
      <c r="J2370" s="3" t="s">
        <v>88</v>
      </c>
      <c r="K2370" s="4" t="s">
        <v>40</v>
      </c>
      <c r="L2370" s="4" t="s">
        <v>20</v>
      </c>
      <c r="M2370" s="4" t="s">
        <v>30</v>
      </c>
    </row>
    <row r="2371" spans="1:13" x14ac:dyDescent="0.35">
      <c r="A2371" s="4" t="s">
        <v>2423</v>
      </c>
      <c r="B2371" s="4" t="s">
        <v>14</v>
      </c>
      <c r="C2371">
        <v>136</v>
      </c>
      <c r="D2371" s="5">
        <v>3318</v>
      </c>
      <c r="E2371" s="6">
        <v>215.86</v>
      </c>
      <c r="F2371" s="5">
        <v>20</v>
      </c>
      <c r="G2371" s="4">
        <v>8</v>
      </c>
      <c r="H2371" s="4">
        <v>3.2000000000000001E-2</v>
      </c>
      <c r="I2371" s="6">
        <v>1712</v>
      </c>
      <c r="J2371" s="3">
        <v>45617</v>
      </c>
      <c r="K2371" s="4" t="s">
        <v>28</v>
      </c>
      <c r="L2371" s="4" t="s">
        <v>38</v>
      </c>
      <c r="M2371" s="4" t="s">
        <v>25</v>
      </c>
    </row>
    <row r="2372" spans="1:13" x14ac:dyDescent="0.35">
      <c r="A2372" s="4" t="s">
        <v>2424</v>
      </c>
      <c r="B2372" s="4" t="s">
        <v>27</v>
      </c>
      <c r="C2372">
        <v>136</v>
      </c>
      <c r="D2372" s="5">
        <v>3939</v>
      </c>
      <c r="E2372" s="6">
        <v>213.66</v>
      </c>
      <c r="F2372" s="5">
        <v>16</v>
      </c>
      <c r="G2372" s="4">
        <v>6</v>
      </c>
      <c r="H2372" s="4">
        <v>4.3999999999999997E-2</v>
      </c>
      <c r="I2372" s="6">
        <v>1708</v>
      </c>
      <c r="J2372" s="3" t="s">
        <v>93</v>
      </c>
      <c r="K2372" s="4" t="s">
        <v>15</v>
      </c>
      <c r="L2372" s="4" t="s">
        <v>29</v>
      </c>
      <c r="M2372" s="4" t="s">
        <v>33</v>
      </c>
    </row>
    <row r="2373" spans="1:13" x14ac:dyDescent="0.35">
      <c r="A2373" s="4" t="s">
        <v>2425</v>
      </c>
      <c r="B2373" s="4" t="s">
        <v>32</v>
      </c>
      <c r="C2373">
        <v>166</v>
      </c>
      <c r="D2373" s="5">
        <v>3546</v>
      </c>
      <c r="E2373" s="6">
        <v>221.99</v>
      </c>
      <c r="F2373" s="5">
        <v>10</v>
      </c>
      <c r="G2373" s="4">
        <v>3</v>
      </c>
      <c r="H2373" s="4">
        <v>1.7999999999999999E-2</v>
      </c>
      <c r="I2373" s="6">
        <v>1796</v>
      </c>
      <c r="J2373" s="3">
        <v>45608</v>
      </c>
      <c r="K2373" s="4" t="s">
        <v>28</v>
      </c>
      <c r="L2373" s="4" t="s">
        <v>16</v>
      </c>
      <c r="M2373" s="4" t="s">
        <v>17</v>
      </c>
    </row>
    <row r="2374" spans="1:13" x14ac:dyDescent="0.35">
      <c r="A2374" s="4" t="s">
        <v>2426</v>
      </c>
      <c r="B2374" s="4" t="s">
        <v>23</v>
      </c>
      <c r="C2374">
        <v>192</v>
      </c>
      <c r="D2374" s="5">
        <v>5845</v>
      </c>
      <c r="E2374" s="6">
        <v>247.56</v>
      </c>
      <c r="F2374" s="5">
        <v>28</v>
      </c>
      <c r="G2374" s="4">
        <v>3</v>
      </c>
      <c r="H2374" s="4"/>
      <c r="I2374" s="6">
        <v>1542</v>
      </c>
      <c r="J2374" s="3" t="s">
        <v>347</v>
      </c>
      <c r="K2374" s="4" t="s">
        <v>40</v>
      </c>
      <c r="L2374" s="4" t="s">
        <v>24</v>
      </c>
      <c r="M2374" s="4" t="s">
        <v>41</v>
      </c>
    </row>
    <row r="2375" spans="1:13" x14ac:dyDescent="0.35">
      <c r="A2375" s="4" t="s">
        <v>2427</v>
      </c>
      <c r="B2375" s="4" t="s">
        <v>14</v>
      </c>
      <c r="D2375" s="5">
        <v>3580</v>
      </c>
      <c r="E2375" s="6">
        <v>223.48</v>
      </c>
      <c r="F2375" s="5">
        <v>21</v>
      </c>
      <c r="G2375" s="4">
        <v>6</v>
      </c>
      <c r="H2375" s="4"/>
      <c r="I2375" s="6">
        <v>1555</v>
      </c>
      <c r="J2375" s="3">
        <v>45623</v>
      </c>
      <c r="K2375" s="4" t="s">
        <v>28</v>
      </c>
      <c r="L2375" s="4" t="s">
        <v>38</v>
      </c>
      <c r="M2375" s="4" t="s">
        <v>21</v>
      </c>
    </row>
    <row r="2376" spans="1:13" x14ac:dyDescent="0.35">
      <c r="A2376" s="4" t="s">
        <v>2428</v>
      </c>
      <c r="B2376" s="4" t="s">
        <v>27</v>
      </c>
      <c r="C2376">
        <v>108</v>
      </c>
      <c r="D2376" s="5">
        <v>4019</v>
      </c>
      <c r="E2376" s="6">
        <v>199.85</v>
      </c>
      <c r="F2376" s="5">
        <v>25</v>
      </c>
      <c r="G2376" s="4">
        <v>8</v>
      </c>
      <c r="H2376" s="4">
        <v>5.8999999999999997E-2</v>
      </c>
      <c r="I2376" s="6">
        <v>1657</v>
      </c>
      <c r="J2376" s="3">
        <v>45333</v>
      </c>
      <c r="K2376" s="4" t="s">
        <v>15</v>
      </c>
      <c r="L2376" s="4" t="s">
        <v>29</v>
      </c>
      <c r="M2376" s="4" t="s">
        <v>17</v>
      </c>
    </row>
    <row r="2377" spans="1:13" x14ac:dyDescent="0.35">
      <c r="A2377" s="4" t="s">
        <v>2429</v>
      </c>
      <c r="B2377" s="4" t="s">
        <v>27</v>
      </c>
      <c r="C2377">
        <v>175</v>
      </c>
      <c r="D2377" s="5">
        <v>3345</v>
      </c>
      <c r="E2377" s="6">
        <v>185.48</v>
      </c>
      <c r="F2377" s="5">
        <v>23</v>
      </c>
      <c r="G2377" s="4">
        <v>9</v>
      </c>
      <c r="H2377" s="4">
        <v>5.0999999999999997E-2</v>
      </c>
      <c r="I2377" s="6">
        <v>1193</v>
      </c>
      <c r="J2377" s="3" t="s">
        <v>19</v>
      </c>
      <c r="K2377" s="4" t="s">
        <v>28</v>
      </c>
      <c r="L2377" s="4" t="s">
        <v>24</v>
      </c>
      <c r="M2377" s="4" t="s">
        <v>25</v>
      </c>
    </row>
    <row r="2378" spans="1:13" x14ac:dyDescent="0.35">
      <c r="A2378" s="4" t="s">
        <v>2430</v>
      </c>
      <c r="B2378" s="4" t="s">
        <v>14</v>
      </c>
      <c r="C2378">
        <v>80</v>
      </c>
      <c r="D2378" s="5">
        <v>4413</v>
      </c>
      <c r="E2378" s="6">
        <v>245.4</v>
      </c>
      <c r="F2378" s="5">
        <v>10</v>
      </c>
      <c r="G2378" s="4">
        <v>5</v>
      </c>
      <c r="H2378" s="4">
        <v>6.2E-2</v>
      </c>
      <c r="I2378" s="6">
        <v>1650</v>
      </c>
      <c r="J2378" s="3">
        <v>45599</v>
      </c>
      <c r="K2378" s="4" t="s">
        <v>15</v>
      </c>
      <c r="L2378" s="4" t="s">
        <v>45</v>
      </c>
      <c r="M2378" s="4" t="s">
        <v>21</v>
      </c>
    </row>
    <row r="2379" spans="1:13" x14ac:dyDescent="0.35">
      <c r="A2379" s="4" t="s">
        <v>2431</v>
      </c>
      <c r="B2379" s="4" t="s">
        <v>32</v>
      </c>
      <c r="C2379">
        <v>192</v>
      </c>
      <c r="D2379" s="5">
        <v>4969</v>
      </c>
      <c r="E2379" s="6">
        <v>234.27</v>
      </c>
      <c r="F2379" s="5">
        <v>30</v>
      </c>
      <c r="G2379" s="4">
        <v>5</v>
      </c>
      <c r="H2379" s="4">
        <v>2.5999999999999999E-2</v>
      </c>
      <c r="I2379" s="6">
        <v>1627</v>
      </c>
      <c r="J2379" s="3" t="s">
        <v>131</v>
      </c>
      <c r="K2379" s="4" t="s">
        <v>28</v>
      </c>
      <c r="L2379" s="4" t="s">
        <v>29</v>
      </c>
      <c r="M2379" s="4" t="s">
        <v>21</v>
      </c>
    </row>
    <row r="2380" spans="1:13" x14ac:dyDescent="0.35">
      <c r="A2380" s="4" t="s">
        <v>2432</v>
      </c>
      <c r="B2380" s="4" t="s">
        <v>14</v>
      </c>
      <c r="C2380">
        <v>85</v>
      </c>
      <c r="D2380" s="5">
        <v>5083</v>
      </c>
      <c r="E2380" s="6">
        <v>181.19</v>
      </c>
      <c r="F2380" s="5">
        <v>13</v>
      </c>
      <c r="G2380" s="4">
        <v>3</v>
      </c>
      <c r="H2380" s="4">
        <v>0.05</v>
      </c>
      <c r="I2380" s="6">
        <v>1048</v>
      </c>
      <c r="J2380" s="3">
        <v>45607</v>
      </c>
      <c r="K2380" s="4" t="s">
        <v>15</v>
      </c>
      <c r="L2380" s="4" t="s">
        <v>36</v>
      </c>
      <c r="M2380" s="4" t="s">
        <v>21</v>
      </c>
    </row>
    <row r="2381" spans="1:13" x14ac:dyDescent="0.35">
      <c r="A2381" s="4" t="s">
        <v>2433</v>
      </c>
      <c r="B2381" s="4" t="s">
        <v>23</v>
      </c>
      <c r="C2381">
        <v>91</v>
      </c>
      <c r="D2381" s="5">
        <v>4176</v>
      </c>
      <c r="E2381" s="6">
        <v>216.63</v>
      </c>
      <c r="F2381" s="5">
        <v>20</v>
      </c>
      <c r="G2381" s="4">
        <v>8</v>
      </c>
      <c r="H2381" s="4">
        <v>8.7999999999999995E-2</v>
      </c>
      <c r="I2381" s="6">
        <v>1502</v>
      </c>
      <c r="J2381" s="3">
        <v>45546</v>
      </c>
      <c r="K2381" s="4" t="s">
        <v>51</v>
      </c>
      <c r="L2381" s="4" t="s">
        <v>45</v>
      </c>
      <c r="M2381" s="4" t="s">
        <v>21</v>
      </c>
    </row>
    <row r="2382" spans="1:13" x14ac:dyDescent="0.35">
      <c r="A2382" s="4" t="s">
        <v>2434</v>
      </c>
      <c r="B2382" s="4" t="s">
        <v>14</v>
      </c>
      <c r="C2382">
        <v>94</v>
      </c>
      <c r="D2382" s="5">
        <v>5389</v>
      </c>
      <c r="E2382" s="6">
        <v>220.53</v>
      </c>
      <c r="F2382" s="5">
        <v>11</v>
      </c>
      <c r="G2382" s="4">
        <v>10</v>
      </c>
      <c r="H2382" s="4">
        <v>0.106</v>
      </c>
      <c r="I2382" s="6">
        <v>1670</v>
      </c>
      <c r="J2382" s="3" t="s">
        <v>114</v>
      </c>
      <c r="K2382" s="4" t="s">
        <v>51</v>
      </c>
      <c r="L2382" s="4" t="s">
        <v>36</v>
      </c>
      <c r="M2382" s="4" t="s">
        <v>30</v>
      </c>
    </row>
    <row r="2383" spans="1:13" x14ac:dyDescent="0.35">
      <c r="A2383" s="4" t="s">
        <v>2435</v>
      </c>
      <c r="B2383" s="4" t="s">
        <v>27</v>
      </c>
      <c r="C2383">
        <v>119</v>
      </c>
      <c r="D2383" s="5">
        <v>4653</v>
      </c>
      <c r="E2383" s="6">
        <v>224.68</v>
      </c>
      <c r="G2383" s="4">
        <v>4</v>
      </c>
      <c r="H2383" s="4"/>
      <c r="I2383" s="6">
        <v>1773</v>
      </c>
      <c r="J2383" s="3" t="s">
        <v>47</v>
      </c>
      <c r="K2383" s="4" t="s">
        <v>40</v>
      </c>
      <c r="L2383" s="4" t="s">
        <v>29</v>
      </c>
      <c r="M2383" s="4" t="s">
        <v>17</v>
      </c>
    </row>
    <row r="2384" spans="1:13" x14ac:dyDescent="0.35">
      <c r="A2384" s="4" t="s">
        <v>2436</v>
      </c>
      <c r="B2384" s="4" t="s">
        <v>23</v>
      </c>
      <c r="C2384">
        <v>198</v>
      </c>
      <c r="D2384" s="5">
        <v>3926</v>
      </c>
      <c r="E2384" s="6">
        <v>195.25</v>
      </c>
      <c r="F2384" s="5">
        <v>25</v>
      </c>
      <c r="G2384" s="4">
        <v>7</v>
      </c>
      <c r="H2384" s="4">
        <v>3.5000000000000003E-2</v>
      </c>
      <c r="I2384" s="6">
        <v>1060</v>
      </c>
      <c r="J2384" s="3">
        <v>45608</v>
      </c>
      <c r="K2384" s="4" t="s">
        <v>40</v>
      </c>
      <c r="L2384" s="4" t="s">
        <v>24</v>
      </c>
      <c r="M2384" s="4" t="s">
        <v>25</v>
      </c>
    </row>
    <row r="2385" spans="1:13" x14ac:dyDescent="0.35">
      <c r="A2385" s="4" t="s">
        <v>2437</v>
      </c>
      <c r="B2385" s="4" t="s">
        <v>27</v>
      </c>
      <c r="C2385">
        <v>87</v>
      </c>
      <c r="D2385" s="5">
        <v>4154</v>
      </c>
      <c r="E2385" s="6">
        <v>232.88</v>
      </c>
      <c r="F2385" s="5">
        <v>13</v>
      </c>
      <c r="G2385" s="4">
        <v>3</v>
      </c>
      <c r="H2385" s="4">
        <v>3.4000000000000002E-2</v>
      </c>
      <c r="I2385" s="6">
        <v>1099</v>
      </c>
      <c r="J2385" s="3">
        <v>45606</v>
      </c>
      <c r="K2385" s="4" t="s">
        <v>28</v>
      </c>
      <c r="L2385" s="4" t="s">
        <v>24</v>
      </c>
      <c r="M2385" s="4" t="s">
        <v>33</v>
      </c>
    </row>
    <row r="2386" spans="1:13" x14ac:dyDescent="0.35">
      <c r="A2386" s="4" t="s">
        <v>2438</v>
      </c>
      <c r="B2386" s="4" t="s">
        <v>27</v>
      </c>
      <c r="C2386">
        <v>101</v>
      </c>
      <c r="D2386" s="5">
        <v>3286</v>
      </c>
      <c r="E2386" s="6">
        <v>196.59</v>
      </c>
      <c r="F2386" s="5">
        <v>12</v>
      </c>
      <c r="G2386" s="4">
        <v>9</v>
      </c>
      <c r="H2386" s="4">
        <v>8.8999999999999996E-2</v>
      </c>
      <c r="I2386" s="6">
        <v>1034</v>
      </c>
      <c r="J2386" s="3">
        <v>45598</v>
      </c>
      <c r="K2386" s="4" t="s">
        <v>51</v>
      </c>
      <c r="L2386" s="4" t="s">
        <v>43</v>
      </c>
      <c r="M2386" s="4" t="s">
        <v>41</v>
      </c>
    </row>
    <row r="2387" spans="1:13" x14ac:dyDescent="0.35">
      <c r="A2387" s="4" t="s">
        <v>2439</v>
      </c>
      <c r="B2387" s="4" t="s">
        <v>32</v>
      </c>
      <c r="C2387">
        <v>142</v>
      </c>
      <c r="D2387" s="5">
        <v>4593</v>
      </c>
      <c r="E2387" s="6">
        <v>230.69</v>
      </c>
      <c r="F2387" s="5">
        <v>20</v>
      </c>
      <c r="G2387" s="4">
        <v>5</v>
      </c>
      <c r="H2387" s="4">
        <v>3.5000000000000003E-2</v>
      </c>
      <c r="I2387" s="6">
        <v>1537</v>
      </c>
      <c r="J2387" s="3">
        <v>45618</v>
      </c>
      <c r="K2387" s="4" t="s">
        <v>40</v>
      </c>
      <c r="L2387" s="4" t="s">
        <v>20</v>
      </c>
      <c r="M2387" s="4" t="s">
        <v>21</v>
      </c>
    </row>
    <row r="2388" spans="1:13" x14ac:dyDescent="0.35">
      <c r="A2388" s="4" t="s">
        <v>2440</v>
      </c>
      <c r="B2388" s="4" t="s">
        <v>23</v>
      </c>
      <c r="C2388">
        <v>111</v>
      </c>
      <c r="D2388" s="5">
        <v>5689</v>
      </c>
      <c r="E2388" s="6">
        <v>195.94</v>
      </c>
      <c r="F2388" s="5">
        <v>12</v>
      </c>
      <c r="G2388" s="4">
        <v>4</v>
      </c>
      <c r="H2388" s="4"/>
      <c r="I2388" s="6">
        <v>1377</v>
      </c>
      <c r="J2388" s="3">
        <v>45610</v>
      </c>
      <c r="K2388" s="4" t="s">
        <v>40</v>
      </c>
      <c r="L2388" s="4" t="s">
        <v>16</v>
      </c>
      <c r="M2388" s="4" t="s">
        <v>41</v>
      </c>
    </row>
    <row r="2389" spans="1:13" x14ac:dyDescent="0.35">
      <c r="A2389" s="4" t="s">
        <v>2441</v>
      </c>
      <c r="B2389" s="4" t="s">
        <v>32</v>
      </c>
      <c r="C2389">
        <v>152</v>
      </c>
      <c r="D2389" s="5">
        <v>5040</v>
      </c>
      <c r="E2389" s="6">
        <v>238.61</v>
      </c>
      <c r="F2389" s="5">
        <v>30</v>
      </c>
      <c r="G2389" s="4">
        <v>9</v>
      </c>
      <c r="H2389" s="4">
        <v>0.04</v>
      </c>
      <c r="I2389" s="6">
        <v>1795</v>
      </c>
      <c r="J2389" s="3" t="s">
        <v>88</v>
      </c>
      <c r="K2389" s="4" t="s">
        <v>40</v>
      </c>
      <c r="L2389" s="4" t="s">
        <v>24</v>
      </c>
      <c r="M2389" s="4" t="s">
        <v>21</v>
      </c>
    </row>
    <row r="2390" spans="1:13" x14ac:dyDescent="0.35">
      <c r="A2390" s="4" t="s">
        <v>2442</v>
      </c>
      <c r="B2390" s="4" t="s">
        <v>27</v>
      </c>
      <c r="C2390">
        <v>89</v>
      </c>
      <c r="D2390" s="5">
        <v>3623</v>
      </c>
      <c r="E2390" s="6">
        <v>218.35</v>
      </c>
      <c r="F2390" s="5">
        <v>22</v>
      </c>
      <c r="G2390" s="4">
        <v>6</v>
      </c>
      <c r="H2390" s="4">
        <v>6.7000000000000004E-2</v>
      </c>
      <c r="I2390" s="6">
        <v>1311</v>
      </c>
      <c r="J2390" s="3">
        <v>45597</v>
      </c>
      <c r="K2390" s="4" t="s">
        <v>28</v>
      </c>
      <c r="L2390" s="4" t="s">
        <v>20</v>
      </c>
      <c r="M2390" s="4" t="s">
        <v>17</v>
      </c>
    </row>
    <row r="2391" spans="1:13" x14ac:dyDescent="0.35">
      <c r="A2391" s="4" t="s">
        <v>2443</v>
      </c>
      <c r="B2391" s="4" t="s">
        <v>23</v>
      </c>
      <c r="C2391">
        <v>115</v>
      </c>
      <c r="D2391" s="5">
        <v>3999</v>
      </c>
      <c r="E2391" s="6">
        <v>216.67</v>
      </c>
      <c r="F2391" s="5">
        <v>16</v>
      </c>
      <c r="G2391" s="4">
        <v>6</v>
      </c>
      <c r="H2391" s="4">
        <v>3.1E-2</v>
      </c>
      <c r="I2391" s="6">
        <v>1777</v>
      </c>
      <c r="J2391" s="3">
        <v>45601</v>
      </c>
      <c r="K2391" s="4" t="s">
        <v>15</v>
      </c>
      <c r="L2391" s="4" t="s">
        <v>20</v>
      </c>
      <c r="M2391" s="4" t="s">
        <v>21</v>
      </c>
    </row>
    <row r="2392" spans="1:13" x14ac:dyDescent="0.35">
      <c r="A2392" s="4" t="s">
        <v>2444</v>
      </c>
      <c r="B2392" s="4" t="s">
        <v>27</v>
      </c>
      <c r="C2392">
        <v>131</v>
      </c>
      <c r="D2392" s="5">
        <v>4320</v>
      </c>
      <c r="E2392" s="6">
        <v>223.08</v>
      </c>
      <c r="F2392" s="5">
        <v>30</v>
      </c>
      <c r="G2392" s="4">
        <v>7</v>
      </c>
      <c r="H2392" s="4">
        <v>5.8000000000000003E-2</v>
      </c>
      <c r="J2392" s="3">
        <v>45600</v>
      </c>
      <c r="K2392" s="4" t="s">
        <v>40</v>
      </c>
      <c r="L2392" s="4" t="s">
        <v>20</v>
      </c>
      <c r="M2392" s="4" t="s">
        <v>41</v>
      </c>
    </row>
    <row r="2393" spans="1:13" x14ac:dyDescent="0.35">
      <c r="A2393" s="4" t="s">
        <v>2445</v>
      </c>
      <c r="B2393" s="4" t="s">
        <v>14</v>
      </c>
      <c r="C2393">
        <v>153</v>
      </c>
      <c r="D2393" s="5">
        <v>4027</v>
      </c>
      <c r="E2393" s="6">
        <v>182.11</v>
      </c>
      <c r="F2393" s="5">
        <v>10</v>
      </c>
      <c r="G2393" s="4">
        <v>5</v>
      </c>
      <c r="H2393" s="4">
        <v>3.3000000000000002E-2</v>
      </c>
      <c r="I2393" s="6">
        <v>1332</v>
      </c>
      <c r="J2393" s="3">
        <v>45624</v>
      </c>
      <c r="K2393" s="4" t="s">
        <v>15</v>
      </c>
      <c r="L2393" s="4" t="s">
        <v>38</v>
      </c>
      <c r="M2393" s="4" t="s">
        <v>17</v>
      </c>
    </row>
    <row r="2394" spans="1:13" x14ac:dyDescent="0.35">
      <c r="A2394" s="4" t="s">
        <v>2446</v>
      </c>
      <c r="B2394" s="4" t="s">
        <v>32</v>
      </c>
      <c r="C2394">
        <v>108</v>
      </c>
      <c r="D2394" s="5"/>
      <c r="E2394" s="6">
        <v>208.9</v>
      </c>
      <c r="F2394" s="5">
        <v>10</v>
      </c>
      <c r="H2394" s="4"/>
      <c r="I2394" s="6">
        <v>1313</v>
      </c>
      <c r="J2394" s="3">
        <v>45625</v>
      </c>
      <c r="K2394" s="4" t="s">
        <v>28</v>
      </c>
      <c r="L2394" s="4" t="s">
        <v>16</v>
      </c>
      <c r="M2394" s="4" t="s">
        <v>17</v>
      </c>
    </row>
    <row r="2395" spans="1:13" x14ac:dyDescent="0.35">
      <c r="A2395" s="4" t="s">
        <v>2447</v>
      </c>
      <c r="B2395" s="4" t="s">
        <v>27</v>
      </c>
      <c r="C2395">
        <v>172</v>
      </c>
      <c r="D2395" s="5">
        <v>5712</v>
      </c>
      <c r="E2395" s="6">
        <v>204.06</v>
      </c>
      <c r="F2395" s="5">
        <v>28</v>
      </c>
      <c r="G2395" s="4">
        <v>7</v>
      </c>
      <c r="H2395" s="4">
        <v>3.4000000000000002E-2</v>
      </c>
      <c r="I2395" s="6">
        <v>1407</v>
      </c>
      <c r="J2395" s="3" t="s">
        <v>93</v>
      </c>
      <c r="K2395" s="4" t="s">
        <v>28</v>
      </c>
      <c r="L2395" s="4" t="s">
        <v>38</v>
      </c>
      <c r="M2395" s="4" t="s">
        <v>41</v>
      </c>
    </row>
    <row r="2396" spans="1:13" x14ac:dyDescent="0.35">
      <c r="A2396" s="4" t="s">
        <v>2448</v>
      </c>
      <c r="B2396" s="4" t="s">
        <v>32</v>
      </c>
      <c r="C2396">
        <v>118</v>
      </c>
      <c r="D2396" s="5">
        <v>5514</v>
      </c>
      <c r="E2396" s="6">
        <v>237.88</v>
      </c>
      <c r="F2396" s="5">
        <v>27</v>
      </c>
      <c r="G2396" s="4">
        <v>9</v>
      </c>
      <c r="H2396" s="4">
        <v>7.5999999999999998E-2</v>
      </c>
      <c r="I2396" s="6">
        <v>1401</v>
      </c>
      <c r="J2396" s="3" t="s">
        <v>114</v>
      </c>
      <c r="K2396" s="4" t="s">
        <v>15</v>
      </c>
      <c r="L2396" s="4" t="s">
        <v>36</v>
      </c>
      <c r="M2396" s="4" t="s">
        <v>41</v>
      </c>
    </row>
    <row r="2397" spans="1:13" x14ac:dyDescent="0.35">
      <c r="A2397" s="4" t="s">
        <v>2449</v>
      </c>
      <c r="B2397" s="4" t="s">
        <v>27</v>
      </c>
      <c r="C2397">
        <v>90</v>
      </c>
      <c r="D2397" s="5">
        <v>3776</v>
      </c>
      <c r="E2397" s="6">
        <v>186.92</v>
      </c>
      <c r="F2397" s="5">
        <v>19</v>
      </c>
      <c r="G2397" s="4">
        <v>4</v>
      </c>
      <c r="H2397" s="4">
        <v>0.04</v>
      </c>
      <c r="I2397" s="6">
        <v>1053</v>
      </c>
      <c r="J2397" s="3" t="s">
        <v>88</v>
      </c>
      <c r="K2397" s="4" t="s">
        <v>15</v>
      </c>
      <c r="L2397" s="4" t="s">
        <v>29</v>
      </c>
      <c r="M2397" s="4" t="s">
        <v>17</v>
      </c>
    </row>
    <row r="2398" spans="1:13" x14ac:dyDescent="0.35">
      <c r="A2398" s="4" t="s">
        <v>2450</v>
      </c>
      <c r="B2398" s="4" t="s">
        <v>27</v>
      </c>
      <c r="C2398">
        <v>97</v>
      </c>
      <c r="D2398" s="5">
        <v>3370</v>
      </c>
      <c r="E2398" s="6">
        <v>236.35</v>
      </c>
      <c r="F2398" s="5">
        <v>20</v>
      </c>
      <c r="G2398" s="4">
        <v>7</v>
      </c>
      <c r="H2398" s="4">
        <v>7.1999999999999995E-2</v>
      </c>
      <c r="J2398" s="3">
        <v>45600</v>
      </c>
      <c r="K2398" s="4" t="s">
        <v>51</v>
      </c>
      <c r="L2398" s="4" t="s">
        <v>45</v>
      </c>
      <c r="M2398" s="4" t="s">
        <v>21</v>
      </c>
    </row>
    <row r="2399" spans="1:13" x14ac:dyDescent="0.35">
      <c r="A2399" s="4" t="s">
        <v>2451</v>
      </c>
      <c r="B2399" s="4" t="s">
        <v>23</v>
      </c>
      <c r="C2399">
        <v>149</v>
      </c>
      <c r="D2399" s="5">
        <v>3814</v>
      </c>
      <c r="E2399" s="6">
        <v>213.11</v>
      </c>
      <c r="F2399" s="5">
        <v>13</v>
      </c>
      <c r="G2399" s="4">
        <v>7</v>
      </c>
      <c r="H2399" s="4">
        <v>4.7E-2</v>
      </c>
      <c r="I2399" s="6">
        <v>1057</v>
      </c>
      <c r="J2399" s="3">
        <v>45602</v>
      </c>
      <c r="K2399" s="4" t="s">
        <v>51</v>
      </c>
      <c r="L2399" s="4" t="s">
        <v>36</v>
      </c>
      <c r="M2399" s="4" t="s">
        <v>41</v>
      </c>
    </row>
    <row r="2400" spans="1:13" x14ac:dyDescent="0.35">
      <c r="A2400" s="4" t="s">
        <v>2452</v>
      </c>
      <c r="B2400" s="4" t="s">
        <v>27</v>
      </c>
      <c r="C2400">
        <v>137</v>
      </c>
      <c r="D2400" s="5">
        <v>5434</v>
      </c>
      <c r="E2400" s="6">
        <v>182.57</v>
      </c>
      <c r="F2400" s="5">
        <v>10</v>
      </c>
      <c r="G2400" s="4">
        <v>7</v>
      </c>
      <c r="H2400" s="4">
        <v>5.0999999999999997E-2</v>
      </c>
      <c r="I2400" s="6">
        <v>1852</v>
      </c>
      <c r="J2400" s="3">
        <v>45625</v>
      </c>
      <c r="K2400" s="4" t="s">
        <v>40</v>
      </c>
      <c r="L2400" s="4" t="s">
        <v>16</v>
      </c>
      <c r="M2400" s="4" t="s">
        <v>33</v>
      </c>
    </row>
    <row r="2401" spans="1:13" x14ac:dyDescent="0.35">
      <c r="A2401" s="4" t="s">
        <v>2453</v>
      </c>
      <c r="B2401" s="4" t="s">
        <v>27</v>
      </c>
      <c r="C2401">
        <v>172</v>
      </c>
      <c r="D2401" s="5">
        <v>4079</v>
      </c>
      <c r="E2401" s="6">
        <v>183.05</v>
      </c>
      <c r="F2401" s="5">
        <v>20</v>
      </c>
      <c r="G2401" s="4">
        <v>8</v>
      </c>
      <c r="H2401" s="4">
        <v>4.7E-2</v>
      </c>
      <c r="I2401" s="6">
        <v>1988</v>
      </c>
      <c r="J2401" s="3">
        <v>45624</v>
      </c>
      <c r="K2401" s="4" t="s">
        <v>15</v>
      </c>
      <c r="L2401" s="4" t="s">
        <v>48</v>
      </c>
      <c r="M2401" s="4" t="s">
        <v>21</v>
      </c>
    </row>
    <row r="2402" spans="1:13" x14ac:dyDescent="0.35">
      <c r="A2402" s="4" t="s">
        <v>2454</v>
      </c>
      <c r="B2402" s="4" t="s">
        <v>14</v>
      </c>
      <c r="C2402">
        <v>116</v>
      </c>
      <c r="D2402" s="5">
        <v>4252</v>
      </c>
      <c r="E2402" s="6">
        <v>180.05</v>
      </c>
      <c r="F2402" s="5">
        <v>18</v>
      </c>
      <c r="G2402" s="4">
        <v>8</v>
      </c>
      <c r="H2402" s="4">
        <v>6.9000000000000006E-2</v>
      </c>
      <c r="I2402" s="6">
        <v>1568</v>
      </c>
      <c r="J2402" s="3" t="s">
        <v>131</v>
      </c>
      <c r="K2402" s="4" t="s">
        <v>40</v>
      </c>
      <c r="L2402" s="4" t="s">
        <v>24</v>
      </c>
      <c r="M2402" s="4" t="s">
        <v>33</v>
      </c>
    </row>
    <row r="2403" spans="1:13" x14ac:dyDescent="0.35">
      <c r="A2403" s="4" t="s">
        <v>2455</v>
      </c>
      <c r="B2403" s="4" t="s">
        <v>32</v>
      </c>
      <c r="C2403">
        <v>187</v>
      </c>
      <c r="D2403" s="5">
        <v>4793</v>
      </c>
      <c r="E2403" s="6">
        <v>186.41</v>
      </c>
      <c r="F2403" s="5">
        <v>30</v>
      </c>
      <c r="G2403" s="4">
        <v>9</v>
      </c>
      <c r="H2403" s="4"/>
      <c r="I2403" s="6">
        <v>1120</v>
      </c>
      <c r="J2403" s="3">
        <v>45599</v>
      </c>
      <c r="K2403" s="4" t="s">
        <v>28</v>
      </c>
      <c r="L2403" s="4" t="s">
        <v>48</v>
      </c>
      <c r="M2403" s="4" t="s">
        <v>21</v>
      </c>
    </row>
    <row r="2404" spans="1:13" x14ac:dyDescent="0.35">
      <c r="A2404" s="4" t="s">
        <v>2456</v>
      </c>
      <c r="B2404" s="4" t="s">
        <v>14</v>
      </c>
      <c r="C2404">
        <v>126</v>
      </c>
      <c r="D2404" s="5">
        <v>4140</v>
      </c>
      <c r="E2404" s="6">
        <v>193.49</v>
      </c>
      <c r="F2404" s="5">
        <v>19</v>
      </c>
      <c r="H2404" s="4"/>
      <c r="I2404" s="6">
        <v>1340</v>
      </c>
      <c r="J2404" s="3" t="s">
        <v>347</v>
      </c>
      <c r="K2404" s="4" t="s">
        <v>51</v>
      </c>
      <c r="L2404" s="4" t="s">
        <v>38</v>
      </c>
      <c r="M2404" s="4" t="s">
        <v>21</v>
      </c>
    </row>
    <row r="2405" spans="1:13" x14ac:dyDescent="0.35">
      <c r="A2405" s="4" t="s">
        <v>2457</v>
      </c>
      <c r="B2405" s="4" t="s">
        <v>14</v>
      </c>
      <c r="C2405">
        <v>123</v>
      </c>
      <c r="D2405" s="5">
        <v>5844</v>
      </c>
      <c r="E2405" s="6">
        <v>201.7</v>
      </c>
      <c r="F2405" s="5">
        <v>12</v>
      </c>
      <c r="G2405" s="4">
        <v>6</v>
      </c>
      <c r="H2405" s="4"/>
      <c r="I2405" s="6">
        <v>1636</v>
      </c>
      <c r="J2405" s="3">
        <v>45576</v>
      </c>
      <c r="K2405" s="4" t="s">
        <v>15</v>
      </c>
      <c r="L2405" s="4" t="s">
        <v>24</v>
      </c>
      <c r="M2405" s="4" t="s">
        <v>25</v>
      </c>
    </row>
    <row r="2406" spans="1:13" x14ac:dyDescent="0.35">
      <c r="A2406" s="4" t="s">
        <v>2458</v>
      </c>
      <c r="B2406" s="4" t="s">
        <v>23</v>
      </c>
      <c r="C2406">
        <v>132</v>
      </c>
      <c r="D2406" s="5">
        <v>5845</v>
      </c>
      <c r="E2406" s="6">
        <v>249.74</v>
      </c>
      <c r="F2406" s="5">
        <v>19</v>
      </c>
      <c r="H2406" s="4">
        <v>0.05</v>
      </c>
      <c r="I2406" s="6">
        <v>1067</v>
      </c>
      <c r="J2406" s="3">
        <v>45362</v>
      </c>
      <c r="K2406" s="4" t="s">
        <v>15</v>
      </c>
      <c r="L2406" s="4" t="s">
        <v>36</v>
      </c>
      <c r="M2406" s="4" t="s">
        <v>41</v>
      </c>
    </row>
    <row r="2407" spans="1:13" x14ac:dyDescent="0.35">
      <c r="A2407" s="4" t="s">
        <v>2459</v>
      </c>
      <c r="B2407" s="4" t="s">
        <v>23</v>
      </c>
      <c r="C2407">
        <v>118</v>
      </c>
      <c r="D2407" s="5">
        <v>3371</v>
      </c>
      <c r="E2407" s="6">
        <v>191.98</v>
      </c>
      <c r="F2407" s="5">
        <v>10</v>
      </c>
      <c r="G2407" s="4">
        <v>6</v>
      </c>
      <c r="H2407" s="4"/>
      <c r="I2407" s="6">
        <v>1458</v>
      </c>
      <c r="J2407" s="3" t="s">
        <v>216</v>
      </c>
      <c r="K2407" s="4" t="s">
        <v>51</v>
      </c>
      <c r="L2407" s="4" t="s">
        <v>36</v>
      </c>
      <c r="M2407" s="4" t="s">
        <v>17</v>
      </c>
    </row>
    <row r="2408" spans="1:13" x14ac:dyDescent="0.35">
      <c r="A2408" s="4" t="s">
        <v>2460</v>
      </c>
      <c r="B2408" s="4" t="s">
        <v>32</v>
      </c>
      <c r="C2408">
        <v>92</v>
      </c>
      <c r="D2408" s="5">
        <v>4853</v>
      </c>
      <c r="E2408" s="6">
        <v>189.19</v>
      </c>
      <c r="F2408" s="5">
        <v>23</v>
      </c>
      <c r="G2408" s="4">
        <v>9</v>
      </c>
      <c r="H2408" s="4"/>
      <c r="I2408" s="6">
        <v>1189</v>
      </c>
      <c r="J2408" s="3" t="s">
        <v>104</v>
      </c>
      <c r="K2408" s="4" t="s">
        <v>40</v>
      </c>
      <c r="L2408" s="4" t="s">
        <v>24</v>
      </c>
      <c r="M2408" s="4" t="s">
        <v>33</v>
      </c>
    </row>
    <row r="2409" spans="1:13" x14ac:dyDescent="0.35">
      <c r="A2409" s="4" t="s">
        <v>2461</v>
      </c>
      <c r="B2409" s="4" t="s">
        <v>23</v>
      </c>
      <c r="C2409">
        <v>100</v>
      </c>
      <c r="D2409" s="5">
        <v>5781</v>
      </c>
      <c r="E2409" s="6">
        <v>202.96</v>
      </c>
      <c r="F2409" s="5">
        <v>30</v>
      </c>
      <c r="G2409" s="4">
        <v>7</v>
      </c>
      <c r="H2409" s="4">
        <v>7.0000000000000007E-2</v>
      </c>
      <c r="I2409" s="6">
        <v>1132</v>
      </c>
      <c r="J2409" s="3">
        <v>45614</v>
      </c>
      <c r="K2409" s="4" t="s">
        <v>28</v>
      </c>
      <c r="L2409" s="4" t="s">
        <v>24</v>
      </c>
      <c r="M2409" s="4" t="s">
        <v>30</v>
      </c>
    </row>
    <row r="2410" spans="1:13" x14ac:dyDescent="0.35">
      <c r="A2410" s="4" t="s">
        <v>2462</v>
      </c>
      <c r="B2410" s="4" t="s">
        <v>27</v>
      </c>
      <c r="C2410">
        <v>100</v>
      </c>
      <c r="D2410" s="5">
        <v>5435</v>
      </c>
      <c r="E2410" s="6">
        <v>205.99</v>
      </c>
      <c r="F2410" s="5">
        <v>13</v>
      </c>
      <c r="G2410" s="4">
        <v>6</v>
      </c>
      <c r="H2410" s="4">
        <v>3.1E-2</v>
      </c>
      <c r="I2410" s="6">
        <v>1607</v>
      </c>
      <c r="J2410" s="3">
        <v>45623</v>
      </c>
      <c r="K2410" s="4" t="s">
        <v>51</v>
      </c>
      <c r="L2410" s="4" t="s">
        <v>43</v>
      </c>
      <c r="M2410" s="4" t="s">
        <v>41</v>
      </c>
    </row>
    <row r="2411" spans="1:13" x14ac:dyDescent="0.35">
      <c r="A2411" s="4" t="s">
        <v>2463</v>
      </c>
      <c r="B2411" s="4" t="s">
        <v>27</v>
      </c>
      <c r="C2411">
        <v>89</v>
      </c>
      <c r="D2411" s="5">
        <v>3915</v>
      </c>
      <c r="E2411" s="6">
        <v>207.63</v>
      </c>
      <c r="F2411" s="5">
        <v>10</v>
      </c>
      <c r="G2411" s="4">
        <v>7</v>
      </c>
      <c r="H2411" s="4"/>
      <c r="I2411" s="6">
        <v>1454</v>
      </c>
      <c r="J2411" s="3">
        <v>45598</v>
      </c>
      <c r="K2411" s="4" t="s">
        <v>40</v>
      </c>
      <c r="L2411" s="4" t="s">
        <v>24</v>
      </c>
      <c r="M2411" s="4" t="s">
        <v>21</v>
      </c>
    </row>
    <row r="2412" spans="1:13" x14ac:dyDescent="0.35">
      <c r="A2412" s="4" t="s">
        <v>2464</v>
      </c>
      <c r="B2412" s="4" t="s">
        <v>14</v>
      </c>
      <c r="C2412">
        <v>147</v>
      </c>
      <c r="D2412" s="5">
        <v>4231</v>
      </c>
      <c r="E2412" s="6">
        <v>186.73</v>
      </c>
      <c r="F2412" s="5">
        <v>20</v>
      </c>
      <c r="G2412" s="4">
        <v>5</v>
      </c>
      <c r="H2412" s="4"/>
      <c r="I2412" s="6">
        <v>1271</v>
      </c>
      <c r="J2412" s="3">
        <v>45611</v>
      </c>
      <c r="K2412" s="4" t="s">
        <v>15</v>
      </c>
      <c r="L2412" s="4" t="s">
        <v>16</v>
      </c>
      <c r="M2412" s="4" t="s">
        <v>17</v>
      </c>
    </row>
    <row r="2413" spans="1:13" x14ac:dyDescent="0.35">
      <c r="A2413" s="4" t="s">
        <v>2465</v>
      </c>
      <c r="B2413" s="4" t="s">
        <v>32</v>
      </c>
      <c r="C2413">
        <v>153</v>
      </c>
      <c r="D2413" s="5">
        <v>3225</v>
      </c>
      <c r="E2413" s="6">
        <v>240.34</v>
      </c>
      <c r="F2413" s="5">
        <v>20</v>
      </c>
      <c r="G2413" s="4">
        <v>8</v>
      </c>
      <c r="H2413" s="4">
        <v>5.1999999999999998E-2</v>
      </c>
      <c r="I2413" s="6">
        <v>1313</v>
      </c>
      <c r="J2413" s="3">
        <v>45624</v>
      </c>
      <c r="K2413" s="4" t="s">
        <v>51</v>
      </c>
      <c r="L2413" s="4" t="s">
        <v>29</v>
      </c>
      <c r="M2413" s="4" t="s">
        <v>25</v>
      </c>
    </row>
    <row r="2414" spans="1:13" x14ac:dyDescent="0.35">
      <c r="A2414" s="4" t="s">
        <v>2466</v>
      </c>
      <c r="B2414" s="4" t="s">
        <v>27</v>
      </c>
      <c r="C2414">
        <v>164</v>
      </c>
      <c r="D2414" s="5">
        <v>3996</v>
      </c>
      <c r="E2414" s="6">
        <v>202.56</v>
      </c>
      <c r="F2414" s="5">
        <v>19</v>
      </c>
      <c r="G2414" s="4">
        <v>10</v>
      </c>
      <c r="H2414" s="4">
        <v>6.0999999999999999E-2</v>
      </c>
      <c r="I2414" s="6">
        <v>1880</v>
      </c>
      <c r="J2414" s="3" t="s">
        <v>85</v>
      </c>
      <c r="K2414" s="4" t="s">
        <v>51</v>
      </c>
      <c r="L2414" s="4" t="s">
        <v>48</v>
      </c>
      <c r="M2414" s="4" t="s">
        <v>25</v>
      </c>
    </row>
    <row r="2415" spans="1:13" x14ac:dyDescent="0.35">
      <c r="A2415" s="4" t="s">
        <v>2467</v>
      </c>
      <c r="B2415" s="4" t="s">
        <v>32</v>
      </c>
      <c r="C2415">
        <v>124</v>
      </c>
      <c r="D2415" s="5">
        <v>5949</v>
      </c>
      <c r="E2415" s="6">
        <v>218.12</v>
      </c>
      <c r="F2415" s="5">
        <v>11</v>
      </c>
      <c r="G2415" s="4">
        <v>10</v>
      </c>
      <c r="H2415" s="4"/>
      <c r="I2415" s="6">
        <v>1019</v>
      </c>
      <c r="J2415" s="3">
        <v>45454</v>
      </c>
      <c r="K2415" s="4" t="s">
        <v>15</v>
      </c>
      <c r="L2415" s="4" t="s">
        <v>20</v>
      </c>
      <c r="M2415" s="4" t="s">
        <v>33</v>
      </c>
    </row>
    <row r="2416" spans="1:13" x14ac:dyDescent="0.35">
      <c r="A2416" s="4" t="s">
        <v>2468</v>
      </c>
      <c r="B2416" s="4" t="s">
        <v>23</v>
      </c>
      <c r="C2416">
        <v>189</v>
      </c>
      <c r="D2416" s="5">
        <v>5740</v>
      </c>
      <c r="E2416" s="6">
        <v>231.73</v>
      </c>
      <c r="F2416" s="5">
        <v>28</v>
      </c>
      <c r="G2416" s="4">
        <v>5</v>
      </c>
      <c r="H2416" s="4"/>
      <c r="I2416" s="6">
        <v>1306</v>
      </c>
      <c r="J2416" s="3">
        <v>45599</v>
      </c>
      <c r="K2416" s="4" t="s">
        <v>51</v>
      </c>
      <c r="L2416" s="4" t="s">
        <v>38</v>
      </c>
      <c r="M2416" s="4" t="s">
        <v>33</v>
      </c>
    </row>
    <row r="2417" spans="1:13" x14ac:dyDescent="0.35">
      <c r="A2417" s="4" t="s">
        <v>2469</v>
      </c>
      <c r="B2417" s="4" t="s">
        <v>32</v>
      </c>
      <c r="C2417">
        <v>142</v>
      </c>
      <c r="D2417" s="5">
        <v>5354</v>
      </c>
      <c r="E2417" s="6">
        <v>247.32</v>
      </c>
      <c r="F2417" s="5">
        <v>17</v>
      </c>
      <c r="G2417" s="4">
        <v>4</v>
      </c>
      <c r="H2417" s="4">
        <v>4.8000000000000001E-2</v>
      </c>
      <c r="I2417" s="6">
        <v>1828</v>
      </c>
      <c r="J2417" s="3">
        <v>45597</v>
      </c>
      <c r="K2417" s="4" t="s">
        <v>40</v>
      </c>
      <c r="L2417" s="4" t="s">
        <v>48</v>
      </c>
      <c r="M2417" s="4" t="s">
        <v>33</v>
      </c>
    </row>
    <row r="2418" spans="1:13" x14ac:dyDescent="0.35">
      <c r="A2418" s="4" t="s">
        <v>2470</v>
      </c>
      <c r="B2418" s="4" t="s">
        <v>23</v>
      </c>
      <c r="C2418">
        <v>127</v>
      </c>
      <c r="D2418" s="5">
        <v>4587</v>
      </c>
      <c r="E2418" s="6">
        <v>199.63</v>
      </c>
      <c r="F2418" s="5">
        <v>17</v>
      </c>
      <c r="G2418" s="4">
        <v>5</v>
      </c>
      <c r="H2418" s="4">
        <v>4.2999999999999997E-2</v>
      </c>
      <c r="I2418" s="6">
        <v>1319</v>
      </c>
      <c r="J2418" s="3" t="s">
        <v>114</v>
      </c>
      <c r="K2418" s="4" t="s">
        <v>28</v>
      </c>
      <c r="L2418" s="4" t="s">
        <v>38</v>
      </c>
      <c r="M2418" s="4" t="s">
        <v>21</v>
      </c>
    </row>
    <row r="2419" spans="1:13" x14ac:dyDescent="0.35">
      <c r="A2419" s="4" t="s">
        <v>2471</v>
      </c>
      <c r="B2419" s="4" t="s">
        <v>23</v>
      </c>
      <c r="C2419">
        <v>174</v>
      </c>
      <c r="D2419" s="5">
        <v>3957</v>
      </c>
      <c r="E2419" s="6">
        <v>181.56</v>
      </c>
      <c r="F2419" s="5">
        <v>12</v>
      </c>
      <c r="G2419" s="4">
        <v>3</v>
      </c>
      <c r="H2419" s="4"/>
      <c r="I2419" s="6">
        <v>1385</v>
      </c>
      <c r="J2419" s="3">
        <v>45598</v>
      </c>
      <c r="K2419" s="4" t="s">
        <v>28</v>
      </c>
      <c r="L2419" s="4" t="s">
        <v>16</v>
      </c>
      <c r="M2419" s="4" t="s">
        <v>30</v>
      </c>
    </row>
    <row r="2420" spans="1:13" x14ac:dyDescent="0.35">
      <c r="A2420" s="4" t="s">
        <v>2472</v>
      </c>
      <c r="B2420" s="4" t="s">
        <v>23</v>
      </c>
      <c r="C2420">
        <v>183</v>
      </c>
      <c r="D2420" s="5">
        <v>5971</v>
      </c>
      <c r="E2420" s="6">
        <v>207.43</v>
      </c>
      <c r="F2420" s="5">
        <v>10</v>
      </c>
      <c r="G2420" s="4">
        <v>7</v>
      </c>
      <c r="H2420" s="4">
        <v>3.7999999999999999E-2</v>
      </c>
      <c r="I2420" s="6">
        <v>1325</v>
      </c>
      <c r="J2420" s="3">
        <v>45621</v>
      </c>
      <c r="K2420" s="4" t="s">
        <v>51</v>
      </c>
      <c r="L2420" s="4" t="s">
        <v>29</v>
      </c>
      <c r="M2420" s="4" t="s">
        <v>33</v>
      </c>
    </row>
    <row r="2421" spans="1:13" x14ac:dyDescent="0.35">
      <c r="A2421" s="4" t="s">
        <v>2473</v>
      </c>
      <c r="B2421" s="4" t="s">
        <v>23</v>
      </c>
      <c r="C2421">
        <v>190</v>
      </c>
      <c r="D2421" s="5">
        <v>3455</v>
      </c>
      <c r="E2421" s="6">
        <v>213.11</v>
      </c>
      <c r="F2421" s="5">
        <v>18</v>
      </c>
      <c r="G2421" s="4">
        <v>7</v>
      </c>
      <c r="H2421" s="4">
        <v>3.6999999999999998E-2</v>
      </c>
      <c r="I2421" s="6">
        <v>1730</v>
      </c>
      <c r="J2421" s="3">
        <v>45609</v>
      </c>
      <c r="K2421" s="4" t="s">
        <v>51</v>
      </c>
      <c r="L2421" s="4" t="s">
        <v>24</v>
      </c>
      <c r="M2421" s="4" t="s">
        <v>30</v>
      </c>
    </row>
    <row r="2422" spans="1:13" x14ac:dyDescent="0.35">
      <c r="A2422" s="4" t="s">
        <v>2474</v>
      </c>
      <c r="B2422" s="4" t="s">
        <v>23</v>
      </c>
      <c r="C2422">
        <v>116</v>
      </c>
      <c r="D2422" s="5">
        <v>5748</v>
      </c>
      <c r="E2422" s="6">
        <v>188.91</v>
      </c>
      <c r="F2422" s="5">
        <v>11</v>
      </c>
      <c r="G2422" s="4">
        <v>7</v>
      </c>
      <c r="H2422" s="4"/>
      <c r="I2422" s="6">
        <v>1368</v>
      </c>
      <c r="J2422" s="3">
        <v>45610</v>
      </c>
      <c r="K2422" s="4" t="s">
        <v>15</v>
      </c>
      <c r="L2422" s="4" t="s">
        <v>16</v>
      </c>
      <c r="M2422" s="4" t="s">
        <v>25</v>
      </c>
    </row>
    <row r="2423" spans="1:13" x14ac:dyDescent="0.35">
      <c r="A2423" s="4" t="s">
        <v>2475</v>
      </c>
      <c r="B2423" s="4" t="s">
        <v>32</v>
      </c>
      <c r="C2423">
        <v>199</v>
      </c>
      <c r="D2423" s="5">
        <v>4387</v>
      </c>
      <c r="E2423" s="6">
        <v>206.92</v>
      </c>
      <c r="F2423" s="5">
        <v>20</v>
      </c>
      <c r="G2423" s="4">
        <v>9</v>
      </c>
      <c r="H2423" s="4">
        <v>3.7999999999999999E-2</v>
      </c>
      <c r="I2423" s="6">
        <v>1054</v>
      </c>
      <c r="J2423" s="3" t="s">
        <v>166</v>
      </c>
      <c r="K2423" s="4" t="s">
        <v>40</v>
      </c>
      <c r="L2423" s="4" t="s">
        <v>45</v>
      </c>
      <c r="M2423" s="4" t="s">
        <v>30</v>
      </c>
    </row>
    <row r="2424" spans="1:13" x14ac:dyDescent="0.35">
      <c r="A2424" s="4" t="s">
        <v>2476</v>
      </c>
      <c r="B2424" s="4" t="s">
        <v>23</v>
      </c>
      <c r="C2424">
        <v>181</v>
      </c>
      <c r="D2424" s="5">
        <v>4103</v>
      </c>
      <c r="F2424" s="5">
        <v>24</v>
      </c>
      <c r="G2424" s="4">
        <v>8</v>
      </c>
      <c r="H2424" s="4">
        <v>4.3999999999999997E-2</v>
      </c>
      <c r="I2424" s="6">
        <v>1103</v>
      </c>
      <c r="J2424" s="3">
        <v>45621</v>
      </c>
      <c r="K2424" s="4" t="s">
        <v>40</v>
      </c>
      <c r="L2424" s="4" t="s">
        <v>45</v>
      </c>
      <c r="M2424" s="4" t="s">
        <v>25</v>
      </c>
    </row>
    <row r="2425" spans="1:13" x14ac:dyDescent="0.35">
      <c r="A2425" s="4" t="s">
        <v>2477</v>
      </c>
      <c r="B2425" s="4" t="s">
        <v>32</v>
      </c>
      <c r="C2425">
        <v>197</v>
      </c>
      <c r="D2425" s="5">
        <v>3253</v>
      </c>
      <c r="E2425" s="6">
        <v>243.38</v>
      </c>
      <c r="F2425" s="5">
        <v>17</v>
      </c>
      <c r="G2425" s="4">
        <v>3</v>
      </c>
      <c r="H2425" s="4">
        <v>3.4000000000000002E-2</v>
      </c>
      <c r="I2425" s="6">
        <v>1606</v>
      </c>
      <c r="J2425" s="3">
        <v>45618</v>
      </c>
      <c r="K2425" s="4" t="s">
        <v>40</v>
      </c>
      <c r="L2425" s="4" t="s">
        <v>43</v>
      </c>
      <c r="M2425" s="4" t="s">
        <v>21</v>
      </c>
    </row>
    <row r="2426" spans="1:13" x14ac:dyDescent="0.35">
      <c r="A2426" s="4" t="s">
        <v>2478</v>
      </c>
      <c r="B2426" s="4" t="s">
        <v>14</v>
      </c>
      <c r="C2426">
        <v>136</v>
      </c>
      <c r="D2426" s="5">
        <v>4492</v>
      </c>
      <c r="E2426" s="6">
        <v>205</v>
      </c>
      <c r="F2426" s="5">
        <v>10</v>
      </c>
      <c r="G2426" s="4">
        <v>4</v>
      </c>
      <c r="H2426" s="4"/>
      <c r="I2426" s="6">
        <v>1319</v>
      </c>
      <c r="J2426" s="3" t="s">
        <v>72</v>
      </c>
      <c r="K2426" s="4" t="s">
        <v>51</v>
      </c>
      <c r="L2426" s="4" t="s">
        <v>29</v>
      </c>
      <c r="M2426" s="4" t="s">
        <v>33</v>
      </c>
    </row>
    <row r="2427" spans="1:13" x14ac:dyDescent="0.35">
      <c r="A2427" s="4" t="s">
        <v>2479</v>
      </c>
      <c r="B2427" s="4" t="s">
        <v>32</v>
      </c>
      <c r="C2427">
        <v>128</v>
      </c>
      <c r="D2427" s="5">
        <v>3153</v>
      </c>
      <c r="E2427" s="6">
        <v>236.34</v>
      </c>
      <c r="F2427" s="5">
        <v>16</v>
      </c>
      <c r="G2427" s="4">
        <v>6</v>
      </c>
      <c r="H2427" s="4"/>
      <c r="I2427" s="6">
        <v>1050</v>
      </c>
      <c r="J2427" s="3">
        <v>45605</v>
      </c>
      <c r="K2427" s="4" t="s">
        <v>51</v>
      </c>
      <c r="L2427" s="4" t="s">
        <v>24</v>
      </c>
      <c r="M2427" s="4" t="s">
        <v>33</v>
      </c>
    </row>
    <row r="2428" spans="1:13" x14ac:dyDescent="0.35">
      <c r="A2428" s="4" t="s">
        <v>2480</v>
      </c>
      <c r="B2428" s="4" t="s">
        <v>23</v>
      </c>
      <c r="C2428">
        <v>163</v>
      </c>
      <c r="D2428" s="5">
        <v>4794</v>
      </c>
      <c r="E2428" s="6">
        <v>204.35</v>
      </c>
      <c r="F2428" s="5">
        <v>26</v>
      </c>
      <c r="G2428" s="4">
        <v>3</v>
      </c>
      <c r="H2428" s="4">
        <v>5.1999999999999998E-2</v>
      </c>
      <c r="I2428" s="6">
        <v>1978</v>
      </c>
      <c r="J2428" s="3" t="s">
        <v>35</v>
      </c>
      <c r="K2428" s="4" t="s">
        <v>51</v>
      </c>
      <c r="L2428" s="4" t="s">
        <v>29</v>
      </c>
      <c r="M2428" s="4" t="s">
        <v>25</v>
      </c>
    </row>
    <row r="2429" spans="1:13" x14ac:dyDescent="0.35">
      <c r="A2429" s="4" t="s">
        <v>2481</v>
      </c>
      <c r="B2429" s="4" t="s">
        <v>32</v>
      </c>
      <c r="C2429">
        <v>199</v>
      </c>
      <c r="D2429" s="5">
        <v>5210</v>
      </c>
      <c r="E2429" s="6">
        <v>212.53</v>
      </c>
      <c r="F2429" s="5">
        <v>30</v>
      </c>
      <c r="G2429" s="4">
        <v>10</v>
      </c>
      <c r="H2429" s="4">
        <v>0.05</v>
      </c>
      <c r="I2429" s="6">
        <v>1749</v>
      </c>
      <c r="J2429" s="3">
        <v>45622</v>
      </c>
      <c r="K2429" s="4" t="s">
        <v>40</v>
      </c>
      <c r="L2429" s="4" t="s">
        <v>36</v>
      </c>
      <c r="M2429" s="4" t="s">
        <v>41</v>
      </c>
    </row>
    <row r="2430" spans="1:13" x14ac:dyDescent="0.35">
      <c r="A2430" s="4" t="s">
        <v>2482</v>
      </c>
      <c r="B2430" s="4" t="s">
        <v>23</v>
      </c>
      <c r="C2430">
        <v>169</v>
      </c>
      <c r="D2430" s="5">
        <v>5326</v>
      </c>
      <c r="F2430" s="5">
        <v>30</v>
      </c>
      <c r="G2430" s="4">
        <v>5</v>
      </c>
      <c r="H2430" s="4">
        <v>0.03</v>
      </c>
      <c r="I2430" s="6">
        <v>1030</v>
      </c>
      <c r="J2430" s="3" t="s">
        <v>205</v>
      </c>
      <c r="K2430" s="4" t="s">
        <v>40</v>
      </c>
      <c r="L2430" s="4" t="s">
        <v>48</v>
      </c>
      <c r="M2430" s="4" t="s">
        <v>25</v>
      </c>
    </row>
    <row r="2431" spans="1:13" x14ac:dyDescent="0.35">
      <c r="A2431" s="4" t="s">
        <v>2483</v>
      </c>
      <c r="B2431" s="4" t="s">
        <v>32</v>
      </c>
      <c r="C2431">
        <v>138</v>
      </c>
      <c r="D2431" s="5">
        <v>3961</v>
      </c>
      <c r="E2431" s="6">
        <v>247.45</v>
      </c>
      <c r="F2431" s="5">
        <v>13</v>
      </c>
      <c r="G2431" s="4">
        <v>3</v>
      </c>
      <c r="H2431" s="4">
        <v>2.1999999999999999E-2</v>
      </c>
      <c r="I2431" s="6">
        <v>1601</v>
      </c>
      <c r="J2431" s="3">
        <v>45614</v>
      </c>
      <c r="K2431" s="4" t="s">
        <v>28</v>
      </c>
      <c r="L2431" s="4" t="s">
        <v>20</v>
      </c>
      <c r="M2431" s="4" t="s">
        <v>21</v>
      </c>
    </row>
    <row r="2432" spans="1:13" x14ac:dyDescent="0.35">
      <c r="A2432" s="4" t="s">
        <v>2484</v>
      </c>
      <c r="B2432" s="4" t="s">
        <v>23</v>
      </c>
      <c r="D2432" s="5">
        <v>5937</v>
      </c>
      <c r="E2432" s="6">
        <v>231.01</v>
      </c>
      <c r="F2432" s="5">
        <v>25</v>
      </c>
      <c r="G2432" s="4">
        <v>4</v>
      </c>
      <c r="H2432" s="4">
        <v>5.7000000000000002E-2</v>
      </c>
      <c r="I2432" s="6">
        <v>1448</v>
      </c>
      <c r="J2432" s="3" t="s">
        <v>19</v>
      </c>
      <c r="K2432" s="4" t="s">
        <v>28</v>
      </c>
      <c r="L2432" s="4" t="s">
        <v>38</v>
      </c>
      <c r="M2432" s="4" t="s">
        <v>33</v>
      </c>
    </row>
    <row r="2433" spans="1:13" x14ac:dyDescent="0.35">
      <c r="A2433" s="4" t="s">
        <v>2485</v>
      </c>
      <c r="B2433" s="4" t="s">
        <v>23</v>
      </c>
      <c r="C2433">
        <v>154</v>
      </c>
      <c r="D2433" s="5">
        <v>4904</v>
      </c>
      <c r="E2433" s="6">
        <v>247.11</v>
      </c>
      <c r="F2433" s="5">
        <v>11</v>
      </c>
      <c r="G2433" s="4">
        <v>8</v>
      </c>
      <c r="H2433" s="4">
        <v>5.1999999999999998E-2</v>
      </c>
      <c r="J2433" s="3" t="s">
        <v>72</v>
      </c>
      <c r="K2433" s="4" t="s">
        <v>51</v>
      </c>
      <c r="L2433" s="4" t="s">
        <v>29</v>
      </c>
      <c r="M2433" s="4" t="s">
        <v>17</v>
      </c>
    </row>
    <row r="2434" spans="1:13" x14ac:dyDescent="0.35">
      <c r="A2434" s="4" t="s">
        <v>2486</v>
      </c>
      <c r="B2434" s="4" t="s">
        <v>23</v>
      </c>
      <c r="C2434">
        <v>105</v>
      </c>
      <c r="D2434" s="5">
        <v>3149</v>
      </c>
      <c r="E2434" s="6">
        <v>233.19</v>
      </c>
      <c r="F2434" s="5">
        <v>13</v>
      </c>
      <c r="G2434" s="4">
        <v>10</v>
      </c>
      <c r="H2434" s="4">
        <v>9.5000000000000001E-2</v>
      </c>
      <c r="I2434" s="6">
        <v>1135</v>
      </c>
      <c r="J2434" s="3">
        <v>45605</v>
      </c>
      <c r="K2434" s="4" t="s">
        <v>51</v>
      </c>
      <c r="L2434" s="4" t="s">
        <v>29</v>
      </c>
      <c r="M2434" s="4" t="s">
        <v>17</v>
      </c>
    </row>
    <row r="2435" spans="1:13" x14ac:dyDescent="0.35">
      <c r="A2435" s="4" t="s">
        <v>2487</v>
      </c>
      <c r="B2435" s="4" t="s">
        <v>27</v>
      </c>
      <c r="C2435">
        <v>89</v>
      </c>
      <c r="D2435" s="5">
        <v>5963</v>
      </c>
      <c r="E2435" s="6">
        <v>209.41</v>
      </c>
      <c r="F2435" s="5">
        <v>29</v>
      </c>
      <c r="G2435" s="4">
        <v>9</v>
      </c>
      <c r="H2435" s="4">
        <v>0.10100000000000001</v>
      </c>
      <c r="I2435" s="6">
        <v>1066</v>
      </c>
      <c r="J2435" s="3">
        <v>45614</v>
      </c>
      <c r="K2435" s="4" t="s">
        <v>40</v>
      </c>
      <c r="L2435" s="4" t="s">
        <v>16</v>
      </c>
      <c r="M2435" s="4" t="s">
        <v>33</v>
      </c>
    </row>
    <row r="2436" spans="1:13" x14ac:dyDescent="0.35">
      <c r="A2436" s="4" t="s">
        <v>2488</v>
      </c>
      <c r="B2436" s="4" t="s">
        <v>14</v>
      </c>
      <c r="C2436">
        <v>125</v>
      </c>
      <c r="D2436" s="5">
        <v>3808</v>
      </c>
      <c r="E2436" s="6">
        <v>191.42</v>
      </c>
      <c r="F2436" s="5">
        <v>29</v>
      </c>
      <c r="G2436" s="4">
        <v>7</v>
      </c>
      <c r="H2436" s="4">
        <v>5.6000000000000001E-2</v>
      </c>
      <c r="I2436" s="6">
        <v>1783</v>
      </c>
      <c r="J2436" s="3">
        <v>45606</v>
      </c>
      <c r="K2436" s="4" t="s">
        <v>15</v>
      </c>
      <c r="L2436" s="4" t="s">
        <v>38</v>
      </c>
      <c r="M2436" s="4" t="s">
        <v>21</v>
      </c>
    </row>
    <row r="2437" spans="1:13" x14ac:dyDescent="0.35">
      <c r="A2437" s="4" t="s">
        <v>2489</v>
      </c>
      <c r="B2437" s="4" t="s">
        <v>23</v>
      </c>
      <c r="C2437">
        <v>175</v>
      </c>
      <c r="D2437" s="5">
        <v>3938</v>
      </c>
      <c r="E2437" s="6">
        <v>186.09</v>
      </c>
      <c r="F2437" s="5">
        <v>22</v>
      </c>
      <c r="G2437" s="4">
        <v>9</v>
      </c>
      <c r="H2437" s="4"/>
      <c r="I2437" s="6">
        <v>1218</v>
      </c>
      <c r="J2437" s="3">
        <v>45601</v>
      </c>
      <c r="K2437" s="4" t="s">
        <v>15</v>
      </c>
      <c r="L2437" s="4" t="s">
        <v>20</v>
      </c>
      <c r="M2437" s="4" t="s">
        <v>41</v>
      </c>
    </row>
    <row r="2438" spans="1:13" x14ac:dyDescent="0.35">
      <c r="A2438" s="4" t="s">
        <v>2490</v>
      </c>
      <c r="B2438" s="4" t="s">
        <v>23</v>
      </c>
      <c r="C2438">
        <v>175</v>
      </c>
      <c r="D2438" s="5">
        <v>5521</v>
      </c>
      <c r="E2438" s="6">
        <v>207.4</v>
      </c>
      <c r="F2438" s="5">
        <v>25</v>
      </c>
      <c r="G2438" s="4">
        <v>3</v>
      </c>
      <c r="H2438" s="4">
        <v>1.7000000000000001E-2</v>
      </c>
      <c r="I2438" s="6">
        <v>1616</v>
      </c>
      <c r="J2438" s="3">
        <v>45393</v>
      </c>
      <c r="K2438" s="4" t="s">
        <v>40</v>
      </c>
      <c r="L2438" s="4" t="s">
        <v>45</v>
      </c>
      <c r="M2438" s="4" t="s">
        <v>33</v>
      </c>
    </row>
    <row r="2439" spans="1:13" x14ac:dyDescent="0.35">
      <c r="A2439" s="4" t="s">
        <v>2491</v>
      </c>
      <c r="B2439" s="4" t="s">
        <v>14</v>
      </c>
      <c r="C2439">
        <v>183</v>
      </c>
      <c r="D2439" s="5"/>
      <c r="E2439" s="6">
        <v>198.12</v>
      </c>
      <c r="F2439" s="5">
        <v>27</v>
      </c>
      <c r="G2439" s="4">
        <v>10</v>
      </c>
      <c r="H2439" s="4">
        <v>5.5E-2</v>
      </c>
      <c r="J2439" s="3">
        <v>45618</v>
      </c>
      <c r="K2439" s="4" t="s">
        <v>40</v>
      </c>
      <c r="L2439" s="4" t="s">
        <v>45</v>
      </c>
      <c r="M2439" s="4" t="s">
        <v>21</v>
      </c>
    </row>
    <row r="2440" spans="1:13" x14ac:dyDescent="0.35">
      <c r="A2440" s="4" t="s">
        <v>2492</v>
      </c>
      <c r="B2440" s="4" t="s">
        <v>32</v>
      </c>
      <c r="C2440">
        <v>182</v>
      </c>
      <c r="D2440" s="5">
        <v>5466</v>
      </c>
      <c r="E2440" s="6">
        <v>206.3</v>
      </c>
      <c r="F2440" s="5">
        <v>26</v>
      </c>
      <c r="G2440" s="4">
        <v>4</v>
      </c>
      <c r="H2440" s="4">
        <v>3.6999999999999998E-2</v>
      </c>
      <c r="I2440" s="6">
        <v>1816</v>
      </c>
      <c r="J2440" s="3">
        <v>45614</v>
      </c>
      <c r="K2440" s="4" t="s">
        <v>51</v>
      </c>
      <c r="L2440" s="4" t="s">
        <v>29</v>
      </c>
      <c r="M2440" s="4" t="s">
        <v>21</v>
      </c>
    </row>
    <row r="2441" spans="1:13" x14ac:dyDescent="0.35">
      <c r="A2441" s="4" t="s">
        <v>2493</v>
      </c>
      <c r="B2441" s="4" t="s">
        <v>32</v>
      </c>
      <c r="D2441" s="5">
        <v>4528</v>
      </c>
      <c r="E2441" s="6">
        <v>235.96</v>
      </c>
      <c r="F2441" s="5">
        <v>30</v>
      </c>
      <c r="G2441" s="4">
        <v>4</v>
      </c>
      <c r="H2441" s="4"/>
      <c r="I2441" s="6">
        <v>1926</v>
      </c>
      <c r="J2441" s="3" t="s">
        <v>356</v>
      </c>
      <c r="K2441" s="4" t="s">
        <v>51</v>
      </c>
      <c r="L2441" s="4" t="s">
        <v>36</v>
      </c>
      <c r="M2441" s="4" t="s">
        <v>30</v>
      </c>
    </row>
    <row r="2442" spans="1:13" x14ac:dyDescent="0.35">
      <c r="A2442" s="4" t="s">
        <v>2494</v>
      </c>
      <c r="B2442" s="4" t="s">
        <v>27</v>
      </c>
      <c r="C2442">
        <v>168</v>
      </c>
      <c r="D2442" s="5">
        <v>4904</v>
      </c>
      <c r="E2442" s="6">
        <v>220.19</v>
      </c>
      <c r="F2442" s="5">
        <v>23</v>
      </c>
      <c r="G2442" s="4">
        <v>6</v>
      </c>
      <c r="H2442" s="4">
        <v>3.5999999999999997E-2</v>
      </c>
      <c r="I2442" s="6">
        <v>1870</v>
      </c>
      <c r="J2442" s="3">
        <v>45607</v>
      </c>
      <c r="K2442" s="4" t="s">
        <v>40</v>
      </c>
      <c r="L2442" s="4" t="s">
        <v>24</v>
      </c>
      <c r="M2442" s="4" t="s">
        <v>17</v>
      </c>
    </row>
    <row r="2443" spans="1:13" x14ac:dyDescent="0.35">
      <c r="A2443" s="4" t="s">
        <v>2495</v>
      </c>
      <c r="B2443" s="4" t="s">
        <v>14</v>
      </c>
      <c r="C2443">
        <v>150</v>
      </c>
      <c r="D2443" s="5">
        <v>5057</v>
      </c>
      <c r="E2443" s="6">
        <v>220.26</v>
      </c>
      <c r="F2443" s="5">
        <v>24</v>
      </c>
      <c r="G2443" s="4">
        <v>5</v>
      </c>
      <c r="H2443" s="4">
        <v>3.3000000000000002E-2</v>
      </c>
      <c r="J2443" s="3">
        <v>45302</v>
      </c>
      <c r="K2443" s="4" t="s">
        <v>28</v>
      </c>
      <c r="L2443" s="4" t="s">
        <v>48</v>
      </c>
      <c r="M2443" s="4" t="s">
        <v>30</v>
      </c>
    </row>
    <row r="2444" spans="1:13" x14ac:dyDescent="0.35">
      <c r="A2444" s="4" t="s">
        <v>2496</v>
      </c>
      <c r="B2444" s="4" t="s">
        <v>27</v>
      </c>
      <c r="C2444">
        <v>152</v>
      </c>
      <c r="D2444" s="5">
        <v>3390</v>
      </c>
      <c r="E2444" s="6">
        <v>209.39</v>
      </c>
      <c r="F2444" s="5">
        <v>18</v>
      </c>
      <c r="G2444" s="4">
        <v>6</v>
      </c>
      <c r="H2444" s="4">
        <v>3.9E-2</v>
      </c>
      <c r="I2444" s="6">
        <v>1620</v>
      </c>
      <c r="J2444" s="3">
        <v>45600</v>
      </c>
      <c r="K2444" s="4" t="s">
        <v>15</v>
      </c>
      <c r="L2444" s="4" t="s">
        <v>48</v>
      </c>
      <c r="M2444" s="4" t="s">
        <v>33</v>
      </c>
    </row>
    <row r="2445" spans="1:13" x14ac:dyDescent="0.35">
      <c r="A2445" s="4" t="s">
        <v>2497</v>
      </c>
      <c r="B2445" s="4" t="s">
        <v>14</v>
      </c>
      <c r="C2445">
        <v>113</v>
      </c>
      <c r="D2445" s="5">
        <v>3532</v>
      </c>
      <c r="E2445" s="6">
        <v>247.57</v>
      </c>
      <c r="F2445" s="5">
        <v>29</v>
      </c>
      <c r="G2445" s="4">
        <v>6</v>
      </c>
      <c r="H2445" s="4">
        <v>5.5E-2</v>
      </c>
      <c r="I2445" s="6">
        <v>1273</v>
      </c>
      <c r="J2445" s="3">
        <v>45616</v>
      </c>
      <c r="K2445" s="4" t="s">
        <v>15</v>
      </c>
      <c r="L2445" s="4" t="s">
        <v>45</v>
      </c>
      <c r="M2445" s="4" t="s">
        <v>17</v>
      </c>
    </row>
    <row r="2446" spans="1:13" x14ac:dyDescent="0.35">
      <c r="A2446" s="4" t="s">
        <v>2498</v>
      </c>
      <c r="B2446" s="4" t="s">
        <v>23</v>
      </c>
      <c r="C2446">
        <v>93</v>
      </c>
      <c r="D2446" s="5">
        <v>3683</v>
      </c>
      <c r="E2446" s="6">
        <v>201.45</v>
      </c>
      <c r="F2446" s="5">
        <v>11</v>
      </c>
      <c r="G2446" s="4">
        <v>10</v>
      </c>
      <c r="H2446" s="4">
        <v>0.108</v>
      </c>
      <c r="I2446" s="6">
        <v>1331</v>
      </c>
      <c r="J2446" s="3">
        <v>45610</v>
      </c>
      <c r="K2446" s="4" t="s">
        <v>15</v>
      </c>
      <c r="L2446" s="4" t="s">
        <v>45</v>
      </c>
      <c r="M2446" s="4" t="s">
        <v>17</v>
      </c>
    </row>
    <row r="2447" spans="1:13" x14ac:dyDescent="0.35">
      <c r="A2447" s="4" t="s">
        <v>2499</v>
      </c>
      <c r="B2447" s="4" t="s">
        <v>14</v>
      </c>
      <c r="C2447">
        <v>141</v>
      </c>
      <c r="D2447" s="5">
        <v>5031</v>
      </c>
      <c r="E2447" s="6">
        <v>189.92</v>
      </c>
      <c r="F2447" s="5">
        <v>23</v>
      </c>
      <c r="G2447" s="4">
        <v>5</v>
      </c>
      <c r="H2447" s="4">
        <v>3.5000000000000003E-2</v>
      </c>
      <c r="I2447" s="6">
        <v>1093</v>
      </c>
      <c r="J2447" s="3">
        <v>45597</v>
      </c>
      <c r="K2447" s="4" t="s">
        <v>40</v>
      </c>
      <c r="L2447" s="4" t="s">
        <v>16</v>
      </c>
      <c r="M2447" s="4" t="s">
        <v>25</v>
      </c>
    </row>
    <row r="2448" spans="1:13" x14ac:dyDescent="0.35">
      <c r="A2448" s="4" t="s">
        <v>2500</v>
      </c>
      <c r="B2448" s="4" t="s">
        <v>32</v>
      </c>
      <c r="C2448">
        <v>191</v>
      </c>
      <c r="D2448" s="5">
        <v>5660</v>
      </c>
      <c r="E2448" s="6">
        <v>192.49</v>
      </c>
      <c r="F2448" s="5">
        <v>21</v>
      </c>
      <c r="G2448" s="4">
        <v>5</v>
      </c>
      <c r="H2448" s="4">
        <v>5.6000000000000001E-2</v>
      </c>
      <c r="I2448" s="6">
        <v>1023</v>
      </c>
      <c r="J2448" s="3">
        <v>45362</v>
      </c>
      <c r="K2448" s="4" t="s">
        <v>28</v>
      </c>
      <c r="L2448" s="4" t="s">
        <v>45</v>
      </c>
      <c r="M2448" s="4" t="s">
        <v>21</v>
      </c>
    </row>
    <row r="2449" spans="1:13" x14ac:dyDescent="0.35">
      <c r="A2449" s="4" t="s">
        <v>2501</v>
      </c>
      <c r="B2449" s="4" t="s">
        <v>27</v>
      </c>
      <c r="C2449">
        <v>187</v>
      </c>
      <c r="D2449" s="5">
        <v>3450</v>
      </c>
      <c r="E2449" s="6">
        <v>234.31</v>
      </c>
      <c r="F2449" s="5">
        <v>18</v>
      </c>
      <c r="G2449" s="4">
        <v>9</v>
      </c>
      <c r="H2449" s="4"/>
      <c r="I2449" s="6">
        <v>1609</v>
      </c>
      <c r="J2449" s="3">
        <v>45614</v>
      </c>
      <c r="K2449" s="4" t="s">
        <v>40</v>
      </c>
      <c r="L2449" s="4" t="s">
        <v>29</v>
      </c>
      <c r="M2449" s="4" t="s">
        <v>33</v>
      </c>
    </row>
    <row r="2450" spans="1:13" x14ac:dyDescent="0.35">
      <c r="A2450" s="4" t="s">
        <v>2502</v>
      </c>
      <c r="B2450" s="4" t="s">
        <v>23</v>
      </c>
      <c r="C2450">
        <v>118</v>
      </c>
      <c r="D2450" s="5">
        <v>4804</v>
      </c>
      <c r="E2450" s="6">
        <v>227.98</v>
      </c>
      <c r="F2450" s="5">
        <v>28</v>
      </c>
      <c r="G2450" s="4">
        <v>9</v>
      </c>
      <c r="H2450" s="4">
        <v>3.9E-2</v>
      </c>
      <c r="I2450" s="6">
        <v>1064</v>
      </c>
      <c r="J2450" s="3" t="s">
        <v>356</v>
      </c>
      <c r="K2450" s="4" t="s">
        <v>15</v>
      </c>
      <c r="L2450" s="4" t="s">
        <v>20</v>
      </c>
      <c r="M2450" s="4" t="s">
        <v>17</v>
      </c>
    </row>
    <row r="2451" spans="1:13" x14ac:dyDescent="0.35">
      <c r="A2451" s="4" t="s">
        <v>2503</v>
      </c>
      <c r="B2451" s="4" t="s">
        <v>32</v>
      </c>
      <c r="C2451">
        <v>184</v>
      </c>
      <c r="D2451" s="5">
        <v>5983</v>
      </c>
      <c r="E2451" s="6">
        <v>242.62</v>
      </c>
      <c r="F2451" s="5">
        <v>25</v>
      </c>
      <c r="G2451" s="4">
        <v>6</v>
      </c>
      <c r="H2451" s="4"/>
      <c r="I2451" s="6">
        <v>1538</v>
      </c>
      <c r="J2451" s="3">
        <v>45599</v>
      </c>
      <c r="K2451" s="4" t="s">
        <v>15</v>
      </c>
      <c r="L2451" s="4" t="s">
        <v>24</v>
      </c>
      <c r="M2451" s="4" t="s">
        <v>21</v>
      </c>
    </row>
    <row r="2452" spans="1:13" x14ac:dyDescent="0.35">
      <c r="A2452" s="4" t="s">
        <v>2504</v>
      </c>
      <c r="B2452" s="4" t="s">
        <v>23</v>
      </c>
      <c r="C2452">
        <v>167</v>
      </c>
      <c r="D2452" s="5">
        <v>5051</v>
      </c>
      <c r="E2452" s="6">
        <v>202.95</v>
      </c>
      <c r="F2452" s="5">
        <v>21</v>
      </c>
      <c r="G2452" s="4">
        <v>10</v>
      </c>
      <c r="H2452" s="4">
        <v>0.06</v>
      </c>
      <c r="I2452" s="6">
        <v>1812</v>
      </c>
      <c r="J2452" s="3">
        <v>45606</v>
      </c>
      <c r="K2452" s="4" t="s">
        <v>15</v>
      </c>
      <c r="L2452" s="4" t="s">
        <v>45</v>
      </c>
      <c r="M2452" s="4" t="s">
        <v>17</v>
      </c>
    </row>
    <row r="2453" spans="1:13" x14ac:dyDescent="0.35">
      <c r="A2453" s="4" t="s">
        <v>2505</v>
      </c>
      <c r="B2453" s="4" t="s">
        <v>32</v>
      </c>
      <c r="C2453">
        <v>162</v>
      </c>
      <c r="D2453" s="5">
        <v>3815</v>
      </c>
      <c r="E2453" s="6">
        <v>221.44</v>
      </c>
      <c r="F2453" s="5">
        <v>13</v>
      </c>
      <c r="G2453" s="4">
        <v>7</v>
      </c>
      <c r="H2453" s="4">
        <v>0.04</v>
      </c>
      <c r="I2453" s="6">
        <v>1728</v>
      </c>
      <c r="J2453" s="3">
        <v>45617</v>
      </c>
      <c r="K2453" s="4" t="s">
        <v>28</v>
      </c>
      <c r="L2453" s="4" t="s">
        <v>16</v>
      </c>
      <c r="M2453" s="4" t="s">
        <v>21</v>
      </c>
    </row>
    <row r="2454" spans="1:13" x14ac:dyDescent="0.35">
      <c r="A2454" s="4" t="s">
        <v>2506</v>
      </c>
      <c r="B2454" s="4" t="s">
        <v>27</v>
      </c>
      <c r="C2454">
        <v>125</v>
      </c>
      <c r="D2454" s="5">
        <v>5370</v>
      </c>
      <c r="E2454" s="6">
        <v>183.67</v>
      </c>
      <c r="F2454" s="5">
        <v>18</v>
      </c>
      <c r="G2454" s="4">
        <v>10</v>
      </c>
      <c r="H2454" s="4">
        <v>4.2000000000000003E-2</v>
      </c>
      <c r="I2454" s="6">
        <v>1815</v>
      </c>
      <c r="J2454" s="3" t="s">
        <v>47</v>
      </c>
      <c r="K2454" s="4" t="s">
        <v>28</v>
      </c>
      <c r="L2454" s="4" t="s">
        <v>38</v>
      </c>
      <c r="M2454" s="4" t="s">
        <v>21</v>
      </c>
    </row>
    <row r="2455" spans="1:13" x14ac:dyDescent="0.35">
      <c r="A2455" s="4" t="s">
        <v>2507</v>
      </c>
      <c r="B2455" s="4" t="s">
        <v>14</v>
      </c>
      <c r="C2455">
        <v>102</v>
      </c>
      <c r="D2455" s="5">
        <v>4451</v>
      </c>
      <c r="E2455" s="6">
        <v>219.15</v>
      </c>
      <c r="F2455" s="5">
        <v>29</v>
      </c>
      <c r="G2455" s="4">
        <v>7</v>
      </c>
      <c r="H2455" s="4"/>
      <c r="I2455" s="6">
        <v>1491</v>
      </c>
      <c r="J2455" s="3" t="s">
        <v>85</v>
      </c>
      <c r="K2455" s="4" t="s">
        <v>40</v>
      </c>
      <c r="L2455" s="4" t="s">
        <v>20</v>
      </c>
      <c r="M2455" s="4" t="s">
        <v>25</v>
      </c>
    </row>
    <row r="2456" spans="1:13" x14ac:dyDescent="0.35">
      <c r="A2456" s="4" t="s">
        <v>2508</v>
      </c>
      <c r="B2456" s="4" t="s">
        <v>27</v>
      </c>
      <c r="C2456">
        <v>141</v>
      </c>
      <c r="D2456" s="5">
        <v>4243</v>
      </c>
      <c r="E2456" s="6">
        <v>190.94</v>
      </c>
      <c r="F2456" s="5">
        <v>24</v>
      </c>
      <c r="G2456" s="4">
        <v>6</v>
      </c>
      <c r="H2456" s="4"/>
      <c r="J2456" s="3">
        <v>45618</v>
      </c>
      <c r="K2456" s="4" t="s">
        <v>40</v>
      </c>
      <c r="L2456" s="4" t="s">
        <v>24</v>
      </c>
      <c r="M2456" s="4" t="s">
        <v>30</v>
      </c>
    </row>
    <row r="2457" spans="1:13" x14ac:dyDescent="0.35">
      <c r="A2457" s="4" t="s">
        <v>2509</v>
      </c>
      <c r="B2457" s="4" t="s">
        <v>32</v>
      </c>
      <c r="C2457">
        <v>121</v>
      </c>
      <c r="D2457" s="5">
        <v>3844</v>
      </c>
      <c r="E2457" s="6">
        <v>242.19</v>
      </c>
      <c r="F2457" s="5">
        <v>29</v>
      </c>
      <c r="G2457" s="4">
        <v>3</v>
      </c>
      <c r="H2457" s="4"/>
      <c r="I2457" s="6">
        <v>1897</v>
      </c>
      <c r="J2457" s="3">
        <v>45606</v>
      </c>
      <c r="K2457" s="4" t="s">
        <v>28</v>
      </c>
      <c r="L2457" s="4" t="s">
        <v>36</v>
      </c>
      <c r="M2457" s="4" t="s">
        <v>17</v>
      </c>
    </row>
    <row r="2458" spans="1:13" x14ac:dyDescent="0.35">
      <c r="A2458" s="4" t="s">
        <v>2510</v>
      </c>
      <c r="B2458" s="4" t="s">
        <v>32</v>
      </c>
      <c r="C2458">
        <v>142</v>
      </c>
      <c r="D2458" s="5">
        <v>4023</v>
      </c>
      <c r="E2458" s="6">
        <v>186.79</v>
      </c>
      <c r="F2458" s="5">
        <v>17</v>
      </c>
      <c r="G2458" s="4">
        <v>3</v>
      </c>
      <c r="H2458" s="4">
        <v>2.1000000000000001E-2</v>
      </c>
      <c r="I2458" s="6">
        <v>1172</v>
      </c>
      <c r="J2458" s="3">
        <v>45619</v>
      </c>
      <c r="K2458" s="4" t="s">
        <v>15</v>
      </c>
      <c r="L2458" s="4" t="s">
        <v>29</v>
      </c>
      <c r="M2458" s="4" t="s">
        <v>30</v>
      </c>
    </row>
    <row r="2459" spans="1:13" x14ac:dyDescent="0.35">
      <c r="A2459" s="4" t="s">
        <v>2511</v>
      </c>
      <c r="B2459" s="4" t="s">
        <v>32</v>
      </c>
      <c r="C2459">
        <v>150</v>
      </c>
      <c r="D2459" s="5">
        <v>4409</v>
      </c>
      <c r="E2459" s="6">
        <v>223.45</v>
      </c>
      <c r="F2459" s="5">
        <v>23</v>
      </c>
      <c r="G2459" s="4">
        <v>7</v>
      </c>
      <c r="H2459" s="4">
        <v>4.7E-2</v>
      </c>
      <c r="I2459" s="6">
        <v>1578</v>
      </c>
      <c r="J2459" s="3">
        <v>45609</v>
      </c>
      <c r="K2459" s="4" t="s">
        <v>28</v>
      </c>
      <c r="L2459" s="4" t="s">
        <v>48</v>
      </c>
      <c r="M2459" s="4" t="s">
        <v>17</v>
      </c>
    </row>
    <row r="2460" spans="1:13" x14ac:dyDescent="0.35">
      <c r="A2460" s="4" t="s">
        <v>2512</v>
      </c>
      <c r="B2460" s="4" t="s">
        <v>23</v>
      </c>
      <c r="C2460">
        <v>117</v>
      </c>
      <c r="D2460" s="5">
        <v>3109</v>
      </c>
      <c r="E2460" s="6">
        <v>239.1</v>
      </c>
      <c r="F2460" s="5">
        <v>21</v>
      </c>
      <c r="G2460" s="4">
        <v>3</v>
      </c>
      <c r="H2460" s="4">
        <v>2.5999999999999999E-2</v>
      </c>
      <c r="J2460" s="3">
        <v>45623</v>
      </c>
      <c r="K2460" s="4" t="s">
        <v>15</v>
      </c>
      <c r="L2460" s="4" t="s">
        <v>43</v>
      </c>
      <c r="M2460" s="4" t="s">
        <v>21</v>
      </c>
    </row>
    <row r="2461" spans="1:13" x14ac:dyDescent="0.35">
      <c r="A2461" s="4" t="s">
        <v>2513</v>
      </c>
      <c r="B2461" s="4" t="s">
        <v>27</v>
      </c>
      <c r="C2461">
        <v>142</v>
      </c>
      <c r="D2461" s="5">
        <v>5613</v>
      </c>
      <c r="E2461" s="6">
        <v>180.45</v>
      </c>
      <c r="F2461" s="5">
        <v>11</v>
      </c>
      <c r="G2461" s="4">
        <v>9</v>
      </c>
      <c r="H2461" s="4">
        <v>6.3E-2</v>
      </c>
      <c r="I2461" s="6">
        <v>1978</v>
      </c>
      <c r="J2461" s="3">
        <v>45624</v>
      </c>
      <c r="K2461" s="4" t="s">
        <v>40</v>
      </c>
      <c r="L2461" s="4" t="s">
        <v>36</v>
      </c>
      <c r="M2461" s="4" t="s">
        <v>30</v>
      </c>
    </row>
    <row r="2462" spans="1:13" x14ac:dyDescent="0.35">
      <c r="A2462" s="4" t="s">
        <v>2514</v>
      </c>
      <c r="B2462" s="4" t="s">
        <v>27</v>
      </c>
      <c r="C2462">
        <v>103</v>
      </c>
      <c r="D2462" s="5">
        <v>4821</v>
      </c>
      <c r="E2462" s="6">
        <v>214.54</v>
      </c>
      <c r="F2462" s="5">
        <v>30</v>
      </c>
      <c r="G2462" s="4">
        <v>6</v>
      </c>
      <c r="H2462" s="4">
        <v>5.8000000000000003E-2</v>
      </c>
      <c r="I2462" s="6">
        <v>1408</v>
      </c>
      <c r="J2462" s="3" t="s">
        <v>216</v>
      </c>
      <c r="K2462" s="4" t="s">
        <v>51</v>
      </c>
      <c r="L2462" s="4" t="s">
        <v>38</v>
      </c>
      <c r="M2462" s="4" t="s">
        <v>25</v>
      </c>
    </row>
    <row r="2463" spans="1:13" x14ac:dyDescent="0.35">
      <c r="A2463" s="4" t="s">
        <v>2515</v>
      </c>
      <c r="B2463" s="4" t="s">
        <v>23</v>
      </c>
      <c r="C2463">
        <v>187</v>
      </c>
      <c r="D2463" s="5">
        <v>3289</v>
      </c>
      <c r="E2463" s="6">
        <v>186.04</v>
      </c>
      <c r="F2463" s="5">
        <v>23</v>
      </c>
      <c r="G2463" s="4">
        <v>5</v>
      </c>
      <c r="H2463" s="4">
        <v>2.7E-2</v>
      </c>
      <c r="I2463" s="6">
        <v>1645</v>
      </c>
      <c r="J2463" s="3">
        <v>45602</v>
      </c>
      <c r="K2463" s="4" t="s">
        <v>28</v>
      </c>
      <c r="L2463" s="4" t="s">
        <v>24</v>
      </c>
      <c r="M2463" s="4" t="s">
        <v>21</v>
      </c>
    </row>
    <row r="2464" spans="1:13" x14ac:dyDescent="0.35">
      <c r="A2464" s="4" t="s">
        <v>2516</v>
      </c>
      <c r="B2464" s="4" t="s">
        <v>14</v>
      </c>
      <c r="C2464">
        <v>172</v>
      </c>
      <c r="D2464" s="5">
        <v>4441</v>
      </c>
      <c r="E2464" s="6">
        <v>209.18</v>
      </c>
      <c r="F2464" s="5">
        <v>17</v>
      </c>
      <c r="G2464" s="4">
        <v>10</v>
      </c>
      <c r="H2464" s="4">
        <v>4.2999999999999997E-2</v>
      </c>
      <c r="J2464" s="3">
        <v>45625</v>
      </c>
      <c r="K2464" s="4" t="s">
        <v>51</v>
      </c>
      <c r="L2464" s="4" t="s">
        <v>16</v>
      </c>
      <c r="M2464" s="4" t="s">
        <v>25</v>
      </c>
    </row>
    <row r="2465" spans="1:13" x14ac:dyDescent="0.35">
      <c r="A2465" s="4" t="s">
        <v>2517</v>
      </c>
      <c r="B2465" s="4" t="s">
        <v>27</v>
      </c>
      <c r="C2465">
        <v>105</v>
      </c>
      <c r="D2465" s="5">
        <v>3000</v>
      </c>
      <c r="E2465" s="6">
        <v>185.97</v>
      </c>
      <c r="F2465" s="5">
        <v>17</v>
      </c>
      <c r="G2465" s="4">
        <v>6</v>
      </c>
      <c r="H2465" s="4">
        <v>5.7000000000000002E-2</v>
      </c>
      <c r="I2465" s="6">
        <v>1993</v>
      </c>
      <c r="J2465" s="3">
        <v>45625</v>
      </c>
      <c r="K2465" s="4" t="s">
        <v>51</v>
      </c>
      <c r="L2465" s="4" t="s">
        <v>20</v>
      </c>
      <c r="M2465" s="4" t="s">
        <v>25</v>
      </c>
    </row>
    <row r="2466" spans="1:13" x14ac:dyDescent="0.35">
      <c r="A2466" s="4" t="s">
        <v>2518</v>
      </c>
      <c r="B2466" s="4" t="s">
        <v>23</v>
      </c>
      <c r="C2466">
        <v>181</v>
      </c>
      <c r="D2466" s="5">
        <v>4156</v>
      </c>
      <c r="E2466" s="6">
        <v>245.68</v>
      </c>
      <c r="F2466" s="5">
        <v>22</v>
      </c>
      <c r="G2466" s="4">
        <v>10</v>
      </c>
      <c r="H2466" s="4">
        <v>3.1E-2</v>
      </c>
      <c r="I2466" s="6">
        <v>1336</v>
      </c>
      <c r="J2466" s="3">
        <v>45610</v>
      </c>
      <c r="K2466" s="4" t="s">
        <v>28</v>
      </c>
      <c r="L2466" s="4" t="s">
        <v>36</v>
      </c>
      <c r="M2466" s="4" t="s">
        <v>17</v>
      </c>
    </row>
    <row r="2467" spans="1:13" x14ac:dyDescent="0.35">
      <c r="A2467" s="4" t="s">
        <v>2519</v>
      </c>
      <c r="B2467" s="4" t="s">
        <v>32</v>
      </c>
      <c r="C2467">
        <v>172</v>
      </c>
      <c r="D2467" s="5">
        <v>5314</v>
      </c>
      <c r="E2467" s="6">
        <v>240.69</v>
      </c>
      <c r="F2467" s="5">
        <v>14</v>
      </c>
      <c r="G2467" s="4">
        <v>9</v>
      </c>
      <c r="H2467" s="4"/>
      <c r="I2467" s="6">
        <v>1998</v>
      </c>
      <c r="J2467" s="3">
        <v>45619</v>
      </c>
      <c r="K2467" s="4" t="s">
        <v>28</v>
      </c>
      <c r="L2467" s="4" t="s">
        <v>38</v>
      </c>
      <c r="M2467" s="4" t="s">
        <v>17</v>
      </c>
    </row>
    <row r="2468" spans="1:13" x14ac:dyDescent="0.35">
      <c r="A2468" s="4" t="s">
        <v>2520</v>
      </c>
      <c r="B2468" s="4" t="s">
        <v>23</v>
      </c>
      <c r="C2468">
        <v>98</v>
      </c>
      <c r="D2468" s="5">
        <v>4655</v>
      </c>
      <c r="E2468" s="6">
        <v>182.99</v>
      </c>
      <c r="F2468" s="5">
        <v>21</v>
      </c>
      <c r="G2468" s="4">
        <v>10</v>
      </c>
      <c r="H2468" s="4">
        <v>0.10199999999999999</v>
      </c>
      <c r="I2468" s="6">
        <v>1918</v>
      </c>
      <c r="J2468" s="3" t="s">
        <v>205</v>
      </c>
      <c r="K2468" s="4" t="s">
        <v>15</v>
      </c>
      <c r="L2468" s="4" t="s">
        <v>16</v>
      </c>
      <c r="M2468" s="4" t="s">
        <v>21</v>
      </c>
    </row>
    <row r="2469" spans="1:13" x14ac:dyDescent="0.35">
      <c r="A2469" s="4" t="s">
        <v>2521</v>
      </c>
      <c r="B2469" s="4" t="s">
        <v>32</v>
      </c>
      <c r="C2469">
        <v>92</v>
      </c>
      <c r="D2469" s="5">
        <v>3226</v>
      </c>
      <c r="E2469" s="6">
        <v>236.27</v>
      </c>
      <c r="F2469" s="5">
        <v>17</v>
      </c>
      <c r="G2469" s="4">
        <v>6</v>
      </c>
      <c r="H2469" s="4"/>
      <c r="I2469" s="6">
        <v>1473</v>
      </c>
      <c r="J2469" s="3">
        <v>45576</v>
      </c>
      <c r="K2469" s="4" t="s">
        <v>51</v>
      </c>
      <c r="L2469" s="4" t="s">
        <v>38</v>
      </c>
      <c r="M2469" s="4" t="s">
        <v>30</v>
      </c>
    </row>
    <row r="2470" spans="1:13" x14ac:dyDescent="0.35">
      <c r="A2470" s="4" t="s">
        <v>2522</v>
      </c>
      <c r="B2470" s="4" t="s">
        <v>27</v>
      </c>
      <c r="C2470">
        <v>102</v>
      </c>
      <c r="D2470" s="5">
        <v>5246</v>
      </c>
      <c r="E2470" s="6">
        <v>234.71</v>
      </c>
      <c r="F2470" s="5">
        <v>20</v>
      </c>
      <c r="G2470" s="4">
        <v>4</v>
      </c>
      <c r="H2470" s="4">
        <v>3.9E-2</v>
      </c>
      <c r="I2470" s="6">
        <v>1903</v>
      </c>
      <c r="J2470" s="3" t="s">
        <v>205</v>
      </c>
      <c r="K2470" s="4" t="s">
        <v>51</v>
      </c>
      <c r="L2470" s="4" t="s">
        <v>38</v>
      </c>
      <c r="M2470" s="4" t="s">
        <v>30</v>
      </c>
    </row>
    <row r="2471" spans="1:13" x14ac:dyDescent="0.35">
      <c r="A2471" s="4" t="s">
        <v>2523</v>
      </c>
      <c r="B2471" s="4" t="s">
        <v>27</v>
      </c>
      <c r="C2471">
        <v>143</v>
      </c>
      <c r="D2471" s="5">
        <v>5545</v>
      </c>
      <c r="E2471" s="6">
        <v>246.64</v>
      </c>
      <c r="F2471" s="5">
        <v>26</v>
      </c>
      <c r="G2471" s="4">
        <v>9</v>
      </c>
      <c r="H2471" s="4">
        <v>6.3E-2</v>
      </c>
      <c r="I2471" s="6">
        <v>1105</v>
      </c>
      <c r="J2471" s="3">
        <v>45604</v>
      </c>
      <c r="K2471" s="4" t="s">
        <v>15</v>
      </c>
      <c r="L2471" s="4" t="s">
        <v>36</v>
      </c>
      <c r="M2471" s="4" t="s">
        <v>17</v>
      </c>
    </row>
    <row r="2472" spans="1:13" x14ac:dyDescent="0.35">
      <c r="A2472" s="4" t="s">
        <v>2524</v>
      </c>
      <c r="B2472" s="4" t="s">
        <v>32</v>
      </c>
      <c r="C2472">
        <v>111</v>
      </c>
      <c r="D2472" s="5">
        <v>4069</v>
      </c>
      <c r="E2472" s="6">
        <v>203.57</v>
      </c>
      <c r="F2472" s="5">
        <v>25</v>
      </c>
      <c r="G2472" s="4">
        <v>4</v>
      </c>
      <c r="H2472" s="4">
        <v>3.3000000000000002E-2</v>
      </c>
      <c r="I2472" s="6">
        <v>1724</v>
      </c>
      <c r="J2472" s="3">
        <v>45603</v>
      </c>
      <c r="K2472" s="4" t="s">
        <v>51</v>
      </c>
      <c r="L2472" s="4" t="s">
        <v>45</v>
      </c>
      <c r="M2472" s="4" t="s">
        <v>30</v>
      </c>
    </row>
    <row r="2473" spans="1:13" x14ac:dyDescent="0.35">
      <c r="A2473" s="4" t="s">
        <v>2525</v>
      </c>
      <c r="B2473" s="4" t="s">
        <v>32</v>
      </c>
      <c r="C2473">
        <v>116</v>
      </c>
      <c r="D2473" s="5">
        <v>4689</v>
      </c>
      <c r="E2473" s="6">
        <v>198.9</v>
      </c>
      <c r="F2473" s="5">
        <v>27</v>
      </c>
      <c r="G2473" s="4">
        <v>3</v>
      </c>
      <c r="H2473" s="4">
        <v>2.5999999999999999E-2</v>
      </c>
      <c r="I2473" s="6">
        <v>1553</v>
      </c>
      <c r="J2473" s="3">
        <v>45620</v>
      </c>
      <c r="K2473" s="4" t="s">
        <v>15</v>
      </c>
      <c r="L2473" s="4" t="s">
        <v>36</v>
      </c>
      <c r="M2473" s="4" t="s">
        <v>30</v>
      </c>
    </row>
    <row r="2474" spans="1:13" x14ac:dyDescent="0.35">
      <c r="A2474" s="4" t="s">
        <v>2526</v>
      </c>
      <c r="B2474" s="4" t="s">
        <v>27</v>
      </c>
      <c r="C2474">
        <v>148</v>
      </c>
      <c r="D2474" s="5">
        <v>3907</v>
      </c>
      <c r="E2474" s="6">
        <v>199.43</v>
      </c>
      <c r="F2474" s="5">
        <v>11</v>
      </c>
      <c r="G2474" s="4">
        <v>7</v>
      </c>
      <c r="H2474" s="4">
        <v>4.7E-2</v>
      </c>
      <c r="I2474" s="6">
        <v>1253</v>
      </c>
      <c r="J2474" s="3">
        <v>45616</v>
      </c>
      <c r="K2474" s="4" t="s">
        <v>40</v>
      </c>
      <c r="L2474" s="4" t="s">
        <v>24</v>
      </c>
      <c r="M2474" s="4" t="s">
        <v>25</v>
      </c>
    </row>
    <row r="2475" spans="1:13" x14ac:dyDescent="0.35">
      <c r="A2475" s="4" t="s">
        <v>2527</v>
      </c>
      <c r="B2475" s="4" t="s">
        <v>32</v>
      </c>
      <c r="C2475">
        <v>90</v>
      </c>
      <c r="D2475" s="5">
        <v>5137</v>
      </c>
      <c r="E2475" s="6">
        <v>219.64</v>
      </c>
      <c r="F2475" s="5">
        <v>21</v>
      </c>
      <c r="G2475" s="4">
        <v>7</v>
      </c>
      <c r="H2475" s="4">
        <v>7.8E-2</v>
      </c>
      <c r="I2475" s="6">
        <v>1958</v>
      </c>
      <c r="J2475" s="3">
        <v>45626</v>
      </c>
      <c r="K2475" s="4" t="s">
        <v>51</v>
      </c>
      <c r="L2475" s="4" t="s">
        <v>36</v>
      </c>
      <c r="M2475" s="4" t="s">
        <v>33</v>
      </c>
    </row>
    <row r="2476" spans="1:13" x14ac:dyDescent="0.35">
      <c r="A2476" s="4" t="s">
        <v>2528</v>
      </c>
      <c r="B2476" s="4" t="s">
        <v>27</v>
      </c>
      <c r="C2476">
        <v>80</v>
      </c>
      <c r="D2476" s="5">
        <v>3836</v>
      </c>
      <c r="E2476" s="6">
        <v>209.37</v>
      </c>
      <c r="F2476" s="5">
        <v>20</v>
      </c>
      <c r="G2476" s="4">
        <v>7</v>
      </c>
      <c r="H2476" s="4"/>
      <c r="I2476" s="6">
        <v>1937</v>
      </c>
      <c r="J2476" s="3" t="s">
        <v>356</v>
      </c>
      <c r="K2476" s="4" t="s">
        <v>28</v>
      </c>
      <c r="L2476" s="4" t="s">
        <v>38</v>
      </c>
      <c r="M2476" s="4" t="s">
        <v>33</v>
      </c>
    </row>
    <row r="2477" spans="1:13" x14ac:dyDescent="0.35">
      <c r="A2477" s="4" t="s">
        <v>2529</v>
      </c>
      <c r="B2477" s="4" t="s">
        <v>14</v>
      </c>
      <c r="C2477">
        <v>188</v>
      </c>
      <c r="D2477" s="5">
        <v>4727</v>
      </c>
      <c r="E2477" s="6">
        <v>245.59</v>
      </c>
      <c r="F2477" s="5">
        <v>12</v>
      </c>
      <c r="G2477" s="4">
        <v>6</v>
      </c>
      <c r="H2477" s="4">
        <v>3.2000000000000001E-2</v>
      </c>
      <c r="I2477" s="6">
        <v>1321</v>
      </c>
      <c r="J2477" s="3" t="s">
        <v>166</v>
      </c>
      <c r="K2477" s="4" t="s">
        <v>40</v>
      </c>
      <c r="L2477" s="4" t="s">
        <v>45</v>
      </c>
      <c r="M2477" s="4" t="s">
        <v>17</v>
      </c>
    </row>
    <row r="2478" spans="1:13" x14ac:dyDescent="0.35">
      <c r="A2478" s="4" t="s">
        <v>2530</v>
      </c>
      <c r="B2478" s="4" t="s">
        <v>23</v>
      </c>
      <c r="C2478">
        <v>114</v>
      </c>
      <c r="D2478" s="5">
        <v>3880</v>
      </c>
      <c r="F2478" s="5">
        <v>18</v>
      </c>
      <c r="G2478" s="4">
        <v>3</v>
      </c>
      <c r="H2478" s="4">
        <v>2.5999999999999999E-2</v>
      </c>
      <c r="I2478" s="6">
        <v>1217</v>
      </c>
      <c r="J2478" s="3">
        <v>45614</v>
      </c>
      <c r="K2478" s="4" t="s">
        <v>40</v>
      </c>
      <c r="L2478" s="4" t="s">
        <v>45</v>
      </c>
      <c r="M2478" s="4" t="s">
        <v>25</v>
      </c>
    </row>
    <row r="2479" spans="1:13" x14ac:dyDescent="0.35">
      <c r="A2479" s="4" t="s">
        <v>2531</v>
      </c>
      <c r="B2479" s="4" t="s">
        <v>14</v>
      </c>
      <c r="C2479">
        <v>112</v>
      </c>
      <c r="D2479" s="5">
        <v>3639</v>
      </c>
      <c r="E2479" s="6">
        <v>185.6</v>
      </c>
      <c r="F2479" s="5">
        <v>27</v>
      </c>
      <c r="G2479" s="4">
        <v>7</v>
      </c>
      <c r="H2479" s="4">
        <v>6.2E-2</v>
      </c>
      <c r="I2479" s="6">
        <v>1517</v>
      </c>
      <c r="J2479" s="3">
        <v>45613</v>
      </c>
      <c r="K2479" s="4" t="s">
        <v>40</v>
      </c>
      <c r="L2479" s="4" t="s">
        <v>38</v>
      </c>
      <c r="M2479" s="4" t="s">
        <v>41</v>
      </c>
    </row>
    <row r="2480" spans="1:13" x14ac:dyDescent="0.35">
      <c r="A2480" s="4" t="s">
        <v>2532</v>
      </c>
      <c r="B2480" s="4" t="s">
        <v>27</v>
      </c>
      <c r="C2480">
        <v>96</v>
      </c>
      <c r="D2480" s="5">
        <v>3858</v>
      </c>
      <c r="E2480" s="6">
        <v>199.81</v>
      </c>
      <c r="F2480" s="5">
        <v>15</v>
      </c>
      <c r="G2480" s="4">
        <v>7</v>
      </c>
      <c r="H2480" s="4"/>
      <c r="I2480" s="6">
        <v>1672</v>
      </c>
      <c r="J2480" s="3" t="s">
        <v>88</v>
      </c>
      <c r="K2480" s="4" t="s">
        <v>40</v>
      </c>
      <c r="L2480" s="4" t="s">
        <v>20</v>
      </c>
      <c r="M2480" s="4" t="s">
        <v>25</v>
      </c>
    </row>
    <row r="2481" spans="1:13" x14ac:dyDescent="0.35">
      <c r="A2481" s="4" t="s">
        <v>2533</v>
      </c>
      <c r="B2481" s="4" t="s">
        <v>32</v>
      </c>
      <c r="D2481" s="5">
        <v>3699</v>
      </c>
      <c r="E2481" s="6">
        <v>186.22</v>
      </c>
      <c r="F2481" s="5">
        <v>23</v>
      </c>
      <c r="H2481" s="4"/>
      <c r="I2481" s="6">
        <v>1218</v>
      </c>
      <c r="J2481" s="3">
        <v>45619</v>
      </c>
      <c r="K2481" s="4" t="s">
        <v>51</v>
      </c>
      <c r="L2481" s="4" t="s">
        <v>43</v>
      </c>
      <c r="M2481" s="4" t="s">
        <v>41</v>
      </c>
    </row>
    <row r="2482" spans="1:13" x14ac:dyDescent="0.35">
      <c r="A2482" s="4" t="s">
        <v>2534</v>
      </c>
      <c r="B2482" s="4" t="s">
        <v>14</v>
      </c>
      <c r="C2482">
        <v>172</v>
      </c>
      <c r="D2482" s="5">
        <v>5955</v>
      </c>
      <c r="E2482" s="6">
        <v>216.07</v>
      </c>
      <c r="F2482" s="5">
        <v>15</v>
      </c>
      <c r="G2482" s="4">
        <v>7</v>
      </c>
      <c r="H2482" s="4">
        <v>3.7999999999999999E-2</v>
      </c>
      <c r="I2482" s="6">
        <v>1323</v>
      </c>
      <c r="J2482" s="3">
        <v>45598</v>
      </c>
      <c r="K2482" s="4" t="s">
        <v>15</v>
      </c>
      <c r="L2482" s="4" t="s">
        <v>45</v>
      </c>
      <c r="M2482" s="4" t="s">
        <v>17</v>
      </c>
    </row>
    <row r="2483" spans="1:13" x14ac:dyDescent="0.35">
      <c r="A2483" s="4" t="s">
        <v>2535</v>
      </c>
      <c r="B2483" s="4" t="s">
        <v>14</v>
      </c>
      <c r="C2483">
        <v>134</v>
      </c>
      <c r="D2483" s="5">
        <v>5520</v>
      </c>
      <c r="E2483" s="6">
        <v>189.43</v>
      </c>
      <c r="F2483" s="5">
        <v>22</v>
      </c>
      <c r="G2483" s="4">
        <v>10</v>
      </c>
      <c r="H2483" s="4"/>
      <c r="I2483" s="6">
        <v>1319</v>
      </c>
      <c r="J2483" s="3" t="s">
        <v>63</v>
      </c>
      <c r="K2483" s="4" t="s">
        <v>40</v>
      </c>
      <c r="L2483" s="4" t="s">
        <v>16</v>
      </c>
      <c r="M2483" s="4" t="s">
        <v>25</v>
      </c>
    </row>
    <row r="2484" spans="1:13" x14ac:dyDescent="0.35">
      <c r="A2484" s="4" t="s">
        <v>2536</v>
      </c>
      <c r="B2484" s="4" t="s">
        <v>23</v>
      </c>
      <c r="C2484">
        <v>148</v>
      </c>
      <c r="D2484" s="5">
        <v>3884</v>
      </c>
      <c r="E2484" s="6">
        <v>233.46</v>
      </c>
      <c r="F2484" s="5">
        <v>14</v>
      </c>
      <c r="G2484" s="4">
        <v>5</v>
      </c>
      <c r="H2484" s="4">
        <v>3.4000000000000002E-2</v>
      </c>
      <c r="I2484" s="6">
        <v>1138</v>
      </c>
      <c r="J2484" s="3">
        <v>45607</v>
      </c>
      <c r="K2484" s="4" t="s">
        <v>28</v>
      </c>
      <c r="L2484" s="4" t="s">
        <v>20</v>
      </c>
      <c r="M2484" s="4" t="s">
        <v>25</v>
      </c>
    </row>
    <row r="2485" spans="1:13" x14ac:dyDescent="0.35">
      <c r="A2485" s="4" t="s">
        <v>2537</v>
      </c>
      <c r="B2485" s="4" t="s">
        <v>14</v>
      </c>
      <c r="C2485">
        <v>191</v>
      </c>
      <c r="D2485" s="5">
        <v>5361</v>
      </c>
      <c r="E2485" s="6">
        <v>220.04</v>
      </c>
      <c r="F2485" s="5">
        <v>17</v>
      </c>
      <c r="G2485" s="4">
        <v>10</v>
      </c>
      <c r="H2485" s="4">
        <v>5.1999999999999998E-2</v>
      </c>
      <c r="I2485" s="6">
        <v>1034</v>
      </c>
      <c r="J2485" s="3">
        <v>45605</v>
      </c>
      <c r="K2485" s="4" t="s">
        <v>40</v>
      </c>
      <c r="L2485" s="4" t="s">
        <v>45</v>
      </c>
      <c r="M2485" s="4" t="s">
        <v>41</v>
      </c>
    </row>
    <row r="2486" spans="1:13" x14ac:dyDescent="0.35">
      <c r="A2486" s="4" t="s">
        <v>2538</v>
      </c>
      <c r="B2486" s="4" t="s">
        <v>23</v>
      </c>
      <c r="C2486">
        <v>168</v>
      </c>
      <c r="D2486" s="5">
        <v>5384</v>
      </c>
      <c r="E2486" s="6">
        <v>235.64</v>
      </c>
      <c r="F2486" s="5">
        <v>28</v>
      </c>
      <c r="G2486" s="4">
        <v>3</v>
      </c>
      <c r="H2486" s="4">
        <v>1.7999999999999999E-2</v>
      </c>
      <c r="J2486" s="3">
        <v>45612</v>
      </c>
      <c r="K2486" s="4" t="s">
        <v>15</v>
      </c>
      <c r="L2486" s="4" t="s">
        <v>45</v>
      </c>
      <c r="M2486" s="4" t="s">
        <v>21</v>
      </c>
    </row>
    <row r="2487" spans="1:13" x14ac:dyDescent="0.35">
      <c r="A2487" s="4" t="s">
        <v>2539</v>
      </c>
      <c r="B2487" s="4" t="s">
        <v>23</v>
      </c>
      <c r="C2487">
        <v>84</v>
      </c>
      <c r="D2487" s="5">
        <v>4388</v>
      </c>
      <c r="E2487" s="6">
        <v>238.98</v>
      </c>
      <c r="F2487" s="5">
        <v>29</v>
      </c>
      <c r="G2487" s="4">
        <v>4</v>
      </c>
      <c r="H2487" s="4">
        <v>4.8000000000000001E-2</v>
      </c>
      <c r="I2487" s="6">
        <v>1271</v>
      </c>
      <c r="J2487" s="3" t="s">
        <v>47</v>
      </c>
      <c r="K2487" s="4" t="s">
        <v>51</v>
      </c>
      <c r="L2487" s="4" t="s">
        <v>20</v>
      </c>
      <c r="M2487" s="4" t="s">
        <v>41</v>
      </c>
    </row>
    <row r="2488" spans="1:13" x14ac:dyDescent="0.35">
      <c r="A2488" s="4" t="s">
        <v>2540</v>
      </c>
      <c r="B2488" s="4" t="s">
        <v>14</v>
      </c>
      <c r="C2488">
        <v>80</v>
      </c>
      <c r="D2488" s="5">
        <v>5699</v>
      </c>
      <c r="E2488" s="6">
        <v>213.94</v>
      </c>
      <c r="F2488" s="5">
        <v>17</v>
      </c>
      <c r="G2488" s="4">
        <v>6</v>
      </c>
      <c r="H2488" s="4">
        <v>7.4999999999999997E-2</v>
      </c>
      <c r="I2488" s="6">
        <v>1511</v>
      </c>
      <c r="J2488" s="3" t="s">
        <v>205</v>
      </c>
      <c r="K2488" s="4" t="s">
        <v>15</v>
      </c>
      <c r="L2488" s="4" t="s">
        <v>45</v>
      </c>
      <c r="M2488" s="4" t="s">
        <v>17</v>
      </c>
    </row>
    <row r="2489" spans="1:13" x14ac:dyDescent="0.35">
      <c r="A2489" s="4" t="s">
        <v>2541</v>
      </c>
      <c r="B2489" s="4" t="s">
        <v>27</v>
      </c>
      <c r="C2489">
        <v>136</v>
      </c>
      <c r="D2489" s="5">
        <v>3705</v>
      </c>
      <c r="E2489" s="6">
        <v>212.05</v>
      </c>
      <c r="F2489" s="5">
        <v>16</v>
      </c>
      <c r="G2489" s="4">
        <v>9</v>
      </c>
      <c r="H2489" s="4"/>
      <c r="I2489" s="6">
        <v>1471</v>
      </c>
      <c r="J2489" s="3">
        <v>45610</v>
      </c>
      <c r="K2489" s="4" t="s">
        <v>51</v>
      </c>
      <c r="L2489" s="4" t="s">
        <v>16</v>
      </c>
      <c r="M2489" s="4" t="s">
        <v>41</v>
      </c>
    </row>
    <row r="2490" spans="1:13" x14ac:dyDescent="0.35">
      <c r="A2490" s="4" t="s">
        <v>2542</v>
      </c>
      <c r="B2490" s="4" t="s">
        <v>27</v>
      </c>
      <c r="D2490" s="5">
        <v>3256</v>
      </c>
      <c r="E2490" s="6">
        <v>233.35</v>
      </c>
      <c r="F2490" s="5">
        <v>15</v>
      </c>
      <c r="G2490" s="4">
        <v>7</v>
      </c>
      <c r="H2490" s="4"/>
      <c r="I2490" s="6">
        <v>1106</v>
      </c>
      <c r="J2490" s="3">
        <v>45576</v>
      </c>
      <c r="K2490" s="4" t="s">
        <v>40</v>
      </c>
      <c r="L2490" s="4" t="s">
        <v>43</v>
      </c>
      <c r="M2490" s="4" t="s">
        <v>41</v>
      </c>
    </row>
    <row r="2491" spans="1:13" x14ac:dyDescent="0.35">
      <c r="A2491" s="4" t="s">
        <v>2543</v>
      </c>
      <c r="B2491" s="4" t="s">
        <v>23</v>
      </c>
      <c r="C2491">
        <v>157</v>
      </c>
      <c r="D2491" s="5">
        <v>4026</v>
      </c>
      <c r="E2491" s="6">
        <v>192.69</v>
      </c>
      <c r="F2491" s="5">
        <v>19</v>
      </c>
      <c r="G2491" s="4">
        <v>3</v>
      </c>
      <c r="H2491" s="4">
        <v>1.9E-2</v>
      </c>
      <c r="I2491" s="6">
        <v>1028</v>
      </c>
      <c r="J2491" s="3">
        <v>45605</v>
      </c>
      <c r="K2491" s="4" t="s">
        <v>40</v>
      </c>
      <c r="L2491" s="4" t="s">
        <v>38</v>
      </c>
      <c r="M2491" s="4" t="s">
        <v>41</v>
      </c>
    </row>
    <row r="2492" spans="1:13" x14ac:dyDescent="0.35">
      <c r="A2492" s="4" t="s">
        <v>2544</v>
      </c>
      <c r="B2492" s="4" t="s">
        <v>14</v>
      </c>
      <c r="D2492" s="5">
        <v>3148</v>
      </c>
      <c r="E2492" s="6">
        <v>182.49</v>
      </c>
      <c r="F2492" s="5">
        <v>21</v>
      </c>
      <c r="G2492" s="4">
        <v>3</v>
      </c>
      <c r="H2492" s="4">
        <v>3.2000000000000001E-2</v>
      </c>
      <c r="I2492" s="6">
        <v>1493</v>
      </c>
      <c r="J2492" s="3">
        <v>45618</v>
      </c>
      <c r="K2492" s="4" t="s">
        <v>40</v>
      </c>
      <c r="L2492" s="4" t="s">
        <v>43</v>
      </c>
      <c r="M2492" s="4" t="s">
        <v>21</v>
      </c>
    </row>
    <row r="2493" spans="1:13" x14ac:dyDescent="0.35">
      <c r="A2493" s="4" t="s">
        <v>2545</v>
      </c>
      <c r="B2493" s="4" t="s">
        <v>27</v>
      </c>
      <c r="C2493">
        <v>137</v>
      </c>
      <c r="D2493" s="5">
        <v>5244</v>
      </c>
      <c r="E2493" s="6">
        <v>187.79</v>
      </c>
      <c r="F2493" s="5">
        <v>20</v>
      </c>
      <c r="H2493" s="4"/>
      <c r="I2493" s="6">
        <v>1915</v>
      </c>
      <c r="J2493" s="3">
        <v>45607</v>
      </c>
      <c r="K2493" s="4" t="s">
        <v>40</v>
      </c>
      <c r="L2493" s="4" t="s">
        <v>43</v>
      </c>
      <c r="M2493" s="4" t="s">
        <v>33</v>
      </c>
    </row>
    <row r="2494" spans="1:13" x14ac:dyDescent="0.35">
      <c r="A2494" s="4" t="s">
        <v>2546</v>
      </c>
      <c r="B2494" s="4" t="s">
        <v>23</v>
      </c>
      <c r="C2494">
        <v>121</v>
      </c>
      <c r="D2494" s="5">
        <v>5220</v>
      </c>
      <c r="E2494" s="6">
        <v>200.98</v>
      </c>
      <c r="F2494" s="5">
        <v>21</v>
      </c>
      <c r="G2494" s="4">
        <v>5</v>
      </c>
      <c r="H2494" s="4">
        <v>4.1000000000000002E-2</v>
      </c>
      <c r="I2494" s="6">
        <v>1773</v>
      </c>
      <c r="J2494" s="3">
        <v>45609</v>
      </c>
      <c r="K2494" s="4" t="s">
        <v>40</v>
      </c>
      <c r="L2494" s="4" t="s">
        <v>48</v>
      </c>
      <c r="M2494" s="4" t="s">
        <v>25</v>
      </c>
    </row>
    <row r="2495" spans="1:13" x14ac:dyDescent="0.35">
      <c r="A2495" s="4" t="s">
        <v>2547</v>
      </c>
      <c r="B2495" s="4" t="s">
        <v>27</v>
      </c>
      <c r="C2495">
        <v>169</v>
      </c>
      <c r="D2495" s="5">
        <v>5430</v>
      </c>
      <c r="E2495" s="6">
        <v>233.01</v>
      </c>
      <c r="F2495" s="5">
        <v>27</v>
      </c>
      <c r="H2495" s="4">
        <v>5.2999999999999999E-2</v>
      </c>
      <c r="I2495" s="6">
        <v>2000</v>
      </c>
      <c r="J2495" s="3">
        <v>45606</v>
      </c>
      <c r="K2495" s="4" t="s">
        <v>28</v>
      </c>
      <c r="L2495" s="4" t="s">
        <v>20</v>
      </c>
      <c r="M2495" s="4" t="s">
        <v>17</v>
      </c>
    </row>
    <row r="2496" spans="1:13" x14ac:dyDescent="0.35">
      <c r="A2496" s="4" t="s">
        <v>2548</v>
      </c>
      <c r="B2496" s="4" t="s">
        <v>23</v>
      </c>
      <c r="C2496">
        <v>83</v>
      </c>
      <c r="D2496" s="5">
        <v>4693</v>
      </c>
      <c r="E2496" s="6">
        <v>188.45</v>
      </c>
      <c r="F2496" s="5">
        <v>24</v>
      </c>
      <c r="G2496" s="4">
        <v>6</v>
      </c>
      <c r="H2496" s="4">
        <v>7.1999999999999995E-2</v>
      </c>
      <c r="I2496" s="6">
        <v>1539</v>
      </c>
      <c r="J2496" s="3">
        <v>45612</v>
      </c>
      <c r="K2496" s="4" t="s">
        <v>51</v>
      </c>
      <c r="L2496" s="4" t="s">
        <v>45</v>
      </c>
      <c r="M2496" s="4" t="s">
        <v>41</v>
      </c>
    </row>
    <row r="2497" spans="1:13" x14ac:dyDescent="0.35">
      <c r="A2497" s="4" t="s">
        <v>2549</v>
      </c>
      <c r="B2497" s="4" t="s">
        <v>14</v>
      </c>
      <c r="C2497">
        <v>175</v>
      </c>
      <c r="D2497" s="5">
        <v>4723</v>
      </c>
      <c r="E2497" s="6">
        <v>237.92</v>
      </c>
      <c r="F2497" s="5">
        <v>19</v>
      </c>
      <c r="H2497" s="4"/>
      <c r="I2497" s="6">
        <v>1906</v>
      </c>
      <c r="J2497" s="3">
        <v>45608</v>
      </c>
      <c r="K2497" s="4" t="s">
        <v>28</v>
      </c>
      <c r="L2497" s="4" t="s">
        <v>45</v>
      </c>
      <c r="M2497" s="4" t="s">
        <v>33</v>
      </c>
    </row>
    <row r="2498" spans="1:13" x14ac:dyDescent="0.35">
      <c r="A2498" s="4" t="s">
        <v>2550</v>
      </c>
      <c r="B2498" s="4" t="s">
        <v>32</v>
      </c>
      <c r="C2498">
        <v>123</v>
      </c>
      <c r="D2498" s="5">
        <v>5812</v>
      </c>
      <c r="E2498" s="6">
        <v>180.11</v>
      </c>
      <c r="F2498" s="5">
        <v>25</v>
      </c>
      <c r="G2498" s="4">
        <v>4</v>
      </c>
      <c r="H2498" s="4">
        <v>3.3000000000000002E-2</v>
      </c>
      <c r="I2498" s="6">
        <v>1293</v>
      </c>
      <c r="J2498" s="3">
        <v>45617</v>
      </c>
      <c r="K2498" s="4" t="s">
        <v>28</v>
      </c>
      <c r="L2498" s="4" t="s">
        <v>38</v>
      </c>
      <c r="M2498" s="4" t="s">
        <v>25</v>
      </c>
    </row>
    <row r="2499" spans="1:13" x14ac:dyDescent="0.35">
      <c r="A2499" s="4" t="s">
        <v>2551</v>
      </c>
      <c r="B2499" s="4" t="s">
        <v>23</v>
      </c>
      <c r="C2499">
        <v>135</v>
      </c>
      <c r="D2499" s="5">
        <v>4611</v>
      </c>
      <c r="F2499" s="5">
        <v>17</v>
      </c>
      <c r="G2499" s="4">
        <v>7</v>
      </c>
      <c r="H2499" s="4"/>
      <c r="I2499" s="6">
        <v>1697</v>
      </c>
      <c r="J2499" s="3" t="s">
        <v>47</v>
      </c>
      <c r="K2499" s="4" t="s">
        <v>51</v>
      </c>
      <c r="L2499" s="4" t="s">
        <v>24</v>
      </c>
      <c r="M2499" s="4" t="s">
        <v>33</v>
      </c>
    </row>
    <row r="2500" spans="1:13" x14ac:dyDescent="0.35">
      <c r="A2500" s="4" t="s">
        <v>2552</v>
      </c>
      <c r="B2500" s="4" t="s">
        <v>32</v>
      </c>
      <c r="C2500">
        <v>126</v>
      </c>
      <c r="D2500" s="5">
        <v>4960</v>
      </c>
      <c r="E2500" s="6">
        <v>228.68</v>
      </c>
      <c r="F2500" s="5">
        <v>30</v>
      </c>
      <c r="G2500" s="4">
        <v>3</v>
      </c>
      <c r="H2500" s="4">
        <v>5.8000000000000003E-2</v>
      </c>
      <c r="I2500" s="6">
        <v>1114</v>
      </c>
      <c r="J2500" s="3" t="s">
        <v>99</v>
      </c>
      <c r="K2500" s="4" t="s">
        <v>28</v>
      </c>
      <c r="L2500" s="4" t="s">
        <v>45</v>
      </c>
      <c r="M2500" s="4" t="s">
        <v>33</v>
      </c>
    </row>
    <row r="2501" spans="1:13" x14ac:dyDescent="0.35">
      <c r="A2501" s="4" t="s">
        <v>2553</v>
      </c>
      <c r="B2501" s="4" t="s">
        <v>32</v>
      </c>
      <c r="C2501">
        <v>171</v>
      </c>
      <c r="D2501" s="5">
        <v>4549</v>
      </c>
      <c r="E2501" s="6">
        <v>181.87</v>
      </c>
      <c r="F2501" s="5">
        <v>18</v>
      </c>
      <c r="G2501" s="4">
        <v>3</v>
      </c>
      <c r="H2501" s="4"/>
      <c r="I2501" s="6">
        <v>1965</v>
      </c>
      <c r="J2501" s="3">
        <v>45546</v>
      </c>
      <c r="K2501" s="4" t="s">
        <v>51</v>
      </c>
      <c r="L2501" s="4" t="s">
        <v>45</v>
      </c>
      <c r="M2501" s="4" t="s">
        <v>41</v>
      </c>
    </row>
    <row r="2502" spans="1:13" x14ac:dyDescent="0.35">
      <c r="A2502" s="4" t="s">
        <v>2554</v>
      </c>
      <c r="B2502" s="4" t="s">
        <v>32</v>
      </c>
      <c r="C2502">
        <v>185</v>
      </c>
      <c r="D2502" s="5">
        <v>4803</v>
      </c>
      <c r="E2502" s="6">
        <v>248.77</v>
      </c>
      <c r="F2502" s="5">
        <v>30</v>
      </c>
      <c r="G2502" s="4">
        <v>5</v>
      </c>
      <c r="H2502" s="4">
        <v>2.7E-2</v>
      </c>
      <c r="I2502" s="6">
        <v>1806</v>
      </c>
      <c r="J2502" s="3">
        <v>45601</v>
      </c>
      <c r="K2502" s="4" t="s">
        <v>51</v>
      </c>
      <c r="L2502" s="4" t="s">
        <v>45</v>
      </c>
      <c r="M2502" s="4" t="s">
        <v>17</v>
      </c>
    </row>
    <row r="2503" spans="1:13" x14ac:dyDescent="0.35">
      <c r="A2503" s="4" t="s">
        <v>2555</v>
      </c>
      <c r="B2503" s="4" t="s">
        <v>23</v>
      </c>
      <c r="C2503">
        <v>157</v>
      </c>
      <c r="D2503" s="5">
        <v>3164</v>
      </c>
      <c r="E2503" s="6">
        <v>227.73</v>
      </c>
      <c r="F2503" s="5">
        <v>20</v>
      </c>
      <c r="G2503" s="4">
        <v>3</v>
      </c>
      <c r="H2503" s="4">
        <v>3.4000000000000002E-2</v>
      </c>
      <c r="J2503" s="3" t="s">
        <v>19</v>
      </c>
      <c r="K2503" s="4" t="s">
        <v>15</v>
      </c>
      <c r="L2503" s="4" t="s">
        <v>36</v>
      </c>
      <c r="M2503" s="4" t="s">
        <v>30</v>
      </c>
    </row>
    <row r="2504" spans="1:13" x14ac:dyDescent="0.35">
      <c r="A2504" s="4" t="s">
        <v>2556</v>
      </c>
      <c r="B2504" s="4" t="s">
        <v>14</v>
      </c>
      <c r="C2504">
        <v>123</v>
      </c>
      <c r="D2504" s="5">
        <v>3343</v>
      </c>
      <c r="E2504" s="6">
        <v>190.66</v>
      </c>
      <c r="F2504" s="5">
        <v>14</v>
      </c>
      <c r="G2504" s="4">
        <v>5</v>
      </c>
      <c r="H2504" s="4">
        <v>4.1000000000000002E-2</v>
      </c>
      <c r="I2504" s="6">
        <v>1562</v>
      </c>
      <c r="J2504" s="3" t="s">
        <v>131</v>
      </c>
      <c r="K2504" s="4" t="s">
        <v>40</v>
      </c>
      <c r="L2504" s="4" t="s">
        <v>20</v>
      </c>
      <c r="M2504" s="4" t="s">
        <v>21</v>
      </c>
    </row>
    <row r="2505" spans="1:13" x14ac:dyDescent="0.35">
      <c r="A2505" s="4" t="s">
        <v>2557</v>
      </c>
      <c r="B2505" s="4" t="s">
        <v>14</v>
      </c>
      <c r="C2505">
        <v>122</v>
      </c>
      <c r="D2505" s="5">
        <v>5718</v>
      </c>
      <c r="E2505" s="6">
        <v>211.65</v>
      </c>
      <c r="F2505" s="5">
        <v>14</v>
      </c>
      <c r="G2505" s="4">
        <v>4</v>
      </c>
      <c r="H2505" s="4">
        <v>3.3000000000000002E-2</v>
      </c>
      <c r="I2505" s="6">
        <v>1857</v>
      </c>
      <c r="J2505" s="3" t="s">
        <v>347</v>
      </c>
      <c r="K2505" s="4" t="s">
        <v>28</v>
      </c>
      <c r="L2505" s="4" t="s">
        <v>43</v>
      </c>
      <c r="M2505" s="4" t="s">
        <v>25</v>
      </c>
    </row>
    <row r="2506" spans="1:13" x14ac:dyDescent="0.35">
      <c r="A2506" s="4" t="s">
        <v>2558</v>
      </c>
      <c r="B2506" s="4" t="s">
        <v>14</v>
      </c>
      <c r="C2506">
        <v>97</v>
      </c>
      <c r="D2506" s="5">
        <v>3754</v>
      </c>
      <c r="E2506" s="6">
        <v>180.42</v>
      </c>
      <c r="F2506" s="5">
        <v>24</v>
      </c>
      <c r="G2506" s="4">
        <v>10</v>
      </c>
      <c r="H2506" s="4">
        <v>0.10299999999999999</v>
      </c>
      <c r="I2506" s="6">
        <v>1011</v>
      </c>
      <c r="J2506" s="3">
        <v>45612</v>
      </c>
      <c r="K2506" s="4" t="s">
        <v>51</v>
      </c>
      <c r="L2506" s="4" t="s">
        <v>43</v>
      </c>
      <c r="M2506" s="4" t="s">
        <v>41</v>
      </c>
    </row>
    <row r="2507" spans="1:13" x14ac:dyDescent="0.35">
      <c r="A2507" s="4" t="s">
        <v>2559</v>
      </c>
      <c r="B2507" s="4" t="s">
        <v>23</v>
      </c>
      <c r="C2507">
        <v>88</v>
      </c>
      <c r="D2507" s="5">
        <v>3684</v>
      </c>
      <c r="E2507" s="6">
        <v>198.73</v>
      </c>
      <c r="F2507" s="5">
        <v>30</v>
      </c>
      <c r="G2507" s="4">
        <v>4</v>
      </c>
      <c r="H2507" s="4">
        <v>4.4999999999999998E-2</v>
      </c>
      <c r="I2507" s="6">
        <v>1195</v>
      </c>
      <c r="J2507" s="3">
        <v>45333</v>
      </c>
      <c r="K2507" s="4" t="s">
        <v>51</v>
      </c>
      <c r="L2507" s="4" t="s">
        <v>36</v>
      </c>
      <c r="M2507" s="4" t="s">
        <v>33</v>
      </c>
    </row>
    <row r="2508" spans="1:13" x14ac:dyDescent="0.35">
      <c r="A2508" s="4" t="s">
        <v>2560</v>
      </c>
      <c r="B2508" s="4" t="s">
        <v>14</v>
      </c>
      <c r="C2508">
        <v>81</v>
      </c>
      <c r="D2508" s="5">
        <v>5068</v>
      </c>
      <c r="E2508" s="6">
        <v>204.53</v>
      </c>
      <c r="G2508" s="4">
        <v>9</v>
      </c>
      <c r="H2508" s="4">
        <v>4.3999999999999997E-2</v>
      </c>
      <c r="I2508" s="6">
        <v>1773</v>
      </c>
      <c r="J2508" s="3">
        <v>45599</v>
      </c>
      <c r="K2508" s="4" t="s">
        <v>28</v>
      </c>
      <c r="L2508" s="4" t="s">
        <v>38</v>
      </c>
      <c r="M2508" s="4" t="s">
        <v>25</v>
      </c>
    </row>
    <row r="2509" spans="1:13" x14ac:dyDescent="0.35">
      <c r="A2509" s="4" t="s">
        <v>2561</v>
      </c>
      <c r="B2509" s="4" t="s">
        <v>14</v>
      </c>
      <c r="C2509">
        <v>96</v>
      </c>
      <c r="D2509" s="5">
        <v>5538</v>
      </c>
      <c r="E2509" s="6">
        <v>188.79</v>
      </c>
      <c r="F2509" s="5">
        <v>28</v>
      </c>
      <c r="G2509" s="4">
        <v>6</v>
      </c>
      <c r="H2509" s="4">
        <v>6.2E-2</v>
      </c>
      <c r="I2509" s="6">
        <v>1181</v>
      </c>
      <c r="J2509" s="3">
        <v>45614</v>
      </c>
      <c r="K2509" s="4" t="s">
        <v>28</v>
      </c>
      <c r="L2509" s="4" t="s">
        <v>20</v>
      </c>
      <c r="M2509" s="4" t="s">
        <v>33</v>
      </c>
    </row>
    <row r="2510" spans="1:13" x14ac:dyDescent="0.35">
      <c r="A2510" s="4" t="s">
        <v>2562</v>
      </c>
      <c r="B2510" s="4" t="s">
        <v>27</v>
      </c>
      <c r="C2510">
        <v>163</v>
      </c>
      <c r="D2510" s="5">
        <v>4813</v>
      </c>
      <c r="E2510" s="6">
        <v>190.77</v>
      </c>
      <c r="F2510" s="5">
        <v>22</v>
      </c>
      <c r="G2510" s="4">
        <v>8</v>
      </c>
      <c r="H2510" s="4">
        <v>4.9000000000000002E-2</v>
      </c>
      <c r="J2510" s="3">
        <v>45621</v>
      </c>
      <c r="K2510" s="4" t="s">
        <v>15</v>
      </c>
      <c r="L2510" s="4" t="s">
        <v>16</v>
      </c>
      <c r="M2510" s="4" t="s">
        <v>33</v>
      </c>
    </row>
    <row r="2511" spans="1:13" x14ac:dyDescent="0.35">
      <c r="A2511" s="4" t="s">
        <v>2563</v>
      </c>
      <c r="B2511" s="4" t="s">
        <v>27</v>
      </c>
      <c r="D2511" s="5">
        <v>3003</v>
      </c>
      <c r="E2511" s="6">
        <v>210.63</v>
      </c>
      <c r="F2511" s="5">
        <v>16</v>
      </c>
      <c r="G2511" s="4">
        <v>10</v>
      </c>
      <c r="H2511" s="4"/>
      <c r="I2511" s="6">
        <v>1756</v>
      </c>
      <c r="J2511" s="3">
        <v>45612</v>
      </c>
      <c r="K2511" s="4" t="s">
        <v>40</v>
      </c>
      <c r="L2511" s="4" t="s">
        <v>43</v>
      </c>
      <c r="M2511" s="4" t="s">
        <v>30</v>
      </c>
    </row>
    <row r="2512" spans="1:13" x14ac:dyDescent="0.35">
      <c r="A2512" s="4" t="s">
        <v>2564</v>
      </c>
      <c r="B2512" s="4" t="s">
        <v>14</v>
      </c>
      <c r="C2512">
        <v>142</v>
      </c>
      <c r="D2512" s="5">
        <v>3348</v>
      </c>
      <c r="E2512" s="6">
        <v>242.31</v>
      </c>
      <c r="F2512" s="5">
        <v>12</v>
      </c>
      <c r="G2512" s="4">
        <v>8</v>
      </c>
      <c r="H2512" s="4"/>
      <c r="I2512" s="6">
        <v>1220</v>
      </c>
      <c r="J2512" s="3">
        <v>45617</v>
      </c>
      <c r="K2512" s="4" t="s">
        <v>51</v>
      </c>
      <c r="L2512" s="4" t="s">
        <v>38</v>
      </c>
      <c r="M2512" s="4" t="s">
        <v>33</v>
      </c>
    </row>
    <row r="2513" spans="1:13" x14ac:dyDescent="0.35">
      <c r="A2513" s="4" t="s">
        <v>2565</v>
      </c>
      <c r="B2513" s="4" t="s">
        <v>23</v>
      </c>
      <c r="C2513">
        <v>83</v>
      </c>
      <c r="D2513" s="5">
        <v>3926</v>
      </c>
      <c r="E2513" s="6">
        <v>186.63</v>
      </c>
      <c r="F2513" s="5">
        <v>21</v>
      </c>
      <c r="G2513" s="4">
        <v>5</v>
      </c>
      <c r="H2513" s="4">
        <v>0.06</v>
      </c>
      <c r="I2513" s="6">
        <v>1407</v>
      </c>
      <c r="J2513" s="3">
        <v>45602</v>
      </c>
      <c r="K2513" s="4" t="s">
        <v>51</v>
      </c>
      <c r="L2513" s="4" t="s">
        <v>43</v>
      </c>
      <c r="M2513" s="4" t="s">
        <v>25</v>
      </c>
    </row>
    <row r="2514" spans="1:13" x14ac:dyDescent="0.35">
      <c r="A2514" s="4" t="s">
        <v>2566</v>
      </c>
      <c r="B2514" s="4" t="s">
        <v>32</v>
      </c>
      <c r="C2514">
        <v>188</v>
      </c>
      <c r="D2514" s="5">
        <v>3069</v>
      </c>
      <c r="E2514" s="6">
        <v>214.16</v>
      </c>
      <c r="F2514" s="5">
        <v>26</v>
      </c>
      <c r="G2514" s="4">
        <v>4</v>
      </c>
      <c r="H2514" s="4">
        <v>2.1000000000000001E-2</v>
      </c>
      <c r="I2514" s="6">
        <v>1563</v>
      </c>
      <c r="J2514" s="3">
        <v>45610</v>
      </c>
      <c r="K2514" s="4" t="s">
        <v>15</v>
      </c>
      <c r="L2514" s="4" t="s">
        <v>16</v>
      </c>
      <c r="M2514" s="4" t="s">
        <v>17</v>
      </c>
    </row>
    <row r="2515" spans="1:13" x14ac:dyDescent="0.35">
      <c r="A2515" s="4" t="s">
        <v>2567</v>
      </c>
      <c r="B2515" s="4" t="s">
        <v>27</v>
      </c>
      <c r="C2515">
        <v>193</v>
      </c>
      <c r="D2515" s="5">
        <v>3978</v>
      </c>
      <c r="E2515" s="6">
        <v>231.8</v>
      </c>
      <c r="F2515" s="5">
        <v>20</v>
      </c>
      <c r="G2515" s="4">
        <v>3</v>
      </c>
      <c r="H2515" s="4">
        <v>4.5999999999999999E-2</v>
      </c>
      <c r="I2515" s="6">
        <v>1126</v>
      </c>
      <c r="J2515" s="3">
        <v>45612</v>
      </c>
      <c r="K2515" s="4" t="s">
        <v>51</v>
      </c>
      <c r="L2515" s="4" t="s">
        <v>45</v>
      </c>
      <c r="M2515" s="4" t="s">
        <v>33</v>
      </c>
    </row>
    <row r="2516" spans="1:13" x14ac:dyDescent="0.35">
      <c r="A2516" s="4" t="s">
        <v>2568</v>
      </c>
      <c r="B2516" s="4" t="s">
        <v>27</v>
      </c>
      <c r="C2516">
        <v>181</v>
      </c>
      <c r="D2516" s="5">
        <v>3652</v>
      </c>
      <c r="E2516" s="6">
        <v>206.2</v>
      </c>
      <c r="F2516" s="5">
        <v>27</v>
      </c>
      <c r="G2516" s="4">
        <v>7</v>
      </c>
      <c r="H2516" s="4">
        <v>3.9E-2</v>
      </c>
      <c r="I2516" s="6">
        <v>1690</v>
      </c>
      <c r="J2516" s="3">
        <v>45599</v>
      </c>
      <c r="K2516" s="4" t="s">
        <v>51</v>
      </c>
      <c r="L2516" s="4" t="s">
        <v>38</v>
      </c>
      <c r="M2516" s="4" t="s">
        <v>41</v>
      </c>
    </row>
    <row r="2517" spans="1:13" x14ac:dyDescent="0.35">
      <c r="A2517" s="4" t="s">
        <v>2569</v>
      </c>
      <c r="B2517" s="4" t="s">
        <v>14</v>
      </c>
      <c r="C2517">
        <v>199</v>
      </c>
      <c r="D2517" s="5">
        <v>4400</v>
      </c>
      <c r="E2517" s="6">
        <v>228.05</v>
      </c>
      <c r="F2517" s="5">
        <v>26</v>
      </c>
      <c r="G2517" s="4">
        <v>8</v>
      </c>
      <c r="H2517" s="4">
        <v>0.04</v>
      </c>
      <c r="I2517" s="6">
        <v>1025</v>
      </c>
      <c r="J2517" s="3">
        <v>45605</v>
      </c>
      <c r="K2517" s="4" t="s">
        <v>40</v>
      </c>
      <c r="L2517" s="4" t="s">
        <v>43</v>
      </c>
      <c r="M2517" s="4" t="s">
        <v>17</v>
      </c>
    </row>
    <row r="2518" spans="1:13" x14ac:dyDescent="0.35">
      <c r="A2518" s="4" t="s">
        <v>2570</v>
      </c>
      <c r="B2518" s="4" t="s">
        <v>27</v>
      </c>
      <c r="C2518">
        <v>167</v>
      </c>
      <c r="D2518" s="5">
        <v>5503</v>
      </c>
      <c r="E2518" s="6">
        <v>232.28</v>
      </c>
      <c r="F2518" s="5">
        <v>19</v>
      </c>
      <c r="G2518" s="4">
        <v>9</v>
      </c>
      <c r="H2518" s="4">
        <v>5.3999999999999999E-2</v>
      </c>
      <c r="I2518" s="6">
        <v>1644</v>
      </c>
      <c r="J2518" s="3">
        <v>45601</v>
      </c>
      <c r="K2518" s="4" t="s">
        <v>28</v>
      </c>
      <c r="L2518" s="4" t="s">
        <v>36</v>
      </c>
      <c r="M2518" s="4" t="s">
        <v>30</v>
      </c>
    </row>
    <row r="2519" spans="1:13" x14ac:dyDescent="0.35">
      <c r="A2519" s="4" t="s">
        <v>2571</v>
      </c>
      <c r="B2519" s="4" t="s">
        <v>23</v>
      </c>
      <c r="C2519">
        <v>189</v>
      </c>
      <c r="D2519" s="5">
        <v>4955</v>
      </c>
      <c r="E2519" s="6">
        <v>215.87</v>
      </c>
      <c r="F2519" s="5">
        <v>21</v>
      </c>
      <c r="G2519" s="4">
        <v>3</v>
      </c>
      <c r="H2519" s="4">
        <v>3.3000000000000002E-2</v>
      </c>
      <c r="I2519" s="6">
        <v>1238</v>
      </c>
      <c r="J2519" s="3">
        <v>45613</v>
      </c>
      <c r="K2519" s="4" t="s">
        <v>51</v>
      </c>
      <c r="L2519" s="4" t="s">
        <v>36</v>
      </c>
      <c r="M2519" s="4" t="s">
        <v>25</v>
      </c>
    </row>
    <row r="2520" spans="1:13" x14ac:dyDescent="0.35">
      <c r="A2520" s="4" t="s">
        <v>2572</v>
      </c>
      <c r="B2520" s="4" t="s">
        <v>23</v>
      </c>
      <c r="C2520">
        <v>125</v>
      </c>
      <c r="D2520" s="5">
        <v>3469</v>
      </c>
      <c r="E2520" s="6">
        <v>192.84</v>
      </c>
      <c r="F2520" s="5">
        <v>16</v>
      </c>
      <c r="G2520" s="4">
        <v>8</v>
      </c>
      <c r="H2520" s="4">
        <v>3.5999999999999997E-2</v>
      </c>
      <c r="I2520" s="6">
        <v>1259</v>
      </c>
      <c r="J2520" s="3">
        <v>45613</v>
      </c>
      <c r="K2520" s="4" t="s">
        <v>28</v>
      </c>
      <c r="L2520" s="4" t="s">
        <v>16</v>
      </c>
      <c r="M2520" s="4" t="s">
        <v>21</v>
      </c>
    </row>
    <row r="2521" spans="1:13" x14ac:dyDescent="0.35">
      <c r="A2521" s="4" t="s">
        <v>2573</v>
      </c>
      <c r="B2521" s="4" t="s">
        <v>23</v>
      </c>
      <c r="C2521">
        <v>166</v>
      </c>
      <c r="D2521" s="5">
        <v>4096</v>
      </c>
      <c r="E2521" s="6">
        <v>204.43</v>
      </c>
      <c r="F2521" s="5">
        <v>28</v>
      </c>
      <c r="G2521" s="4">
        <v>5</v>
      </c>
      <c r="H2521" s="4">
        <v>0.03</v>
      </c>
      <c r="I2521" s="6">
        <v>1579</v>
      </c>
      <c r="J2521" s="3">
        <v>45454</v>
      </c>
      <c r="K2521" s="4" t="s">
        <v>15</v>
      </c>
      <c r="L2521" s="4" t="s">
        <v>16</v>
      </c>
      <c r="M2521" s="4" t="s">
        <v>17</v>
      </c>
    </row>
    <row r="2522" spans="1:13" x14ac:dyDescent="0.35">
      <c r="A2522" s="4" t="s">
        <v>2574</v>
      </c>
      <c r="B2522" s="4" t="s">
        <v>27</v>
      </c>
      <c r="C2522">
        <v>181</v>
      </c>
      <c r="D2522" s="5">
        <v>5171</v>
      </c>
      <c r="E2522" s="6">
        <v>208.69</v>
      </c>
      <c r="F2522" s="5">
        <v>14</v>
      </c>
      <c r="G2522" s="4">
        <v>4</v>
      </c>
      <c r="H2522" s="4">
        <v>2.1999999999999999E-2</v>
      </c>
      <c r="I2522" s="6">
        <v>1628</v>
      </c>
      <c r="J2522" s="3">
        <v>45619</v>
      </c>
      <c r="K2522" s="4" t="s">
        <v>15</v>
      </c>
      <c r="L2522" s="4" t="s">
        <v>20</v>
      </c>
      <c r="M2522" s="4" t="s">
        <v>21</v>
      </c>
    </row>
    <row r="2523" spans="1:13" x14ac:dyDescent="0.35">
      <c r="A2523" s="4" t="s">
        <v>2575</v>
      </c>
      <c r="B2523" s="4" t="s">
        <v>23</v>
      </c>
      <c r="D2523" s="5">
        <v>4878</v>
      </c>
      <c r="E2523" s="6">
        <v>183.26</v>
      </c>
      <c r="F2523" s="5">
        <v>25</v>
      </c>
      <c r="G2523" s="4">
        <v>3</v>
      </c>
      <c r="H2523" s="4"/>
      <c r="I2523" s="6">
        <v>1986</v>
      </c>
      <c r="J2523" s="3">
        <v>45619</v>
      </c>
      <c r="K2523" s="4" t="s">
        <v>15</v>
      </c>
      <c r="L2523" s="4" t="s">
        <v>48</v>
      </c>
      <c r="M2523" s="4" t="s">
        <v>17</v>
      </c>
    </row>
    <row r="2524" spans="1:13" x14ac:dyDescent="0.35">
      <c r="A2524" s="4" t="s">
        <v>2576</v>
      </c>
      <c r="B2524" s="4" t="s">
        <v>32</v>
      </c>
      <c r="C2524">
        <v>127</v>
      </c>
      <c r="D2524" s="5">
        <v>3682</v>
      </c>
      <c r="F2524" s="5">
        <v>21</v>
      </c>
      <c r="G2524" s="4">
        <v>9</v>
      </c>
      <c r="H2524" s="4">
        <v>7.0999999999999994E-2</v>
      </c>
      <c r="I2524" s="6">
        <v>1384</v>
      </c>
      <c r="J2524" s="3">
        <v>45618</v>
      </c>
      <c r="K2524" s="4" t="s">
        <v>28</v>
      </c>
      <c r="L2524" s="4" t="s">
        <v>38</v>
      </c>
      <c r="M2524" s="4" t="s">
        <v>30</v>
      </c>
    </row>
    <row r="2525" spans="1:13" x14ac:dyDescent="0.35">
      <c r="A2525" s="4" t="s">
        <v>2577</v>
      </c>
      <c r="B2525" s="4" t="s">
        <v>23</v>
      </c>
      <c r="C2525">
        <v>83</v>
      </c>
      <c r="D2525" s="5">
        <v>3933</v>
      </c>
      <c r="E2525" s="6">
        <v>214.61</v>
      </c>
      <c r="F2525" s="5">
        <v>29</v>
      </c>
      <c r="G2525" s="4">
        <v>6</v>
      </c>
      <c r="H2525" s="4">
        <v>4.8000000000000001E-2</v>
      </c>
      <c r="I2525" s="6">
        <v>1427</v>
      </c>
      <c r="J2525" s="3" t="s">
        <v>19</v>
      </c>
      <c r="K2525" s="4" t="s">
        <v>28</v>
      </c>
      <c r="L2525" s="4" t="s">
        <v>29</v>
      </c>
      <c r="M2525" s="4" t="s">
        <v>30</v>
      </c>
    </row>
    <row r="2526" spans="1:13" x14ac:dyDescent="0.35">
      <c r="A2526" s="4" t="s">
        <v>2578</v>
      </c>
      <c r="B2526" s="4" t="s">
        <v>32</v>
      </c>
      <c r="C2526">
        <v>80</v>
      </c>
      <c r="D2526" s="5">
        <v>3240</v>
      </c>
      <c r="E2526" s="6">
        <v>221.11</v>
      </c>
      <c r="F2526" s="5">
        <v>29</v>
      </c>
      <c r="H2526" s="4"/>
      <c r="I2526" s="6">
        <v>1263</v>
      </c>
      <c r="J2526" s="3" t="s">
        <v>47</v>
      </c>
      <c r="K2526" s="4" t="s">
        <v>15</v>
      </c>
      <c r="L2526" s="4" t="s">
        <v>16</v>
      </c>
      <c r="M2526" s="4" t="s">
        <v>17</v>
      </c>
    </row>
    <row r="2527" spans="1:13" x14ac:dyDescent="0.35">
      <c r="A2527" s="4" t="s">
        <v>2579</v>
      </c>
      <c r="B2527" s="4" t="s">
        <v>14</v>
      </c>
      <c r="C2527">
        <v>105</v>
      </c>
      <c r="D2527" s="5">
        <v>3030</v>
      </c>
      <c r="E2527" s="6">
        <v>185.91</v>
      </c>
      <c r="F2527" s="5">
        <v>24</v>
      </c>
      <c r="G2527" s="4">
        <v>5</v>
      </c>
      <c r="H2527" s="4">
        <v>4.8000000000000001E-2</v>
      </c>
      <c r="I2527" s="6">
        <v>1263</v>
      </c>
      <c r="J2527" s="3">
        <v>45598</v>
      </c>
      <c r="K2527" s="4" t="s">
        <v>51</v>
      </c>
      <c r="L2527" s="4" t="s">
        <v>48</v>
      </c>
      <c r="M2527" s="4" t="s">
        <v>21</v>
      </c>
    </row>
    <row r="2528" spans="1:13" x14ac:dyDescent="0.35">
      <c r="A2528" s="4" t="s">
        <v>2580</v>
      </c>
      <c r="B2528" s="4" t="s">
        <v>32</v>
      </c>
      <c r="C2528">
        <v>155</v>
      </c>
      <c r="D2528" s="5">
        <v>4676</v>
      </c>
      <c r="E2528" s="6">
        <v>219.3</v>
      </c>
      <c r="F2528" s="5">
        <v>26</v>
      </c>
      <c r="H2528" s="4"/>
      <c r="I2528" s="6">
        <v>1787</v>
      </c>
      <c r="J2528" s="3">
        <v>45598</v>
      </c>
      <c r="K2528" s="4" t="s">
        <v>51</v>
      </c>
      <c r="L2528" s="4" t="s">
        <v>29</v>
      </c>
      <c r="M2528" s="4" t="s">
        <v>17</v>
      </c>
    </row>
    <row r="2529" spans="1:13" x14ac:dyDescent="0.35">
      <c r="A2529" s="4" t="s">
        <v>2581</v>
      </c>
      <c r="B2529" s="4" t="s">
        <v>27</v>
      </c>
      <c r="C2529">
        <v>185</v>
      </c>
      <c r="D2529" s="5"/>
      <c r="E2529" s="6">
        <v>208.41</v>
      </c>
      <c r="F2529" s="5">
        <v>25</v>
      </c>
      <c r="G2529" s="4">
        <v>3</v>
      </c>
      <c r="H2529" s="4">
        <v>4.7E-2</v>
      </c>
      <c r="I2529" s="6">
        <v>1006</v>
      </c>
      <c r="J2529" s="3">
        <v>45609</v>
      </c>
      <c r="K2529" s="4" t="s">
        <v>28</v>
      </c>
      <c r="L2529" s="4" t="s">
        <v>20</v>
      </c>
      <c r="M2529" s="4" t="s">
        <v>30</v>
      </c>
    </row>
    <row r="2530" spans="1:13" x14ac:dyDescent="0.35">
      <c r="A2530" s="4" t="s">
        <v>2582</v>
      </c>
      <c r="B2530" s="4" t="s">
        <v>14</v>
      </c>
      <c r="C2530">
        <v>132</v>
      </c>
      <c r="D2530" s="5">
        <v>5616</v>
      </c>
      <c r="F2530" s="5">
        <v>28</v>
      </c>
      <c r="G2530" s="4">
        <v>7</v>
      </c>
      <c r="H2530" s="4">
        <v>5.2999999999999999E-2</v>
      </c>
      <c r="I2530" s="6">
        <v>1491</v>
      </c>
      <c r="J2530" s="3" t="s">
        <v>99</v>
      </c>
      <c r="K2530" s="4" t="s">
        <v>15</v>
      </c>
      <c r="L2530" s="4" t="s">
        <v>16</v>
      </c>
      <c r="M2530" s="4" t="s">
        <v>25</v>
      </c>
    </row>
    <row r="2531" spans="1:13" x14ac:dyDescent="0.35">
      <c r="A2531" s="4" t="s">
        <v>2583</v>
      </c>
      <c r="B2531" s="4" t="s">
        <v>23</v>
      </c>
      <c r="C2531">
        <v>198</v>
      </c>
      <c r="D2531" s="5">
        <v>5736</v>
      </c>
      <c r="E2531" s="6">
        <v>227.53</v>
      </c>
      <c r="F2531" s="5">
        <v>14</v>
      </c>
      <c r="G2531" s="4">
        <v>9</v>
      </c>
      <c r="H2531" s="4">
        <v>4.4999999999999998E-2</v>
      </c>
      <c r="I2531" s="6">
        <v>1607</v>
      </c>
      <c r="J2531" s="3">
        <v>45614</v>
      </c>
      <c r="K2531" s="4" t="s">
        <v>40</v>
      </c>
      <c r="L2531" s="4" t="s">
        <v>20</v>
      </c>
      <c r="M2531" s="4" t="s">
        <v>17</v>
      </c>
    </row>
    <row r="2532" spans="1:13" x14ac:dyDescent="0.35">
      <c r="A2532" s="4" t="s">
        <v>2584</v>
      </c>
      <c r="B2532" s="4" t="s">
        <v>32</v>
      </c>
      <c r="C2532">
        <v>184</v>
      </c>
      <c r="D2532" s="5">
        <v>3641</v>
      </c>
      <c r="E2532" s="6">
        <v>189</v>
      </c>
      <c r="F2532" s="5">
        <v>22</v>
      </c>
      <c r="G2532" s="4">
        <v>7</v>
      </c>
      <c r="H2532" s="4">
        <v>3.7999999999999999E-2</v>
      </c>
      <c r="I2532" s="6">
        <v>1905</v>
      </c>
      <c r="J2532" s="3">
        <v>45611</v>
      </c>
      <c r="K2532" s="4" t="s">
        <v>15</v>
      </c>
      <c r="L2532" s="4" t="s">
        <v>38</v>
      </c>
      <c r="M2532" s="4" t="s">
        <v>30</v>
      </c>
    </row>
    <row r="2533" spans="1:13" x14ac:dyDescent="0.35">
      <c r="A2533" s="4" t="s">
        <v>2585</v>
      </c>
      <c r="B2533" s="4" t="s">
        <v>23</v>
      </c>
      <c r="C2533">
        <v>190</v>
      </c>
      <c r="D2533" s="5">
        <v>5429</v>
      </c>
      <c r="E2533" s="6">
        <v>243.6</v>
      </c>
      <c r="F2533" s="5">
        <v>23</v>
      </c>
      <c r="G2533" s="4">
        <v>8</v>
      </c>
      <c r="H2533" s="4">
        <v>3.6999999999999998E-2</v>
      </c>
      <c r="J2533" s="3">
        <v>45619</v>
      </c>
      <c r="K2533" s="4" t="s">
        <v>15</v>
      </c>
      <c r="L2533" s="4" t="s">
        <v>38</v>
      </c>
      <c r="M2533" s="4" t="s">
        <v>21</v>
      </c>
    </row>
    <row r="2534" spans="1:13" x14ac:dyDescent="0.35">
      <c r="A2534" s="4" t="s">
        <v>2586</v>
      </c>
      <c r="B2534" s="4" t="s">
        <v>14</v>
      </c>
      <c r="C2534">
        <v>127</v>
      </c>
      <c r="D2534" s="5">
        <v>4327</v>
      </c>
      <c r="E2534" s="6">
        <v>220.57</v>
      </c>
      <c r="F2534" s="5">
        <v>24</v>
      </c>
      <c r="G2534" s="4">
        <v>5</v>
      </c>
      <c r="H2534" s="4"/>
      <c r="I2534" s="6">
        <v>1017</v>
      </c>
      <c r="J2534" s="3" t="s">
        <v>93</v>
      </c>
      <c r="K2534" s="4" t="s">
        <v>40</v>
      </c>
      <c r="L2534" s="4" t="s">
        <v>20</v>
      </c>
      <c r="M2534" s="4" t="s">
        <v>21</v>
      </c>
    </row>
    <row r="2535" spans="1:13" x14ac:dyDescent="0.35">
      <c r="A2535" s="4" t="s">
        <v>2587</v>
      </c>
      <c r="B2535" s="4" t="s">
        <v>23</v>
      </c>
      <c r="C2535">
        <v>130</v>
      </c>
      <c r="D2535" s="5">
        <v>5340</v>
      </c>
      <c r="E2535" s="6">
        <v>221.95</v>
      </c>
      <c r="F2535" s="5">
        <v>27</v>
      </c>
      <c r="H2535" s="4"/>
      <c r="I2535" s="6">
        <v>1488</v>
      </c>
      <c r="J2535" s="3">
        <v>45598</v>
      </c>
      <c r="K2535" s="4" t="s">
        <v>40</v>
      </c>
      <c r="L2535" s="4" t="s">
        <v>29</v>
      </c>
      <c r="M2535" s="4" t="s">
        <v>25</v>
      </c>
    </row>
    <row r="2536" spans="1:13" x14ac:dyDescent="0.35">
      <c r="A2536" s="4" t="s">
        <v>2588</v>
      </c>
      <c r="B2536" s="4" t="s">
        <v>32</v>
      </c>
      <c r="C2536">
        <v>172</v>
      </c>
      <c r="D2536" s="5">
        <v>3612</v>
      </c>
      <c r="E2536" s="6">
        <v>191.27</v>
      </c>
      <c r="F2536" s="5">
        <v>25</v>
      </c>
      <c r="G2536" s="4">
        <v>10</v>
      </c>
      <c r="H2536" s="4"/>
      <c r="I2536" s="6">
        <v>1243</v>
      </c>
      <c r="J2536" s="3">
        <v>45614</v>
      </c>
      <c r="K2536" s="4" t="s">
        <v>28</v>
      </c>
      <c r="L2536" s="4" t="s">
        <v>45</v>
      </c>
      <c r="M2536" s="4" t="s">
        <v>41</v>
      </c>
    </row>
    <row r="2537" spans="1:13" x14ac:dyDescent="0.35">
      <c r="A2537" s="4" t="s">
        <v>2589</v>
      </c>
      <c r="B2537" s="4" t="s">
        <v>23</v>
      </c>
      <c r="D2537" s="5">
        <v>4195</v>
      </c>
      <c r="E2537" s="6">
        <v>226.79</v>
      </c>
      <c r="F2537" s="5">
        <v>27</v>
      </c>
      <c r="G2537" s="4">
        <v>3</v>
      </c>
      <c r="H2537" s="4">
        <v>0.05</v>
      </c>
      <c r="I2537" s="6">
        <v>1117</v>
      </c>
      <c r="J2537" s="3" t="s">
        <v>216</v>
      </c>
      <c r="K2537" s="4" t="s">
        <v>15</v>
      </c>
      <c r="L2537" s="4" t="s">
        <v>24</v>
      </c>
      <c r="M2537" s="4" t="s">
        <v>21</v>
      </c>
    </row>
    <row r="2538" spans="1:13" x14ac:dyDescent="0.35">
      <c r="A2538" s="4" t="s">
        <v>2590</v>
      </c>
      <c r="B2538" s="4" t="s">
        <v>14</v>
      </c>
      <c r="C2538">
        <v>144</v>
      </c>
      <c r="D2538" s="5">
        <v>5968</v>
      </c>
      <c r="E2538" s="6">
        <v>224.21</v>
      </c>
      <c r="F2538" s="5">
        <v>21</v>
      </c>
      <c r="G2538" s="4">
        <v>6</v>
      </c>
      <c r="H2538" s="4">
        <v>3.2000000000000001E-2</v>
      </c>
      <c r="I2538" s="6">
        <v>1993</v>
      </c>
      <c r="J2538" s="3">
        <v>45606</v>
      </c>
      <c r="K2538" s="4" t="s">
        <v>28</v>
      </c>
      <c r="L2538" s="4" t="s">
        <v>48</v>
      </c>
      <c r="M2538" s="4" t="s">
        <v>33</v>
      </c>
    </row>
    <row r="2539" spans="1:13" x14ac:dyDescent="0.35">
      <c r="A2539" s="4" t="s">
        <v>2591</v>
      </c>
      <c r="B2539" s="4" t="s">
        <v>32</v>
      </c>
      <c r="C2539">
        <v>148</v>
      </c>
      <c r="D2539" s="5">
        <v>5431</v>
      </c>
      <c r="E2539" s="6">
        <v>216.71</v>
      </c>
      <c r="F2539" s="5">
        <v>20</v>
      </c>
      <c r="G2539" s="4">
        <v>6</v>
      </c>
      <c r="H2539" s="4">
        <v>4.1000000000000002E-2</v>
      </c>
      <c r="I2539" s="6">
        <v>1200</v>
      </c>
      <c r="J2539" s="3">
        <v>45616</v>
      </c>
      <c r="K2539" s="4" t="s">
        <v>51</v>
      </c>
      <c r="L2539" s="4" t="s">
        <v>36</v>
      </c>
      <c r="M2539" s="4" t="s">
        <v>33</v>
      </c>
    </row>
    <row r="2540" spans="1:13" x14ac:dyDescent="0.35">
      <c r="A2540" s="4" t="s">
        <v>2592</v>
      </c>
      <c r="B2540" s="4" t="s">
        <v>32</v>
      </c>
      <c r="C2540">
        <v>189</v>
      </c>
      <c r="D2540" s="5">
        <v>3420</v>
      </c>
      <c r="E2540" s="6">
        <v>181.35</v>
      </c>
      <c r="F2540" s="5">
        <v>26</v>
      </c>
      <c r="G2540" s="4">
        <v>6</v>
      </c>
      <c r="H2540" s="4">
        <v>3.2000000000000001E-2</v>
      </c>
      <c r="I2540" s="6">
        <v>1692</v>
      </c>
      <c r="J2540" s="3" t="s">
        <v>104</v>
      </c>
      <c r="K2540" s="4" t="s">
        <v>40</v>
      </c>
      <c r="L2540" s="4" t="s">
        <v>24</v>
      </c>
      <c r="M2540" s="4" t="s">
        <v>30</v>
      </c>
    </row>
    <row r="2541" spans="1:13" x14ac:dyDescent="0.35">
      <c r="A2541" s="4" t="s">
        <v>2593</v>
      </c>
      <c r="B2541" s="4" t="s">
        <v>14</v>
      </c>
      <c r="C2541">
        <v>143</v>
      </c>
      <c r="D2541" s="5">
        <v>4701</v>
      </c>
      <c r="E2541" s="6">
        <v>222.43</v>
      </c>
      <c r="F2541" s="5">
        <v>29</v>
      </c>
      <c r="G2541" s="4">
        <v>4</v>
      </c>
      <c r="H2541" s="4">
        <v>2.8000000000000001E-2</v>
      </c>
      <c r="I2541" s="6">
        <v>1953</v>
      </c>
      <c r="J2541" s="3">
        <v>45603</v>
      </c>
      <c r="K2541" s="4" t="s">
        <v>51</v>
      </c>
      <c r="L2541" s="4" t="s">
        <v>29</v>
      </c>
      <c r="M2541" s="4" t="s">
        <v>25</v>
      </c>
    </row>
    <row r="2542" spans="1:13" x14ac:dyDescent="0.35">
      <c r="A2542" s="4" t="s">
        <v>2594</v>
      </c>
      <c r="B2542" s="4" t="s">
        <v>14</v>
      </c>
      <c r="C2542">
        <v>185</v>
      </c>
      <c r="D2542" s="5">
        <v>4958</v>
      </c>
      <c r="E2542" s="6">
        <v>201.3</v>
      </c>
      <c r="F2542" s="5">
        <v>21</v>
      </c>
      <c r="G2542" s="4">
        <v>5</v>
      </c>
      <c r="H2542" s="4">
        <v>2.7E-2</v>
      </c>
      <c r="I2542" s="6">
        <v>1965</v>
      </c>
      <c r="J2542" s="3">
        <v>45454</v>
      </c>
      <c r="K2542" s="4" t="s">
        <v>15</v>
      </c>
      <c r="L2542" s="4" t="s">
        <v>16</v>
      </c>
      <c r="M2542" s="4" t="s">
        <v>41</v>
      </c>
    </row>
    <row r="2543" spans="1:13" x14ac:dyDescent="0.35">
      <c r="A2543" s="4" t="s">
        <v>2595</v>
      </c>
      <c r="B2543" s="4" t="s">
        <v>23</v>
      </c>
      <c r="C2543">
        <v>172</v>
      </c>
      <c r="D2543" s="5">
        <v>5295</v>
      </c>
      <c r="E2543" s="6">
        <v>204.31</v>
      </c>
      <c r="F2543" s="5">
        <v>26</v>
      </c>
      <c r="G2543" s="4">
        <v>8</v>
      </c>
      <c r="H2543" s="4"/>
      <c r="I2543" s="6">
        <v>1218</v>
      </c>
      <c r="J2543" s="3">
        <v>45625</v>
      </c>
      <c r="K2543" s="4" t="s">
        <v>28</v>
      </c>
      <c r="L2543" s="4" t="s">
        <v>29</v>
      </c>
      <c r="M2543" s="4" t="s">
        <v>21</v>
      </c>
    </row>
    <row r="2544" spans="1:13" x14ac:dyDescent="0.35">
      <c r="A2544" s="4" t="s">
        <v>2596</v>
      </c>
      <c r="B2544" s="4" t="s">
        <v>23</v>
      </c>
      <c r="C2544">
        <v>121</v>
      </c>
      <c r="D2544" s="5">
        <v>3577</v>
      </c>
      <c r="E2544" s="6">
        <v>239.27</v>
      </c>
      <c r="F2544" s="5">
        <v>29</v>
      </c>
      <c r="G2544" s="4">
        <v>3</v>
      </c>
      <c r="H2544" s="4"/>
      <c r="I2544" s="6">
        <v>1735</v>
      </c>
      <c r="J2544" s="3">
        <v>45622</v>
      </c>
      <c r="K2544" s="4" t="s">
        <v>51</v>
      </c>
      <c r="L2544" s="4" t="s">
        <v>24</v>
      </c>
      <c r="M2544" s="4" t="s">
        <v>25</v>
      </c>
    </row>
    <row r="2545" spans="1:13" x14ac:dyDescent="0.35">
      <c r="A2545" s="4" t="s">
        <v>2597</v>
      </c>
      <c r="B2545" s="4" t="s">
        <v>27</v>
      </c>
      <c r="C2545">
        <v>158</v>
      </c>
      <c r="D2545" s="5">
        <v>3766</v>
      </c>
      <c r="E2545" s="6">
        <v>222.89</v>
      </c>
      <c r="F2545" s="5">
        <v>27</v>
      </c>
      <c r="H2545" s="4">
        <v>5.6000000000000001E-2</v>
      </c>
      <c r="I2545" s="6">
        <v>1673</v>
      </c>
      <c r="J2545" s="3">
        <v>45618</v>
      </c>
      <c r="K2545" s="4" t="s">
        <v>40</v>
      </c>
      <c r="L2545" s="4" t="s">
        <v>20</v>
      </c>
      <c r="M2545" s="4" t="s">
        <v>17</v>
      </c>
    </row>
    <row r="2546" spans="1:13" x14ac:dyDescent="0.35">
      <c r="A2546" s="4" t="s">
        <v>2598</v>
      </c>
      <c r="B2546" s="4" t="s">
        <v>14</v>
      </c>
      <c r="C2546">
        <v>137</v>
      </c>
      <c r="D2546" s="5">
        <v>4287</v>
      </c>
      <c r="E2546" s="6">
        <v>231.9</v>
      </c>
      <c r="F2546" s="5">
        <v>14</v>
      </c>
      <c r="G2546" s="4">
        <v>7</v>
      </c>
      <c r="H2546" s="4"/>
      <c r="I2546" s="6">
        <v>1829</v>
      </c>
      <c r="J2546" s="3">
        <v>45625</v>
      </c>
      <c r="K2546" s="4" t="s">
        <v>51</v>
      </c>
      <c r="L2546" s="4" t="s">
        <v>48</v>
      </c>
      <c r="M2546" s="4" t="s">
        <v>41</v>
      </c>
    </row>
    <row r="2547" spans="1:13" x14ac:dyDescent="0.35">
      <c r="A2547" s="4" t="s">
        <v>2599</v>
      </c>
      <c r="B2547" s="4" t="s">
        <v>32</v>
      </c>
      <c r="C2547">
        <v>150</v>
      </c>
      <c r="D2547" s="5">
        <v>5630</v>
      </c>
      <c r="E2547" s="6">
        <v>239.21</v>
      </c>
      <c r="F2547" s="5">
        <v>26</v>
      </c>
      <c r="G2547" s="4">
        <v>4</v>
      </c>
      <c r="H2547" s="4">
        <v>2.7E-2</v>
      </c>
      <c r="I2547" s="6">
        <v>1302</v>
      </c>
      <c r="J2547" s="3" t="s">
        <v>63</v>
      </c>
      <c r="K2547" s="4" t="s">
        <v>28</v>
      </c>
      <c r="L2547" s="4" t="s">
        <v>29</v>
      </c>
      <c r="M2547" s="4" t="s">
        <v>41</v>
      </c>
    </row>
    <row r="2548" spans="1:13" x14ac:dyDescent="0.35">
      <c r="A2548" s="4" t="s">
        <v>2600</v>
      </c>
      <c r="B2548" s="4" t="s">
        <v>14</v>
      </c>
      <c r="C2548">
        <v>93</v>
      </c>
      <c r="D2548" s="5">
        <v>4157</v>
      </c>
      <c r="E2548" s="6">
        <v>206.1</v>
      </c>
      <c r="F2548" s="5">
        <v>30</v>
      </c>
      <c r="G2548" s="4">
        <v>8</v>
      </c>
      <c r="H2548" s="4">
        <v>8.5999999999999993E-2</v>
      </c>
      <c r="I2548" s="6">
        <v>1129</v>
      </c>
      <c r="J2548" s="3">
        <v>45515</v>
      </c>
      <c r="K2548" s="4" t="s">
        <v>28</v>
      </c>
      <c r="L2548" s="4" t="s">
        <v>45</v>
      </c>
      <c r="M2548" s="4" t="s">
        <v>17</v>
      </c>
    </row>
    <row r="2549" spans="1:13" x14ac:dyDescent="0.35">
      <c r="A2549" s="4" t="s">
        <v>2601</v>
      </c>
      <c r="B2549" s="4" t="s">
        <v>23</v>
      </c>
      <c r="C2549">
        <v>101</v>
      </c>
      <c r="D2549" s="5">
        <v>5983</v>
      </c>
      <c r="E2549" s="6">
        <v>185.86</v>
      </c>
      <c r="F2549" s="5">
        <v>10</v>
      </c>
      <c r="G2549" s="4">
        <v>5</v>
      </c>
      <c r="H2549" s="4">
        <v>0.05</v>
      </c>
      <c r="I2549" s="6">
        <v>1019</v>
      </c>
      <c r="J2549" s="3">
        <v>45454</v>
      </c>
      <c r="K2549" s="4" t="s">
        <v>28</v>
      </c>
      <c r="L2549" s="4" t="s">
        <v>29</v>
      </c>
      <c r="M2549" s="4" t="s">
        <v>33</v>
      </c>
    </row>
    <row r="2550" spans="1:13" x14ac:dyDescent="0.35">
      <c r="A2550" s="4" t="s">
        <v>2602</v>
      </c>
      <c r="B2550" s="4" t="s">
        <v>14</v>
      </c>
      <c r="C2550">
        <v>178</v>
      </c>
      <c r="D2550" s="5">
        <v>3109</v>
      </c>
      <c r="E2550" s="6">
        <v>180.7</v>
      </c>
      <c r="F2550" s="5">
        <v>25</v>
      </c>
      <c r="G2550" s="4">
        <v>10</v>
      </c>
      <c r="H2550" s="4">
        <v>5.6000000000000001E-2</v>
      </c>
      <c r="I2550" s="6">
        <v>1709</v>
      </c>
      <c r="J2550" s="3">
        <v>45637</v>
      </c>
      <c r="K2550" s="4" t="s">
        <v>28</v>
      </c>
      <c r="L2550" s="4" t="s">
        <v>48</v>
      </c>
      <c r="M2550" s="4" t="s">
        <v>21</v>
      </c>
    </row>
    <row r="2551" spans="1:13" x14ac:dyDescent="0.35">
      <c r="A2551" s="4" t="s">
        <v>2603</v>
      </c>
      <c r="B2551" s="4" t="s">
        <v>23</v>
      </c>
      <c r="C2551">
        <v>96</v>
      </c>
      <c r="D2551" s="5">
        <v>3365</v>
      </c>
      <c r="E2551" s="6">
        <v>225.77</v>
      </c>
      <c r="F2551" s="5">
        <v>27</v>
      </c>
      <c r="G2551" s="4">
        <v>8</v>
      </c>
      <c r="H2551" s="4">
        <v>8.3000000000000004E-2</v>
      </c>
      <c r="I2551" s="6">
        <v>1884</v>
      </c>
      <c r="J2551" s="3" t="s">
        <v>63</v>
      </c>
      <c r="K2551" s="4" t="s">
        <v>40</v>
      </c>
      <c r="L2551" s="4" t="s">
        <v>29</v>
      </c>
      <c r="M2551" s="4" t="s">
        <v>21</v>
      </c>
    </row>
    <row r="2552" spans="1:13" x14ac:dyDescent="0.35">
      <c r="A2552" s="4" t="s">
        <v>2604</v>
      </c>
      <c r="B2552" s="4" t="s">
        <v>23</v>
      </c>
      <c r="C2552">
        <v>170</v>
      </c>
      <c r="D2552" s="5">
        <v>5380</v>
      </c>
      <c r="E2552" s="6">
        <v>204.62</v>
      </c>
      <c r="F2552" s="5">
        <v>20</v>
      </c>
      <c r="G2552" s="4">
        <v>4</v>
      </c>
      <c r="H2552" s="4">
        <v>2.4E-2</v>
      </c>
      <c r="I2552" s="6">
        <v>1473</v>
      </c>
      <c r="J2552" s="3">
        <v>45611</v>
      </c>
      <c r="K2552" s="4" t="s">
        <v>40</v>
      </c>
      <c r="L2552" s="4" t="s">
        <v>48</v>
      </c>
      <c r="M2552" s="4" t="s">
        <v>21</v>
      </c>
    </row>
    <row r="2553" spans="1:13" x14ac:dyDescent="0.35">
      <c r="A2553" s="4" t="s">
        <v>2605</v>
      </c>
      <c r="B2553" s="4" t="s">
        <v>23</v>
      </c>
      <c r="C2553">
        <v>176</v>
      </c>
      <c r="D2553" s="5">
        <v>5036</v>
      </c>
      <c r="E2553" s="6">
        <v>221.48</v>
      </c>
      <c r="F2553" s="5">
        <v>13</v>
      </c>
      <c r="G2553" s="4">
        <v>3</v>
      </c>
      <c r="H2553" s="4">
        <v>3.1E-2</v>
      </c>
      <c r="I2553" s="6">
        <v>1072</v>
      </c>
      <c r="J2553" s="3" t="s">
        <v>72</v>
      </c>
      <c r="K2553" s="4" t="s">
        <v>51</v>
      </c>
      <c r="L2553" s="4" t="s">
        <v>36</v>
      </c>
      <c r="M2553" s="4" t="s">
        <v>30</v>
      </c>
    </row>
    <row r="2554" spans="1:13" x14ac:dyDescent="0.35">
      <c r="A2554" s="4" t="s">
        <v>2606</v>
      </c>
      <c r="B2554" s="4" t="s">
        <v>32</v>
      </c>
      <c r="C2554">
        <v>178</v>
      </c>
      <c r="D2554" s="5">
        <v>4176</v>
      </c>
      <c r="E2554" s="6">
        <v>198.49</v>
      </c>
      <c r="F2554" s="5">
        <v>30</v>
      </c>
      <c r="G2554" s="4">
        <v>4</v>
      </c>
      <c r="H2554" s="4">
        <v>2.1999999999999999E-2</v>
      </c>
      <c r="I2554" s="6">
        <v>1717</v>
      </c>
      <c r="J2554" s="3">
        <v>45637</v>
      </c>
      <c r="K2554" s="4" t="s">
        <v>28</v>
      </c>
      <c r="L2554" s="4" t="s">
        <v>24</v>
      </c>
      <c r="M2554" s="4" t="s">
        <v>17</v>
      </c>
    </row>
    <row r="2555" spans="1:13" x14ac:dyDescent="0.35">
      <c r="A2555" s="4" t="s">
        <v>2607</v>
      </c>
      <c r="B2555" s="4" t="s">
        <v>23</v>
      </c>
      <c r="C2555">
        <v>99</v>
      </c>
      <c r="D2555" s="5">
        <v>5663</v>
      </c>
      <c r="E2555" s="6">
        <v>187.48</v>
      </c>
      <c r="F2555" s="5">
        <v>22</v>
      </c>
      <c r="G2555" s="4">
        <v>5</v>
      </c>
      <c r="H2555" s="4">
        <v>3.4000000000000002E-2</v>
      </c>
      <c r="I2555" s="6">
        <v>1394</v>
      </c>
      <c r="J2555" s="3">
        <v>45625</v>
      </c>
      <c r="K2555" s="4" t="s">
        <v>15</v>
      </c>
      <c r="L2555" s="4" t="s">
        <v>24</v>
      </c>
      <c r="M2555" s="4" t="s">
        <v>33</v>
      </c>
    </row>
    <row r="2556" spans="1:13" x14ac:dyDescent="0.35">
      <c r="A2556" s="4" t="s">
        <v>2608</v>
      </c>
      <c r="B2556" s="4" t="s">
        <v>23</v>
      </c>
      <c r="D2556" s="5">
        <v>5852</v>
      </c>
      <c r="E2556" s="6">
        <v>181.96</v>
      </c>
      <c r="F2556" s="5">
        <v>19</v>
      </c>
      <c r="G2556" s="4">
        <v>4</v>
      </c>
      <c r="H2556" s="4"/>
      <c r="I2556" s="6">
        <v>1816</v>
      </c>
      <c r="J2556" s="3">
        <v>45618</v>
      </c>
      <c r="K2556" s="4" t="s">
        <v>28</v>
      </c>
      <c r="L2556" s="4" t="s">
        <v>29</v>
      </c>
      <c r="M2556" s="4" t="s">
        <v>25</v>
      </c>
    </row>
    <row r="2557" spans="1:13" x14ac:dyDescent="0.35">
      <c r="A2557" s="4" t="s">
        <v>2609</v>
      </c>
      <c r="B2557" s="4" t="s">
        <v>32</v>
      </c>
      <c r="C2557">
        <v>164</v>
      </c>
      <c r="D2557" s="5">
        <v>4725</v>
      </c>
      <c r="E2557" s="6">
        <v>224.43</v>
      </c>
      <c r="F2557" s="5">
        <v>18</v>
      </c>
      <c r="G2557" s="4">
        <v>10</v>
      </c>
      <c r="H2557" s="4">
        <v>6.0999999999999999E-2</v>
      </c>
      <c r="I2557" s="6">
        <v>1140</v>
      </c>
      <c r="J2557" s="3">
        <v>45626</v>
      </c>
      <c r="K2557" s="4" t="s">
        <v>51</v>
      </c>
      <c r="L2557" s="4" t="s">
        <v>45</v>
      </c>
      <c r="M2557" s="4" t="s">
        <v>30</v>
      </c>
    </row>
    <row r="2558" spans="1:13" x14ac:dyDescent="0.35">
      <c r="A2558" s="4" t="s">
        <v>2610</v>
      </c>
      <c r="B2558" s="4" t="s">
        <v>23</v>
      </c>
      <c r="C2558">
        <v>94</v>
      </c>
      <c r="D2558" s="5">
        <v>5762</v>
      </c>
      <c r="E2558" s="6">
        <v>202.12</v>
      </c>
      <c r="F2558" s="5">
        <v>23</v>
      </c>
      <c r="G2558" s="4">
        <v>5</v>
      </c>
      <c r="H2558" s="4">
        <v>5.2999999999999999E-2</v>
      </c>
      <c r="I2558" s="6">
        <v>1694</v>
      </c>
      <c r="J2558" s="3">
        <v>45619</v>
      </c>
      <c r="K2558" s="4" t="s">
        <v>40</v>
      </c>
      <c r="L2558" s="4" t="s">
        <v>29</v>
      </c>
      <c r="M2558" s="4" t="s">
        <v>33</v>
      </c>
    </row>
    <row r="2559" spans="1:13" x14ac:dyDescent="0.35">
      <c r="A2559" s="4" t="s">
        <v>2611</v>
      </c>
      <c r="B2559" s="4" t="s">
        <v>32</v>
      </c>
      <c r="C2559">
        <v>82</v>
      </c>
      <c r="D2559" s="5">
        <v>4773</v>
      </c>
      <c r="E2559" s="6">
        <v>226.66</v>
      </c>
      <c r="F2559" s="5">
        <v>10</v>
      </c>
      <c r="G2559" s="4">
        <v>6</v>
      </c>
      <c r="H2559" s="4">
        <v>3.3000000000000002E-2</v>
      </c>
      <c r="I2559" s="6">
        <v>1189</v>
      </c>
      <c r="J2559" s="3">
        <v>45616</v>
      </c>
      <c r="K2559" s="4" t="s">
        <v>28</v>
      </c>
      <c r="L2559" s="4" t="s">
        <v>24</v>
      </c>
      <c r="M2559" s="4" t="s">
        <v>30</v>
      </c>
    </row>
    <row r="2560" spans="1:13" x14ac:dyDescent="0.35">
      <c r="A2560" s="4" t="s">
        <v>2612</v>
      </c>
      <c r="B2560" s="4" t="s">
        <v>27</v>
      </c>
      <c r="C2560">
        <v>194</v>
      </c>
      <c r="D2560" s="5">
        <v>4198</v>
      </c>
      <c r="E2560" s="6">
        <v>217.66</v>
      </c>
      <c r="F2560" s="5">
        <v>16</v>
      </c>
      <c r="G2560" s="4">
        <v>10</v>
      </c>
      <c r="H2560" s="4">
        <v>5.1999999999999998E-2</v>
      </c>
      <c r="I2560" s="6">
        <v>1619</v>
      </c>
      <c r="J2560" s="3">
        <v>45625</v>
      </c>
      <c r="K2560" s="4" t="s">
        <v>15</v>
      </c>
      <c r="L2560" s="4" t="s">
        <v>29</v>
      </c>
      <c r="M2560" s="4" t="s">
        <v>33</v>
      </c>
    </row>
    <row r="2561" spans="1:13" x14ac:dyDescent="0.35">
      <c r="A2561" s="4" t="s">
        <v>2613</v>
      </c>
      <c r="B2561" s="4" t="s">
        <v>32</v>
      </c>
      <c r="C2561">
        <v>176</v>
      </c>
      <c r="D2561" s="5">
        <v>5314</v>
      </c>
      <c r="E2561" s="6">
        <v>188.23</v>
      </c>
      <c r="F2561" s="5">
        <v>17</v>
      </c>
      <c r="G2561" s="4">
        <v>8</v>
      </c>
      <c r="H2561" s="4">
        <v>4.4999999999999998E-2</v>
      </c>
      <c r="I2561" s="6">
        <v>1725</v>
      </c>
      <c r="J2561" s="3">
        <v>45600</v>
      </c>
      <c r="K2561" s="4" t="s">
        <v>15</v>
      </c>
      <c r="L2561" s="4" t="s">
        <v>36</v>
      </c>
      <c r="M2561" s="4" t="s">
        <v>41</v>
      </c>
    </row>
    <row r="2562" spans="1:13" x14ac:dyDescent="0.35">
      <c r="A2562" s="4" t="s">
        <v>2614</v>
      </c>
      <c r="B2562" s="4" t="s">
        <v>23</v>
      </c>
      <c r="C2562">
        <v>170</v>
      </c>
      <c r="D2562" s="5">
        <v>3401</v>
      </c>
      <c r="E2562" s="6">
        <v>235.7</v>
      </c>
      <c r="F2562" s="5">
        <v>10</v>
      </c>
      <c r="H2562" s="4"/>
      <c r="I2562" s="6">
        <v>1047</v>
      </c>
      <c r="J2562" s="3">
        <v>45611</v>
      </c>
      <c r="K2562" s="4" t="s">
        <v>28</v>
      </c>
      <c r="L2562" s="4" t="s">
        <v>36</v>
      </c>
      <c r="M2562" s="4" t="s">
        <v>33</v>
      </c>
    </row>
    <row r="2563" spans="1:13" x14ac:dyDescent="0.35">
      <c r="A2563" s="4" t="s">
        <v>2615</v>
      </c>
      <c r="B2563" s="4" t="s">
        <v>23</v>
      </c>
      <c r="C2563">
        <v>144</v>
      </c>
      <c r="D2563" s="5">
        <v>3509</v>
      </c>
      <c r="E2563" s="6">
        <v>193.65</v>
      </c>
      <c r="F2563" s="5">
        <v>28</v>
      </c>
      <c r="G2563" s="4">
        <v>3</v>
      </c>
      <c r="H2563" s="4">
        <v>2.1000000000000001E-2</v>
      </c>
      <c r="I2563" s="6">
        <v>1361</v>
      </c>
      <c r="J2563" s="3" t="s">
        <v>35</v>
      </c>
      <c r="K2563" s="4" t="s">
        <v>15</v>
      </c>
      <c r="L2563" s="4" t="s">
        <v>43</v>
      </c>
      <c r="M2563" s="4" t="s">
        <v>41</v>
      </c>
    </row>
    <row r="2564" spans="1:13" x14ac:dyDescent="0.35">
      <c r="A2564" s="4" t="s">
        <v>2616</v>
      </c>
      <c r="B2564" s="4" t="s">
        <v>32</v>
      </c>
      <c r="C2564">
        <v>127</v>
      </c>
      <c r="D2564" s="5">
        <v>4850</v>
      </c>
      <c r="E2564" s="6">
        <v>235.92</v>
      </c>
      <c r="F2564" s="5">
        <v>25</v>
      </c>
      <c r="G2564" s="4">
        <v>10</v>
      </c>
      <c r="H2564" s="4">
        <v>7.9000000000000001E-2</v>
      </c>
      <c r="I2564" s="6">
        <v>1057</v>
      </c>
      <c r="J2564" s="3">
        <v>45608</v>
      </c>
      <c r="K2564" s="4" t="s">
        <v>15</v>
      </c>
      <c r="L2564" s="4" t="s">
        <v>24</v>
      </c>
      <c r="M2564" s="4" t="s">
        <v>21</v>
      </c>
    </row>
    <row r="2565" spans="1:13" x14ac:dyDescent="0.35">
      <c r="A2565" s="4" t="s">
        <v>2617</v>
      </c>
      <c r="B2565" s="4" t="s">
        <v>14</v>
      </c>
      <c r="C2565">
        <v>108</v>
      </c>
      <c r="D2565" s="5">
        <v>5245</v>
      </c>
      <c r="E2565" s="6">
        <v>227.35</v>
      </c>
      <c r="F2565" s="5">
        <v>12</v>
      </c>
      <c r="G2565" s="4">
        <v>5</v>
      </c>
      <c r="H2565" s="4">
        <v>4.5999999999999999E-2</v>
      </c>
      <c r="I2565" s="6">
        <v>1384</v>
      </c>
      <c r="J2565" s="3">
        <v>45623</v>
      </c>
      <c r="K2565" s="4" t="s">
        <v>15</v>
      </c>
      <c r="L2565" s="4" t="s">
        <v>43</v>
      </c>
      <c r="M2565" s="4" t="s">
        <v>30</v>
      </c>
    </row>
    <row r="2566" spans="1:13" x14ac:dyDescent="0.35">
      <c r="A2566" s="4" t="s">
        <v>2618</v>
      </c>
      <c r="B2566" s="4" t="s">
        <v>27</v>
      </c>
      <c r="C2566">
        <v>96</v>
      </c>
      <c r="D2566" s="5">
        <v>5474</v>
      </c>
      <c r="E2566" s="6">
        <v>201.65</v>
      </c>
      <c r="F2566" s="5">
        <v>16</v>
      </c>
      <c r="G2566" s="4">
        <v>8</v>
      </c>
      <c r="H2566" s="4">
        <v>0.03</v>
      </c>
      <c r="I2566" s="6">
        <v>1376</v>
      </c>
      <c r="J2566" s="3" t="s">
        <v>85</v>
      </c>
      <c r="K2566" s="4" t="s">
        <v>28</v>
      </c>
      <c r="L2566" s="4" t="s">
        <v>36</v>
      </c>
      <c r="M2566" s="4" t="s">
        <v>17</v>
      </c>
    </row>
    <row r="2567" spans="1:13" x14ac:dyDescent="0.35">
      <c r="A2567" s="4" t="s">
        <v>2619</v>
      </c>
      <c r="B2567" s="4" t="s">
        <v>14</v>
      </c>
      <c r="C2567">
        <v>103</v>
      </c>
      <c r="D2567" s="5">
        <v>4913</v>
      </c>
      <c r="E2567" s="6">
        <v>180.45</v>
      </c>
      <c r="F2567" s="5">
        <v>12</v>
      </c>
      <c r="G2567" s="4">
        <v>3</v>
      </c>
      <c r="H2567" s="4">
        <v>2.9000000000000001E-2</v>
      </c>
      <c r="I2567" s="6">
        <v>1178</v>
      </c>
      <c r="J2567" s="3" t="s">
        <v>356</v>
      </c>
      <c r="K2567" s="4" t="s">
        <v>40</v>
      </c>
      <c r="L2567" s="4" t="s">
        <v>45</v>
      </c>
      <c r="M2567" s="4" t="s">
        <v>17</v>
      </c>
    </row>
    <row r="2568" spans="1:13" x14ac:dyDescent="0.35">
      <c r="A2568" s="4" t="s">
        <v>2620</v>
      </c>
      <c r="B2568" s="4" t="s">
        <v>27</v>
      </c>
      <c r="C2568">
        <v>160</v>
      </c>
      <c r="D2568" s="5">
        <v>5975</v>
      </c>
      <c r="E2568" s="6">
        <v>212.18</v>
      </c>
      <c r="F2568" s="5">
        <v>14</v>
      </c>
      <c r="H2568" s="4"/>
      <c r="I2568" s="6">
        <v>1507</v>
      </c>
      <c r="J2568" s="3">
        <v>45600</v>
      </c>
      <c r="K2568" s="4" t="s">
        <v>51</v>
      </c>
      <c r="L2568" s="4" t="s">
        <v>43</v>
      </c>
      <c r="M2568" s="4" t="s">
        <v>21</v>
      </c>
    </row>
    <row r="2569" spans="1:13" x14ac:dyDescent="0.35">
      <c r="A2569" s="4" t="s">
        <v>2621</v>
      </c>
      <c r="B2569" s="4" t="s">
        <v>14</v>
      </c>
      <c r="C2569">
        <v>141</v>
      </c>
      <c r="D2569" s="5">
        <v>5451</v>
      </c>
      <c r="E2569" s="6">
        <v>246.96</v>
      </c>
      <c r="F2569" s="5">
        <v>13</v>
      </c>
      <c r="G2569" s="4">
        <v>4</v>
      </c>
      <c r="H2569" s="4">
        <v>2.8000000000000001E-2</v>
      </c>
      <c r="I2569" s="6">
        <v>1725</v>
      </c>
      <c r="J2569" s="3">
        <v>45608</v>
      </c>
      <c r="K2569" s="4" t="s">
        <v>40</v>
      </c>
      <c r="L2569" s="4" t="s">
        <v>43</v>
      </c>
      <c r="M2569" s="4" t="s">
        <v>17</v>
      </c>
    </row>
    <row r="2570" spans="1:13" x14ac:dyDescent="0.35">
      <c r="A2570" s="4" t="s">
        <v>2622</v>
      </c>
      <c r="B2570" s="4" t="s">
        <v>27</v>
      </c>
      <c r="C2570">
        <v>121</v>
      </c>
      <c r="D2570" s="5">
        <v>4538</v>
      </c>
      <c r="E2570" s="6">
        <v>216.98</v>
      </c>
      <c r="F2570" s="5">
        <v>27</v>
      </c>
      <c r="G2570" s="4">
        <v>4</v>
      </c>
      <c r="H2570" s="4">
        <v>3.3000000000000002E-2</v>
      </c>
      <c r="I2570" s="6">
        <v>1874</v>
      </c>
      <c r="J2570" s="3" t="s">
        <v>347</v>
      </c>
      <c r="K2570" s="4" t="s">
        <v>51</v>
      </c>
      <c r="L2570" s="4" t="s">
        <v>16</v>
      </c>
      <c r="M2570" s="4" t="s">
        <v>21</v>
      </c>
    </row>
    <row r="2571" spans="1:13" x14ac:dyDescent="0.35">
      <c r="A2571" s="4" t="s">
        <v>2623</v>
      </c>
      <c r="B2571" s="4" t="s">
        <v>23</v>
      </c>
      <c r="C2571">
        <v>176</v>
      </c>
      <c r="D2571" s="5">
        <v>4285</v>
      </c>
      <c r="E2571" s="6">
        <v>245.13</v>
      </c>
      <c r="F2571" s="5">
        <v>28</v>
      </c>
      <c r="G2571" s="4">
        <v>9</v>
      </c>
      <c r="H2571" s="4"/>
      <c r="I2571" s="6">
        <v>1321</v>
      </c>
      <c r="J2571" s="3">
        <v>45604</v>
      </c>
      <c r="K2571" s="4" t="s">
        <v>28</v>
      </c>
      <c r="L2571" s="4" t="s">
        <v>20</v>
      </c>
      <c r="M2571" s="4" t="s">
        <v>17</v>
      </c>
    </row>
    <row r="2572" spans="1:13" x14ac:dyDescent="0.35">
      <c r="A2572" s="4" t="s">
        <v>2624</v>
      </c>
      <c r="B2572" s="4" t="s">
        <v>32</v>
      </c>
      <c r="C2572">
        <v>125</v>
      </c>
      <c r="D2572" s="5">
        <v>5041</v>
      </c>
      <c r="E2572" s="6">
        <v>228.64</v>
      </c>
      <c r="F2572" s="5">
        <v>21</v>
      </c>
      <c r="G2572" s="4">
        <v>6</v>
      </c>
      <c r="H2572" s="4">
        <v>4.8000000000000001E-2</v>
      </c>
      <c r="I2572" s="6">
        <v>1403</v>
      </c>
      <c r="J2572" s="3">
        <v>45625</v>
      </c>
      <c r="K2572" s="4" t="s">
        <v>28</v>
      </c>
      <c r="L2572" s="4" t="s">
        <v>24</v>
      </c>
      <c r="M2572" s="4" t="s">
        <v>33</v>
      </c>
    </row>
    <row r="2573" spans="1:13" x14ac:dyDescent="0.35">
      <c r="A2573" s="4" t="s">
        <v>2625</v>
      </c>
      <c r="B2573" s="4" t="s">
        <v>14</v>
      </c>
      <c r="D2573" s="5">
        <v>5386</v>
      </c>
      <c r="E2573" s="6">
        <v>220.23</v>
      </c>
      <c r="F2573" s="5">
        <v>23</v>
      </c>
      <c r="G2573" s="4">
        <v>5</v>
      </c>
      <c r="H2573" s="4"/>
      <c r="I2573" s="6">
        <v>1462</v>
      </c>
      <c r="J2573" s="3">
        <v>45515</v>
      </c>
      <c r="K2573" s="4" t="s">
        <v>40</v>
      </c>
      <c r="L2573" s="4" t="s">
        <v>16</v>
      </c>
      <c r="M2573" s="4" t="s">
        <v>25</v>
      </c>
    </row>
    <row r="2574" spans="1:13" x14ac:dyDescent="0.35">
      <c r="A2574" s="4" t="s">
        <v>2626</v>
      </c>
      <c r="B2574" s="4" t="s">
        <v>32</v>
      </c>
      <c r="C2574">
        <v>137</v>
      </c>
      <c r="D2574" s="5">
        <v>5168</v>
      </c>
      <c r="E2574" s="6">
        <v>230.04</v>
      </c>
      <c r="G2574" s="4">
        <v>7</v>
      </c>
      <c r="H2574" s="4">
        <v>5.0999999999999997E-2</v>
      </c>
      <c r="I2574" s="6">
        <v>1377</v>
      </c>
      <c r="J2574" s="3" t="s">
        <v>216</v>
      </c>
      <c r="K2574" s="4" t="s">
        <v>28</v>
      </c>
      <c r="L2574" s="4" t="s">
        <v>24</v>
      </c>
      <c r="M2574" s="4" t="s">
        <v>21</v>
      </c>
    </row>
    <row r="2575" spans="1:13" x14ac:dyDescent="0.35">
      <c r="A2575" s="4" t="s">
        <v>2627</v>
      </c>
      <c r="B2575" s="4" t="s">
        <v>32</v>
      </c>
      <c r="C2575">
        <v>174</v>
      </c>
      <c r="D2575" s="5">
        <v>4308</v>
      </c>
      <c r="E2575" s="6">
        <v>190.54</v>
      </c>
      <c r="F2575" s="5">
        <v>24</v>
      </c>
      <c r="G2575" s="4">
        <v>10</v>
      </c>
      <c r="H2575" s="4">
        <v>5.7000000000000002E-2</v>
      </c>
      <c r="I2575" s="6">
        <v>1948</v>
      </c>
      <c r="J2575" s="3">
        <v>45617</v>
      </c>
      <c r="K2575" s="4" t="s">
        <v>51</v>
      </c>
      <c r="L2575" s="4" t="s">
        <v>38</v>
      </c>
      <c r="M2575" s="4" t="s">
        <v>25</v>
      </c>
    </row>
    <row r="2576" spans="1:13" x14ac:dyDescent="0.35">
      <c r="A2576" s="4" t="s">
        <v>2628</v>
      </c>
      <c r="B2576" s="4" t="s">
        <v>14</v>
      </c>
      <c r="C2576">
        <v>177</v>
      </c>
      <c r="D2576" s="5">
        <v>3884</v>
      </c>
      <c r="E2576" s="6">
        <v>219.75</v>
      </c>
      <c r="F2576" s="5">
        <v>29</v>
      </c>
      <c r="G2576" s="4">
        <v>5</v>
      </c>
      <c r="H2576" s="4">
        <v>2.8000000000000001E-2</v>
      </c>
      <c r="I2576" s="6">
        <v>1626</v>
      </c>
      <c r="J2576" s="3">
        <v>45423</v>
      </c>
      <c r="K2576" s="4" t="s">
        <v>28</v>
      </c>
      <c r="L2576" s="4" t="s">
        <v>24</v>
      </c>
      <c r="M2576" s="4" t="s">
        <v>41</v>
      </c>
    </row>
    <row r="2577" spans="1:13" x14ac:dyDescent="0.35">
      <c r="A2577" s="4" t="s">
        <v>2629</v>
      </c>
      <c r="B2577" s="4" t="s">
        <v>27</v>
      </c>
      <c r="C2577">
        <v>155</v>
      </c>
      <c r="D2577" s="5">
        <v>4312</v>
      </c>
      <c r="E2577" s="6">
        <v>231.52</v>
      </c>
      <c r="F2577" s="5">
        <v>30</v>
      </c>
      <c r="G2577" s="4">
        <v>3</v>
      </c>
      <c r="H2577" s="4">
        <v>1.9E-2</v>
      </c>
      <c r="I2577" s="6">
        <v>1003</v>
      </c>
      <c r="J2577" s="3">
        <v>45602</v>
      </c>
      <c r="K2577" s="4" t="s">
        <v>28</v>
      </c>
      <c r="L2577" s="4" t="s">
        <v>36</v>
      </c>
      <c r="M2577" s="4" t="s">
        <v>21</v>
      </c>
    </row>
    <row r="2578" spans="1:13" x14ac:dyDescent="0.35">
      <c r="A2578" s="4" t="s">
        <v>2630</v>
      </c>
      <c r="B2578" s="4" t="s">
        <v>23</v>
      </c>
      <c r="C2578">
        <v>129</v>
      </c>
      <c r="D2578" s="5">
        <v>3482</v>
      </c>
      <c r="E2578" s="6">
        <v>184.89</v>
      </c>
      <c r="F2578" s="5">
        <v>23</v>
      </c>
      <c r="G2578" s="4">
        <v>9</v>
      </c>
      <c r="H2578" s="4"/>
      <c r="I2578" s="6">
        <v>1667</v>
      </c>
      <c r="J2578" s="3">
        <v>45625</v>
      </c>
      <c r="K2578" s="4" t="s">
        <v>40</v>
      </c>
      <c r="L2578" s="4" t="s">
        <v>36</v>
      </c>
      <c r="M2578" s="4" t="s">
        <v>33</v>
      </c>
    </row>
    <row r="2579" spans="1:13" x14ac:dyDescent="0.35">
      <c r="A2579" s="4" t="s">
        <v>2631</v>
      </c>
      <c r="B2579" s="4" t="s">
        <v>27</v>
      </c>
      <c r="C2579">
        <v>91</v>
      </c>
      <c r="D2579" s="5">
        <v>4893</v>
      </c>
      <c r="E2579" s="6">
        <v>222.3</v>
      </c>
      <c r="F2579" s="5">
        <v>29</v>
      </c>
      <c r="G2579" s="4">
        <v>10</v>
      </c>
      <c r="H2579" s="4">
        <v>0.11</v>
      </c>
      <c r="I2579" s="6">
        <v>1430</v>
      </c>
      <c r="J2579" s="3">
        <v>45617</v>
      </c>
      <c r="K2579" s="4" t="s">
        <v>51</v>
      </c>
      <c r="L2579" s="4" t="s">
        <v>45</v>
      </c>
      <c r="M2579" s="4" t="s">
        <v>17</v>
      </c>
    </row>
    <row r="2580" spans="1:13" x14ac:dyDescent="0.35">
      <c r="A2580" s="4" t="s">
        <v>2632</v>
      </c>
      <c r="B2580" s="4" t="s">
        <v>23</v>
      </c>
      <c r="D2580" s="5">
        <v>3075</v>
      </c>
      <c r="E2580" s="6">
        <v>239.32</v>
      </c>
      <c r="F2580" s="5">
        <v>12</v>
      </c>
      <c r="G2580" s="4">
        <v>10</v>
      </c>
      <c r="H2580" s="4"/>
      <c r="I2580" s="6">
        <v>1966</v>
      </c>
      <c r="J2580" s="3">
        <v>45618</v>
      </c>
      <c r="K2580" s="4" t="s">
        <v>40</v>
      </c>
      <c r="L2580" s="4" t="s">
        <v>45</v>
      </c>
      <c r="M2580" s="4" t="s">
        <v>21</v>
      </c>
    </row>
    <row r="2581" spans="1:13" x14ac:dyDescent="0.35">
      <c r="A2581" s="4" t="s">
        <v>2633</v>
      </c>
      <c r="B2581" s="4" t="s">
        <v>23</v>
      </c>
      <c r="C2581">
        <v>126</v>
      </c>
      <c r="D2581" s="5">
        <v>4558</v>
      </c>
      <c r="E2581" s="6">
        <v>195.36</v>
      </c>
      <c r="F2581" s="5">
        <v>23</v>
      </c>
      <c r="G2581" s="4">
        <v>3</v>
      </c>
      <c r="H2581" s="4">
        <v>2.4E-2</v>
      </c>
      <c r="I2581" s="6">
        <v>1020</v>
      </c>
      <c r="J2581" s="3">
        <v>45622</v>
      </c>
      <c r="K2581" s="4" t="s">
        <v>40</v>
      </c>
      <c r="L2581" s="4" t="s">
        <v>48</v>
      </c>
      <c r="M2581" s="4" t="s">
        <v>33</v>
      </c>
    </row>
    <row r="2582" spans="1:13" x14ac:dyDescent="0.35">
      <c r="A2582" s="4" t="s">
        <v>2634</v>
      </c>
      <c r="B2582" s="4" t="s">
        <v>14</v>
      </c>
      <c r="C2582">
        <v>87</v>
      </c>
      <c r="D2582" s="5">
        <v>3248</v>
      </c>
      <c r="E2582" s="6">
        <v>220.5</v>
      </c>
      <c r="F2582" s="5">
        <v>13</v>
      </c>
      <c r="G2582" s="4">
        <v>6</v>
      </c>
      <c r="H2582" s="4"/>
      <c r="I2582" s="6">
        <v>1871</v>
      </c>
      <c r="J2582" s="3">
        <v>45624</v>
      </c>
      <c r="K2582" s="4" t="s">
        <v>28</v>
      </c>
      <c r="L2582" s="4" t="s">
        <v>45</v>
      </c>
      <c r="M2582" s="4" t="s">
        <v>25</v>
      </c>
    </row>
    <row r="2583" spans="1:13" x14ac:dyDescent="0.35">
      <c r="A2583" s="4" t="s">
        <v>2635</v>
      </c>
      <c r="B2583" s="4" t="s">
        <v>27</v>
      </c>
      <c r="D2583" s="5">
        <v>5297</v>
      </c>
      <c r="F2583" s="5">
        <v>27</v>
      </c>
      <c r="G2583" s="4">
        <v>9</v>
      </c>
      <c r="H2583" s="4"/>
      <c r="I2583" s="6">
        <v>1268</v>
      </c>
      <c r="J2583" s="3" t="s">
        <v>110</v>
      </c>
      <c r="K2583" s="4" t="s">
        <v>15</v>
      </c>
      <c r="L2583" s="4" t="s">
        <v>24</v>
      </c>
      <c r="M2583" s="4" t="s">
        <v>21</v>
      </c>
    </row>
    <row r="2584" spans="1:13" x14ac:dyDescent="0.35">
      <c r="A2584" s="4" t="s">
        <v>2636</v>
      </c>
      <c r="B2584" s="4" t="s">
        <v>14</v>
      </c>
      <c r="C2584">
        <v>107</v>
      </c>
      <c r="D2584" s="5">
        <v>3589</v>
      </c>
      <c r="E2584" s="6">
        <v>183.25</v>
      </c>
      <c r="F2584" s="5">
        <v>19</v>
      </c>
      <c r="H2584" s="4"/>
      <c r="I2584" s="6">
        <v>1571</v>
      </c>
      <c r="J2584" s="3" t="s">
        <v>85</v>
      </c>
      <c r="K2584" s="4" t="s">
        <v>28</v>
      </c>
      <c r="L2584" s="4" t="s">
        <v>48</v>
      </c>
      <c r="M2584" s="4" t="s">
        <v>21</v>
      </c>
    </row>
    <row r="2585" spans="1:13" x14ac:dyDescent="0.35">
      <c r="A2585" s="4" t="s">
        <v>2637</v>
      </c>
      <c r="B2585" s="4" t="s">
        <v>14</v>
      </c>
      <c r="C2585">
        <v>124</v>
      </c>
      <c r="D2585" s="5">
        <v>3383</v>
      </c>
      <c r="E2585" s="6">
        <v>224.63</v>
      </c>
      <c r="F2585" s="5">
        <v>21</v>
      </c>
      <c r="G2585" s="4">
        <v>7</v>
      </c>
      <c r="H2585" s="4"/>
      <c r="I2585" s="6">
        <v>1263</v>
      </c>
      <c r="J2585" s="3">
        <v>45606</v>
      </c>
      <c r="K2585" s="4" t="s">
        <v>51</v>
      </c>
      <c r="L2585" s="4" t="s">
        <v>24</v>
      </c>
      <c r="M2585" s="4" t="s">
        <v>25</v>
      </c>
    </row>
    <row r="2586" spans="1:13" x14ac:dyDescent="0.35">
      <c r="A2586" s="4" t="s">
        <v>2638</v>
      </c>
      <c r="B2586" s="4" t="s">
        <v>23</v>
      </c>
      <c r="C2586">
        <v>124</v>
      </c>
      <c r="D2586" s="5">
        <v>5629</v>
      </c>
      <c r="E2586" s="6">
        <v>189.62</v>
      </c>
      <c r="F2586" s="5">
        <v>14</v>
      </c>
      <c r="G2586" s="4">
        <v>9</v>
      </c>
      <c r="H2586" s="4">
        <v>7.2999999999999995E-2</v>
      </c>
      <c r="I2586" s="6">
        <v>1626</v>
      </c>
      <c r="J2586" s="3">
        <v>45623</v>
      </c>
      <c r="K2586" s="4" t="s">
        <v>51</v>
      </c>
      <c r="L2586" s="4" t="s">
        <v>24</v>
      </c>
      <c r="M2586" s="4" t="s">
        <v>30</v>
      </c>
    </row>
    <row r="2587" spans="1:13" x14ac:dyDescent="0.35">
      <c r="A2587" s="4" t="s">
        <v>2639</v>
      </c>
      <c r="B2587" s="4" t="s">
        <v>27</v>
      </c>
      <c r="C2587">
        <v>97</v>
      </c>
      <c r="D2587" s="5">
        <v>5914</v>
      </c>
      <c r="E2587" s="6">
        <v>226.47</v>
      </c>
      <c r="F2587" s="5">
        <v>15</v>
      </c>
      <c r="G2587" s="4">
        <v>7</v>
      </c>
      <c r="H2587" s="4"/>
      <c r="I2587" s="6">
        <v>1889</v>
      </c>
      <c r="J2587" s="3">
        <v>45604</v>
      </c>
      <c r="K2587" s="4" t="s">
        <v>28</v>
      </c>
      <c r="L2587" s="4" t="s">
        <v>43</v>
      </c>
      <c r="M2587" s="4" t="s">
        <v>33</v>
      </c>
    </row>
    <row r="2588" spans="1:13" x14ac:dyDescent="0.35">
      <c r="A2588" s="4" t="s">
        <v>2640</v>
      </c>
      <c r="B2588" s="4" t="s">
        <v>14</v>
      </c>
      <c r="C2588">
        <v>186</v>
      </c>
      <c r="D2588" s="5">
        <v>3314</v>
      </c>
      <c r="E2588" s="6">
        <v>237.84</v>
      </c>
      <c r="F2588" s="5">
        <v>11</v>
      </c>
      <c r="G2588" s="4">
        <v>5</v>
      </c>
      <c r="H2588" s="4"/>
      <c r="I2588" s="6">
        <v>1864</v>
      </c>
      <c r="J2588" s="3">
        <v>45601</v>
      </c>
      <c r="K2588" s="4" t="s">
        <v>15</v>
      </c>
      <c r="L2588" s="4" t="s">
        <v>38</v>
      </c>
      <c r="M2588" s="4" t="s">
        <v>25</v>
      </c>
    </row>
    <row r="2589" spans="1:13" x14ac:dyDescent="0.35">
      <c r="A2589" s="4" t="s">
        <v>2641</v>
      </c>
      <c r="B2589" s="4" t="s">
        <v>32</v>
      </c>
      <c r="C2589">
        <v>165</v>
      </c>
      <c r="D2589" s="5">
        <v>5262</v>
      </c>
      <c r="E2589" s="6">
        <v>211.33</v>
      </c>
      <c r="F2589" s="5">
        <v>24</v>
      </c>
      <c r="G2589" s="4">
        <v>3</v>
      </c>
      <c r="H2589" s="4">
        <v>1.7999999999999999E-2</v>
      </c>
      <c r="I2589" s="6">
        <v>1075</v>
      </c>
      <c r="J2589" s="3" t="s">
        <v>19</v>
      </c>
      <c r="K2589" s="4" t="s">
        <v>28</v>
      </c>
      <c r="L2589" s="4" t="s">
        <v>16</v>
      </c>
      <c r="M2589" s="4" t="s">
        <v>25</v>
      </c>
    </row>
    <row r="2590" spans="1:13" x14ac:dyDescent="0.35">
      <c r="A2590" s="4" t="s">
        <v>2642</v>
      </c>
      <c r="B2590" s="4" t="s">
        <v>23</v>
      </c>
      <c r="C2590">
        <v>110</v>
      </c>
      <c r="D2590" s="5">
        <v>3088</v>
      </c>
      <c r="E2590" s="6">
        <v>205.09</v>
      </c>
      <c r="F2590" s="5">
        <v>13</v>
      </c>
      <c r="G2590" s="4">
        <v>7</v>
      </c>
      <c r="H2590" s="4">
        <v>6.4000000000000001E-2</v>
      </c>
      <c r="I2590" s="6">
        <v>1061</v>
      </c>
      <c r="J2590" s="3">
        <v>45423</v>
      </c>
      <c r="K2590" s="4" t="s">
        <v>15</v>
      </c>
      <c r="L2590" s="4" t="s">
        <v>43</v>
      </c>
      <c r="M2590" s="4" t="s">
        <v>21</v>
      </c>
    </row>
    <row r="2591" spans="1:13" x14ac:dyDescent="0.35">
      <c r="A2591" s="4" t="s">
        <v>2643</v>
      </c>
      <c r="B2591" s="4" t="s">
        <v>23</v>
      </c>
      <c r="C2591">
        <v>191</v>
      </c>
      <c r="D2591" s="5">
        <v>4753</v>
      </c>
      <c r="E2591" s="6">
        <v>200.39</v>
      </c>
      <c r="F2591" s="5">
        <v>24</v>
      </c>
      <c r="G2591" s="4">
        <v>9</v>
      </c>
      <c r="H2591" s="4">
        <v>4.7E-2</v>
      </c>
      <c r="I2591" s="6">
        <v>1702</v>
      </c>
      <c r="J2591" s="3">
        <v>45601</v>
      </c>
      <c r="K2591" s="4" t="s">
        <v>15</v>
      </c>
      <c r="L2591" s="4" t="s">
        <v>36</v>
      </c>
      <c r="M2591" s="4" t="s">
        <v>41</v>
      </c>
    </row>
    <row r="2592" spans="1:13" x14ac:dyDescent="0.35">
      <c r="A2592" s="4" t="s">
        <v>2644</v>
      </c>
      <c r="B2592" s="4" t="s">
        <v>27</v>
      </c>
      <c r="C2592">
        <v>136</v>
      </c>
      <c r="D2592" s="5">
        <v>3036</v>
      </c>
      <c r="E2592" s="6">
        <v>201.48</v>
      </c>
      <c r="F2592" s="5">
        <v>20</v>
      </c>
      <c r="G2592" s="4">
        <v>7</v>
      </c>
      <c r="H2592" s="4">
        <v>4.5999999999999999E-2</v>
      </c>
      <c r="I2592" s="6">
        <v>1811</v>
      </c>
      <c r="J2592" s="3">
        <v>45609</v>
      </c>
      <c r="K2592" s="4" t="s">
        <v>51</v>
      </c>
      <c r="L2592" s="4" t="s">
        <v>43</v>
      </c>
      <c r="M2592" s="4" t="s">
        <v>30</v>
      </c>
    </row>
    <row r="2593" spans="1:13" x14ac:dyDescent="0.35">
      <c r="A2593" s="4" t="s">
        <v>2645</v>
      </c>
      <c r="B2593" s="4" t="s">
        <v>14</v>
      </c>
      <c r="C2593">
        <v>146</v>
      </c>
      <c r="D2593" s="5">
        <v>5743</v>
      </c>
      <c r="E2593" s="6">
        <v>190.39</v>
      </c>
      <c r="F2593" s="5">
        <v>18</v>
      </c>
      <c r="G2593" s="4">
        <v>3</v>
      </c>
      <c r="H2593" s="4">
        <v>2.1000000000000001E-2</v>
      </c>
      <c r="I2593" s="6">
        <v>1108</v>
      </c>
      <c r="J2593" s="3" t="s">
        <v>216</v>
      </c>
      <c r="K2593" s="4" t="s">
        <v>15</v>
      </c>
      <c r="L2593" s="4" t="s">
        <v>20</v>
      </c>
      <c r="M2593" s="4" t="s">
        <v>30</v>
      </c>
    </row>
    <row r="2594" spans="1:13" x14ac:dyDescent="0.35">
      <c r="A2594" s="4" t="s">
        <v>2646</v>
      </c>
      <c r="B2594" s="4" t="s">
        <v>32</v>
      </c>
      <c r="C2594">
        <v>152</v>
      </c>
      <c r="D2594" s="5">
        <v>5061</v>
      </c>
      <c r="E2594" s="6">
        <v>234.42</v>
      </c>
      <c r="F2594" s="5">
        <v>12</v>
      </c>
      <c r="G2594" s="4">
        <v>5</v>
      </c>
      <c r="H2594" s="4"/>
      <c r="I2594" s="6">
        <v>1566</v>
      </c>
      <c r="J2594" s="3">
        <v>45576</v>
      </c>
      <c r="K2594" s="4" t="s">
        <v>40</v>
      </c>
      <c r="L2594" s="4" t="s">
        <v>29</v>
      </c>
      <c r="M2594" s="4" t="s">
        <v>33</v>
      </c>
    </row>
    <row r="2595" spans="1:13" x14ac:dyDescent="0.35">
      <c r="A2595" s="4" t="s">
        <v>2647</v>
      </c>
      <c r="B2595" s="4" t="s">
        <v>32</v>
      </c>
      <c r="C2595">
        <v>189</v>
      </c>
      <c r="D2595" s="5">
        <v>5944</v>
      </c>
      <c r="E2595" s="6">
        <v>202.89</v>
      </c>
      <c r="F2595" s="5">
        <v>28</v>
      </c>
      <c r="G2595" s="4">
        <v>5</v>
      </c>
      <c r="H2595" s="4"/>
      <c r="I2595" s="6">
        <v>1360</v>
      </c>
      <c r="J2595" s="3">
        <v>45515</v>
      </c>
      <c r="K2595" s="4" t="s">
        <v>28</v>
      </c>
      <c r="L2595" s="4" t="s">
        <v>36</v>
      </c>
      <c r="M2595" s="4" t="s">
        <v>21</v>
      </c>
    </row>
    <row r="2596" spans="1:13" x14ac:dyDescent="0.35">
      <c r="A2596" s="4" t="s">
        <v>2648</v>
      </c>
      <c r="B2596" s="4" t="s">
        <v>23</v>
      </c>
      <c r="C2596">
        <v>99</v>
      </c>
      <c r="D2596" s="5">
        <v>4446</v>
      </c>
      <c r="E2596" s="6">
        <v>233.53</v>
      </c>
      <c r="F2596" s="5">
        <v>11</v>
      </c>
      <c r="G2596" s="4">
        <v>6</v>
      </c>
      <c r="H2596" s="4">
        <v>6.0999999999999999E-2</v>
      </c>
      <c r="I2596" s="6">
        <v>1189</v>
      </c>
      <c r="J2596" s="3">
        <v>45601</v>
      </c>
      <c r="K2596" s="4" t="s">
        <v>15</v>
      </c>
      <c r="L2596" s="4" t="s">
        <v>43</v>
      </c>
      <c r="M2596" s="4" t="s">
        <v>30</v>
      </c>
    </row>
    <row r="2597" spans="1:13" x14ac:dyDescent="0.35">
      <c r="A2597" s="4" t="s">
        <v>2649</v>
      </c>
      <c r="B2597" s="4" t="s">
        <v>14</v>
      </c>
      <c r="C2597">
        <v>88</v>
      </c>
      <c r="D2597" s="5">
        <v>5344</v>
      </c>
      <c r="E2597" s="6">
        <v>242.07</v>
      </c>
      <c r="F2597" s="5">
        <v>17</v>
      </c>
      <c r="G2597" s="4">
        <v>9</v>
      </c>
      <c r="H2597" s="4">
        <v>5.3999999999999999E-2</v>
      </c>
      <c r="I2597" s="6">
        <v>1418</v>
      </c>
      <c r="J2597" s="3" t="s">
        <v>85</v>
      </c>
      <c r="K2597" s="4" t="s">
        <v>28</v>
      </c>
      <c r="L2597" s="4" t="s">
        <v>36</v>
      </c>
      <c r="M2597" s="4" t="s">
        <v>33</v>
      </c>
    </row>
    <row r="2598" spans="1:13" x14ac:dyDescent="0.35">
      <c r="A2598" s="4" t="s">
        <v>2650</v>
      </c>
      <c r="B2598" s="4" t="s">
        <v>14</v>
      </c>
      <c r="C2598">
        <v>154</v>
      </c>
      <c r="D2598" s="5">
        <v>3211</v>
      </c>
      <c r="E2598" s="6">
        <v>248.28</v>
      </c>
      <c r="F2598" s="5">
        <v>14</v>
      </c>
      <c r="G2598" s="4">
        <v>6</v>
      </c>
      <c r="H2598" s="4">
        <v>3.9E-2</v>
      </c>
      <c r="I2598" s="6">
        <v>1950</v>
      </c>
      <c r="J2598" s="3">
        <v>45624</v>
      </c>
      <c r="K2598" s="4" t="s">
        <v>15</v>
      </c>
      <c r="L2598" s="4" t="s">
        <v>38</v>
      </c>
      <c r="M2598" s="4" t="s">
        <v>25</v>
      </c>
    </row>
    <row r="2599" spans="1:13" x14ac:dyDescent="0.35">
      <c r="A2599" s="4" t="s">
        <v>2651</v>
      </c>
      <c r="B2599" s="4" t="s">
        <v>23</v>
      </c>
      <c r="C2599">
        <v>113</v>
      </c>
      <c r="D2599" s="5">
        <v>3808</v>
      </c>
      <c r="E2599" s="6">
        <v>233.25</v>
      </c>
      <c r="F2599" s="5">
        <v>18</v>
      </c>
      <c r="G2599" s="4">
        <v>4</v>
      </c>
      <c r="H2599" s="4">
        <v>3.5000000000000003E-2</v>
      </c>
      <c r="I2599" s="6">
        <v>1085</v>
      </c>
      <c r="J2599" s="3">
        <v>45598</v>
      </c>
      <c r="K2599" s="4" t="s">
        <v>40</v>
      </c>
      <c r="L2599" s="4" t="s">
        <v>16</v>
      </c>
      <c r="M2599" s="4" t="s">
        <v>30</v>
      </c>
    </row>
    <row r="2600" spans="1:13" x14ac:dyDescent="0.35">
      <c r="A2600" s="4" t="s">
        <v>2652</v>
      </c>
      <c r="B2600" s="4" t="s">
        <v>32</v>
      </c>
      <c r="C2600">
        <v>196</v>
      </c>
      <c r="D2600" s="5">
        <v>5853</v>
      </c>
      <c r="E2600" s="6">
        <v>220.13</v>
      </c>
      <c r="F2600" s="5">
        <v>16</v>
      </c>
      <c r="G2600" s="4">
        <v>7</v>
      </c>
      <c r="H2600" s="4">
        <v>3.5999999999999997E-2</v>
      </c>
      <c r="I2600" s="6">
        <v>1558</v>
      </c>
      <c r="J2600" s="3">
        <v>45604</v>
      </c>
      <c r="K2600" s="4" t="s">
        <v>51</v>
      </c>
      <c r="L2600" s="4" t="s">
        <v>43</v>
      </c>
      <c r="M2600" s="4" t="s">
        <v>30</v>
      </c>
    </row>
    <row r="2601" spans="1:13" x14ac:dyDescent="0.35">
      <c r="A2601" s="4" t="s">
        <v>2653</v>
      </c>
      <c r="B2601" s="4" t="s">
        <v>32</v>
      </c>
      <c r="D2601" s="5">
        <v>5453</v>
      </c>
      <c r="F2601" s="5">
        <v>12</v>
      </c>
      <c r="G2601" s="4">
        <v>5</v>
      </c>
      <c r="H2601" s="4"/>
      <c r="I2601" s="6">
        <v>1174</v>
      </c>
      <c r="J2601" s="3">
        <v>45618</v>
      </c>
      <c r="K2601" s="4" t="s">
        <v>28</v>
      </c>
      <c r="L2601" s="4" t="s">
        <v>16</v>
      </c>
      <c r="M2601" s="4" t="s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0" workbookViewId="0">
      <selection activeCell="I58" sqref="I58"/>
    </sheetView>
  </sheetViews>
  <sheetFormatPr defaultRowHeight="14.5" x14ac:dyDescent="0.35"/>
  <cols>
    <col min="1" max="1" width="17.453125" customWidth="1"/>
    <col min="5" max="5" width="12.36328125" bestFit="1" customWidth="1"/>
    <col min="6" max="6" width="11.7265625" customWidth="1"/>
    <col min="7" max="8" width="15.26953125" bestFit="1" customWidth="1"/>
    <col min="9" max="9" width="18.7265625" bestFit="1" customWidth="1"/>
    <col min="10" max="10" width="18.453125" customWidth="1"/>
    <col min="11" max="11" width="15.26953125" customWidth="1"/>
    <col min="12" max="64" width="15.26953125" bestFit="1" customWidth="1"/>
    <col min="65" max="65" width="10.7265625" bestFit="1" customWidth="1"/>
  </cols>
  <sheetData>
    <row r="1" spans="1:11" x14ac:dyDescent="0.35">
      <c r="A1" s="20" t="s">
        <v>2654</v>
      </c>
      <c r="B1" s="20"/>
      <c r="C1" s="20"/>
      <c r="D1" s="20"/>
    </row>
    <row r="2" spans="1:11" x14ac:dyDescent="0.35">
      <c r="A2" s="18" t="s">
        <v>2656</v>
      </c>
      <c r="B2" s="18"/>
      <c r="C2" s="8"/>
      <c r="D2" s="8"/>
      <c r="E2" s="19" t="s">
        <v>2668</v>
      </c>
      <c r="F2" s="19"/>
    </row>
    <row r="3" spans="1:11" x14ac:dyDescent="0.35">
      <c r="A3" t="s">
        <v>2655</v>
      </c>
      <c r="E3" s="11">
        <f>(Sales-Costs)</f>
        <v>3149801.1700000004</v>
      </c>
    </row>
    <row r="4" spans="1:11" x14ac:dyDescent="0.35">
      <c r="A4" s="12">
        <v>2600</v>
      </c>
    </row>
    <row r="6" spans="1:11" x14ac:dyDescent="0.35">
      <c r="A6" s="18" t="s">
        <v>2657</v>
      </c>
      <c r="B6" s="18"/>
      <c r="E6" s="18" t="s">
        <v>2670</v>
      </c>
      <c r="F6" s="18"/>
      <c r="I6" s="18" t="s">
        <v>2674</v>
      </c>
      <c r="J6" s="18"/>
      <c r="K6" s="18"/>
    </row>
    <row r="7" spans="1:11" x14ac:dyDescent="0.35">
      <c r="A7" t="s">
        <v>2658</v>
      </c>
      <c r="E7" s="17" t="str">
        <f>"Most Sales: " &amp; INDEX(E9:E11, MATCH(MAX(F8:F11), F8:F11, 0)) &amp; ": " &amp;TEXT(MAX(F8:F11), "$###,###")</f>
        <v>Most Sales: mobile: $1,264,233</v>
      </c>
      <c r="F7" s="17"/>
      <c r="I7" s="17" t="str">
        <f>"Most Impressions: " &amp; INDEX(I9:I14, MATCH(MAX(J9:J14), J9:J14, 0)) &amp; ": " &amp;TEXT(MAX(J9:J14), "###,###")</f>
        <v>Most Impressions: online data analytic: 1,995,193</v>
      </c>
      <c r="J7" s="17"/>
    </row>
    <row r="8" spans="1:11" x14ac:dyDescent="0.35">
      <c r="A8" s="12">
        <v>345725</v>
      </c>
      <c r="E8" s="9" t="s">
        <v>2671</v>
      </c>
      <c r="F8" t="s">
        <v>2669</v>
      </c>
      <c r="I8" s="9" t="s">
        <v>2671</v>
      </c>
      <c r="J8" t="s">
        <v>2660</v>
      </c>
    </row>
    <row r="9" spans="1:11" x14ac:dyDescent="0.35">
      <c r="E9" s="10" t="s">
        <v>16</v>
      </c>
      <c r="F9" s="11">
        <v>1264233</v>
      </c>
      <c r="I9" s="10" t="s">
        <v>33</v>
      </c>
      <c r="J9" s="12">
        <v>1995193</v>
      </c>
    </row>
    <row r="10" spans="1:11" x14ac:dyDescent="0.35">
      <c r="A10" s="18" t="s">
        <v>2659</v>
      </c>
      <c r="B10" s="18"/>
      <c r="E10" s="10" t="s">
        <v>20</v>
      </c>
      <c r="F10" s="11">
        <v>1235809</v>
      </c>
      <c r="I10" s="10" t="s">
        <v>21</v>
      </c>
      <c r="J10" s="12">
        <v>1966691</v>
      </c>
    </row>
    <row r="11" spans="1:11" x14ac:dyDescent="0.35">
      <c r="A11" t="s">
        <v>2660</v>
      </c>
      <c r="E11" s="10" t="s">
        <v>29</v>
      </c>
      <c r="F11" s="11">
        <v>1188131</v>
      </c>
      <c r="I11" s="10" t="s">
        <v>41</v>
      </c>
      <c r="J11" s="12">
        <v>1950444</v>
      </c>
    </row>
    <row r="12" spans="1:11" x14ac:dyDescent="0.35">
      <c r="A12" s="12">
        <v>11516273</v>
      </c>
      <c r="E12" s="10" t="s">
        <v>2672</v>
      </c>
      <c r="F12" s="11">
        <v>3688173</v>
      </c>
      <c r="I12" s="10" t="s">
        <v>17</v>
      </c>
      <c r="J12" s="12">
        <v>1920160</v>
      </c>
    </row>
    <row r="13" spans="1:11" x14ac:dyDescent="0.35">
      <c r="I13" s="10" t="s">
        <v>25</v>
      </c>
      <c r="J13" s="12">
        <v>1848220</v>
      </c>
    </row>
    <row r="14" spans="1:11" x14ac:dyDescent="0.35">
      <c r="I14" s="10" t="s">
        <v>30</v>
      </c>
      <c r="J14" s="12">
        <v>1835565</v>
      </c>
    </row>
    <row r="15" spans="1:11" x14ac:dyDescent="0.35">
      <c r="A15" s="18" t="s">
        <v>2661</v>
      </c>
      <c r="B15" s="18"/>
      <c r="E15" s="13"/>
      <c r="F15" s="13"/>
      <c r="I15" s="10" t="s">
        <v>2672</v>
      </c>
      <c r="J15" s="12">
        <v>11516273</v>
      </c>
    </row>
    <row r="16" spans="1:11" x14ac:dyDescent="0.35">
      <c r="A16" t="s">
        <v>2662</v>
      </c>
    </row>
    <row r="17" spans="1:11" x14ac:dyDescent="0.35">
      <c r="A17" s="12">
        <v>51050</v>
      </c>
    </row>
    <row r="18" spans="1:11" x14ac:dyDescent="0.35">
      <c r="E18" s="18" t="s">
        <v>2683</v>
      </c>
      <c r="F18" s="18"/>
      <c r="G18" s="18"/>
      <c r="I18" s="18" t="s">
        <v>2675</v>
      </c>
      <c r="J18" s="18"/>
      <c r="K18" s="18"/>
    </row>
    <row r="19" spans="1:11" x14ac:dyDescent="0.35">
      <c r="A19" s="18" t="s">
        <v>2663</v>
      </c>
      <c r="B19" s="18"/>
      <c r="E19" s="17" t="str">
        <f>"Most Impressions: " &amp; INDEX(E21:E23, MATCH(MAX(F21:F23), F21:F23, 0)) &amp; ": " &amp;TEXT(MAX(F21:F23), "###,###")</f>
        <v>Most Impressions: desktop: 3,924,220</v>
      </c>
      <c r="F19" s="17"/>
      <c r="I19" s="17" t="str">
        <f>"Most Clicks: " &amp; INDEX(I21:I26, MATCH(MAX(J21:J26), J21:J26, 0)) &amp; ": " &amp;TEXT(MAX(J21:J26), "###,###")</f>
        <v>Most Clicks: online data analytic: 60,920</v>
      </c>
      <c r="J19" s="17"/>
    </row>
    <row r="20" spans="1:11" x14ac:dyDescent="0.35">
      <c r="A20" s="11" t="s">
        <v>2664</v>
      </c>
      <c r="E20" s="9" t="s">
        <v>2671</v>
      </c>
      <c r="F20" t="s">
        <v>2660</v>
      </c>
      <c r="I20" s="9" t="s">
        <v>2671</v>
      </c>
      <c r="J20" t="s">
        <v>2658</v>
      </c>
    </row>
    <row r="21" spans="1:11" x14ac:dyDescent="0.35">
      <c r="A21" s="12">
        <v>16467</v>
      </c>
      <c r="E21" s="10" t="s">
        <v>16</v>
      </c>
      <c r="F21" s="12">
        <v>3924220</v>
      </c>
      <c r="I21" s="10" t="s">
        <v>33</v>
      </c>
      <c r="J21" s="12">
        <v>60920</v>
      </c>
    </row>
    <row r="22" spans="1:11" x14ac:dyDescent="0.35">
      <c r="E22" s="10" t="s">
        <v>20</v>
      </c>
      <c r="F22" s="12">
        <v>3903810</v>
      </c>
      <c r="I22" s="10" t="s">
        <v>21</v>
      </c>
      <c r="J22" s="12">
        <v>59369</v>
      </c>
    </row>
    <row r="23" spans="1:11" x14ac:dyDescent="0.35">
      <c r="A23" s="18" t="s">
        <v>2665</v>
      </c>
      <c r="B23" s="18"/>
      <c r="E23" s="10" t="s">
        <v>29</v>
      </c>
      <c r="F23" s="12">
        <v>3688243</v>
      </c>
      <c r="I23" s="10" t="s">
        <v>17</v>
      </c>
      <c r="J23" s="12">
        <v>58698</v>
      </c>
    </row>
    <row r="24" spans="1:11" x14ac:dyDescent="0.35">
      <c r="A24" s="11" t="s">
        <v>2666</v>
      </c>
      <c r="E24" s="10" t="s">
        <v>2672</v>
      </c>
      <c r="F24" s="12">
        <v>11516273</v>
      </c>
      <c r="I24" s="10" t="s">
        <v>41</v>
      </c>
      <c r="J24" s="12">
        <v>56021</v>
      </c>
    </row>
    <row r="25" spans="1:11" x14ac:dyDescent="0.35">
      <c r="A25" s="11">
        <v>538371.82999999961</v>
      </c>
      <c r="I25" s="10" t="s">
        <v>25</v>
      </c>
      <c r="J25" s="12">
        <v>55931</v>
      </c>
    </row>
    <row r="26" spans="1:11" x14ac:dyDescent="0.35">
      <c r="I26" s="10" t="s">
        <v>30</v>
      </c>
      <c r="J26" s="12">
        <v>54786</v>
      </c>
    </row>
    <row r="27" spans="1:11" x14ac:dyDescent="0.35">
      <c r="A27" s="18" t="s">
        <v>2667</v>
      </c>
      <c r="B27" s="18"/>
      <c r="I27" s="10" t="s">
        <v>2672</v>
      </c>
      <c r="J27" s="12">
        <v>345725</v>
      </c>
    </row>
    <row r="28" spans="1:11" x14ac:dyDescent="0.35">
      <c r="A28" t="s">
        <v>2669</v>
      </c>
    </row>
    <row r="29" spans="1:11" x14ac:dyDescent="0.35">
      <c r="A29" s="11">
        <v>3688173</v>
      </c>
    </row>
    <row r="30" spans="1:11" x14ac:dyDescent="0.35">
      <c r="E30" s="18" t="s">
        <v>2673</v>
      </c>
      <c r="F30" s="18"/>
      <c r="G30" s="18"/>
      <c r="I30" s="18" t="s">
        <v>2676</v>
      </c>
      <c r="J30" s="18"/>
      <c r="K30" s="18"/>
    </row>
    <row r="31" spans="1:11" x14ac:dyDescent="0.35">
      <c r="E31" s="17" t="str">
        <f>"Most Clicks "&amp; INDEX(E33:E35, MATCH(MAX(F33:F35), F33:F35, 0)) &amp; ": " &amp;TEXT(MAX(F33:F35), "###,###")</f>
        <v>Most Clicks mobile: 118,342</v>
      </c>
      <c r="F31" s="17"/>
      <c r="I31" s="17" t="str">
        <f>"Most Leads: " &amp; INDEX(I33:I38, MATCH(MAX(J33:J38), J33:J38, 0)) &amp; ": " &amp;TEXT(MAX(J33:J38), "###,###")</f>
        <v>Most Leads: online data analytic: 8,803</v>
      </c>
      <c r="J31" s="17"/>
    </row>
    <row r="32" spans="1:11" x14ac:dyDescent="0.35">
      <c r="E32" s="9" t="s">
        <v>2671</v>
      </c>
      <c r="F32" t="s">
        <v>2658</v>
      </c>
      <c r="I32" s="9" t="s">
        <v>2671</v>
      </c>
      <c r="J32" t="s">
        <v>2662</v>
      </c>
    </row>
    <row r="33" spans="1:11" x14ac:dyDescent="0.35">
      <c r="A33" s="18" t="s">
        <v>2678</v>
      </c>
      <c r="B33" s="18"/>
      <c r="E33" s="10" t="s">
        <v>20</v>
      </c>
      <c r="F33" s="12">
        <v>118342</v>
      </c>
      <c r="I33" s="10" t="s">
        <v>33</v>
      </c>
      <c r="J33" s="12">
        <v>8803</v>
      </c>
    </row>
    <row r="34" spans="1:11" x14ac:dyDescent="0.35">
      <c r="A34" s="15" t="s">
        <v>2679</v>
      </c>
      <c r="E34" s="10" t="s">
        <v>16</v>
      </c>
      <c r="F34" s="12">
        <v>116605</v>
      </c>
      <c r="I34" s="10" t="s">
        <v>17</v>
      </c>
      <c r="J34" s="12">
        <v>8777</v>
      </c>
    </row>
    <row r="35" spans="1:11" x14ac:dyDescent="0.35">
      <c r="A35" s="15">
        <v>4.8979229989868471E-2</v>
      </c>
      <c r="E35" s="10" t="s">
        <v>29</v>
      </c>
      <c r="F35" s="12">
        <v>110778</v>
      </c>
      <c r="I35" s="10" t="s">
        <v>21</v>
      </c>
      <c r="J35" s="12">
        <v>8673</v>
      </c>
    </row>
    <row r="36" spans="1:11" x14ac:dyDescent="0.35">
      <c r="E36" s="10" t="s">
        <v>2672</v>
      </c>
      <c r="F36" s="12">
        <v>345725</v>
      </c>
      <c r="I36" s="10" t="s">
        <v>41</v>
      </c>
      <c r="J36" s="12">
        <v>8604</v>
      </c>
    </row>
    <row r="37" spans="1:11" x14ac:dyDescent="0.35">
      <c r="I37" s="10" t="s">
        <v>25</v>
      </c>
      <c r="J37" s="12">
        <v>8185</v>
      </c>
    </row>
    <row r="38" spans="1:11" x14ac:dyDescent="0.35">
      <c r="I38" s="10" t="s">
        <v>30</v>
      </c>
      <c r="J38" s="12">
        <v>8008</v>
      </c>
    </row>
    <row r="39" spans="1:11" x14ac:dyDescent="0.35">
      <c r="E39" s="18" t="s">
        <v>2684</v>
      </c>
      <c r="F39" s="18"/>
      <c r="G39" s="18"/>
      <c r="I39" s="10" t="s">
        <v>2672</v>
      </c>
      <c r="J39" s="12">
        <v>51050</v>
      </c>
    </row>
    <row r="40" spans="1:11" x14ac:dyDescent="0.35">
      <c r="E40" s="17" t="str">
        <f>"Most Leads "&amp; INDEX(E42:E44, MATCH(MAX(F42:F44), F42:F44, 0)) &amp; ": " &amp;TEXT(MAX(F42:F44), "###,###")</f>
        <v>Most Leads mobile: 17,427</v>
      </c>
      <c r="F40" s="17"/>
    </row>
    <row r="41" spans="1:11" x14ac:dyDescent="0.35">
      <c r="E41" s="9" t="s">
        <v>2671</v>
      </c>
      <c r="F41" t="s">
        <v>2662</v>
      </c>
    </row>
    <row r="42" spans="1:11" x14ac:dyDescent="0.35">
      <c r="E42" s="10" t="s">
        <v>20</v>
      </c>
      <c r="F42" s="12">
        <v>17427</v>
      </c>
    </row>
    <row r="43" spans="1:11" x14ac:dyDescent="0.35">
      <c r="E43" s="10" t="s">
        <v>16</v>
      </c>
      <c r="F43" s="12">
        <v>17310</v>
      </c>
      <c r="I43" s="18" t="s">
        <v>2680</v>
      </c>
      <c r="J43" s="18"/>
      <c r="K43" s="18"/>
    </row>
    <row r="44" spans="1:11" x14ac:dyDescent="0.35">
      <c r="E44" s="10" t="s">
        <v>29</v>
      </c>
      <c r="F44" s="12">
        <v>16313</v>
      </c>
      <c r="I44" s="17" t="str">
        <f>"Most Sales: " &amp; INDEX(I46:I51, MATCH(MAX(J46:J51), J46:J51, 0)) &amp; ": " &amp;TEXT(MAX(J46:J51), "$###,###")</f>
        <v>Most Sales: learn data analytics: $643,359</v>
      </c>
      <c r="J44" s="17"/>
    </row>
    <row r="45" spans="1:11" x14ac:dyDescent="0.35">
      <c r="E45" s="10" t="s">
        <v>2672</v>
      </c>
      <c r="F45" s="12">
        <v>51050</v>
      </c>
      <c r="I45" s="9" t="s">
        <v>2671</v>
      </c>
      <c r="J45" t="s">
        <v>2669</v>
      </c>
    </row>
    <row r="46" spans="1:11" x14ac:dyDescent="0.35">
      <c r="I46" s="10" t="s">
        <v>41</v>
      </c>
      <c r="J46" s="11">
        <v>612229</v>
      </c>
    </row>
    <row r="47" spans="1:11" x14ac:dyDescent="0.35">
      <c r="I47" s="10" t="s">
        <v>21</v>
      </c>
      <c r="J47" s="11">
        <v>634723</v>
      </c>
    </row>
    <row r="48" spans="1:11" x14ac:dyDescent="0.35">
      <c r="E48" s="18" t="s">
        <v>2682</v>
      </c>
      <c r="F48" s="18"/>
      <c r="G48" s="18"/>
      <c r="I48" s="10" t="s">
        <v>17</v>
      </c>
      <c r="J48" s="11">
        <v>643359</v>
      </c>
    </row>
    <row r="49" spans="5:11" x14ac:dyDescent="0.35">
      <c r="E49" s="17" t="str">
        <f>"Most Conversions: " &amp; INDEX(E51:E53, MATCH(MAX(F51:F53), F51:F53, 0)) &amp; ": " &amp;TEXT(MAX(F51:F53), "###,###")</f>
        <v>Most Conversions: mobile: 5,645</v>
      </c>
      <c r="F49" s="17"/>
      <c r="I49" s="10" t="s">
        <v>33</v>
      </c>
      <c r="J49" s="11">
        <v>628577</v>
      </c>
    </row>
    <row r="50" spans="5:11" x14ac:dyDescent="0.35">
      <c r="E50" s="9" t="s">
        <v>2671</v>
      </c>
      <c r="F50" s="12" t="s">
        <v>2664</v>
      </c>
      <c r="I50" s="10" t="s">
        <v>25</v>
      </c>
      <c r="J50" s="11">
        <v>579245</v>
      </c>
    </row>
    <row r="51" spans="5:11" x14ac:dyDescent="0.35">
      <c r="E51" s="10" t="s">
        <v>20</v>
      </c>
      <c r="F51" s="12">
        <v>5645</v>
      </c>
      <c r="I51" s="10" t="s">
        <v>30</v>
      </c>
      <c r="J51" s="11">
        <v>590040</v>
      </c>
    </row>
    <row r="52" spans="5:11" x14ac:dyDescent="0.35">
      <c r="E52" s="10" t="s">
        <v>16</v>
      </c>
      <c r="F52" s="12">
        <v>5632</v>
      </c>
      <c r="I52" s="10" t="s">
        <v>2672</v>
      </c>
      <c r="J52" s="11">
        <v>3688173</v>
      </c>
    </row>
    <row r="53" spans="5:11" x14ac:dyDescent="0.35">
      <c r="E53" s="10" t="s">
        <v>29</v>
      </c>
      <c r="F53" s="12">
        <v>5190</v>
      </c>
    </row>
    <row r="54" spans="5:11" x14ac:dyDescent="0.35">
      <c r="E54" s="10" t="s">
        <v>2672</v>
      </c>
      <c r="F54" s="12">
        <v>16467</v>
      </c>
    </row>
    <row r="56" spans="5:11" x14ac:dyDescent="0.35">
      <c r="I56" s="18" t="s">
        <v>2677</v>
      </c>
      <c r="J56" s="18"/>
      <c r="K56" s="18"/>
    </row>
    <row r="57" spans="5:11" x14ac:dyDescent="0.35">
      <c r="I57" s="17" t="str">
        <f>"Most Conversions: " &amp; INDEX(I59:I64, MATCH(MAX(J59:J64), J59:J64, 0)) &amp; ": " &amp;TEXT(MAX(J59:J64), "###,###")</f>
        <v>Most Conversions: online data analytic: 2,869</v>
      </c>
      <c r="J57" s="17"/>
    </row>
    <row r="58" spans="5:11" x14ac:dyDescent="0.35">
      <c r="I58" s="9" t="s">
        <v>2671</v>
      </c>
      <c r="J58" t="s">
        <v>2664</v>
      </c>
    </row>
    <row r="59" spans="5:11" x14ac:dyDescent="0.35">
      <c r="I59" s="10" t="s">
        <v>41</v>
      </c>
      <c r="J59" s="12">
        <v>2687</v>
      </c>
    </row>
    <row r="60" spans="5:11" x14ac:dyDescent="0.35">
      <c r="I60" s="10" t="s">
        <v>21</v>
      </c>
      <c r="J60" s="12">
        <v>2806</v>
      </c>
    </row>
    <row r="61" spans="5:11" x14ac:dyDescent="0.35">
      <c r="I61" s="10" t="s">
        <v>17</v>
      </c>
      <c r="J61" s="12">
        <v>2823</v>
      </c>
    </row>
    <row r="62" spans="5:11" x14ac:dyDescent="0.35">
      <c r="I62" s="10" t="s">
        <v>33</v>
      </c>
      <c r="J62" s="12">
        <v>2869</v>
      </c>
    </row>
    <row r="63" spans="5:11" x14ac:dyDescent="0.35">
      <c r="I63" s="10" t="s">
        <v>25</v>
      </c>
      <c r="J63" s="12">
        <v>2628</v>
      </c>
    </row>
    <row r="64" spans="5:11" x14ac:dyDescent="0.35">
      <c r="I64" s="10" t="s">
        <v>30</v>
      </c>
      <c r="J64" s="12">
        <v>2654</v>
      </c>
    </row>
    <row r="65" spans="9:10" x14ac:dyDescent="0.35">
      <c r="I65" s="10" t="s">
        <v>2672</v>
      </c>
      <c r="J65" s="12">
        <v>16467</v>
      </c>
    </row>
  </sheetData>
  <mergeCells count="30">
    <mergeCell ref="A23:B23"/>
    <mergeCell ref="A27:B27"/>
    <mergeCell ref="E2:F2"/>
    <mergeCell ref="A1:D1"/>
    <mergeCell ref="A2:B2"/>
    <mergeCell ref="A6:B6"/>
    <mergeCell ref="A10:B10"/>
    <mergeCell ref="A15:B15"/>
    <mergeCell ref="A19:B19"/>
    <mergeCell ref="E6:F6"/>
    <mergeCell ref="I6:K6"/>
    <mergeCell ref="I18:K18"/>
    <mergeCell ref="I30:K30"/>
    <mergeCell ref="E18:G18"/>
    <mergeCell ref="E30:G30"/>
    <mergeCell ref="A33:B33"/>
    <mergeCell ref="I43:K43"/>
    <mergeCell ref="I56:K56"/>
    <mergeCell ref="E39:G39"/>
    <mergeCell ref="E48:G48"/>
    <mergeCell ref="E49:F49"/>
    <mergeCell ref="E40:F40"/>
    <mergeCell ref="I44:J44"/>
    <mergeCell ref="I57:J57"/>
    <mergeCell ref="E31:F31"/>
    <mergeCell ref="E19:F19"/>
    <mergeCell ref="E7:F7"/>
    <mergeCell ref="I7:J7"/>
    <mergeCell ref="I19:J19"/>
    <mergeCell ref="I31:J31"/>
  </mergeCell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showGridLines="0" topLeftCell="A6" zoomScale="70" zoomScaleNormal="70" workbookViewId="0">
      <selection activeCell="A3" sqref="A3"/>
    </sheetView>
  </sheetViews>
  <sheetFormatPr defaultRowHeight="14.5" x14ac:dyDescent="0.35"/>
  <cols>
    <col min="1" max="16384" width="8.7265625" style="16"/>
  </cols>
  <sheetData>
    <row r="3" spans="2:2" x14ac:dyDescent="0.35">
      <c r="B3" s="16" t="s">
        <v>2681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M1" zoomScale="70" zoomScaleNormal="70" workbookViewId="0">
      <selection activeCell="AH33" sqref="AH33"/>
    </sheetView>
  </sheetViews>
  <sheetFormatPr defaultRowHeight="14.5" x14ac:dyDescent="0.35"/>
  <cols>
    <col min="1" max="16384" width="8.7265625" style="16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6 d b a d 1 - f b 8 6 - 4 5 7 f - 8 4 e 1 - d 4 6 7 5 9 5 d 6 7 f 6 "   x m l n s = " h t t p : / / s c h e m a s . m i c r o s o f t . c o m / D a t a M a s h u p " > A A A A A B k E A A B Q S w M E F A A C A A g A T p 0 5 W 0 c Y 0 y q o A A A A + g A A A B I A H A B D b 2 5 m a W c v U G F j a 2 F n Z S 5 4 b W w g o h g A K K A U A A A A A A A A A A A A A A A A A A A A A A A A A A A A h Y 9 L D o I w G I S v Q r q n L 4 O v / J S F W 0 l M i M Y t K R U a o R h a L H d z 4 Z G 8 g i S K u n M 5 M 9 / i m 8 f t D s n Q 1 M F V d V a 3 J k Y M U x Q o I 9 t C m z J G v T u F S 5 Q I 2 O X y n J c q G G F j 1 4 M t Y l Q 5 d 1 k T 4 r 3 H f o b b r i S c U k a O 6 T a T l W p y 9 I H 1 f z j U x r r c S I U E H F 4 y g u M 5 w x F b c R x x z h d A p g F S b b 4 Q H 5 0 x B f J T w q a v X d 8 p o U y 4 z 4 B M E c j 7 h 3 g C U E s D B B Q A A g A I A E 6 d O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n T l b g 7 O 9 o w 8 B A A A Q A g A A E w A c A E Z v c m 1 1 b G F z L 1 N l Y 3 R p b 2 4 x L m 0 g o h g A K K A U A A A A A A A A A A A A A A A A A A A A A A A A A A A A d Z H B a 4 M w F M b v g v 9 D y C 4 t i F A Y u 5 Q e S t x B N n a Y h R 1 K k a h v r Z i 8 S B K 7 i v i / L y q F D W 0 u g e 9 7 7 / f y 5 R n I b a m Q J N O 9 2 f q e 7 5 k L 1 1 C Q A 8 8 E b M i O C L C + R 9 x J V K N z c M r r L Q c R s k Z r Q P u l d J U p V a 3 W 3 f G D S 9 j R q Z O e + i N T a F 3 J K Z g A T 5 R d O J 4 H e F s D d a S x N D x o j u Z b a c m U a C Q O p l l N 0 4 K u o / s i j S M a E O t 0 Y u F m + 4 B 0 l H F Z 8 / K M 6 T B 0 7 o o y r 4 y T Y 7 Q v z + G A H P V Y 1 h q M c W E X T K a M v Z O w k R n o U X 4 H X i x W 4 x X 0 Q 9 T d J J / c w g I 1 4 Q L S v V Q N 2 n m 7 i x z 9 a e P Y T i 9 R O R 8 W N Y s b w b X M 5 7 / w B u 2 P 0 s U / v V / 7 X o m L C 9 n + A l B L A Q I t A B Q A A g A I A E 6 d O V t H G N M q q A A A A P o A A A A S A A A A A A A A A A A A A A A A A A A A A A B D b 2 5 m a W c v U G F j a 2 F n Z S 5 4 b W x Q S w E C L Q A U A A I A C A B O n T l b D 8 r p q 6 Q A A A D p A A A A E w A A A A A A A A A A A A A A A A D 0 A A A A W 0 N v b n R l b n R f V H l w Z X N d L n h t b F B L A Q I t A B Q A A g A I A E 6 d O V u D s 7 2 j D w E A A B A C A A A T A A A A A A A A A A A A A A A A A O U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O A A A A A A A A x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Q W R f S U Q m c X V v d D s s J n F 1 b 3 Q 7 Q 2 F t c G F p Z 2 5 f T m F t Z S Z x d W 9 0 O y w m c X V v d D t D b G l j a 3 M m c X V v d D s s J n F 1 b 3 Q 7 S W 1 w c m V z c 2 l v b n M m c X V v d D s s J n F 1 b 3 Q 7 Q 2 9 z d C Z x d W 9 0 O y w m c X V v d D t M Z W F k c y Z x d W 9 0 O y w m c X V v d D t D b 2 5 2 Z X J z a W 9 u c y Z x d W 9 0 O y w m c X V v d D t D b 2 5 2 Z X J z a W 9 u I F J h d G U m c X V v d D s s J n F 1 b 3 Q 7 U 2 F s Z V 9 B b W 9 1 b n Q m c X V v d D s s J n F 1 b 3 Q 7 Q W R f R G F 0 Z S Z x d W 9 0 O y w m c X V v d D t M b 2 N h d G l v b i Z x d W 9 0 O y w m c X V v d D t E Z X Z p Y 2 U m c X V v d D s s J n F 1 b 3 Q 7 S 2 V 5 d 2 9 y Z C Z x d W 9 0 O 1 0 i I C 8 + P E V u d H J 5 I F R 5 c G U 9 I k Z p b G x D b 2 x 1 b W 5 U e X B l c y I g V m F s d W U 9 I n N C Z 1 l E Q X d V R E F 3 V U R B Q V l H Q m c 9 P S I g L z 4 8 R W 5 0 c n k g V H l w Z T 0 i R m l s b E x h c 3 R V c G R h d G V k I i B W Y W x 1 Z T 0 i Z D I w M j U t M D k t M j V U M T Y 6 N D I 6 M j g u O T Y 5 M D Q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D A i I C 8 + P E V u d H J 5 I F R 5 c G U 9 I l F 1 Z X J 5 S U Q i I F Z h b H V l P S J z Y T h i Z G N k Y T Q t Z D l i Y y 0 0 N j M 0 L W E 2 N G M t N W F l N G Y 1 M 2 Y 5 Y z M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B Z F 9 J R C w w f S Z x d W 9 0 O y w m c X V v d D t T Z W N 0 a W 9 u M S 9 U Y W J s Z T E v Q 2 h h b m d l Z C B U e X B l L n t D Y W 1 w Y W l n b l 9 O Y W 1 l L D F 9 J n F 1 b 3 Q 7 L C Z x d W 9 0 O 1 N l Y 3 R p b 2 4 x L 1 R h Y m x l M S 9 D a G F u Z 2 V k I F R 5 c G U u e 0 N s a W N r c y w y f S Z x d W 9 0 O y w m c X V v d D t T Z W N 0 a W 9 u M S 9 U Y W J s Z T E v Q 2 h h b m d l Z C B U e X B l L n t J b X B y Z X N z a W 9 u c y w z f S Z x d W 9 0 O y w m c X V v d D t T Z W N 0 a W 9 u M S 9 U Y W J s Z T E v Q 2 h h b m d l Z C B U e X B l L n t D b 3 N 0 L D R 9 J n F 1 b 3 Q 7 L C Z x d W 9 0 O 1 N l Y 3 R p b 2 4 x L 1 R h Y m x l M S 9 D a G F u Z 2 V k I F R 5 c G U u e 0 x l Y W R z L D V 9 J n F 1 b 3 Q 7 L C Z x d W 9 0 O 1 N l Y 3 R p b 2 4 x L 1 R h Y m x l M S 9 D a G F u Z 2 V k I F R 5 c G U u e 0 N v b n Z l c n N p b 2 5 z L D Z 9 J n F 1 b 3 Q 7 L C Z x d W 9 0 O 1 N l Y 3 R p b 2 4 x L 1 R h Y m x l M S 9 D a G F u Z 2 V k I F R 5 c G U u e 0 N v b n Z l c n N p b 2 4 g U m F 0 Z S w 3 f S Z x d W 9 0 O y w m c X V v d D t T Z W N 0 a W 9 u M S 9 U Y W J s Z T E v Q 2 h h b m d l Z C B U e X B l L n t T Y W x l X 0 F t b 3 V u d C w 4 f S Z x d W 9 0 O y w m c X V v d D t T Z W N 0 a W 9 u M S 9 U Y W J s Z T E v Q 2 h h b m d l Z C B U e X B l L n t B Z F 9 E Y X R l L D l 9 J n F 1 b 3 Q 7 L C Z x d W 9 0 O 1 N l Y 3 R p b 2 4 x L 1 R h Y m x l M S 9 D a G F u Z 2 V k I F R 5 c G U u e 0 x v Y 2 F 0 a W 9 u L D E w f S Z x d W 9 0 O y w m c X V v d D t T Z W N 0 a W 9 u M S 9 U Y W J s Z T E v Q 2 h h b m d l Z C B U e X B l L n t E Z X Z p Y 2 U s M T F 9 J n F 1 b 3 Q 7 L C Z x d W 9 0 O 1 N l Y 3 R p b 2 4 x L 1 R h Y m x l M S 9 D a G F u Z 2 V k I F R 5 c G U u e 0 t l e X d v c m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2 h h b m d l Z C B U e X B l L n t B Z F 9 J R C w w f S Z x d W 9 0 O y w m c X V v d D t T Z W N 0 a W 9 u M S 9 U Y W J s Z T E v Q 2 h h b m d l Z C B U e X B l L n t D Y W 1 w Y W l n b l 9 O Y W 1 l L D F 9 J n F 1 b 3 Q 7 L C Z x d W 9 0 O 1 N l Y 3 R p b 2 4 x L 1 R h Y m x l M S 9 D a G F u Z 2 V k I F R 5 c G U u e 0 N s a W N r c y w y f S Z x d W 9 0 O y w m c X V v d D t T Z W N 0 a W 9 u M S 9 U Y W J s Z T E v Q 2 h h b m d l Z C B U e X B l L n t J b X B y Z X N z a W 9 u c y w z f S Z x d W 9 0 O y w m c X V v d D t T Z W N 0 a W 9 u M S 9 U Y W J s Z T E v Q 2 h h b m d l Z C B U e X B l L n t D b 3 N 0 L D R 9 J n F 1 b 3 Q 7 L C Z x d W 9 0 O 1 N l Y 3 R p b 2 4 x L 1 R h Y m x l M S 9 D a G F u Z 2 V k I F R 5 c G U u e 0 x l Y W R z L D V 9 J n F 1 b 3 Q 7 L C Z x d W 9 0 O 1 N l Y 3 R p b 2 4 x L 1 R h Y m x l M S 9 D a G F u Z 2 V k I F R 5 c G U u e 0 N v b n Z l c n N p b 2 5 z L D Z 9 J n F 1 b 3 Q 7 L C Z x d W 9 0 O 1 N l Y 3 R p b 2 4 x L 1 R h Y m x l M S 9 D a G F u Z 2 V k I F R 5 c G U u e 0 N v b n Z l c n N p b 2 4 g U m F 0 Z S w 3 f S Z x d W 9 0 O y w m c X V v d D t T Z W N 0 a W 9 u M S 9 U Y W J s Z T E v Q 2 h h b m d l Z C B U e X B l L n t T Y W x l X 0 F t b 3 V u d C w 4 f S Z x d W 9 0 O y w m c X V v d D t T Z W N 0 a W 9 u M S 9 U Y W J s Z T E v Q 2 h h b m d l Z C B U e X B l L n t B Z F 9 E Y X R l L D l 9 J n F 1 b 3 Q 7 L C Z x d W 9 0 O 1 N l Y 3 R p b 2 4 x L 1 R h Y m x l M S 9 D a G F u Z 2 V k I F R 5 c G U u e 0 x v Y 2 F 0 a W 9 u L D E w f S Z x d W 9 0 O y w m c X V v d D t T Z W N 0 a W 9 u M S 9 U Y W J s Z T E v Q 2 h h b m d l Z C B U e X B l L n t E Z X Z p Y 2 U s M T F 9 J n F 1 b 3 Q 7 L C Z x d W 9 0 O 1 N l Y 3 R p b 2 4 x L 1 R h Y m x l M S 9 D a G F u Z 2 V k I F R 5 c G U u e 0 t l e X d v c m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7 c s W 7 Q h G Z J u R U q 7 X V H e O I A A A A A A g A A A A A A E G Y A A A A B A A A g A A A A 5 S s M c m 9 W 8 t l j c m O 7 R d N 6 j H B T 6 4 o r r f j z O x C h D v d w Y m k A A A A A D o A A A A A C A A A g A A A A x b Q d 5 A G f J h z M f P 9 B 0 z Q M I n u a a i f 8 B c p w A U p B 1 V 3 3 2 + B Q A A A A 7 O 3 g O u + a q c n C R c a 8 G L x c 9 w L O B h C 3 H 2 8 c V D g i S 5 G T S N C E B O c + D y Q v / l r U j d I S N B H q k 5 2 7 z T E 8 g s q K 0 Q D q 5 W V x j H R H j N s T 2 o 8 T L 9 V Q 7 + v p p c J A A A A A I 8 x B + e 4 A G Y Y T g 9 E P Z / t E + e W f O s f C j l e E e T u 7 A w z 5 m A e g u 9 4 M 9 j W 6 Z P 2 q 9 T 1 j d l p B n / 1 T F Y 2 m 9 Q R r H A w u Y b r I r A = = < / D a t a M a s h u p > 
</file>

<file path=customXml/itemProps1.xml><?xml version="1.0" encoding="utf-8"?>
<ds:datastoreItem xmlns:ds="http://schemas.openxmlformats.org/officeDocument/2006/customXml" ds:itemID="{AA11360C-3437-4EA3-98D2-A23CC3B23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Original Dataset</vt:lpstr>
      <vt:lpstr>Worksheet</vt:lpstr>
      <vt:lpstr>Pivot Tables</vt:lpstr>
      <vt:lpstr>Keywords</vt:lpstr>
      <vt:lpstr>Devices</vt:lpstr>
      <vt:lpstr>Ads</vt:lpstr>
      <vt:lpstr>Avg_conversion_rate</vt:lpstr>
      <vt:lpstr>Clicks</vt:lpstr>
      <vt:lpstr>Conversions</vt:lpstr>
      <vt:lpstr>Costs</vt:lpstr>
      <vt:lpstr>D.Clicks</vt:lpstr>
      <vt:lpstr>D.conv</vt:lpstr>
      <vt:lpstr>D.Imp</vt:lpstr>
      <vt:lpstr>D.leads</vt:lpstr>
      <vt:lpstr>D.sales</vt:lpstr>
      <vt:lpstr>Impressions</vt:lpstr>
      <vt:lpstr>K.clicks</vt:lpstr>
      <vt:lpstr>K.Conv</vt:lpstr>
      <vt:lpstr>K.Imp</vt:lpstr>
      <vt:lpstr>K.Leads</vt:lpstr>
      <vt:lpstr>K.sales</vt:lpstr>
      <vt:lpstr>k.sales1</vt:lpstr>
      <vt:lpstr>leads</vt:lpstr>
      <vt:lpstr>Profit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r_wahito💜💜 .</dc:creator>
  <cp:lastModifiedBy>ADMIN</cp:lastModifiedBy>
  <dcterms:created xsi:type="dcterms:W3CDTF">2025-09-10T10:09:45Z</dcterms:created>
  <dcterms:modified xsi:type="dcterms:W3CDTF">2025-09-25T17:30:50Z</dcterms:modified>
</cp:coreProperties>
</file>