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rowe2\rwbot\rosnav5\PARAMETERS\"/>
    </mc:Choice>
  </mc:AlternateContent>
  <bookViews>
    <workbookView xWindow="0" yWindow="0" windowWidth="28800" windowHeight="12300" activeTab="2"/>
  </bookViews>
  <sheets>
    <sheet name="Sheet1" sheetId="1" r:id="rId1"/>
    <sheet name="Sheet3" sheetId="3" r:id="rId2"/>
    <sheet name="Sheet4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1" l="1"/>
  <c r="M2" i="1"/>
  <c r="N2" i="1"/>
  <c r="O2" i="1"/>
  <c r="L3" i="1"/>
  <c r="M3" i="1"/>
  <c r="N3" i="1"/>
  <c r="O3" i="1"/>
  <c r="L4" i="1"/>
  <c r="M4" i="1"/>
  <c r="N4" i="1"/>
  <c r="O4" i="1"/>
  <c r="L5" i="1"/>
  <c r="M5" i="1"/>
  <c r="N5" i="1"/>
  <c r="O5" i="1"/>
  <c r="L6" i="1"/>
  <c r="M6" i="1"/>
  <c r="N6" i="1"/>
  <c r="O6" i="1"/>
  <c r="L7" i="1"/>
  <c r="M7" i="1"/>
  <c r="N7" i="1"/>
  <c r="O7" i="1"/>
  <c r="L8" i="1"/>
  <c r="M8" i="1"/>
  <c r="N8" i="1"/>
  <c r="O8" i="1"/>
  <c r="L9" i="1"/>
  <c r="M9" i="1"/>
  <c r="N9" i="1"/>
  <c r="O9" i="1"/>
  <c r="L10" i="1"/>
  <c r="M10" i="1"/>
  <c r="N10" i="1"/>
  <c r="O10" i="1"/>
  <c r="L11" i="1"/>
  <c r="M11" i="1"/>
  <c r="N11" i="1"/>
  <c r="O11" i="1"/>
  <c r="L12" i="1"/>
  <c r="M12" i="1"/>
  <c r="N12" i="1"/>
  <c r="O12" i="1"/>
  <c r="L13" i="1"/>
  <c r="M13" i="1"/>
  <c r="N13" i="1"/>
  <c r="O13" i="1"/>
  <c r="L14" i="1"/>
  <c r="M14" i="1"/>
  <c r="N14" i="1"/>
  <c r="O14" i="1"/>
  <c r="L15" i="1"/>
  <c r="M15" i="1"/>
  <c r="N15" i="1"/>
  <c r="O15" i="1"/>
  <c r="L16" i="1"/>
  <c r="M16" i="1"/>
  <c r="N16" i="1"/>
  <c r="O16" i="1"/>
  <c r="L17" i="1"/>
  <c r="M17" i="1"/>
  <c r="N17" i="1"/>
  <c r="O17" i="1"/>
  <c r="L18" i="1"/>
  <c r="M18" i="1"/>
  <c r="N18" i="1"/>
  <c r="O18" i="1"/>
  <c r="L19" i="1"/>
  <c r="M19" i="1"/>
  <c r="N19" i="1"/>
  <c r="O19" i="1"/>
  <c r="L20" i="1"/>
  <c r="M20" i="1"/>
  <c r="N20" i="1"/>
  <c r="O20" i="1"/>
  <c r="L21" i="1"/>
  <c r="M21" i="1"/>
  <c r="N21" i="1"/>
  <c r="O21" i="1"/>
  <c r="L22" i="1"/>
  <c r="M22" i="1"/>
  <c r="N22" i="1"/>
  <c r="O22" i="1"/>
  <c r="L23" i="1"/>
  <c r="M23" i="1"/>
  <c r="N23" i="1"/>
  <c r="O23" i="1"/>
  <c r="L24" i="1"/>
  <c r="M24" i="1"/>
  <c r="N24" i="1"/>
  <c r="O24" i="1"/>
  <c r="L25" i="1"/>
  <c r="M25" i="1"/>
  <c r="N25" i="1"/>
  <c r="O25" i="1"/>
  <c r="L26" i="1"/>
  <c r="M26" i="1"/>
  <c r="N26" i="1"/>
  <c r="O26" i="1"/>
  <c r="L27" i="1"/>
  <c r="M27" i="1"/>
  <c r="N27" i="1"/>
  <c r="O27" i="1"/>
  <c r="L28" i="1"/>
  <c r="M28" i="1"/>
  <c r="N28" i="1"/>
  <c r="O28" i="1"/>
  <c r="L29" i="1"/>
  <c r="M29" i="1"/>
  <c r="N29" i="1"/>
  <c r="O29" i="1"/>
  <c r="L30" i="1"/>
  <c r="M30" i="1"/>
  <c r="N30" i="1"/>
  <c r="O30" i="1"/>
  <c r="O1" i="1"/>
  <c r="M1" i="1"/>
  <c r="N1" i="1"/>
  <c r="L1" i="1"/>
  <c r="L31" i="1"/>
  <c r="M31" i="1"/>
  <c r="N31" i="1"/>
  <c r="L32" i="1"/>
  <c r="M32" i="1"/>
  <c r="N32" i="1"/>
  <c r="L33" i="1"/>
  <c r="M33" i="1"/>
  <c r="N33" i="1"/>
  <c r="L34" i="1"/>
  <c r="M34" i="1"/>
  <c r="N34" i="1"/>
  <c r="L35" i="1"/>
  <c r="M35" i="1"/>
  <c r="N35" i="1"/>
  <c r="L36" i="1"/>
  <c r="M36" i="1"/>
  <c r="N36" i="1"/>
  <c r="L37" i="1"/>
  <c r="M37" i="1"/>
  <c r="N37" i="1"/>
  <c r="L38" i="1"/>
  <c r="M38" i="1"/>
  <c r="N38" i="1"/>
  <c r="L39" i="1"/>
  <c r="M39" i="1"/>
  <c r="N39" i="1"/>
  <c r="M40" i="1"/>
  <c r="N40" i="1"/>
  <c r="L41" i="1"/>
  <c r="M41" i="1"/>
  <c r="N41" i="1"/>
  <c r="L42" i="1"/>
  <c r="M42" i="1"/>
  <c r="N42" i="1"/>
  <c r="L43" i="1"/>
  <c r="M43" i="1"/>
  <c r="N43" i="1"/>
  <c r="L44" i="1"/>
  <c r="M44" i="1"/>
  <c r="N44" i="1"/>
</calcChain>
</file>

<file path=xl/sharedStrings.xml><?xml version="1.0" encoding="utf-8"?>
<sst xmlns="http://schemas.openxmlformats.org/spreadsheetml/2006/main" count="243" uniqueCount="156">
  <si>
    <t xml:space="preserve"> min_particles</t>
  </si>
  <si>
    <t xml:space="preserve"> int</t>
  </si>
  <si>
    <t>Minimum allowed number of particles.</t>
  </si>
  <si>
    <t xml:space="preserve"> max_particles</t>
  </si>
  <si>
    <t>Mamimum allowed number of particles.</t>
  </si>
  <si>
    <t xml:space="preserve"> kld_err</t>
  </si>
  <si>
    <t xml:space="preserve"> double</t>
  </si>
  <si>
    <t>Maximum error between the true distribution and the estimated distribution.</t>
  </si>
  <si>
    <t xml:space="preserve"> kld_z</t>
  </si>
  <si>
    <t xml:space="preserve"> update_min_d</t>
  </si>
  <si>
    <t>Translational movement required before performing a filter update.</t>
  </si>
  <si>
    <t xml:space="preserve"> update_min_a</t>
  </si>
  <si>
    <t>Rotational movement required before performing a filter update.</t>
  </si>
  <si>
    <t xml:space="preserve"> resample_interval</t>
  </si>
  <si>
    <t>Number of filter updates required before resampling.</t>
  </si>
  <si>
    <t xml:space="preserve"> transform_tolerance</t>
  </si>
  <si>
    <t>Time with which to post-date the transform that is published, to indicate that this  transform is valid into the future.</t>
  </si>
  <si>
    <t xml:space="preserve"> recovery_alpha_slow</t>
  </si>
  <si>
    <t xml:space="preserve"> recovery_alpha_fast</t>
  </si>
  <si>
    <t xml:space="preserve"> do_beamskip</t>
  </si>
  <si>
    <t xml:space="preserve"> bool</t>
  </si>
  <si>
    <t>When true skips laser scans when a scan doesnt work for a majority of particles</t>
  </si>
  <si>
    <t xml:space="preserve"> beam_skip_distance</t>
  </si>
  <si>
    <t>Distance from a valid map point before scan is considered invalid</t>
  </si>
  <si>
    <t xml:space="preserve"> beam_skip_threshold</t>
  </si>
  <si>
    <t>Ratio of samples for which the scans are valid to consider as valid scan</t>
  </si>
  <si>
    <t xml:space="preserve"> tf_broadcast</t>
  </si>
  <si>
    <t>When true (the default), publish results via TF.  When false, do not.</t>
  </si>
  <si>
    <t xml:space="preserve"> gui_publish_rate</t>
  </si>
  <si>
    <t xml:space="preserve"> save_pose_rate</t>
  </si>
  <si>
    <t xml:space="preserve"> use_map_topic</t>
  </si>
  <si>
    <t xml:space="preserve"> first_map_only</t>
  </si>
  <si>
    <t xml:space="preserve"> laser_min_range</t>
  </si>
  <si>
    <t xml:space="preserve"> laser_max_range</t>
  </si>
  <si>
    <t xml:space="preserve"> laser_max_beams</t>
  </si>
  <si>
    <t>How many evenly-spaced beams in each scan to be used when updating the filter.</t>
  </si>
  <si>
    <t xml:space="preserve"> laser_z_hit</t>
  </si>
  <si>
    <t>Mixture weight for the z_hit part of the model.</t>
  </si>
  <si>
    <t xml:space="preserve"> laser_z_short</t>
  </si>
  <si>
    <t>Mixture weight for the z_short part of the model.</t>
  </si>
  <si>
    <t xml:space="preserve"> laser_z_max</t>
  </si>
  <si>
    <t>Mixture weight for the z_max part of the model.</t>
  </si>
  <si>
    <t xml:space="preserve"> laser_z_rand</t>
  </si>
  <si>
    <t>Mixture weight for the z_rand part of the model.</t>
  </si>
  <si>
    <t xml:space="preserve"> laser_sigma_hit</t>
  </si>
  <si>
    <t>Standard deviation for Gaussian model used in z_hit part of the model.</t>
  </si>
  <si>
    <t xml:space="preserve"> laser_lambda_short</t>
  </si>
  <si>
    <t>Exponential decay parameter for z_short part of model.</t>
  </si>
  <si>
    <t xml:space="preserve"> laser_likelihood_max_dist</t>
  </si>
  <si>
    <t>Maximum distance to do obstacle inflation on map, for use in likelihood_field model.</t>
  </si>
  <si>
    <t xml:space="preserve"> laser_model_type</t>
  </si>
  <si>
    <t xml:space="preserve"> str</t>
  </si>
  <si>
    <t>Which model to use, either beam, likelihood_field or likelihood_field_prob.</t>
  </si>
  <si>
    <t xml:space="preserve"> odom_model_type</t>
  </si>
  <si>
    <t>Which model to use, diff, omni, diff-corrected, or omni-corrected</t>
  </si>
  <si>
    <t xml:space="preserve"> odom_alpha1</t>
  </si>
  <si>
    <t xml:space="preserve"> odom_alpha2</t>
  </si>
  <si>
    <t xml:space="preserve"> odom_alpha3</t>
  </si>
  <si>
    <t xml:space="preserve"> odom_alpha4</t>
  </si>
  <si>
    <t xml:space="preserve"> odom_alpha5</t>
  </si>
  <si>
    <t>Translation-related noise parameter (only used if model is omni).</t>
  </si>
  <si>
    <t xml:space="preserve"> odom_frame_id</t>
  </si>
  <si>
    <t>Which frame to use for odometry.</t>
  </si>
  <si>
    <t xml:space="preserve"> base_frame_id</t>
  </si>
  <si>
    <t>Which frame to use for the robot base.</t>
  </si>
  <si>
    <t xml:space="preserve"> global_frame_id</t>
  </si>
  <si>
    <t>The name of the coordinate frame published by the localization system.</t>
  </si>
  <si>
    <t xml:space="preserve"> restore_defaults</t>
  </si>
  <si>
    <t>Retsore the default configuration</t>
  </si>
  <si>
    <t>edit_method: {'enum_description': 'Odom Models', 'enum': [{'srcline': 56, 'description': 'Use diff odom model', 'srcfile': '/tmp/binarydeb/ros-kinetic-amcl-1.14.3/cfg/AMCL.cfg', 'cconsttype': 'const char * const', 'value': 'diff', 'ctype': 'std::string', 'type': 'str', 'name': 'diff_const'}, {'srcline': 57, 'description': 'Use omni odom model', 'srcfile': '/tmp/binarydeb/ros-kinetic-amcl-1.14.3/cfg/AMCL.cfg', 'cconsttype': 'const char * const', 'value': 'omni', 'ctype': 'std::string', 'type': 'str', 'name': 'omni_const'}, {'srcline': 58, 'description': 'Use corrected diff odom model', 'srcfile': '/tmp/binarydeb/ros-kinetic-amcl-1.14.3/cfg/AMCL.cfg', 'cconsttype': 'const char * const', 'value': 'diff-corrected', 'ctype': 'std::string', 'type': 'str', 'name': 'diff_corrected_const'}, {'srcline': 59, 'description': 'Use corrected omni odom model', 'srcfile': '/tmp/binarydeb/ros-kinetic-amcl-1.14.3/cfg/AMCL.cfg', 'cconsttype': 'const char * const', 'value': 'omni-corrected', 'ctype': 'std::string', 'type': 'str', 'name': 'omni_corrected_const'}]}</t>
  </si>
  <si>
    <t>edit_method: {'enum_description': 'Laser Models', 'enum': [{'srcline': 52, 'description': 'Use beam laser model', 'srcfile': '/tmp/binarydeb/ros-kinetic-amcl-1.14.3/cfg/AMCL.cfg', 'cconsttype': 'const char * const', 'value': 'beam', 'ctype': 'std::string', 'type': 'str', 'name': 'beam_const'}, {'srcline': 52, 'description': 'Use likelihood_field laser model', 'srcfile': '/tmp/binarydeb/ros-kinetic-amcl-1.14.3/cfg/AMCL.cfg', 'cconsttype': 'const char * const', 'value': 'likelihood_field', 'ctype': 'std::string', 'type': 'str', 'name': 'likelihood_field_const'}]}</t>
  </si>
  <si>
    <t>Upper standard normal quantile for (1 - p), where p is the probability that the error    on the estimated distrubition will be less than kld_err.</t>
  </si>
  <si>
    <t>Exponential decay rate for the slow average weight filter, used in deciding when   to recover by adding random poses. A good value might be 0.001.</t>
  </si>
  <si>
    <t>Exponential decay rate for the fast average weight filter, used in deciding when   to recover by adding random poses. A good value might be 0.1.</t>
  </si>
  <si>
    <t>Maximum rate (Hz) at which scans and paths are published for visualization, -1.0   to disable.</t>
  </si>
  <si>
    <t>Maximum rate (Hz) at which to store the last estimated pose and covariance to the   parameter server, in the variables ~initial_pose_* and ~initial_cov_*. This saved   pose will be used on subsequent runs to initialize the filter. -1.0 to disable.</t>
  </si>
  <si>
    <t>When set to true, AMCL will subscribe to the map topic rather than making a service   call to receive its map.</t>
  </si>
  <si>
    <t>When set to true, AMCL will only use the first map it subscribes to, rather than   updating each time a new one is received.</t>
  </si>
  <si>
    <t>Minimum scan range to be considered; -1.0 will cause the laser's reported minimum   range to be used.</t>
  </si>
  <si>
    <t>Maximum scan range to be considered; -1.0 will cause the laser's reported maximum   range to be used.</t>
  </si>
  <si>
    <t>Specifies the expected noise in odometry's rotation estimate from the rotational   component of the robot's motion.</t>
  </si>
  <si>
    <t>Specifies the expected noise in odometry's rotation estimate from the translational   component of the robot's motion.</t>
  </si>
  <si>
    <t>Specifies the expected noise in odometry's translation estimate from the translational   component of the robot's motion.</t>
  </si>
  <si>
    <t>Specifies the expected noise in odometry's translation  estimate from the rotational   component of the robot's motion.</t>
  </si>
  <si>
    <t>NAME</t>
  </si>
  <si>
    <t>TYPE</t>
  </si>
  <si>
    <t>DESCRIPTION</t>
  </si>
  <si>
    <t>EDIT</t>
  </si>
  <si>
    <t>MIN</t>
  </si>
  <si>
    <t>MAX</t>
  </si>
  <si>
    <t>name: "base_global_planner"</t>
  </si>
  <si>
    <t>type: "str"</t>
  </si>
  <si>
    <t>description: "The name of the plugin for the global planner to use with move_base."</t>
  </si>
  <si>
    <t>edit_method: ''</t>
  </si>
  <si>
    <t>name: "base_local_planner"</t>
  </si>
  <si>
    <t>description: "The name of the plugin for the local planner to use with move_base."</t>
  </si>
  <si>
    <t>name: "planner_frequency"</t>
  </si>
  <si>
    <t>type: "double"</t>
  </si>
  <si>
    <t>description: "The rate in Hz at which to run the planning loop."</t>
  </si>
  <si>
    <t>name: "controller_frequency"</t>
  </si>
  <si>
    <t>description: "The rate in Hz at which to run the control loop and send velocity commands to thebase."</t>
  </si>
  <si>
    <t>name: "planner_patience"</t>
  </si>
  <si>
    <t>description: "How long the planner will wait in seconds in an attempt to find a valid plan beforespace-clearing operations are performed."</t>
  </si>
  <si>
    <t>name: "controller_patience"</t>
  </si>
  <si>
    <t>description: "How long the controller will wait in seconds without receiving a valid control beforespace-clearing operations are performed."</t>
  </si>
  <si>
    <t>name: "max_planning_retries"</t>
  </si>
  <si>
    <t>type: "int"</t>
  </si>
  <si>
    <t>description: "How many times we will recall the planner in an attempt to find a valid plan beforespace-clearing operations are performed"</t>
  </si>
  <si>
    <t>name: "conservative_reset_dist"</t>
  </si>
  <si>
    <t>description: "The distance away from the robot in meters at which obstacles will be cleared fromthe costmap when attempting to clear space in the map."</t>
  </si>
  <si>
    <t>name: "recovery_behavior_enabled"</t>
  </si>
  <si>
    <t>type: "bool"</t>
  </si>
  <si>
    <t>description: "Whether or not to enable the move_base recovery behaviors to attempt to clear outspace."</t>
  </si>
  <si>
    <t>name: "clearing_rotation_allowed"</t>
  </si>
  <si>
    <t>description: "Determines whether or not the robot will attempt an in-place rotation when attemptingto clear out space."</t>
  </si>
  <si>
    <t>name: "shutdown_costmaps"</t>
  </si>
  <si>
    <t>description: "Determines whether or not to shutdown the costmaps of the node when move_base isin an inactive state"</t>
  </si>
  <si>
    <t>name: "oscillation_timeout"</t>
  </si>
  <si>
    <t>description: "How long in seconds to allow for oscillation before executing recovery behaviors."</t>
  </si>
  <si>
    <t>name: "oscillation_distance"</t>
  </si>
  <si>
    <t>description: "How far in meters the robot must move to be considered not to be oscillating."</t>
  </si>
  <si>
    <t>name: "restore_defaults"</t>
  </si>
  <si>
    <t>description: "Restore to the original configuration"</t>
  </si>
  <si>
    <t>'</t>
  </si>
  <si>
    <t>base_global_planner</t>
  </si>
  <si>
    <t>str</t>
  </si>
  <si>
    <t>The name of the plugin for the global planner to use with move_base.</t>
  </si>
  <si>
    <t>base_local_planner</t>
  </si>
  <si>
    <t>The name of the plugin for the local planner to use with move_base.</t>
  </si>
  <si>
    <t>planner_frequency</t>
  </si>
  <si>
    <t>double</t>
  </si>
  <si>
    <t>The rate in Hz at which to run the planning loop.</t>
  </si>
  <si>
    <t>controller_frequency</t>
  </si>
  <si>
    <t>The rate in Hz at which to run the control loop and send velocity commands to thebase.</t>
  </si>
  <si>
    <t>planner_patience</t>
  </si>
  <si>
    <t>How long the planner will wait in seconds in an attempt to find a valid plan beforespace-clearing operations are performed.</t>
  </si>
  <si>
    <t>controller_patience</t>
  </si>
  <si>
    <t>How long the controller will wait in seconds without receiving a valid control beforespace-clearing operations are performed.</t>
  </si>
  <si>
    <t>max_planning_retries</t>
  </si>
  <si>
    <t>int</t>
  </si>
  <si>
    <t>How many times we will recall the planner in an attempt to find a valid plan beforespace-clearing operations are performed</t>
  </si>
  <si>
    <t>conservative_reset_dist</t>
  </si>
  <si>
    <t>The distance away from the robot in meters at which obstacles will be cleared fromthe costmap when attempting to clear space in the map.</t>
  </si>
  <si>
    <t>recovery_behavior_enabled</t>
  </si>
  <si>
    <t>bool</t>
  </si>
  <si>
    <t>Whether or not to enable the move_base recovery behaviors to attempt to clear outspace.</t>
  </si>
  <si>
    <t>clearing_rotation_allowed</t>
  </si>
  <si>
    <t>Determines whether or not the robot will attempt an in-place rotation when attemptingto clear out space.</t>
  </si>
  <si>
    <t>shutdown_costmaps</t>
  </si>
  <si>
    <t>Determines whether or not to shutdown the costmaps of the node when move_base isin an inactive state</t>
  </si>
  <si>
    <t>oscillation_timeout</t>
  </si>
  <si>
    <t>How long in seconds to allow for oscillation before executing recovery behaviors.</t>
  </si>
  <si>
    <t>oscillation_distance</t>
  </si>
  <si>
    <t>How far in meters the robot must move to be considered not to be oscillating.</t>
  </si>
  <si>
    <t>restore_defaults</t>
  </si>
  <si>
    <t>Restore to the original configuration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</si>
</sst>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rgb="FF0A0101"/>
      <name val="Arial"/>
      <family val="2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6">
    <xf numFmtId="0" fontId="0" fillId="0" borderId="0" xfId="0"/>
    <xf numFmtId="0" fontId="2" fillId="0" borderId="0" xfId="0" applyFont="1"/>
    <xf numFmtId="0" fontId="0" fillId="0" borderId="0" xfId="0" applyAlignment="1">
      <alignment wrapText="1"/>
    </xf>
    <xf numFmtId="0" fontId="3" fillId="2" borderId="0" xfId="1" applyFont="1" applyAlignment="1">
      <alignment horizontal="center"/>
    </xf>
    <xf numFmtId="0" fontId="2" fillId="0" borderId="0" xfId="0" quotePrefix="1" applyFont="1"/>
    <xf numFmtId="0" fontId="0" fillId="0" borderId="0" xfId="0" quotePrefix="1"/>
  </cellXfs>
  <cellStyles count="2">
    <cellStyle name="Accent6" xfId="1" builtinId="4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6"/>
  <sheetViews>
    <sheetView workbookViewId="0">
      <selection activeCell="F29" sqref="F29"/>
    </sheetView>
  </sheetViews>
  <sheetFormatPr defaultRowHeight="15" x14ac:dyDescent="0.25"/>
  <cols>
    <col min="1" max="1" width="4.42578125" customWidth="1"/>
    <col min="12" max="12" width="36.28515625" customWidth="1"/>
    <col min="13" max="13" width="22.28515625" bestFit="1" customWidth="1"/>
    <col min="14" max="14" width="34.42578125" customWidth="1"/>
  </cols>
  <sheetData>
    <row r="1" spans="1:15" ht="15.75" x14ac:dyDescent="0.25">
      <c r="A1" t="s">
        <v>90</v>
      </c>
      <c r="L1" s="1" t="str">
        <f>INDEX($A:$A,ROW(A1)*4-4+COLUMN(A1))</f>
        <v>name: "base_global_planner"</v>
      </c>
      <c r="M1" s="1" t="str">
        <f t="shared" ref="M1:N1" si="0">INDEX($A:$A,ROW(B1)*4-4+COLUMN(B1))</f>
        <v>type: "str"</v>
      </c>
      <c r="N1" s="1" t="str">
        <f t="shared" si="0"/>
        <v>description: "The name of the plugin for the global planner to use with move_base."</v>
      </c>
      <c r="O1" s="1" t="str">
        <f>INDEX($A:$A,ROW(D1)*4-4+COLUMN(D1))</f>
        <v>edit_method: ''</v>
      </c>
    </row>
    <row r="2" spans="1:15" ht="15.75" x14ac:dyDescent="0.25">
      <c r="A2" t="s">
        <v>91</v>
      </c>
      <c r="L2" s="1" t="str">
        <f t="shared" ref="L2:L30" si="1">INDEX($A:$A,ROW(A2)*4-4+COLUMN(A2))</f>
        <v>name: "base_local_planner"</v>
      </c>
      <c r="M2" s="1" t="str">
        <f t="shared" ref="M2:M30" si="2">INDEX($A:$A,ROW(B2)*4-4+COLUMN(B2))</f>
        <v>type: "str"</v>
      </c>
      <c r="N2" s="1" t="str">
        <f t="shared" ref="N2:N30" si="3">INDEX($A:$A,ROW(C2)*4-4+COLUMN(C2))</f>
        <v>description: "The name of the plugin for the local planner to use with move_base."</v>
      </c>
      <c r="O2" s="1" t="str">
        <f t="shared" ref="O2:O30" si="4">INDEX($A:$A,ROW(D2)*4-4+COLUMN(D2))</f>
        <v>edit_method: ''</v>
      </c>
    </row>
    <row r="3" spans="1:15" ht="15.75" x14ac:dyDescent="0.25">
      <c r="A3" t="s">
        <v>92</v>
      </c>
      <c r="L3" s="1" t="str">
        <f t="shared" si="1"/>
        <v>name: "planner_frequency"</v>
      </c>
      <c r="M3" s="1" t="str">
        <f t="shared" si="2"/>
        <v>type: "double"</v>
      </c>
      <c r="N3" s="1" t="str">
        <f t="shared" si="3"/>
        <v>description: "The rate in Hz at which to run the planning loop."</v>
      </c>
      <c r="O3" s="1" t="str">
        <f t="shared" si="4"/>
        <v>edit_method: ''</v>
      </c>
    </row>
    <row r="4" spans="1:15" ht="15.75" x14ac:dyDescent="0.25">
      <c r="A4" t="s">
        <v>93</v>
      </c>
      <c r="L4" s="1" t="str">
        <f t="shared" si="1"/>
        <v>name: "controller_frequency"</v>
      </c>
      <c r="M4" s="1" t="str">
        <f t="shared" si="2"/>
        <v>type: "double"</v>
      </c>
      <c r="N4" s="1" t="str">
        <f t="shared" si="3"/>
        <v>description: "The rate in Hz at which to run the control loop and send velocity commands to thebase."</v>
      </c>
      <c r="O4" s="1" t="str">
        <f t="shared" si="4"/>
        <v>edit_method: ''</v>
      </c>
    </row>
    <row r="5" spans="1:15" ht="15.75" x14ac:dyDescent="0.25">
      <c r="A5" t="s">
        <v>94</v>
      </c>
      <c r="L5" s="1" t="str">
        <f t="shared" si="1"/>
        <v>name: "planner_patience"</v>
      </c>
      <c r="M5" s="1" t="str">
        <f t="shared" si="2"/>
        <v>type: "double"</v>
      </c>
      <c r="N5" s="1" t="str">
        <f t="shared" si="3"/>
        <v>description: "How long the planner will wait in seconds in an attempt to find a valid plan beforespace-clearing operations are performed."</v>
      </c>
      <c r="O5" s="1" t="str">
        <f t="shared" si="4"/>
        <v>edit_method: ''</v>
      </c>
    </row>
    <row r="6" spans="1:15" ht="15.75" x14ac:dyDescent="0.25">
      <c r="A6" t="s">
        <v>91</v>
      </c>
      <c r="L6" s="1" t="str">
        <f t="shared" si="1"/>
        <v>name: "controller_patience"</v>
      </c>
      <c r="M6" s="1" t="str">
        <f t="shared" si="2"/>
        <v>type: "double"</v>
      </c>
      <c r="N6" s="1" t="str">
        <f t="shared" si="3"/>
        <v>description: "How long the controller will wait in seconds without receiving a valid control beforespace-clearing operations are performed."</v>
      </c>
      <c r="O6" s="1" t="str">
        <f t="shared" si="4"/>
        <v>edit_method: ''</v>
      </c>
    </row>
    <row r="7" spans="1:15" ht="15.75" x14ac:dyDescent="0.25">
      <c r="A7" t="s">
        <v>95</v>
      </c>
      <c r="L7" s="1" t="str">
        <f t="shared" si="1"/>
        <v>name: "max_planning_retries"</v>
      </c>
      <c r="M7" s="1" t="str">
        <f t="shared" si="2"/>
        <v>type: "int"</v>
      </c>
      <c r="N7" s="1" t="str">
        <f t="shared" si="3"/>
        <v>description: "How many times we will recall the planner in an attempt to find a valid plan beforespace-clearing operations are performed"</v>
      </c>
      <c r="O7" s="1" t="str">
        <f t="shared" si="4"/>
        <v>edit_method: ''</v>
      </c>
    </row>
    <row r="8" spans="1:15" ht="15.75" x14ac:dyDescent="0.25">
      <c r="A8" t="s">
        <v>93</v>
      </c>
      <c r="L8" s="1" t="str">
        <f t="shared" si="1"/>
        <v>name: "conservative_reset_dist"</v>
      </c>
      <c r="M8" s="1" t="str">
        <f t="shared" si="2"/>
        <v>type: "double"</v>
      </c>
      <c r="N8" s="1" t="str">
        <f t="shared" si="3"/>
        <v>description: "The distance away from the robot in meters at which obstacles will be cleared fromthe costmap when attempting to clear space in the map."</v>
      </c>
      <c r="O8" s="1" t="str">
        <f t="shared" si="4"/>
        <v>edit_method: ''</v>
      </c>
    </row>
    <row r="9" spans="1:15" ht="15.75" x14ac:dyDescent="0.25">
      <c r="A9" t="s">
        <v>96</v>
      </c>
      <c r="L9" s="1" t="str">
        <f t="shared" si="1"/>
        <v>name: "recovery_behavior_enabled"</v>
      </c>
      <c r="M9" s="1" t="str">
        <f t="shared" si="2"/>
        <v>type: "bool"</v>
      </c>
      <c r="N9" s="1" t="str">
        <f t="shared" si="3"/>
        <v>description: "Whether or not to enable the move_base recovery behaviors to attempt to clear outspace."</v>
      </c>
      <c r="O9" s="1" t="str">
        <f t="shared" si="4"/>
        <v>edit_method: ''</v>
      </c>
    </row>
    <row r="10" spans="1:15" ht="15.75" x14ac:dyDescent="0.25">
      <c r="A10" t="s">
        <v>97</v>
      </c>
      <c r="L10" s="1" t="str">
        <f t="shared" si="1"/>
        <v>name: "clearing_rotation_allowed"</v>
      </c>
      <c r="M10" s="1" t="str">
        <f t="shared" si="2"/>
        <v>type: "bool"</v>
      </c>
      <c r="N10" s="1" t="str">
        <f t="shared" si="3"/>
        <v>description: "Determines whether or not the robot will attempt an in-place rotation when attemptingto clear out space."</v>
      </c>
      <c r="O10" s="1" t="str">
        <f t="shared" si="4"/>
        <v>edit_method: ''</v>
      </c>
    </row>
    <row r="11" spans="1:15" ht="15.75" x14ac:dyDescent="0.25">
      <c r="A11" t="s">
        <v>98</v>
      </c>
      <c r="L11" s="1" t="str">
        <f t="shared" si="1"/>
        <v>name: "shutdown_costmaps"</v>
      </c>
      <c r="M11" s="1" t="str">
        <f t="shared" si="2"/>
        <v>type: "bool"</v>
      </c>
      <c r="N11" s="1" t="str">
        <f t="shared" si="3"/>
        <v>description: "Determines whether or not to shutdown the costmaps of the node when move_base isin an inactive state"</v>
      </c>
      <c r="O11" s="1" t="str">
        <f t="shared" si="4"/>
        <v>edit_method: ''</v>
      </c>
    </row>
    <row r="12" spans="1:15" ht="15.75" x14ac:dyDescent="0.25">
      <c r="A12" t="s">
        <v>93</v>
      </c>
      <c r="L12" s="1" t="str">
        <f t="shared" si="1"/>
        <v>name: "oscillation_timeout"</v>
      </c>
      <c r="M12" s="1" t="str">
        <f t="shared" si="2"/>
        <v>type: "double"</v>
      </c>
      <c r="N12" s="1" t="str">
        <f t="shared" si="3"/>
        <v>description: "How long in seconds to allow for oscillation before executing recovery behaviors."</v>
      </c>
      <c r="O12" s="1" t="str">
        <f t="shared" si="4"/>
        <v>edit_method: ''</v>
      </c>
    </row>
    <row r="13" spans="1:15" ht="15.75" x14ac:dyDescent="0.25">
      <c r="A13" t="s">
        <v>99</v>
      </c>
      <c r="L13" s="1" t="str">
        <f t="shared" si="1"/>
        <v>name: "oscillation_distance"</v>
      </c>
      <c r="M13" s="1" t="str">
        <f t="shared" si="2"/>
        <v>type: "double"</v>
      </c>
      <c r="N13" s="1" t="str">
        <f t="shared" si="3"/>
        <v>description: "How far in meters the robot must move to be considered not to be oscillating."</v>
      </c>
      <c r="O13" s="1" t="str">
        <f t="shared" si="4"/>
        <v>edit_method: ''</v>
      </c>
    </row>
    <row r="14" spans="1:15" ht="15.75" x14ac:dyDescent="0.25">
      <c r="A14" t="s">
        <v>97</v>
      </c>
      <c r="L14" s="1" t="str">
        <f t="shared" si="1"/>
        <v>name: "restore_defaults"</v>
      </c>
      <c r="M14" s="1" t="str">
        <f t="shared" si="2"/>
        <v>type: "bool"</v>
      </c>
      <c r="N14" s="1" t="str">
        <f t="shared" si="3"/>
        <v>description: "Restore to the original configuration"</v>
      </c>
      <c r="O14" s="1" t="str">
        <f t="shared" si="4"/>
        <v>edit_method: ''</v>
      </c>
    </row>
    <row r="15" spans="1:15" ht="15.75" x14ac:dyDescent="0.25">
      <c r="A15" t="s">
        <v>100</v>
      </c>
      <c r="L15" s="1">
        <f t="shared" si="1"/>
        <v>0</v>
      </c>
      <c r="M15" s="1">
        <f t="shared" si="2"/>
        <v>0</v>
      </c>
      <c r="N15" s="1">
        <f t="shared" si="3"/>
        <v>0</v>
      </c>
      <c r="O15" s="1">
        <f t="shared" si="4"/>
        <v>0</v>
      </c>
    </row>
    <row r="16" spans="1:15" ht="15.75" x14ac:dyDescent="0.25">
      <c r="A16" t="s">
        <v>93</v>
      </c>
      <c r="L16" s="1">
        <f t="shared" si="1"/>
        <v>0</v>
      </c>
      <c r="M16" s="1">
        <f t="shared" si="2"/>
        <v>0</v>
      </c>
      <c r="N16" s="1">
        <f t="shared" si="3"/>
        <v>0</v>
      </c>
      <c r="O16" s="1">
        <f t="shared" si="4"/>
        <v>0</v>
      </c>
    </row>
    <row r="17" spans="1:15" ht="15.75" x14ac:dyDescent="0.25">
      <c r="A17" t="s">
        <v>101</v>
      </c>
      <c r="L17" s="1">
        <f t="shared" si="1"/>
        <v>0</v>
      </c>
      <c r="M17" s="1">
        <f t="shared" si="2"/>
        <v>0</v>
      </c>
      <c r="N17" s="1">
        <f t="shared" si="3"/>
        <v>0</v>
      </c>
      <c r="O17" s="1">
        <f t="shared" si="4"/>
        <v>0</v>
      </c>
    </row>
    <row r="18" spans="1:15" ht="15.75" x14ac:dyDescent="0.25">
      <c r="A18" t="s">
        <v>97</v>
      </c>
      <c r="L18" s="1">
        <f t="shared" si="1"/>
        <v>0</v>
      </c>
      <c r="M18" s="1">
        <f t="shared" si="2"/>
        <v>0</v>
      </c>
      <c r="N18" s="1">
        <f t="shared" si="3"/>
        <v>0</v>
      </c>
      <c r="O18" s="1">
        <f t="shared" si="4"/>
        <v>0</v>
      </c>
    </row>
    <row r="19" spans="1:15" ht="15.75" x14ac:dyDescent="0.25">
      <c r="A19" t="s">
        <v>102</v>
      </c>
      <c r="L19" s="1">
        <f t="shared" si="1"/>
        <v>0</v>
      </c>
      <c r="M19" s="1">
        <f t="shared" si="2"/>
        <v>0</v>
      </c>
      <c r="N19" s="1">
        <f t="shared" si="3"/>
        <v>0</v>
      </c>
      <c r="O19" s="1">
        <f t="shared" si="4"/>
        <v>0</v>
      </c>
    </row>
    <row r="20" spans="1:15" ht="15.75" x14ac:dyDescent="0.25">
      <c r="A20" t="s">
        <v>93</v>
      </c>
      <c r="L20" s="1">
        <f t="shared" si="1"/>
        <v>0</v>
      </c>
      <c r="M20" s="1">
        <f t="shared" si="2"/>
        <v>0</v>
      </c>
      <c r="N20" s="1">
        <f t="shared" si="3"/>
        <v>0</v>
      </c>
      <c r="O20" s="1">
        <f t="shared" si="4"/>
        <v>0</v>
      </c>
    </row>
    <row r="21" spans="1:15" ht="15.75" x14ac:dyDescent="0.25">
      <c r="A21" t="s">
        <v>103</v>
      </c>
      <c r="L21" s="1">
        <f t="shared" si="1"/>
        <v>0</v>
      </c>
      <c r="M21" s="1">
        <f t="shared" si="2"/>
        <v>0</v>
      </c>
      <c r="N21" s="1">
        <f t="shared" si="3"/>
        <v>0</v>
      </c>
      <c r="O21" s="1">
        <f t="shared" si="4"/>
        <v>0</v>
      </c>
    </row>
    <row r="22" spans="1:15" ht="15.75" x14ac:dyDescent="0.25">
      <c r="A22" t="s">
        <v>97</v>
      </c>
      <c r="L22" s="1">
        <f t="shared" si="1"/>
        <v>0</v>
      </c>
      <c r="M22" s="1">
        <f t="shared" si="2"/>
        <v>0</v>
      </c>
      <c r="N22" s="1">
        <f t="shared" si="3"/>
        <v>0</v>
      </c>
      <c r="O22" s="1">
        <f t="shared" si="4"/>
        <v>0</v>
      </c>
    </row>
    <row r="23" spans="1:15" ht="15.75" x14ac:dyDescent="0.25">
      <c r="A23" t="s">
        <v>104</v>
      </c>
      <c r="L23" s="1">
        <f t="shared" si="1"/>
        <v>0</v>
      </c>
      <c r="M23" s="1">
        <f t="shared" si="2"/>
        <v>0</v>
      </c>
      <c r="N23" s="1">
        <f t="shared" si="3"/>
        <v>0</v>
      </c>
      <c r="O23" s="1">
        <f t="shared" si="4"/>
        <v>0</v>
      </c>
    </row>
    <row r="24" spans="1:15" ht="15.75" x14ac:dyDescent="0.25">
      <c r="A24" t="s">
        <v>93</v>
      </c>
      <c r="L24" s="1">
        <f t="shared" si="1"/>
        <v>0</v>
      </c>
      <c r="M24" s="1">
        <f t="shared" si="2"/>
        <v>0</v>
      </c>
      <c r="N24" s="1">
        <f t="shared" si="3"/>
        <v>0</v>
      </c>
      <c r="O24" s="1">
        <f t="shared" si="4"/>
        <v>0</v>
      </c>
    </row>
    <row r="25" spans="1:15" ht="15.75" x14ac:dyDescent="0.25">
      <c r="A25" t="s">
        <v>105</v>
      </c>
      <c r="L25" s="1">
        <f t="shared" si="1"/>
        <v>0</v>
      </c>
      <c r="M25" s="1">
        <f t="shared" si="2"/>
        <v>0</v>
      </c>
      <c r="N25" s="1">
        <f t="shared" si="3"/>
        <v>0</v>
      </c>
      <c r="O25" s="1">
        <f t="shared" si="4"/>
        <v>0</v>
      </c>
    </row>
    <row r="26" spans="1:15" ht="15.75" x14ac:dyDescent="0.25">
      <c r="A26" t="s">
        <v>106</v>
      </c>
      <c r="L26" s="1">
        <f t="shared" si="1"/>
        <v>0</v>
      </c>
      <c r="M26" s="1">
        <f t="shared" si="2"/>
        <v>0</v>
      </c>
      <c r="N26" s="1">
        <f t="shared" si="3"/>
        <v>0</v>
      </c>
      <c r="O26" s="1">
        <f t="shared" si="4"/>
        <v>0</v>
      </c>
    </row>
    <row r="27" spans="1:15" ht="15.75" x14ac:dyDescent="0.25">
      <c r="A27" t="s">
        <v>107</v>
      </c>
      <c r="L27" s="1">
        <f t="shared" si="1"/>
        <v>0</v>
      </c>
      <c r="M27" s="1">
        <f t="shared" si="2"/>
        <v>0</v>
      </c>
      <c r="N27" s="1">
        <f t="shared" si="3"/>
        <v>0</v>
      </c>
      <c r="O27" s="1">
        <f t="shared" si="4"/>
        <v>0</v>
      </c>
    </row>
    <row r="28" spans="1:15" ht="15.75" x14ac:dyDescent="0.25">
      <c r="A28" t="s">
        <v>93</v>
      </c>
      <c r="L28" s="1">
        <f t="shared" si="1"/>
        <v>0</v>
      </c>
      <c r="M28" s="1">
        <f t="shared" si="2"/>
        <v>0</v>
      </c>
      <c r="N28" s="1">
        <f t="shared" si="3"/>
        <v>0</v>
      </c>
      <c r="O28" s="1">
        <f t="shared" si="4"/>
        <v>0</v>
      </c>
    </row>
    <row r="29" spans="1:15" ht="15.75" x14ac:dyDescent="0.25">
      <c r="A29" t="s">
        <v>108</v>
      </c>
      <c r="L29" s="1">
        <f t="shared" si="1"/>
        <v>0</v>
      </c>
      <c r="M29" s="1">
        <f t="shared" si="2"/>
        <v>0</v>
      </c>
      <c r="N29" s="1">
        <f t="shared" si="3"/>
        <v>0</v>
      </c>
      <c r="O29" s="1">
        <f t="shared" si="4"/>
        <v>0</v>
      </c>
    </row>
    <row r="30" spans="1:15" ht="15.75" x14ac:dyDescent="0.25">
      <c r="A30" t="s">
        <v>97</v>
      </c>
      <c r="L30" s="1">
        <f t="shared" si="1"/>
        <v>0</v>
      </c>
      <c r="M30" s="1">
        <f t="shared" si="2"/>
        <v>0</v>
      </c>
      <c r="N30" s="1">
        <f t="shared" si="3"/>
        <v>0</v>
      </c>
      <c r="O30" s="1">
        <f t="shared" si="4"/>
        <v>0</v>
      </c>
    </row>
    <row r="31" spans="1:15" ht="15.75" x14ac:dyDescent="0.25">
      <c r="A31" t="s">
        <v>109</v>
      </c>
      <c r="L31" s="1">
        <f>INDEX($A:$A,ROW(A31)*3-3+COLUMN(A31))</f>
        <v>0</v>
      </c>
      <c r="M31" s="1">
        <f>INDEX($A:$A,ROW(B31)*3-3+COLUMN(B31))</f>
        <v>0</v>
      </c>
      <c r="N31" s="1">
        <f>INDEX($A:$A,ROW(C31)*3-3+COLUMN(C31))</f>
        <v>0</v>
      </c>
    </row>
    <row r="32" spans="1:15" ht="15.75" x14ac:dyDescent="0.25">
      <c r="A32" t="s">
        <v>93</v>
      </c>
      <c r="L32" s="1">
        <f>INDEX($A:$A,ROW(A32)*3-3+COLUMN(A32))</f>
        <v>0</v>
      </c>
      <c r="M32" s="1">
        <f>INDEX($A:$A,ROW(B32)*3-3+COLUMN(B32))</f>
        <v>0</v>
      </c>
      <c r="N32" s="1">
        <f>INDEX($A:$A,ROW(C32)*3-3+COLUMN(C32))</f>
        <v>0</v>
      </c>
    </row>
    <row r="33" spans="1:14" ht="15.75" x14ac:dyDescent="0.25">
      <c r="A33" t="s">
        <v>110</v>
      </c>
      <c r="L33" s="1">
        <f>INDEX($A:$A,ROW(A33)*3-3+COLUMN(A33))</f>
        <v>0</v>
      </c>
      <c r="M33" s="1">
        <f>INDEX($A:$A,ROW(B33)*3-3+COLUMN(B33))</f>
        <v>0</v>
      </c>
      <c r="N33" s="1">
        <f>INDEX($A:$A,ROW(C33)*3-3+COLUMN(C33))</f>
        <v>0</v>
      </c>
    </row>
    <row r="34" spans="1:14" ht="15.75" x14ac:dyDescent="0.25">
      <c r="A34" t="s">
        <v>111</v>
      </c>
      <c r="L34" s="1">
        <f>INDEX($A:$A,ROW(A34)*3-3+COLUMN(A34))</f>
        <v>0</v>
      </c>
      <c r="M34" s="1">
        <f>INDEX($A:$A,ROW(B34)*3-3+COLUMN(B34))</f>
        <v>0</v>
      </c>
      <c r="N34" s="1">
        <f>INDEX($A:$A,ROW(C34)*3-3+COLUMN(C34))</f>
        <v>0</v>
      </c>
    </row>
    <row r="35" spans="1:14" ht="15.75" x14ac:dyDescent="0.25">
      <c r="A35" t="s">
        <v>112</v>
      </c>
      <c r="L35" s="1">
        <f>INDEX($A:$A,ROW(A35)*3-3+COLUMN(A35))</f>
        <v>0</v>
      </c>
      <c r="M35" s="1">
        <f>INDEX($A:$A,ROW(B35)*3-3+COLUMN(B35))</f>
        <v>0</v>
      </c>
      <c r="N35" s="1">
        <f>INDEX($A:$A,ROW(C35)*3-3+COLUMN(C35))</f>
        <v>0</v>
      </c>
    </row>
    <row r="36" spans="1:14" ht="15.75" x14ac:dyDescent="0.25">
      <c r="A36" t="s">
        <v>93</v>
      </c>
      <c r="L36" s="1">
        <f>INDEX($A:$A,ROW(A36)*3-3+COLUMN(A36))</f>
        <v>0</v>
      </c>
      <c r="M36" s="1">
        <f>INDEX($A:$A,ROW(B36)*3-3+COLUMN(B36))</f>
        <v>0</v>
      </c>
      <c r="N36" s="1">
        <f>INDEX($A:$A,ROW(C36)*3-3+COLUMN(C36))</f>
        <v>0</v>
      </c>
    </row>
    <row r="37" spans="1:14" ht="15.75" x14ac:dyDescent="0.25">
      <c r="A37" t="s">
        <v>113</v>
      </c>
      <c r="L37" s="1">
        <f>INDEX($A:$A,ROW(A37)*3-3+COLUMN(A37))</f>
        <v>0</v>
      </c>
      <c r="M37" s="1">
        <f>INDEX($A:$A,ROW(B37)*3-3+COLUMN(B37))</f>
        <v>0</v>
      </c>
      <c r="N37" s="1">
        <f>INDEX($A:$A,ROW(C37)*3-3+COLUMN(C37))</f>
        <v>0</v>
      </c>
    </row>
    <row r="38" spans="1:14" ht="15.75" x14ac:dyDescent="0.25">
      <c r="A38" t="s">
        <v>111</v>
      </c>
      <c r="L38" s="1">
        <f>INDEX($A:$A,ROW(A38)*3-3+COLUMN(A38))</f>
        <v>0</v>
      </c>
      <c r="M38" s="1">
        <f>INDEX($A:$A,ROW(B38)*3-3+COLUMN(B38))</f>
        <v>0</v>
      </c>
      <c r="N38" s="1">
        <f>INDEX($A:$A,ROW(C38)*3-3+COLUMN(C38))</f>
        <v>0</v>
      </c>
    </row>
    <row r="39" spans="1:14" ht="15.75" x14ac:dyDescent="0.25">
      <c r="A39" t="s">
        <v>114</v>
      </c>
      <c r="L39" s="1">
        <f>INDEX($A:$A,ROW(A39)*3-3+COLUMN(A39))</f>
        <v>0</v>
      </c>
      <c r="M39" s="1">
        <f>INDEX($A:$A,ROW(B39)*3-3+COLUMN(B39))</f>
        <v>0</v>
      </c>
      <c r="N39" s="1">
        <f>INDEX($A:$A,ROW(C39)*3-3+COLUMN(C39))</f>
        <v>0</v>
      </c>
    </row>
    <row r="40" spans="1:14" ht="15.75" x14ac:dyDescent="0.25">
      <c r="A40" t="s">
        <v>93</v>
      </c>
      <c r="M40" s="1">
        <f>INDEX($A:$A,ROW(B40)*3-3+COLUMN(B40))</f>
        <v>0</v>
      </c>
      <c r="N40" s="1">
        <f>INDEX($A:$A,ROW(C40)*3-3+COLUMN(C40))</f>
        <v>0</v>
      </c>
    </row>
    <row r="41" spans="1:14" ht="15.75" x14ac:dyDescent="0.25">
      <c r="A41" t="s">
        <v>115</v>
      </c>
      <c r="L41" s="1">
        <f>INDEX($A:$A,ROW(A41)*3-3+COLUMN(A41))</f>
        <v>0</v>
      </c>
      <c r="M41" s="1">
        <f>INDEX($A:$A,ROW(B41)*3-3+COLUMN(B41))</f>
        <v>0</v>
      </c>
      <c r="N41" s="1">
        <f>INDEX($A:$A,ROW(C41)*3-3+COLUMN(C41))</f>
        <v>0</v>
      </c>
    </row>
    <row r="42" spans="1:14" ht="15.75" x14ac:dyDescent="0.25">
      <c r="A42" t="s">
        <v>111</v>
      </c>
      <c r="L42" s="1">
        <f>INDEX($A:$A,ROW(A42)*3-3+COLUMN(A42))</f>
        <v>0</v>
      </c>
      <c r="M42" s="1">
        <f>INDEX($A:$A,ROW(B42)*3-3+COLUMN(B42))</f>
        <v>0</v>
      </c>
      <c r="N42" s="1">
        <f>INDEX($A:$A,ROW(C42)*3-3+COLUMN(C42))</f>
        <v>0</v>
      </c>
    </row>
    <row r="43" spans="1:14" ht="15.75" x14ac:dyDescent="0.25">
      <c r="A43" t="s">
        <v>116</v>
      </c>
      <c r="L43" s="1">
        <f>INDEX($A:$A,ROW(A43)*3-3+COLUMN(A43))</f>
        <v>0</v>
      </c>
      <c r="M43" s="1">
        <f>INDEX($A:$A,ROW(B43)*3-3+COLUMN(B43))</f>
        <v>0</v>
      </c>
      <c r="N43" s="1">
        <f>INDEX($A:$A,ROW(C43)*3-3+COLUMN(C43))</f>
        <v>0</v>
      </c>
    </row>
    <row r="44" spans="1:14" ht="15.75" x14ac:dyDescent="0.25">
      <c r="A44" t="s">
        <v>93</v>
      </c>
      <c r="L44" s="1">
        <f>INDEX($A:$A,ROW(A44)*3-3+COLUMN(A44))</f>
        <v>0</v>
      </c>
      <c r="M44" s="1">
        <f>INDEX($A:$A,ROW(B44)*3-3+COLUMN(B44))</f>
        <v>0</v>
      </c>
      <c r="N44" s="1">
        <f>INDEX($A:$A,ROW(C44)*3-3+COLUMN(C44))</f>
        <v>0</v>
      </c>
    </row>
    <row r="45" spans="1:14" x14ac:dyDescent="0.25">
      <c r="A45" t="s">
        <v>117</v>
      </c>
    </row>
    <row r="46" spans="1:14" x14ac:dyDescent="0.25">
      <c r="A46" t="s">
        <v>97</v>
      </c>
    </row>
    <row r="47" spans="1:14" x14ac:dyDescent="0.25">
      <c r="A47" t="s">
        <v>118</v>
      </c>
    </row>
    <row r="48" spans="1:14" x14ac:dyDescent="0.25">
      <c r="A48" t="s">
        <v>93</v>
      </c>
    </row>
    <row r="49" spans="1:1" x14ac:dyDescent="0.25">
      <c r="A49" t="s">
        <v>119</v>
      </c>
    </row>
    <row r="50" spans="1:1" x14ac:dyDescent="0.25">
      <c r="A50" t="s">
        <v>97</v>
      </c>
    </row>
    <row r="51" spans="1:1" x14ac:dyDescent="0.25">
      <c r="A51" t="s">
        <v>120</v>
      </c>
    </row>
    <row r="52" spans="1:1" x14ac:dyDescent="0.25">
      <c r="A52" t="s">
        <v>93</v>
      </c>
    </row>
    <row r="53" spans="1:1" x14ac:dyDescent="0.25">
      <c r="A53" t="s">
        <v>121</v>
      </c>
    </row>
    <row r="54" spans="1:1" x14ac:dyDescent="0.25">
      <c r="A54" t="s">
        <v>111</v>
      </c>
    </row>
    <row r="55" spans="1:1" x14ac:dyDescent="0.25">
      <c r="A55" t="s">
        <v>122</v>
      </c>
    </row>
    <row r="56" spans="1:1" x14ac:dyDescent="0.25">
      <c r="A56" t="s">
        <v>93</v>
      </c>
    </row>
  </sheetData>
  <pageMargins left="0.7" right="0.7" top="0.75" bottom="0.75" header="0.3" footer="0.3"/>
  <pageSetup paperSize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"/>
  <sheetViews>
    <sheetView workbookViewId="0">
      <selection sqref="A1:F1"/>
    </sheetView>
  </sheetViews>
  <sheetFormatPr defaultRowHeight="15" x14ac:dyDescent="0.25"/>
  <cols>
    <col min="1" max="1" width="36.28515625" bestFit="1" customWidth="1"/>
    <col min="2" max="2" width="17.7109375" bestFit="1" customWidth="1"/>
    <col min="3" max="3" width="43.28515625" customWidth="1"/>
    <col min="4" max="4" width="38.7109375" customWidth="1"/>
  </cols>
  <sheetData>
    <row r="1" spans="1:6" x14ac:dyDescent="0.25">
      <c r="A1" s="3" t="s">
        <v>84</v>
      </c>
      <c r="B1" s="3" t="s">
        <v>85</v>
      </c>
      <c r="C1" s="3" t="s">
        <v>86</v>
      </c>
      <c r="D1" s="3" t="s">
        <v>87</v>
      </c>
      <c r="E1" s="3" t="s">
        <v>88</v>
      </c>
      <c r="F1" s="3" t="s">
        <v>89</v>
      </c>
    </row>
    <row r="2" spans="1:6" x14ac:dyDescent="0.25">
      <c r="A2" s="2" t="s">
        <v>0</v>
      </c>
      <c r="B2" s="2" t="s">
        <v>1</v>
      </c>
      <c r="C2" s="2" t="s">
        <v>2</v>
      </c>
    </row>
    <row r="3" spans="1:6" x14ac:dyDescent="0.25">
      <c r="A3" s="2" t="s">
        <v>3</v>
      </c>
      <c r="B3" s="2" t="s">
        <v>1</v>
      </c>
      <c r="C3" s="2" t="s">
        <v>4</v>
      </c>
      <c r="D3" s="2"/>
    </row>
    <row r="4" spans="1:6" ht="30" x14ac:dyDescent="0.25">
      <c r="A4" s="2" t="s">
        <v>5</v>
      </c>
      <c r="B4" s="2" t="s">
        <v>6</v>
      </c>
      <c r="C4" s="2" t="s">
        <v>7</v>
      </c>
      <c r="D4" s="2"/>
    </row>
    <row r="5" spans="1:6" ht="60" x14ac:dyDescent="0.25">
      <c r="A5" s="2" t="s">
        <v>8</v>
      </c>
      <c r="B5" s="2" t="s">
        <v>6</v>
      </c>
      <c r="C5" s="2" t="s">
        <v>71</v>
      </c>
      <c r="D5" s="2"/>
    </row>
    <row r="6" spans="1:6" ht="30" x14ac:dyDescent="0.25">
      <c r="A6" s="2" t="s">
        <v>9</v>
      </c>
      <c r="B6" s="2" t="s">
        <v>6</v>
      </c>
      <c r="C6" s="2" t="s">
        <v>10</v>
      </c>
      <c r="D6" s="2"/>
    </row>
    <row r="7" spans="1:6" ht="30" x14ac:dyDescent="0.25">
      <c r="A7" s="2" t="s">
        <v>11</v>
      </c>
      <c r="B7" s="2" t="s">
        <v>6</v>
      </c>
      <c r="C7" s="2" t="s">
        <v>12</v>
      </c>
      <c r="D7" s="2"/>
    </row>
    <row r="8" spans="1:6" ht="30" x14ac:dyDescent="0.25">
      <c r="A8" s="2" t="s">
        <v>13</v>
      </c>
      <c r="B8" s="2" t="s">
        <v>1</v>
      </c>
      <c r="C8" s="2" t="s">
        <v>14</v>
      </c>
      <c r="D8" s="2"/>
    </row>
    <row r="9" spans="1:6" ht="45" x14ac:dyDescent="0.25">
      <c r="A9" s="2" t="s">
        <v>15</v>
      </c>
      <c r="B9" s="2" t="s">
        <v>6</v>
      </c>
      <c r="C9" s="2" t="s">
        <v>16</v>
      </c>
      <c r="D9" s="2"/>
    </row>
    <row r="10" spans="1:6" ht="60" x14ac:dyDescent="0.25">
      <c r="A10" s="2" t="s">
        <v>17</v>
      </c>
      <c r="B10" s="2" t="s">
        <v>6</v>
      </c>
      <c r="C10" s="2" t="s">
        <v>72</v>
      </c>
      <c r="D10" s="2"/>
    </row>
    <row r="11" spans="1:6" ht="60" x14ac:dyDescent="0.25">
      <c r="A11" s="2" t="s">
        <v>18</v>
      </c>
      <c r="B11" s="2" t="s">
        <v>6</v>
      </c>
      <c r="C11" s="2" t="s">
        <v>73</v>
      </c>
      <c r="D11" s="2"/>
    </row>
    <row r="12" spans="1:6" ht="30" x14ac:dyDescent="0.25">
      <c r="A12" s="2" t="s">
        <v>19</v>
      </c>
      <c r="B12" s="2" t="s">
        <v>20</v>
      </c>
      <c r="C12" s="2" t="s">
        <v>21</v>
      </c>
      <c r="D12" s="2"/>
    </row>
    <row r="13" spans="1:6" ht="30" x14ac:dyDescent="0.25">
      <c r="A13" s="2" t="s">
        <v>22</v>
      </c>
      <c r="B13" s="2" t="s">
        <v>6</v>
      </c>
      <c r="C13" s="2" t="s">
        <v>23</v>
      </c>
      <c r="D13" s="2"/>
    </row>
    <row r="14" spans="1:6" ht="30" x14ac:dyDescent="0.25">
      <c r="A14" s="2" t="s">
        <v>24</v>
      </c>
      <c r="B14" s="2" t="s">
        <v>6</v>
      </c>
      <c r="C14" s="2" t="s">
        <v>25</v>
      </c>
      <c r="D14" s="2"/>
    </row>
    <row r="15" spans="1:6" ht="30" x14ac:dyDescent="0.25">
      <c r="A15" s="2" t="s">
        <v>26</v>
      </c>
      <c r="B15" s="2" t="s">
        <v>20</v>
      </c>
      <c r="C15" s="2" t="s">
        <v>27</v>
      </c>
      <c r="D15" s="2"/>
    </row>
    <row r="16" spans="1:6" ht="45" x14ac:dyDescent="0.25">
      <c r="A16" s="2" t="s">
        <v>28</v>
      </c>
      <c r="B16" s="2" t="s">
        <v>6</v>
      </c>
      <c r="C16" s="2" t="s">
        <v>74</v>
      </c>
      <c r="D16" s="2"/>
    </row>
    <row r="17" spans="1:4" ht="90" x14ac:dyDescent="0.25">
      <c r="A17" s="2" t="s">
        <v>29</v>
      </c>
      <c r="B17" s="2" t="s">
        <v>6</v>
      </c>
      <c r="C17" s="2" t="s">
        <v>75</v>
      </c>
      <c r="D17" s="2"/>
    </row>
    <row r="18" spans="1:4" ht="45" x14ac:dyDescent="0.25">
      <c r="A18" s="2" t="s">
        <v>30</v>
      </c>
      <c r="B18" s="2" t="s">
        <v>20</v>
      </c>
      <c r="C18" s="2" t="s">
        <v>76</v>
      </c>
      <c r="D18" s="2"/>
    </row>
    <row r="19" spans="1:4" ht="45" x14ac:dyDescent="0.25">
      <c r="A19" s="2" t="s">
        <v>31</v>
      </c>
      <c r="B19" s="2" t="s">
        <v>20</v>
      </c>
      <c r="C19" s="2" t="s">
        <v>77</v>
      </c>
      <c r="D19" s="2"/>
    </row>
    <row r="20" spans="1:4" ht="45" x14ac:dyDescent="0.25">
      <c r="A20" s="2" t="s">
        <v>32</v>
      </c>
      <c r="B20" s="2" t="s">
        <v>6</v>
      </c>
      <c r="C20" s="2" t="s">
        <v>78</v>
      </c>
      <c r="D20" s="2"/>
    </row>
    <row r="21" spans="1:4" ht="45" x14ac:dyDescent="0.25">
      <c r="A21" s="2" t="s">
        <v>33</v>
      </c>
      <c r="B21" s="2" t="s">
        <v>6</v>
      </c>
      <c r="C21" s="2" t="s">
        <v>79</v>
      </c>
      <c r="D21" s="2"/>
    </row>
    <row r="22" spans="1:4" ht="30" x14ac:dyDescent="0.25">
      <c r="A22" s="2" t="s">
        <v>34</v>
      </c>
      <c r="B22" s="2" t="s">
        <v>1</v>
      </c>
      <c r="C22" s="2" t="s">
        <v>35</v>
      </c>
      <c r="D22" s="2"/>
    </row>
    <row r="23" spans="1:4" x14ac:dyDescent="0.25">
      <c r="A23" s="2" t="s">
        <v>36</v>
      </c>
      <c r="B23" s="2" t="s">
        <v>6</v>
      </c>
      <c r="C23" s="2" t="s">
        <v>37</v>
      </c>
      <c r="D23" s="2"/>
    </row>
    <row r="24" spans="1:4" ht="30" x14ac:dyDescent="0.25">
      <c r="A24" s="2" t="s">
        <v>38</v>
      </c>
      <c r="B24" s="2" t="s">
        <v>6</v>
      </c>
      <c r="C24" s="2" t="s">
        <v>39</v>
      </c>
      <c r="D24" s="2"/>
    </row>
    <row r="25" spans="1:4" ht="30" x14ac:dyDescent="0.25">
      <c r="A25" s="2" t="s">
        <v>40</v>
      </c>
      <c r="B25" s="2" t="s">
        <v>6</v>
      </c>
      <c r="C25" s="2" t="s">
        <v>41</v>
      </c>
      <c r="D25" s="2"/>
    </row>
    <row r="26" spans="1:4" ht="30" x14ac:dyDescent="0.25">
      <c r="A26" s="2" t="s">
        <v>42</v>
      </c>
      <c r="B26" s="2" t="s">
        <v>6</v>
      </c>
      <c r="C26" s="2" t="s">
        <v>43</v>
      </c>
      <c r="D26" s="2"/>
    </row>
    <row r="27" spans="1:4" ht="30" x14ac:dyDescent="0.25">
      <c r="A27" s="2" t="s">
        <v>44</v>
      </c>
      <c r="B27" s="2" t="s">
        <v>6</v>
      </c>
      <c r="C27" s="2" t="s">
        <v>45</v>
      </c>
      <c r="D27" s="2"/>
    </row>
    <row r="28" spans="1:4" ht="30" x14ac:dyDescent="0.25">
      <c r="A28" s="2" t="s">
        <v>46</v>
      </c>
      <c r="B28" s="2" t="s">
        <v>6</v>
      </c>
      <c r="C28" s="2" t="s">
        <v>47</v>
      </c>
      <c r="D28" s="2"/>
    </row>
    <row r="29" spans="1:4" ht="30" x14ac:dyDescent="0.25">
      <c r="A29" s="2" t="s">
        <v>48</v>
      </c>
      <c r="B29" s="2" t="s">
        <v>6</v>
      </c>
      <c r="C29" s="2" t="s">
        <v>49</v>
      </c>
      <c r="D29" s="2"/>
    </row>
    <row r="30" spans="1:4" ht="30" x14ac:dyDescent="0.25">
      <c r="A30" s="2" t="s">
        <v>50</v>
      </c>
      <c r="B30" s="2" t="s">
        <v>51</v>
      </c>
      <c r="C30" s="2" t="s">
        <v>52</v>
      </c>
      <c r="D30" s="2"/>
    </row>
    <row r="31" spans="1:4" ht="225" x14ac:dyDescent="0.25">
      <c r="A31" s="2" t="s">
        <v>53</v>
      </c>
      <c r="B31" s="2" t="s">
        <v>51</v>
      </c>
      <c r="C31" s="2" t="s">
        <v>54</v>
      </c>
      <c r="D31" s="2" t="s">
        <v>70</v>
      </c>
    </row>
    <row r="32" spans="1:4" ht="405" x14ac:dyDescent="0.25">
      <c r="A32" s="2" t="s">
        <v>55</v>
      </c>
      <c r="B32" s="2" t="s">
        <v>6</v>
      </c>
      <c r="C32" s="2" t="s">
        <v>80</v>
      </c>
      <c r="D32" s="2" t="s">
        <v>69</v>
      </c>
    </row>
    <row r="33" spans="1:4" ht="45" x14ac:dyDescent="0.25">
      <c r="A33" s="2" t="s">
        <v>56</v>
      </c>
      <c r="B33" s="2" t="s">
        <v>6</v>
      </c>
      <c r="C33" s="2" t="s">
        <v>81</v>
      </c>
      <c r="D33" s="2"/>
    </row>
    <row r="34" spans="1:4" ht="45" x14ac:dyDescent="0.25">
      <c r="A34" s="2" t="s">
        <v>57</v>
      </c>
      <c r="B34" s="2" t="s">
        <v>6</v>
      </c>
      <c r="C34" s="2" t="s">
        <v>82</v>
      </c>
      <c r="D34" s="2"/>
    </row>
    <row r="35" spans="1:4" ht="45" x14ac:dyDescent="0.25">
      <c r="A35" s="2" t="s">
        <v>58</v>
      </c>
      <c r="B35" s="2" t="s">
        <v>6</v>
      </c>
      <c r="C35" s="2" t="s">
        <v>83</v>
      </c>
      <c r="D35" s="2"/>
    </row>
    <row r="36" spans="1:4" ht="30" x14ac:dyDescent="0.25">
      <c r="A36" s="2" t="s">
        <v>59</v>
      </c>
      <c r="B36" s="2" t="s">
        <v>6</v>
      </c>
      <c r="C36" s="2" t="s">
        <v>60</v>
      </c>
      <c r="D36" s="2"/>
    </row>
    <row r="37" spans="1:4" x14ac:dyDescent="0.25">
      <c r="A37" s="2" t="s">
        <v>61</v>
      </c>
      <c r="B37" s="2" t="s">
        <v>51</v>
      </c>
      <c r="C37" s="2" t="s">
        <v>62</v>
      </c>
      <c r="D37" s="2"/>
    </row>
    <row r="38" spans="1:4" x14ac:dyDescent="0.25">
      <c r="A38" s="2" t="s">
        <v>63</v>
      </c>
      <c r="B38" s="2" t="s">
        <v>51</v>
      </c>
      <c r="C38" s="2" t="s">
        <v>64</v>
      </c>
      <c r="D38" s="2"/>
    </row>
    <row r="39" spans="1:4" ht="30" x14ac:dyDescent="0.25">
      <c r="A39" s="2" t="s">
        <v>65</v>
      </c>
      <c r="B39" s="2" t="s">
        <v>51</v>
      </c>
      <c r="C39" s="2" t="s">
        <v>66</v>
      </c>
      <c r="D39" s="2"/>
    </row>
    <row r="40" spans="1:4" x14ac:dyDescent="0.25">
      <c r="A40" s="2" t="s">
        <v>67</v>
      </c>
      <c r="B40" s="2" t="s">
        <v>20</v>
      </c>
      <c r="C40" s="2" t="s">
        <v>68</v>
      </c>
      <c r="D40" s="2"/>
    </row>
    <row r="41" spans="1:4" x14ac:dyDescent="0.25">
      <c r="D41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4"/>
  <sheetViews>
    <sheetView tabSelected="1" workbookViewId="0">
      <selection activeCell="F21" sqref="F21"/>
    </sheetView>
  </sheetViews>
  <sheetFormatPr defaultRowHeight="15" x14ac:dyDescent="0.25"/>
  <cols>
    <col min="1" max="1" width="42.5703125" bestFit="1" customWidth="1"/>
    <col min="3" max="3" width="23.85546875" customWidth="1"/>
    <col min="12" max="12" width="42.5703125" bestFit="1" customWidth="1"/>
    <col min="13" max="13" width="17.5703125" bestFit="1" customWidth="1"/>
    <col min="14" max="14" width="43.42578125" customWidth="1"/>
  </cols>
  <sheetData>
    <row r="1" spans="1:15" ht="15.75" x14ac:dyDescent="0.25">
      <c r="A1" s="3" t="s">
        <v>84</v>
      </c>
      <c r="B1" s="3" t="s">
        <v>85</v>
      </c>
      <c r="C1" s="3" t="s">
        <v>86</v>
      </c>
      <c r="D1" s="3" t="s">
        <v>87</v>
      </c>
      <c r="E1" s="3" t="s">
        <v>88</v>
      </c>
      <c r="F1" s="3" t="s">
        <v>89</v>
      </c>
      <c r="L1" s="1"/>
      <c r="M1" s="1"/>
      <c r="N1" s="1"/>
      <c r="O1" s="1"/>
    </row>
    <row r="2" spans="1:15" ht="15.75" x14ac:dyDescent="0.25">
      <c r="A2" s="1" t="s">
        <v>124</v>
      </c>
      <c r="B2" s="1" t="s">
        <v>125</v>
      </c>
      <c r="C2" s="1" t="s">
        <v>126</v>
      </c>
      <c r="D2" s="4" t="s">
        <v>123</v>
      </c>
      <c r="L2" s="1"/>
      <c r="M2" s="1"/>
      <c r="N2" s="1"/>
      <c r="O2" s="1"/>
    </row>
    <row r="3" spans="1:15" ht="15.75" x14ac:dyDescent="0.25">
      <c r="A3" s="1" t="s">
        <v>127</v>
      </c>
      <c r="B3" s="1" t="s">
        <v>125</v>
      </c>
      <c r="C3" s="1" t="s">
        <v>128</v>
      </c>
      <c r="D3" s="4" t="s">
        <v>123</v>
      </c>
      <c r="L3" s="1"/>
      <c r="M3" s="1"/>
      <c r="N3" s="1"/>
      <c r="O3" s="1"/>
    </row>
    <row r="4" spans="1:15" ht="15.75" x14ac:dyDescent="0.25">
      <c r="A4" s="1" t="s">
        <v>129</v>
      </c>
      <c r="B4" s="1" t="s">
        <v>130</v>
      </c>
      <c r="C4" s="1" t="s">
        <v>131</v>
      </c>
      <c r="D4" s="4" t="s">
        <v>123</v>
      </c>
      <c r="L4" s="1"/>
      <c r="M4" s="1"/>
      <c r="N4" s="1"/>
      <c r="O4" s="1"/>
    </row>
    <row r="5" spans="1:15" ht="15.75" x14ac:dyDescent="0.25">
      <c r="A5" s="1" t="s">
        <v>132</v>
      </c>
      <c r="B5" s="1" t="s">
        <v>130</v>
      </c>
      <c r="C5" s="1" t="s">
        <v>133</v>
      </c>
      <c r="D5" s="4" t="s">
        <v>123</v>
      </c>
      <c r="L5" s="1"/>
      <c r="M5" s="1"/>
      <c r="N5" s="1"/>
      <c r="O5" s="1"/>
    </row>
    <row r="6" spans="1:15" ht="15.75" x14ac:dyDescent="0.25">
      <c r="A6" s="1" t="s">
        <v>134</v>
      </c>
      <c r="B6" s="1" t="s">
        <v>130</v>
      </c>
      <c r="C6" s="1" t="s">
        <v>135</v>
      </c>
      <c r="D6" s="4" t="s">
        <v>123</v>
      </c>
      <c r="L6" s="1"/>
      <c r="M6" s="1"/>
      <c r="N6" s="1"/>
      <c r="O6" s="1"/>
    </row>
    <row r="7" spans="1:15" ht="15.75" x14ac:dyDescent="0.25">
      <c r="A7" s="1" t="s">
        <v>136</v>
      </c>
      <c r="B7" s="1" t="s">
        <v>130</v>
      </c>
      <c r="C7" s="1" t="s">
        <v>137</v>
      </c>
      <c r="D7" s="4" t="s">
        <v>123</v>
      </c>
      <c r="L7" s="1"/>
      <c r="M7" s="1"/>
      <c r="N7" s="1"/>
      <c r="O7" s="1"/>
    </row>
    <row r="8" spans="1:15" ht="15.75" x14ac:dyDescent="0.25">
      <c r="A8" s="1" t="s">
        <v>138</v>
      </c>
      <c r="B8" s="1" t="s">
        <v>139</v>
      </c>
      <c r="C8" s="1" t="s">
        <v>140</v>
      </c>
      <c r="D8" s="4" t="s">
        <v>123</v>
      </c>
      <c r="L8" s="1"/>
      <c r="M8" s="1"/>
      <c r="N8" s="1"/>
      <c r="O8" s="1"/>
    </row>
    <row r="9" spans="1:15" ht="15.75" x14ac:dyDescent="0.25">
      <c r="A9" s="1" t="s">
        <v>141</v>
      </c>
      <c r="B9" s="1" t="s">
        <v>130</v>
      </c>
      <c r="C9" s="1" t="s">
        <v>142</v>
      </c>
      <c r="D9" s="4" t="s">
        <v>123</v>
      </c>
      <c r="L9" s="1"/>
      <c r="M9" s="1"/>
      <c r="N9" s="1"/>
      <c r="O9" s="1"/>
    </row>
    <row r="10" spans="1:15" ht="15.75" x14ac:dyDescent="0.25">
      <c r="A10" s="1" t="s">
        <v>143</v>
      </c>
      <c r="B10" s="1" t="s">
        <v>144</v>
      </c>
      <c r="C10" s="1" t="s">
        <v>145</v>
      </c>
      <c r="D10" s="4" t="s">
        <v>123</v>
      </c>
      <c r="L10" s="1"/>
      <c r="M10" s="1"/>
      <c r="N10" s="1"/>
      <c r="O10" s="1"/>
    </row>
    <row r="11" spans="1:15" ht="15.75" x14ac:dyDescent="0.25">
      <c r="A11" s="1" t="s">
        <v>146</v>
      </c>
      <c r="B11" s="1" t="s">
        <v>144</v>
      </c>
      <c r="C11" s="1" t="s">
        <v>147</v>
      </c>
      <c r="D11" s="4" t="s">
        <v>123</v>
      </c>
      <c r="L11" s="1"/>
      <c r="M11" s="1"/>
      <c r="N11" s="1"/>
      <c r="O11" s="1"/>
    </row>
    <row r="12" spans="1:15" ht="15.75" x14ac:dyDescent="0.25">
      <c r="A12" s="1" t="s">
        <v>148</v>
      </c>
      <c r="B12" s="1" t="s">
        <v>144</v>
      </c>
      <c r="C12" s="1" t="s">
        <v>149</v>
      </c>
      <c r="D12" s="4" t="s">
        <v>123</v>
      </c>
      <c r="L12" s="1"/>
      <c r="M12" s="1"/>
      <c r="N12" s="1"/>
      <c r="O12" s="1"/>
    </row>
    <row r="13" spans="1:15" ht="15.75" x14ac:dyDescent="0.25">
      <c r="A13" s="1" t="s">
        <v>150</v>
      </c>
      <c r="B13" s="1" t="s">
        <v>130</v>
      </c>
      <c r="C13" s="1" t="s">
        <v>151</v>
      </c>
      <c r="D13" s="4" t="s">
        <v>123</v>
      </c>
      <c r="L13" s="1"/>
      <c r="M13" s="1"/>
      <c r="N13" s="1"/>
      <c r="O13" s="1"/>
    </row>
    <row r="14" spans="1:15" ht="15.75" x14ac:dyDescent="0.25">
      <c r="A14" s="1" t="s">
        <v>152</v>
      </c>
      <c r="B14" s="1" t="s">
        <v>130</v>
      </c>
      <c r="C14" s="1" t="s">
        <v>153</v>
      </c>
      <c r="D14" s="5" t="s">
        <v>123</v>
      </c>
      <c r="L14" s="1"/>
      <c r="M14" s="1"/>
      <c r="N14" s="1"/>
      <c r="O14" s="1"/>
    </row>
    <row r="15" spans="1:15" ht="15.75" x14ac:dyDescent="0.25">
      <c r="A15" s="1" t="s">
        <v>154</v>
      </c>
      <c r="B15" s="1" t="s">
        <v>144</v>
      </c>
      <c r="C15" s="1" t="s">
        <v>155</v>
      </c>
      <c r="D15" s="5" t="s">
        <v>123</v>
      </c>
      <c r="L15" s="1"/>
      <c r="M15" s="1"/>
      <c r="N15" s="1"/>
      <c r="O15" s="1"/>
    </row>
    <row r="16" spans="1:15" ht="15.75" x14ac:dyDescent="0.25">
      <c r="L16" s="1"/>
      <c r="M16" s="1"/>
      <c r="N16" s="1"/>
      <c r="O16" s="1"/>
    </row>
    <row r="17" spans="12:15" ht="15.75" x14ac:dyDescent="0.25">
      <c r="L17" s="1"/>
      <c r="M17" s="1"/>
      <c r="N17" s="1"/>
      <c r="O17" s="1"/>
    </row>
    <row r="18" spans="12:15" ht="15.75" x14ac:dyDescent="0.25">
      <c r="L18" s="1"/>
      <c r="M18" s="1"/>
      <c r="N18" s="1"/>
      <c r="O18" s="1"/>
    </row>
    <row r="19" spans="12:15" ht="15.75" x14ac:dyDescent="0.25">
      <c r="L19" s="1"/>
      <c r="M19" s="1"/>
      <c r="N19" s="1"/>
      <c r="O19" s="1"/>
    </row>
    <row r="20" spans="12:15" ht="15.75" x14ac:dyDescent="0.25">
      <c r="L20" s="1"/>
      <c r="M20" s="1"/>
      <c r="N20" s="1"/>
      <c r="O20" s="1"/>
    </row>
    <row r="21" spans="12:15" ht="15.75" x14ac:dyDescent="0.25">
      <c r="L21" s="1"/>
      <c r="M21" s="1"/>
      <c r="N21" s="1"/>
      <c r="O21" s="1"/>
    </row>
    <row r="22" spans="12:15" ht="15.75" x14ac:dyDescent="0.25">
      <c r="L22" s="1"/>
      <c r="M22" s="1"/>
      <c r="N22" s="1"/>
      <c r="O22" s="1"/>
    </row>
    <row r="23" spans="12:15" ht="15.75" x14ac:dyDescent="0.25">
      <c r="L23" s="1"/>
      <c r="M23" s="1"/>
      <c r="N23" s="1"/>
      <c r="O23" s="1"/>
    </row>
    <row r="24" spans="12:15" ht="15.75" x14ac:dyDescent="0.25">
      <c r="L24" s="1"/>
      <c r="M24" s="1"/>
      <c r="N24" s="1"/>
      <c r="O24" s="1"/>
    </row>
    <row r="25" spans="12:15" ht="15.75" x14ac:dyDescent="0.25">
      <c r="L25" s="1"/>
      <c r="M25" s="1"/>
      <c r="N25" s="1"/>
      <c r="O25" s="1"/>
    </row>
    <row r="26" spans="12:15" ht="15.75" x14ac:dyDescent="0.25">
      <c r="L26" s="1"/>
      <c r="M26" s="1"/>
      <c r="N26" s="1"/>
      <c r="O26" s="1"/>
    </row>
    <row r="27" spans="12:15" ht="15.75" x14ac:dyDescent="0.25">
      <c r="L27" s="1"/>
      <c r="M27" s="1"/>
      <c r="N27" s="1"/>
      <c r="O27" s="1"/>
    </row>
    <row r="28" spans="12:15" ht="15.75" x14ac:dyDescent="0.25">
      <c r="L28" s="1"/>
      <c r="M28" s="1"/>
      <c r="N28" s="1"/>
      <c r="O28" s="1"/>
    </row>
    <row r="29" spans="12:15" ht="15.75" x14ac:dyDescent="0.25">
      <c r="L29" s="1"/>
      <c r="M29" s="1"/>
      <c r="N29" s="1"/>
      <c r="O29" s="1"/>
    </row>
    <row r="30" spans="12:15" ht="15.75" x14ac:dyDescent="0.25">
      <c r="L30" s="1"/>
      <c r="M30" s="1"/>
      <c r="N30" s="1"/>
      <c r="O30" s="1"/>
    </row>
    <row r="31" spans="12:15" ht="15.75" x14ac:dyDescent="0.25">
      <c r="L31" s="1"/>
      <c r="M31" s="1"/>
      <c r="N31" s="1"/>
    </row>
    <row r="32" spans="12:15" ht="15.75" x14ac:dyDescent="0.25">
      <c r="L32" s="1"/>
      <c r="M32" s="1"/>
      <c r="N32" s="1"/>
    </row>
    <row r="33" spans="12:14" ht="15.75" x14ac:dyDescent="0.25">
      <c r="L33" s="1"/>
      <c r="M33" s="1"/>
      <c r="N33" s="1"/>
    </row>
    <row r="34" spans="12:14" ht="15.75" x14ac:dyDescent="0.25">
      <c r="L34" s="1"/>
      <c r="M34" s="1"/>
      <c r="N34" s="1"/>
    </row>
    <row r="35" spans="12:14" ht="15.75" x14ac:dyDescent="0.25">
      <c r="L35" s="1"/>
      <c r="M35" s="1"/>
      <c r="N35" s="1"/>
    </row>
    <row r="36" spans="12:14" ht="15.75" x14ac:dyDescent="0.25">
      <c r="L36" s="1"/>
      <c r="M36" s="1"/>
      <c r="N36" s="1"/>
    </row>
    <row r="37" spans="12:14" ht="15.75" x14ac:dyDescent="0.25">
      <c r="L37" s="1"/>
      <c r="M37" s="1"/>
      <c r="N37" s="1"/>
    </row>
    <row r="38" spans="12:14" ht="15.75" x14ac:dyDescent="0.25">
      <c r="L38" s="1"/>
      <c r="M38" s="1"/>
      <c r="N38" s="1"/>
    </row>
    <row r="39" spans="12:14" ht="15.75" x14ac:dyDescent="0.25">
      <c r="L39" s="1"/>
      <c r="M39" s="1"/>
      <c r="N39" s="1"/>
    </row>
    <row r="40" spans="12:14" ht="15.75" x14ac:dyDescent="0.25">
      <c r="M40" s="1"/>
      <c r="N40" s="1"/>
    </row>
    <row r="41" spans="12:14" ht="15.75" x14ac:dyDescent="0.25">
      <c r="L41" s="1"/>
      <c r="M41" s="1"/>
      <c r="N41" s="1"/>
    </row>
    <row r="42" spans="12:14" ht="15.75" x14ac:dyDescent="0.25">
      <c r="L42" s="1"/>
      <c r="M42" s="1"/>
      <c r="N42" s="1"/>
    </row>
    <row r="43" spans="12:14" ht="15.75" x14ac:dyDescent="0.25">
      <c r="L43" s="1"/>
      <c r="M43" s="1"/>
      <c r="N43" s="1"/>
    </row>
    <row r="44" spans="12:14" ht="15.75" x14ac:dyDescent="0.25">
      <c r="L44" s="1"/>
      <c r="M44" s="1"/>
      <c r="N4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Rowe, Christopher A. (2020)</dc:creator>
  <cp:lastModifiedBy>Rowe, Christopher A. (2020)</cp:lastModifiedBy>
  <dcterms:created xsi:type="dcterms:W3CDTF">2018-07-14T21:40:54Z</dcterms:created>
  <dcterms:modified xsi:type="dcterms:W3CDTF">2018-07-14T22:40:52Z</dcterms:modified>
</cp:coreProperties>
</file>