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240" yWindow="240" windowWidth="25360" windowHeight="14340" tabRatio="500" firstSheet="1" activeTab="8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<sst xmlns="http://schemas.openxmlformats.org/spreadsheetml/2006/main" count="744" uniqueCount="211">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</sst>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0.688888888888889</c:v>
                </c:pt>
                <c:pt idx="1">
                  <c:v>0.111111111111111</c:v>
                </c:pt>
                <c:pt idx="2">
                  <c:v>0.0888888888888889</c:v>
                </c:pt>
                <c:pt idx="3">
                  <c:v>0.0222222222222222</c:v>
                </c:pt>
                <c:pt idx="4">
                  <c:v>0.0888888888888889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0.238095238095238</c:v>
                </c:pt>
                <c:pt idx="1">
                  <c:v>0.119047619047619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0.404761904761905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05256"/>
        <c:axId val="2114908344"/>
      </c:barChart>
      <c:catAx>
        <c:axId val="21149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08344"/>
        <c:crosses val="autoZero"/>
        <c:auto val="1"/>
        <c:lblAlgn val="ctr"/>
        <c:lblOffset val="100"/>
        <c:noMultiLvlLbl val="0"/>
      </c:catAx>
      <c:valAx>
        <c:axId val="211490834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490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75544"/>
        <c:axId val="2101405368"/>
      </c:barChart>
      <c:catAx>
        <c:axId val="210167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05368"/>
        <c:crosses val="autoZero"/>
        <c:auto val="1"/>
        <c:lblAlgn val="ctr"/>
        <c:lblOffset val="100"/>
        <c:noMultiLvlLbl val="0"/>
      </c:catAx>
      <c:valAx>
        <c:axId val="210140536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67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81144"/>
        <c:axId val="2101684264"/>
      </c:barChart>
      <c:catAx>
        <c:axId val="210168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84264"/>
        <c:crosses val="autoZero"/>
        <c:auto val="1"/>
        <c:lblAlgn val="ctr"/>
        <c:lblOffset val="100"/>
        <c:noMultiLvlLbl val="0"/>
      </c:catAx>
      <c:valAx>
        <c:axId val="210168426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68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17512"/>
        <c:axId val="2101720632"/>
      </c:barChart>
      <c:catAx>
        <c:axId val="210171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20632"/>
        <c:crosses val="autoZero"/>
        <c:auto val="1"/>
        <c:lblAlgn val="ctr"/>
        <c:lblOffset val="100"/>
        <c:noMultiLvlLbl val="0"/>
      </c:catAx>
      <c:valAx>
        <c:axId val="210172063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71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40072"/>
        <c:axId val="2114943192"/>
      </c:barChart>
      <c:catAx>
        <c:axId val="21149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43192"/>
        <c:crosses val="autoZero"/>
        <c:auto val="1"/>
        <c:lblAlgn val="ctr"/>
        <c:lblOffset val="100"/>
        <c:noMultiLvlLbl val="0"/>
      </c:catAx>
      <c:valAx>
        <c:axId val="211494319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494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0.363636363636364</c:v>
                </c:pt>
                <c:pt idx="1">
                  <c:v>0.159090909090909</c:v>
                </c:pt>
                <c:pt idx="2">
                  <c:v>0.159090909090909</c:v>
                </c:pt>
                <c:pt idx="3">
                  <c:v>0.136363636363636</c:v>
                </c:pt>
                <c:pt idx="4">
                  <c:v>0.181818181818182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44360"/>
        <c:axId val="2114241224"/>
      </c:barChart>
      <c:catAx>
        <c:axId val="211424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41224"/>
        <c:crosses val="autoZero"/>
        <c:auto val="1"/>
        <c:lblAlgn val="ctr"/>
        <c:lblOffset val="100"/>
        <c:noMultiLvlLbl val="0"/>
      </c:catAx>
      <c:valAx>
        <c:axId val="211424122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424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0.318181818181818</c:v>
                </c:pt>
                <c:pt idx="1">
                  <c:v>0.0454545454545454</c:v>
                </c:pt>
                <c:pt idx="2">
                  <c:v>0.25</c:v>
                </c:pt>
                <c:pt idx="3">
                  <c:v>0.113636363636364</c:v>
                </c:pt>
                <c:pt idx="4">
                  <c:v>0.272727272727273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07016"/>
        <c:axId val="2114203880"/>
      </c:barChart>
      <c:catAx>
        <c:axId val="211420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03880"/>
        <c:crosses val="autoZero"/>
        <c:auto val="1"/>
        <c:lblAlgn val="ctr"/>
        <c:lblOffset val="100"/>
        <c:noMultiLvlLbl val="0"/>
      </c:catAx>
      <c:valAx>
        <c:axId val="211420388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420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23800"/>
        <c:axId val="2101526920"/>
      </c:barChart>
      <c:catAx>
        <c:axId val="210152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26920"/>
        <c:crosses val="autoZero"/>
        <c:auto val="1"/>
        <c:lblAlgn val="ctr"/>
        <c:lblOffset val="100"/>
        <c:noMultiLvlLbl val="0"/>
      </c:catAx>
      <c:valAx>
        <c:axId val="210152692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52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32200"/>
        <c:axId val="2101535320"/>
      </c:barChart>
      <c:catAx>
        <c:axId val="21015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35320"/>
        <c:crosses val="autoZero"/>
        <c:auto val="1"/>
        <c:lblAlgn val="ctr"/>
        <c:lblOffset val="100"/>
        <c:noMultiLvlLbl val="0"/>
      </c:catAx>
      <c:valAx>
        <c:axId val="210153532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5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584040"/>
        <c:axId val="2101544808"/>
      </c:barChart>
      <c:catAx>
        <c:axId val="21015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544808"/>
        <c:crosses val="autoZero"/>
        <c:auto val="1"/>
        <c:lblAlgn val="ctr"/>
        <c:lblOffset val="100"/>
        <c:noMultiLvlLbl val="0"/>
      </c:catAx>
      <c:valAx>
        <c:axId val="21015448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58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34856"/>
        <c:axId val="2101637976"/>
      </c:barChart>
      <c:catAx>
        <c:axId val="210163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37976"/>
        <c:crosses val="autoZero"/>
        <c:auto val="1"/>
        <c:lblAlgn val="ctr"/>
        <c:lblOffset val="100"/>
        <c:noMultiLvlLbl val="0"/>
      </c:catAx>
      <c:valAx>
        <c:axId val="210163797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63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21624"/>
        <c:axId val="2101624744"/>
      </c:barChart>
      <c:catAx>
        <c:axId val="210162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24744"/>
        <c:crosses val="autoZero"/>
        <c:auto val="1"/>
        <c:lblAlgn val="ctr"/>
        <c:lblOffset val="100"/>
        <c:noMultiLvlLbl val="0"/>
      </c:catAx>
      <c:valAx>
        <c:axId val="210162474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62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7" t="s">
        <v>48</v>
      </c>
      <c r="F6" s="38"/>
      <c r="G6" s="37" t="s">
        <v>49</v>
      </c>
      <c r="H6" s="38"/>
      <c r="I6" s="37" t="s">
        <v>50</v>
      </c>
      <c r="J6" s="38"/>
      <c r="K6" s="37" t="s">
        <v>51</v>
      </c>
      <c r="L6" s="38"/>
      <c r="M6" s="37" t="s">
        <v>52</v>
      </c>
      <c r="N6" s="38"/>
      <c r="O6" s="37" t="s">
        <v>53</v>
      </c>
      <c r="P6" s="38"/>
      <c r="Q6" s="37" t="s">
        <v>54</v>
      </c>
      <c r="R6" s="38"/>
      <c r="S6" s="37" t="s">
        <v>55</v>
      </c>
      <c r="T6" s="38"/>
      <c r="U6" s="37"/>
      <c r="V6" s="38"/>
      <c r="W6" s="37"/>
      <c r="X6" s="38"/>
      <c r="Y6" s="35"/>
      <c r="Z6" s="35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9">
        <v>0.05</v>
      </c>
      <c r="F7" s="40"/>
      <c r="G7" s="39">
        <v>0.05</v>
      </c>
      <c r="H7" s="40"/>
      <c r="I7" s="39">
        <v>0.05</v>
      </c>
      <c r="J7" s="40"/>
      <c r="K7" s="39">
        <v>0.05</v>
      </c>
      <c r="L7" s="40"/>
      <c r="M7" s="39">
        <v>7.4999999999999997E-2</v>
      </c>
      <c r="N7" s="40"/>
      <c r="O7" s="39">
        <v>0.125</v>
      </c>
      <c r="P7" s="40"/>
      <c r="Q7" s="39">
        <v>0.2</v>
      </c>
      <c r="R7" s="40"/>
      <c r="S7" s="39">
        <v>0.4</v>
      </c>
      <c r="T7" s="40"/>
      <c r="U7" s="39"/>
      <c r="V7" s="40"/>
      <c r="W7" s="39"/>
      <c r="X7" s="40"/>
      <c r="Y7" s="36"/>
      <c r="Z7" s="36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E6:F6"/>
    <mergeCell ref="E7:F7"/>
    <mergeCell ref="G6:H6"/>
    <mergeCell ref="G7:H7"/>
    <mergeCell ref="I6:J6"/>
    <mergeCell ref="I7:J7"/>
    <mergeCell ref="K6:L6"/>
    <mergeCell ref="K7:L7"/>
    <mergeCell ref="M6:N6"/>
    <mergeCell ref="M7:N7"/>
    <mergeCell ref="O6:P6"/>
    <mergeCell ref="O7:P7"/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3" sqref="F3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24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0</v>
      </c>
      <c r="CE11" s="3">
        <f>COUNTIF(BE$11:BE$211,"&gt;=" &amp; PL!$C6)</f>
        <v>24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5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0</v>
      </c>
      <c r="CE12" s="14">
        <f>COUNTIF(BE$11:BE$211,"&gt;=" &amp; PL!$C7)-CE11</f>
        <v>5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10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0</v>
      </c>
      <c r="CE14" s="14">
        <f>COUNTIF(BE$11:BE$211,"&gt;=" &amp; PL!$C9)-SUM(CE11:CE13)</f>
        <v>10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6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0</v>
      </c>
      <c r="CE15" s="14">
        <f>COUNTIF(BE$11:BE$211,"&gt;" &amp; PL!$C10)-SUM(CE11:CE14)</f>
        <v>6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4</v>
      </c>
      <c r="AR11" s="14">
        <f>COUNTIF(AD$11:AD$211,"&gt;=" &amp; PL!$C6)</f>
        <v>0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4</v>
      </c>
      <c r="CD11" s="3">
        <f>COUNTIF(BD$11:BD$211,"&gt;=" &amp; PL!$C6)</f>
        <v>0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1</v>
      </c>
      <c r="AR12" s="14">
        <f>COUNTIF(AD$11:AD$211,"&gt;=" &amp; PL!$C7)-AR11</f>
        <v>0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1</v>
      </c>
      <c r="CD12" s="14">
        <f>COUNTIF(BD$11:BD$211,"&gt;=" &amp; PL!$C7)-CD11</f>
        <v>0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4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4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0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31</v>
      </c>
      <c r="AR15" s="14">
        <f>COUNTIF(AD$11:AD$211,"&gt;" &amp; PL!$C10)-SUM(AR11:AR14)</f>
        <v>41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31</v>
      </c>
      <c r="CD15" s="14">
        <f>COUNTIF(BD$11:BD$211,"&gt;" &amp; PL!$C10)-SUM(CD11:CD14)</f>
        <v>41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17</v>
      </c>
      <c r="AR11" s="14">
        <f>COUNTIF(AD$11:AD$211,"&gt;=" &amp; PL!$C6)</f>
        <v>8</v>
      </c>
      <c r="AS11" s="14">
        <f>COUNTIF(AE$11:AE$211,"&gt;=" &amp; PL!$C6)</f>
        <v>12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3">
        <f>COUNTIF(BC$11:BC$211,"&gt;=" &amp; PL!$C6)</f>
        <v>17</v>
      </c>
      <c r="CD11" s="3">
        <f>COUNTIF(BD$11:BD$211,"&gt;=" &amp; PL!$C6)</f>
        <v>16</v>
      </c>
      <c r="CE11" s="3">
        <f>COUNTIF(BE$11:BE$211,"&gt;=" &amp; PL!$C6)</f>
        <v>12</v>
      </c>
      <c r="CF11" s="3">
        <f>COUNTIF(BF$11:BF$211,"&gt;=" &amp; PL!$C6)</f>
        <v>12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5</v>
      </c>
      <c r="AR12" s="14">
        <f>COUNTIF(AD$11:AD$211,"&gt;=" &amp; PL!$C7)-AR11</f>
        <v>6</v>
      </c>
      <c r="AS12" s="14">
        <f>COUNTIF(AE$11:AE$211,"&gt;=" &amp; PL!$C7)-AS11</f>
        <v>5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PL!$C7)-CC11</f>
        <v>5</v>
      </c>
      <c r="CD12" s="14">
        <f>COUNTIF(BD$11:BD$211,"&gt;=" &amp; PL!$C7)-CD11</f>
        <v>0</v>
      </c>
      <c r="CE12" s="14">
        <f>COUNTIF(BE$11:BE$211,"&gt;=" &amp; PL!$C7)-CE11</f>
        <v>9</v>
      </c>
      <c r="CF12" s="14">
        <f>COUNTIF(BF$11:BF$211,"&gt;=" &amp; PL!$C7)-CF11</f>
        <v>5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5</v>
      </c>
      <c r="AR13" s="14">
        <f>COUNTIF(AD$11:AD$211,"&gt;=" &amp; PL!$C8)-SUM(AR11:AR12)</f>
        <v>7</v>
      </c>
      <c r="AS13" s="14">
        <f>COUNTIF(AE$11:AE$211,"&gt;=" &amp; PL!$C8)-SUM(AS11:AS12)</f>
        <v>11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PL!$C8)-SUM(CC11:CC12)</f>
        <v>5</v>
      </c>
      <c r="CD13" s="14">
        <f>COUNTIF(BD$11:BD$211,"&gt;=" &amp; PL!$C8)-SUM(CD11:CD12)</f>
        <v>3</v>
      </c>
      <c r="CE13" s="14">
        <f>COUNTIF(BE$11:BE$211,"&gt;=" &amp; PL!$C8)-SUM(CE11:CE12)</f>
        <v>4</v>
      </c>
      <c r="CF13" s="14">
        <f>COUNTIF(BF$11:BF$211,"&gt;=" &amp; PL!$C8)-SUM(CF11:CF12)</f>
        <v>11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7</v>
      </c>
      <c r="AS14" s="14">
        <f>COUNTIF(AE$11:AE$211,"&gt;=" &amp; PL!$C9)-SUM(AS11:AS13)</f>
        <v>2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2</v>
      </c>
      <c r="CE14" s="14">
        <f>COUNTIF(BE$11:BE$211,"&gt;=" &amp; PL!$C9)-SUM(CE11:CE13)</f>
        <v>6</v>
      </c>
      <c r="CF14" s="14">
        <f>COUNTIF(BF$11:BF$211,"&gt;=" &amp; PL!$C9)-SUM(CF11:CF13)</f>
        <v>2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10</v>
      </c>
      <c r="AR15" s="14">
        <f>COUNTIF(AD$11:AD$211,"&gt;" &amp; PL!$C10)-SUM(AR11:AR14)</f>
        <v>16</v>
      </c>
      <c r="AS15" s="14">
        <f>COUNTIF(AE$11:AE$211,"&gt;" &amp; PL!$C10)-SUM(AS11:AS14)</f>
        <v>14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PL!$C10)-SUM(CC11:CC14)</f>
        <v>10</v>
      </c>
      <c r="CD15" s="14">
        <f>COUNTIF(BD$11:BD$211,"&gt;" &amp; PL!$C10)-SUM(CD11:CD14)</f>
        <v>11</v>
      </c>
      <c r="CE15" s="14">
        <f>COUNTIF(BE$11:BE$211,"&gt;" &amp; PL!$C10)-SUM(CE11:CE14)</f>
        <v>13</v>
      </c>
      <c r="CF15" s="14">
        <f>COUNTIF(BF$11:BF$211,"&gt;" &amp; PL!$C10)-SUM(CF11:CF14)</f>
        <v>14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0.8</v>
      </c>
      <c r="D13" s="3" t="s">
        <v>37</v>
      </c>
      <c r="E13" s="30">
        <v>1</v>
      </c>
      <c r="G13" s="13" t="s">
        <v>78</v>
      </c>
      <c r="H13" s="30">
        <v>0.8</v>
      </c>
      <c r="I13" s="3" t="s">
        <v>37</v>
      </c>
      <c r="J13" s="30">
        <v>1</v>
      </c>
    </row>
    <row r="14" spans="1:10">
      <c r="B14" s="13" t="s">
        <v>79</v>
      </c>
      <c r="C14" s="30">
        <v>0.7</v>
      </c>
      <c r="D14" s="3" t="s">
        <v>37</v>
      </c>
      <c r="E14" s="30">
        <v>0.79</v>
      </c>
      <c r="G14" s="13" t="s">
        <v>79</v>
      </c>
      <c r="H14" s="30">
        <v>0.7</v>
      </c>
      <c r="I14" s="3" t="s">
        <v>37</v>
      </c>
      <c r="J14" s="30">
        <v>0.79</v>
      </c>
    </row>
    <row r="15" spans="1:10">
      <c r="B15" s="13" t="s">
        <v>80</v>
      </c>
      <c r="C15" s="30">
        <v>0.6</v>
      </c>
      <c r="D15" s="3" t="s">
        <v>37</v>
      </c>
      <c r="E15" s="30">
        <v>0.69</v>
      </c>
      <c r="G15" s="13" t="s">
        <v>80</v>
      </c>
      <c r="H15" s="30">
        <v>0.6</v>
      </c>
      <c r="I15" s="3" t="s">
        <v>37</v>
      </c>
      <c r="J15" s="30">
        <v>0.69</v>
      </c>
    </row>
    <row r="16" spans="1:10">
      <c r="B16" s="13" t="s">
        <v>81</v>
      </c>
      <c r="C16" s="30">
        <v>0.5</v>
      </c>
      <c r="D16" s="3" t="s">
        <v>37</v>
      </c>
      <c r="E16" s="30">
        <v>0.59</v>
      </c>
      <c r="G16" s="13" t="s">
        <v>81</v>
      </c>
      <c r="H16" s="30">
        <v>0.5</v>
      </c>
      <c r="I16" s="3" t="s">
        <v>37</v>
      </c>
      <c r="J16" s="30">
        <v>0.59</v>
      </c>
    </row>
    <row r="17" spans="1:10">
      <c r="B17" s="13" t="s">
        <v>82</v>
      </c>
      <c r="C17" s="30">
        <v>0</v>
      </c>
      <c r="D17" s="3" t="s">
        <v>37</v>
      </c>
      <c r="E17" s="30">
        <v>0.49</v>
      </c>
      <c r="G17" s="13" t="s">
        <v>82</v>
      </c>
      <c r="H17" s="30">
        <v>0</v>
      </c>
      <c r="I17" s="3" t="s">
        <v>37</v>
      </c>
      <c r="J17" s="30">
        <v>0.49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0.68888888888888888</v>
      </c>
      <c r="D11" s="10">
        <f>IF($A11&lt;&gt;"-",Three!$CC$14/Three!$CC$16,"")</f>
        <v>0.1111111111111111</v>
      </c>
      <c r="E11" s="10">
        <f>IF($A11&lt;&gt;"-",Three!$CC$13/Three!$CC$16,"")</f>
        <v>8.8888888888888892E-2</v>
      </c>
      <c r="F11" s="10">
        <f>IF($A11&lt;&gt;"-",Three!$CC$12/Three!$CC$16,"")</f>
        <v>2.2222222222222223E-2</v>
      </c>
      <c r="G11" s="10">
        <f>IF($A11&lt;&gt;"-",Three!$CC$11/Three!$CC$16,"")</f>
        <v>8.8888888888888892E-2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0.23809523809523808</v>
      </c>
      <c r="D12" s="10">
        <f>IF($A12&lt;&gt;"-",Four!$CC$14/Four!$CC$16,"")</f>
        <v>0.11904761904761904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0.40476190476190477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1</v>
      </c>
      <c r="D20" s="10">
        <f>IF($A20&lt;&gt;"-",Three!$CD$14/Three!$CD$16,"")</f>
        <v>0</v>
      </c>
      <c r="E20" s="10">
        <f>IF($A20&lt;&gt;"-",Three!$CD$13/Three!$CD$16,"")</f>
        <v>0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0.34375</v>
      </c>
      <c r="D21" s="10">
        <f>IF($A21&lt;&gt;"-",Four!$CD$14/Four!$CD$16,"")</f>
        <v>6.25E-2</v>
      </c>
      <c r="E21" s="10">
        <f>IF($A21&lt;&gt;"-",Four!$CD$13/Four!$CD$16,"")</f>
        <v>9.375E-2</v>
      </c>
      <c r="F21" s="10">
        <f>IF($A21&lt;&gt;"-",Four!$CD$12/Four!$CD$16,"")</f>
        <v>0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0.29545454545454547</v>
      </c>
      <c r="D30" s="10">
        <f>IF($A30&lt;&gt;"-",Four!$CE$14/Four!$CE$16,"")</f>
        <v>0.13636363636363635</v>
      </c>
      <c r="E30" s="10">
        <f>IF($A30&lt;&gt;"-",Four!$CE$13/Four!$CE$16,"")</f>
        <v>9.0909090909090912E-2</v>
      </c>
      <c r="F30" s="10">
        <f>IF($A30&lt;&gt;"-",Four!$CE$12/Four!$CE$16,"")</f>
        <v>0.20454545454545456</v>
      </c>
      <c r="G30" s="10">
        <f>IF($A30&lt;&gt;"-",Four!$CE$11/Four!$CE$16,"")</f>
        <v>0.27272727272727271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0.31818181818181818</v>
      </c>
      <c r="D39" s="10">
        <f>IF($A39&lt;&gt;"-",Four!$CF$14/Four!$CF$16,"")</f>
        <v>4.5454545454545456E-2</v>
      </c>
      <c r="E39" s="10">
        <f>IF($A39&lt;&gt;"-",Four!$CF$13/Four!$CF$16,"")</f>
        <v>0.25</v>
      </c>
      <c r="F39" s="10">
        <f>IF($A39&lt;&gt;"-",Four!$CF$12/Four!$CF$16,"")</f>
        <v>0.11363636363636363</v>
      </c>
      <c r="G39" s="10">
        <f>IF($A39&lt;&gt;"-",Four!$CF$11/Four!$CF$16,"")</f>
        <v>0.27272727272727271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tabSelected="1"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1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2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3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34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1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2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3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0.68888888888888888</v>
      </c>
      <c r="D20" s="10">
        <f>IF($A20&lt;&gt;"-",Three!$AQ$14/Three!$AQ$16,"")</f>
        <v>0.1111111111111111</v>
      </c>
      <c r="E20" s="10">
        <f>IF($A20&lt;&gt;"-",Three!$AQ$13/Three!$AQ$16,"")</f>
        <v>8.8888888888888892E-2</v>
      </c>
      <c r="F20" s="10">
        <f>IF($A20&lt;&gt;"-",Three!$AQ$12/Three!$AQ$16,"")</f>
        <v>2.2222222222222223E-2</v>
      </c>
      <c r="G20" s="10">
        <f>IF($A20&lt;&gt;"-",Three!$AQ$11/Three!$AQ$16,"")</f>
        <v>8.8888888888888892E-2</v>
      </c>
    </row>
    <row r="21" spans="1:7" outlineLevel="1">
      <c r="A21" s="34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0.23809523809523808</v>
      </c>
      <c r="D21" s="10">
        <f>IF($A21&lt;&gt;"-",Four!$AQ$14/Four!$AQ$16,"")</f>
        <v>0.11904761904761904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0.40476190476190477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1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2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3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1</v>
      </c>
      <c r="D29" s="10">
        <f>IF($A29&lt;&gt;"-",Three!$AR$14/Three!$AR$16,"")</f>
        <v>0</v>
      </c>
      <c r="E29" s="10">
        <f>IF($A29&lt;&gt;"-",Three!$AR$13/Three!$AR$16,"")</f>
        <v>0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34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0.36363636363636365</v>
      </c>
      <c r="D30" s="10">
        <f>IF($A30&lt;&gt;"-",Four!$AR$14/Four!$AR$16,"")</f>
        <v>0.15909090909090909</v>
      </c>
      <c r="E30" s="10">
        <f>IF($A30&lt;&gt;"-",Four!$AR$13/Four!$AR$16,"")</f>
        <v>0.15909090909090909</v>
      </c>
      <c r="F30" s="10">
        <f>IF($A30&lt;&gt;"-",Four!$AR$12/Four!$AR$16,"")</f>
        <v>0.13636363636363635</v>
      </c>
      <c r="G30" s="10">
        <f>IF($A30&lt;&gt;"-",Four!$AR$11/Four!$AR$16,"")</f>
        <v>0.18181818181818182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1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2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3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34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0.31818181818181818</v>
      </c>
      <c r="D39" s="10">
        <f>IF($A39&lt;&gt;"-",Four!$AS$14/Four!$AS$16,"")</f>
        <v>4.5454545454545456E-2</v>
      </c>
      <c r="E39" s="10">
        <f>IF($A39&lt;&gt;"-",Four!$AS$13/Four!$AS$16,"")</f>
        <v>0.25</v>
      </c>
      <c r="F39" s="10">
        <f>IF($A39&lt;&gt;"-",Four!$AS$12/Four!$AS$16,"")</f>
        <v>0.11363636363636363</v>
      </c>
      <c r="G39" s="10">
        <f>IF($A39&lt;&gt;"-",Four!$AS$11/Four!$AS$16,"")</f>
        <v>0.27272727272727271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1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2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3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34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1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2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3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34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1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2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3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34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1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2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3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34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1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2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3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34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1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2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3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34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1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2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3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34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1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2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3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34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2016-06-30T22:25:55Z</dcterms:modified>
</cp:coreProperties>
</file>